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eason880913/Desktop/work/MOST/"/>
    </mc:Choice>
  </mc:AlternateContent>
  <xr:revisionPtr revIDLastSave="0" documentId="13_ncr:1_{D806301C-6DF0-884A-8E2E-4A5C960C1E8A}" xr6:coauthVersionLast="46" xr6:coauthVersionMax="46" xr10:uidLastSave="{00000000-0000-0000-0000-000000000000}"/>
  <bookViews>
    <workbookView xWindow="60" yWindow="460" windowWidth="28800" windowHeight="17540" xr2:uid="{00000000-000D-0000-FFFF-FFFF00000000}"/>
  </bookViews>
  <sheets>
    <sheet name="Product1" sheetId="11" r:id="rId1"/>
    <sheet name="USA" sheetId="16" r:id="rId2"/>
    <sheet name="Canada" sheetId="2" r:id="rId3"/>
    <sheet name="Barzil" sheetId="4" r:id="rId4"/>
    <sheet name="Turkey" sheetId="5" r:id="rId5"/>
    <sheet name="Australia" sheetId="6" r:id="rId6"/>
    <sheet name="UK" sheetId="8" r:id="rId7"/>
    <sheet name="Italy" sheetId="9" r:id="rId8"/>
    <sheet name="Nederland" sheetId="13" r:id="rId9"/>
    <sheet name="工作表1" sheetId="14" r:id="rId10"/>
  </sheets>
  <externalReferences>
    <externalReference r:id="rId11"/>
  </externalReferences>
  <definedNames>
    <definedName name="_xlnm._FilterDatabase" localSheetId="5" hidden="1">Australia!$A$1:$AN$1328</definedName>
    <definedName name="_xlnm._FilterDatabase" localSheetId="3" hidden="1">Barzil!$H$1:$H$729</definedName>
    <definedName name="_xlnm._FilterDatabase" localSheetId="2" hidden="1">Canada!$A$1:$J$1568</definedName>
    <definedName name="_xlnm._FilterDatabase" localSheetId="7" hidden="1">Italy!$A$1:$AE$1512</definedName>
    <definedName name="_xlnm._FilterDatabase" localSheetId="8" hidden="1">Nederland!$A$1:$Y$920</definedName>
    <definedName name="_xlnm._FilterDatabase" localSheetId="4" hidden="1">Turkey!$A$1:$J$202</definedName>
    <definedName name="_xlnm._FilterDatabase" localSheetId="6" hidden="1">UK!$A$1:$AN$1370</definedName>
    <definedName name="_xlnm._FilterDatabase" localSheetId="1" hidden="1">USA!$A$1:$J$1931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6" l="1"/>
  <c r="B124" i="5" l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A124" i="5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B1254" i="13" l="1"/>
  <c r="B1255" i="13" s="1"/>
  <c r="A1254" i="13"/>
  <c r="A1255" i="13" s="1"/>
  <c r="B1252" i="13"/>
  <c r="B1228" i="13"/>
  <c r="B1229" i="13" s="1"/>
  <c r="B1230" i="13" s="1"/>
  <c r="B1226" i="13"/>
  <c r="B1202" i="13"/>
  <c r="B1203" i="13" s="1"/>
  <c r="B1204" i="13" s="1"/>
  <c r="B1178" i="13"/>
  <c r="B1179" i="13" s="1"/>
  <c r="B1180" i="13" s="1"/>
  <c r="B1154" i="13"/>
  <c r="B1155" i="13" s="1"/>
  <c r="B1156" i="13" s="1"/>
  <c r="B1152" i="13"/>
  <c r="B1128" i="13"/>
  <c r="B1129" i="13" s="1"/>
  <c r="B1130" i="13" s="1"/>
  <c r="B1104" i="13"/>
  <c r="B1105" i="13" s="1"/>
  <c r="B1106" i="13" s="1"/>
  <c r="B1080" i="13"/>
  <c r="B1081" i="13" s="1"/>
  <c r="B1082" i="13" s="1"/>
  <c r="B1056" i="13"/>
  <c r="B1057" i="13" s="1"/>
  <c r="B1058" i="13" s="1"/>
  <c r="B1054" i="13"/>
  <c r="B1052" i="13"/>
  <c r="B1028" i="13"/>
  <c r="B1029" i="13" s="1"/>
  <c r="B1030" i="13" s="1"/>
  <c r="B1004" i="13"/>
  <c r="B1005" i="13" s="1"/>
  <c r="B1006" i="13" s="1"/>
  <c r="B980" i="13"/>
  <c r="B981" i="13" s="1"/>
  <c r="B982" i="13" s="1"/>
  <c r="B978" i="13"/>
  <c r="B976" i="13"/>
  <c r="B952" i="13"/>
  <c r="B953" i="13" s="1"/>
  <c r="B954" i="13" s="1"/>
  <c r="B928" i="13"/>
  <c r="B929" i="13" s="1"/>
  <c r="B930" i="13" s="1"/>
  <c r="B904" i="13"/>
  <c r="B905" i="13" s="1"/>
  <c r="B906" i="13" s="1"/>
  <c r="B902" i="13"/>
  <c r="B900" i="13"/>
  <c r="B898" i="13"/>
  <c r="A898" i="13"/>
  <c r="B873" i="13"/>
  <c r="B874" i="13" s="1"/>
  <c r="B875" i="13" s="1"/>
  <c r="B876" i="13" s="1"/>
  <c r="A873" i="13"/>
  <c r="A874" i="13" s="1"/>
  <c r="A875" i="13" s="1"/>
  <c r="A876" i="13" s="1"/>
  <c r="B848" i="13"/>
  <c r="B849" i="13" s="1"/>
  <c r="B850" i="13" s="1"/>
  <c r="B851" i="13" s="1"/>
  <c r="A848" i="13"/>
  <c r="A849" i="13" s="1"/>
  <c r="A850" i="13" s="1"/>
  <c r="A851" i="13" s="1"/>
  <c r="B823" i="13"/>
  <c r="B824" i="13" s="1"/>
  <c r="B825" i="13" s="1"/>
  <c r="B826" i="13" s="1"/>
  <c r="A823" i="13"/>
  <c r="A824" i="13" s="1"/>
  <c r="A825" i="13" s="1"/>
  <c r="A826" i="13" s="1"/>
  <c r="B798" i="13"/>
  <c r="B799" i="13" s="1"/>
  <c r="B800" i="13" s="1"/>
  <c r="B801" i="13" s="1"/>
  <c r="A798" i="13"/>
  <c r="A799" i="13" s="1"/>
  <c r="A800" i="13" s="1"/>
  <c r="A801" i="13" s="1"/>
  <c r="B773" i="13"/>
  <c r="B774" i="13" s="1"/>
  <c r="B775" i="13" s="1"/>
  <c r="B776" i="13" s="1"/>
  <c r="A773" i="13"/>
  <c r="A774" i="13" s="1"/>
  <c r="A775" i="13" s="1"/>
  <c r="A776" i="13" s="1"/>
  <c r="B748" i="13"/>
  <c r="B749" i="13" s="1"/>
  <c r="B750" i="13" s="1"/>
  <c r="B751" i="13" s="1"/>
  <c r="A748" i="13"/>
  <c r="A749" i="13" s="1"/>
  <c r="A750" i="13" s="1"/>
  <c r="A751" i="13" s="1"/>
  <c r="B723" i="13"/>
  <c r="B724" i="13" s="1"/>
  <c r="B725" i="13" s="1"/>
  <c r="B726" i="13" s="1"/>
  <c r="A723" i="13"/>
  <c r="A724" i="13" s="1"/>
  <c r="A725" i="13" s="1"/>
  <c r="A726" i="13" s="1"/>
  <c r="B698" i="13"/>
  <c r="B699" i="13" s="1"/>
  <c r="B700" i="13" s="1"/>
  <c r="B701" i="13" s="1"/>
  <c r="A698" i="13"/>
  <c r="A699" i="13" s="1"/>
  <c r="A700" i="13" s="1"/>
  <c r="A701" i="13" s="1"/>
  <c r="B673" i="13"/>
  <c r="B674" i="13" s="1"/>
  <c r="B675" i="13" s="1"/>
  <c r="B676" i="13" s="1"/>
  <c r="A673" i="13"/>
  <c r="A674" i="13" s="1"/>
  <c r="A675" i="13" s="1"/>
  <c r="A676" i="13" s="1"/>
  <c r="B648" i="13"/>
  <c r="B649" i="13" s="1"/>
  <c r="B650" i="13" s="1"/>
  <c r="B651" i="13" s="1"/>
  <c r="A648" i="13"/>
  <c r="A649" i="13" s="1"/>
  <c r="A650" i="13" s="1"/>
  <c r="A651" i="13" s="1"/>
  <c r="B622" i="13"/>
  <c r="B623" i="13" s="1"/>
  <c r="B624" i="13" s="1"/>
  <c r="B625" i="13" s="1"/>
  <c r="A622" i="13"/>
  <c r="A623" i="13" s="1"/>
  <c r="A624" i="13" s="1"/>
  <c r="A625" i="13" s="1"/>
  <c r="B597" i="13"/>
  <c r="B598" i="13" s="1"/>
  <c r="B599" i="13" s="1"/>
  <c r="B600" i="13" s="1"/>
  <c r="A597" i="13"/>
  <c r="A598" i="13" s="1"/>
  <c r="A599" i="13" s="1"/>
  <c r="A600" i="13" s="1"/>
  <c r="B572" i="13"/>
  <c r="B573" i="13" s="1"/>
  <c r="B574" i="13" s="1"/>
  <c r="B575" i="13" s="1"/>
  <c r="A572" i="13"/>
  <c r="A573" i="13" s="1"/>
  <c r="A574" i="13" s="1"/>
  <c r="A575" i="13" s="1"/>
  <c r="B562" i="13"/>
  <c r="B563" i="13" s="1"/>
  <c r="A562" i="13"/>
  <c r="A563" i="13" s="1"/>
  <c r="B537" i="13"/>
  <c r="B538" i="13" s="1"/>
  <c r="B539" i="13" s="1"/>
  <c r="B540" i="13" s="1"/>
  <c r="A537" i="13"/>
  <c r="A538" i="13" s="1"/>
  <c r="A539" i="13" s="1"/>
  <c r="A540" i="13" s="1"/>
  <c r="B512" i="13"/>
  <c r="B513" i="13" s="1"/>
  <c r="B514" i="13" s="1"/>
  <c r="B515" i="13" s="1"/>
  <c r="A512" i="13"/>
  <c r="A513" i="13" s="1"/>
  <c r="A514" i="13" s="1"/>
  <c r="A515" i="13" s="1"/>
  <c r="B487" i="13"/>
  <c r="B488" i="13" s="1"/>
  <c r="B489" i="13" s="1"/>
  <c r="B490" i="13" s="1"/>
  <c r="A487" i="13"/>
  <c r="A488" i="13" s="1"/>
  <c r="A489" i="13" s="1"/>
  <c r="A490" i="13" s="1"/>
  <c r="B460" i="13"/>
  <c r="B461" i="13" s="1"/>
  <c r="B462" i="13" s="1"/>
  <c r="B463" i="13" s="1"/>
  <c r="A460" i="13"/>
  <c r="A461" i="13" s="1"/>
  <c r="A462" i="13" s="1"/>
  <c r="A463" i="13" s="1"/>
  <c r="B432" i="13"/>
  <c r="B433" i="13" s="1"/>
  <c r="B434" i="13" s="1"/>
  <c r="B435" i="13" s="1"/>
  <c r="A432" i="13"/>
  <c r="A433" i="13" s="1"/>
  <c r="A434" i="13" s="1"/>
  <c r="A435" i="13" s="1"/>
  <c r="B405" i="13"/>
  <c r="B406" i="13" s="1"/>
  <c r="B407" i="13" s="1"/>
  <c r="B408" i="13" s="1"/>
  <c r="A405" i="13"/>
  <c r="A406" i="13" s="1"/>
  <c r="A407" i="13" s="1"/>
  <c r="A408" i="13" s="1"/>
  <c r="B380" i="13"/>
  <c r="B381" i="13" s="1"/>
  <c r="B382" i="13" s="1"/>
  <c r="B383" i="13" s="1"/>
  <c r="A380" i="13"/>
  <c r="A381" i="13" s="1"/>
  <c r="A382" i="13" s="1"/>
  <c r="A383" i="13" s="1"/>
  <c r="B355" i="13"/>
  <c r="B356" i="13" s="1"/>
  <c r="B357" i="13" s="1"/>
  <c r="B358" i="13" s="1"/>
  <c r="A355" i="13"/>
  <c r="A356" i="13" s="1"/>
  <c r="A357" i="13" s="1"/>
  <c r="A358" i="13" s="1"/>
  <c r="B330" i="13"/>
  <c r="B331" i="13" s="1"/>
  <c r="B332" i="13" s="1"/>
  <c r="B333" i="13" s="1"/>
  <c r="A330" i="13"/>
  <c r="A331" i="13" s="1"/>
  <c r="A332" i="13" s="1"/>
  <c r="A333" i="13" s="1"/>
  <c r="B305" i="13"/>
  <c r="B306" i="13" s="1"/>
  <c r="B307" i="13" s="1"/>
  <c r="B308" i="13" s="1"/>
  <c r="A305" i="13"/>
  <c r="A306" i="13" s="1"/>
  <c r="A307" i="13" s="1"/>
  <c r="A308" i="13" s="1"/>
  <c r="B274" i="13"/>
  <c r="B275" i="13" s="1"/>
  <c r="B276" i="13" s="1"/>
  <c r="B277" i="13" s="1"/>
  <c r="A274" i="13"/>
  <c r="A275" i="13" s="1"/>
  <c r="A276" i="13" s="1"/>
  <c r="A277" i="13" s="1"/>
  <c r="B257" i="13"/>
  <c r="B258" i="13" s="1"/>
  <c r="B259" i="13" s="1"/>
  <c r="B260" i="13" s="1"/>
  <c r="A257" i="13"/>
  <c r="A258" i="13" s="1"/>
  <c r="A259" i="13" s="1"/>
  <c r="A260" i="13" s="1"/>
  <c r="B231" i="13"/>
  <c r="B232" i="13" s="1"/>
  <c r="B233" i="13" s="1"/>
  <c r="B234" i="13" s="1"/>
  <c r="A231" i="13"/>
  <c r="A232" i="13" s="1"/>
  <c r="A233" i="13" s="1"/>
  <c r="A234" i="13" s="1"/>
  <c r="B206" i="13"/>
  <c r="B207" i="13" s="1"/>
  <c r="B208" i="13" s="1"/>
  <c r="B209" i="13" s="1"/>
  <c r="A206" i="13"/>
  <c r="A207" i="13" s="1"/>
  <c r="A208" i="13" s="1"/>
  <c r="A209" i="13" s="1"/>
  <c r="B179" i="13"/>
  <c r="B180" i="13" s="1"/>
  <c r="B181" i="13" s="1"/>
  <c r="B182" i="13" s="1"/>
  <c r="A179" i="13"/>
  <c r="A180" i="13" s="1"/>
  <c r="A181" i="13" s="1"/>
  <c r="A182" i="13" s="1"/>
  <c r="B154" i="13"/>
  <c r="B155" i="13" s="1"/>
  <c r="B156" i="13" s="1"/>
  <c r="B157" i="13" s="1"/>
  <c r="A154" i="13"/>
  <c r="A155" i="13" s="1"/>
  <c r="A156" i="13" s="1"/>
  <c r="A157" i="13" s="1"/>
  <c r="B128" i="13"/>
  <c r="B129" i="13" s="1"/>
  <c r="B130" i="13" s="1"/>
  <c r="B131" i="13" s="1"/>
  <c r="A128" i="13"/>
  <c r="A129" i="13" s="1"/>
  <c r="A130" i="13" s="1"/>
  <c r="A131" i="13" s="1"/>
  <c r="B103" i="13"/>
  <c r="B104" i="13" s="1"/>
  <c r="B105" i="13" s="1"/>
  <c r="B106" i="13" s="1"/>
  <c r="A103" i="13"/>
  <c r="A104" i="13" s="1"/>
  <c r="A105" i="13" s="1"/>
  <c r="A106" i="13" s="1"/>
  <c r="B78" i="13"/>
  <c r="B79" i="13" s="1"/>
  <c r="B80" i="13" s="1"/>
  <c r="B81" i="13" s="1"/>
  <c r="A78" i="13"/>
  <c r="A79" i="13" s="1"/>
  <c r="A80" i="13" s="1"/>
  <c r="A81" i="13" s="1"/>
  <c r="B53" i="13"/>
  <c r="B54" i="13" s="1"/>
  <c r="B55" i="13" s="1"/>
  <c r="B56" i="13" s="1"/>
  <c r="A53" i="13"/>
  <c r="A54" i="13" s="1"/>
  <c r="A55" i="13" s="1"/>
  <c r="A56" i="13" s="1"/>
  <c r="B28" i="13"/>
  <c r="B29" i="13" s="1"/>
  <c r="B30" i="13" s="1"/>
  <c r="B31" i="13" s="1"/>
  <c r="A28" i="13"/>
  <c r="A29" i="13" s="1"/>
  <c r="A30" i="13" s="1"/>
  <c r="A31" i="13" s="1"/>
  <c r="B3" i="13"/>
  <c r="B4" i="13" s="1"/>
  <c r="B5" i="13" s="1"/>
  <c r="B6" i="13" s="1"/>
  <c r="A3" i="13"/>
  <c r="A4" i="13" s="1"/>
  <c r="A5" i="13" s="1"/>
  <c r="A6" i="13" s="1"/>
  <c r="B1334" i="9"/>
  <c r="B1335" i="9" s="1"/>
  <c r="B1336" i="9" s="1"/>
  <c r="A1334" i="9"/>
  <c r="A1335" i="9" s="1"/>
  <c r="A1336" i="9" s="1"/>
  <c r="B1307" i="9"/>
  <c r="B1308" i="9" s="1"/>
  <c r="B1309" i="9" s="1"/>
  <c r="B1310" i="9" s="1"/>
  <c r="B1311" i="9" s="1"/>
  <c r="B1312" i="9" s="1"/>
  <c r="B1313" i="9" s="1"/>
  <c r="B1314" i="9" s="1"/>
  <c r="B1315" i="9" s="1"/>
  <c r="B1316" i="9" s="1"/>
  <c r="B1317" i="9" s="1"/>
  <c r="B1318" i="9" s="1"/>
  <c r="B1319" i="9" s="1"/>
  <c r="B1320" i="9" s="1"/>
  <c r="B1321" i="9" s="1"/>
  <c r="B1322" i="9" s="1"/>
  <c r="B1283" i="9"/>
  <c r="B1284" i="9" s="1"/>
  <c r="B1285" i="9" s="1"/>
  <c r="B1286" i="9" s="1"/>
  <c r="B1287" i="9" s="1"/>
  <c r="B1288" i="9" s="1"/>
  <c r="B1289" i="9" s="1"/>
  <c r="B1290" i="9" s="1"/>
  <c r="B1291" i="9" s="1"/>
  <c r="B1292" i="9" s="1"/>
  <c r="B1293" i="9" s="1"/>
  <c r="B1294" i="9" s="1"/>
  <c r="B1295" i="9" s="1"/>
  <c r="B1296" i="9" s="1"/>
  <c r="B1297" i="9" s="1"/>
  <c r="B1298" i="9" s="1"/>
  <c r="B1259" i="9"/>
  <c r="B1260" i="9" s="1"/>
  <c r="B1261" i="9" s="1"/>
  <c r="B1262" i="9" s="1"/>
  <c r="B1263" i="9" s="1"/>
  <c r="B1264" i="9" s="1"/>
  <c r="B1265" i="9" s="1"/>
  <c r="B1266" i="9" s="1"/>
  <c r="B1267" i="9" s="1"/>
  <c r="B1268" i="9" s="1"/>
  <c r="B1269" i="9" s="1"/>
  <c r="B1270" i="9" s="1"/>
  <c r="B1271" i="9" s="1"/>
  <c r="B1272" i="9" s="1"/>
  <c r="B1273" i="9" s="1"/>
  <c r="B1274" i="9" s="1"/>
  <c r="B1235" i="9"/>
  <c r="B1236" i="9" s="1"/>
  <c r="B1237" i="9" s="1"/>
  <c r="B1238" i="9" s="1"/>
  <c r="B1239" i="9" s="1"/>
  <c r="B1240" i="9" s="1"/>
  <c r="B1241" i="9" s="1"/>
  <c r="B1242" i="9" s="1"/>
  <c r="B1243" i="9" s="1"/>
  <c r="B1244" i="9" s="1"/>
  <c r="B1245" i="9" s="1"/>
  <c r="B1246" i="9" s="1"/>
  <c r="B1247" i="9" s="1"/>
  <c r="B1248" i="9" s="1"/>
  <c r="B1249" i="9" s="1"/>
  <c r="B1250" i="9" s="1"/>
  <c r="B1213" i="9"/>
  <c r="B1214" i="9" s="1"/>
  <c r="B1215" i="9" s="1"/>
  <c r="B1216" i="9" s="1"/>
  <c r="B1217" i="9" s="1"/>
  <c r="B1218" i="9" s="1"/>
  <c r="B1219" i="9" s="1"/>
  <c r="B1220" i="9" s="1"/>
  <c r="B1221" i="9" s="1"/>
  <c r="B1222" i="9" s="1"/>
  <c r="B1223" i="9" s="1"/>
  <c r="B1224" i="9" s="1"/>
  <c r="B1225" i="9" s="1"/>
  <c r="B1226" i="9" s="1"/>
  <c r="B1189" i="9"/>
  <c r="B1190" i="9" s="1"/>
  <c r="B1191" i="9" s="1"/>
  <c r="B1192" i="9" s="1"/>
  <c r="B1193" i="9" s="1"/>
  <c r="B1194" i="9" s="1"/>
  <c r="B1195" i="9" s="1"/>
  <c r="B1196" i="9" s="1"/>
  <c r="B1197" i="9" s="1"/>
  <c r="B1198" i="9" s="1"/>
  <c r="B1199" i="9" s="1"/>
  <c r="B1200" i="9" s="1"/>
  <c r="B1201" i="9" s="1"/>
  <c r="B1202" i="9" s="1"/>
  <c r="B1203" i="9" s="1"/>
  <c r="B1204" i="9" s="1"/>
  <c r="B1165" i="9"/>
  <c r="B1166" i="9" s="1"/>
  <c r="B1167" i="9" s="1"/>
  <c r="B1168" i="9" s="1"/>
  <c r="B1169" i="9" s="1"/>
  <c r="B1170" i="9" s="1"/>
  <c r="B1171" i="9" s="1"/>
  <c r="B1172" i="9" s="1"/>
  <c r="B1173" i="9" s="1"/>
  <c r="B1174" i="9" s="1"/>
  <c r="B1175" i="9" s="1"/>
  <c r="B1176" i="9" s="1"/>
  <c r="B1177" i="9" s="1"/>
  <c r="B1178" i="9" s="1"/>
  <c r="B1179" i="9" s="1"/>
  <c r="B1180" i="9" s="1"/>
  <c r="B1141" i="9"/>
  <c r="B1142" i="9" s="1"/>
  <c r="B1143" i="9" s="1"/>
  <c r="B1144" i="9" s="1"/>
  <c r="B1145" i="9" s="1"/>
  <c r="B1146" i="9" s="1"/>
  <c r="B1147" i="9" s="1"/>
  <c r="B1148" i="9" s="1"/>
  <c r="B1149" i="9" s="1"/>
  <c r="B1150" i="9" s="1"/>
  <c r="B1151" i="9" s="1"/>
  <c r="B1152" i="9" s="1"/>
  <c r="B1153" i="9" s="1"/>
  <c r="B1154" i="9" s="1"/>
  <c r="B1155" i="9" s="1"/>
  <c r="B1156" i="9" s="1"/>
  <c r="B1117" i="9"/>
  <c r="B1118" i="9" s="1"/>
  <c r="B1119" i="9" s="1"/>
  <c r="B1120" i="9" s="1"/>
  <c r="B1121" i="9" s="1"/>
  <c r="B1122" i="9" s="1"/>
  <c r="B1123" i="9" s="1"/>
  <c r="B1124" i="9" s="1"/>
  <c r="B1125" i="9" s="1"/>
  <c r="B1126" i="9" s="1"/>
  <c r="B1127" i="9" s="1"/>
  <c r="B1128" i="9" s="1"/>
  <c r="B1129" i="9" s="1"/>
  <c r="B1130" i="9" s="1"/>
  <c r="B1131" i="9" s="1"/>
  <c r="B1132" i="9" s="1"/>
  <c r="B1092" i="9"/>
  <c r="B1093" i="9" s="1"/>
  <c r="B1094" i="9" s="1"/>
  <c r="B1095" i="9" s="1"/>
  <c r="B1096" i="9" s="1"/>
  <c r="B1097" i="9" s="1"/>
  <c r="B1098" i="9" s="1"/>
  <c r="B1099" i="9" s="1"/>
  <c r="B1100" i="9" s="1"/>
  <c r="B1101" i="9" s="1"/>
  <c r="B1102" i="9" s="1"/>
  <c r="B1103" i="9" s="1"/>
  <c r="B1104" i="9" s="1"/>
  <c r="B1105" i="9" s="1"/>
  <c r="B1106" i="9" s="1"/>
  <c r="B1107" i="9" s="1"/>
  <c r="B1068" i="9"/>
  <c r="B1069" i="9" s="1"/>
  <c r="B1070" i="9" s="1"/>
  <c r="B1071" i="9" s="1"/>
  <c r="B1072" i="9" s="1"/>
  <c r="B1073" i="9" s="1"/>
  <c r="B1074" i="9" s="1"/>
  <c r="B1075" i="9" s="1"/>
  <c r="B1076" i="9" s="1"/>
  <c r="B1077" i="9" s="1"/>
  <c r="B1078" i="9" s="1"/>
  <c r="B1079" i="9" s="1"/>
  <c r="B1080" i="9" s="1"/>
  <c r="B1081" i="9" s="1"/>
  <c r="B1082" i="9" s="1"/>
  <c r="B1083" i="9" s="1"/>
  <c r="B1046" i="9"/>
  <c r="B1047" i="9" s="1"/>
  <c r="B1048" i="9" s="1"/>
  <c r="B1049" i="9" s="1"/>
  <c r="B1050" i="9" s="1"/>
  <c r="B1051" i="9" s="1"/>
  <c r="B1052" i="9" s="1"/>
  <c r="B1053" i="9" s="1"/>
  <c r="B1054" i="9" s="1"/>
  <c r="B1055" i="9" s="1"/>
  <c r="B1056" i="9" s="1"/>
  <c r="B1057" i="9" s="1"/>
  <c r="B1058" i="9" s="1"/>
  <c r="B1059" i="9" s="1"/>
  <c r="B1021" i="9"/>
  <c r="B1022" i="9" s="1"/>
  <c r="B1023" i="9" s="1"/>
  <c r="B1024" i="9" s="1"/>
  <c r="B1025" i="9" s="1"/>
  <c r="B1026" i="9" s="1"/>
  <c r="B1027" i="9" s="1"/>
  <c r="B1028" i="9" s="1"/>
  <c r="B1029" i="9" s="1"/>
  <c r="B1030" i="9" s="1"/>
  <c r="B1031" i="9" s="1"/>
  <c r="B1032" i="9" s="1"/>
  <c r="B1033" i="9" s="1"/>
  <c r="B1034" i="9" s="1"/>
  <c r="B1035" i="9" s="1"/>
  <c r="B1036" i="9" s="1"/>
  <c r="B997" i="9"/>
  <c r="B998" i="9" s="1"/>
  <c r="B999" i="9" s="1"/>
  <c r="B1000" i="9" s="1"/>
  <c r="B1001" i="9" s="1"/>
  <c r="B1002" i="9" s="1"/>
  <c r="B1003" i="9" s="1"/>
  <c r="B1004" i="9" s="1"/>
  <c r="B1005" i="9" s="1"/>
  <c r="B1006" i="9" s="1"/>
  <c r="B1007" i="9" s="1"/>
  <c r="B1008" i="9" s="1"/>
  <c r="B1009" i="9" s="1"/>
  <c r="B1010" i="9" s="1"/>
  <c r="B1011" i="9" s="1"/>
  <c r="B1012" i="9" s="1"/>
  <c r="B973" i="9"/>
  <c r="B974" i="9" s="1"/>
  <c r="B975" i="9" s="1"/>
  <c r="B976" i="9" s="1"/>
  <c r="B977" i="9" s="1"/>
  <c r="B978" i="9" s="1"/>
  <c r="B979" i="9" s="1"/>
  <c r="B980" i="9" s="1"/>
  <c r="B981" i="9" s="1"/>
  <c r="B982" i="9" s="1"/>
  <c r="B983" i="9" s="1"/>
  <c r="B984" i="9" s="1"/>
  <c r="B985" i="9" s="1"/>
  <c r="B986" i="9" s="1"/>
  <c r="B987" i="9" s="1"/>
  <c r="B988" i="9" s="1"/>
  <c r="B960" i="9"/>
  <c r="B961" i="9" s="1"/>
  <c r="B962" i="9" s="1"/>
  <c r="B963" i="9" s="1"/>
  <c r="B935" i="9"/>
  <c r="B936" i="9" s="1"/>
  <c r="B937" i="9" s="1"/>
  <c r="B938" i="9" s="1"/>
  <c r="B939" i="9" s="1"/>
  <c r="B940" i="9" s="1"/>
  <c r="B941" i="9" s="1"/>
  <c r="B942" i="9" s="1"/>
  <c r="B943" i="9" s="1"/>
  <c r="B944" i="9" s="1"/>
  <c r="B945" i="9" s="1"/>
  <c r="B946" i="9" s="1"/>
  <c r="B947" i="9" s="1"/>
  <c r="B948" i="9" s="1"/>
  <c r="B949" i="9" s="1"/>
  <c r="B950" i="9" s="1"/>
  <c r="A935" i="9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B910" i="9"/>
  <c r="B911" i="9" s="1"/>
  <c r="B912" i="9" s="1"/>
  <c r="B913" i="9" s="1"/>
  <c r="B914" i="9" s="1"/>
  <c r="B915" i="9" s="1"/>
  <c r="B916" i="9" s="1"/>
  <c r="B917" i="9" s="1"/>
  <c r="B918" i="9" s="1"/>
  <c r="B919" i="9" s="1"/>
  <c r="B920" i="9" s="1"/>
  <c r="B921" i="9" s="1"/>
  <c r="B922" i="9" s="1"/>
  <c r="B923" i="9" s="1"/>
  <c r="B924" i="9" s="1"/>
  <c r="B925" i="9" s="1"/>
  <c r="B926" i="9" s="1"/>
  <c r="A910" i="9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B885" i="9"/>
  <c r="B886" i="9" s="1"/>
  <c r="B887" i="9" s="1"/>
  <c r="B888" i="9" s="1"/>
  <c r="B889" i="9" s="1"/>
  <c r="B890" i="9" s="1"/>
  <c r="B891" i="9" s="1"/>
  <c r="B892" i="9" s="1"/>
  <c r="B893" i="9" s="1"/>
  <c r="B894" i="9" s="1"/>
  <c r="B895" i="9" s="1"/>
  <c r="B896" i="9" s="1"/>
  <c r="B897" i="9" s="1"/>
  <c r="B898" i="9" s="1"/>
  <c r="B899" i="9" s="1"/>
  <c r="B900" i="9" s="1"/>
  <c r="B901" i="9" s="1"/>
  <c r="A885" i="9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B860" i="9"/>
  <c r="B861" i="9" s="1"/>
  <c r="B862" i="9" s="1"/>
  <c r="B863" i="9" s="1"/>
  <c r="B864" i="9" s="1"/>
  <c r="B865" i="9" s="1"/>
  <c r="B866" i="9" s="1"/>
  <c r="B867" i="9" s="1"/>
  <c r="B868" i="9" s="1"/>
  <c r="B869" i="9" s="1"/>
  <c r="B870" i="9" s="1"/>
  <c r="B871" i="9" s="1"/>
  <c r="B872" i="9" s="1"/>
  <c r="B873" i="9" s="1"/>
  <c r="B874" i="9" s="1"/>
  <c r="B875" i="9" s="1"/>
  <c r="B876" i="9" s="1"/>
  <c r="A860" i="9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B835" i="9"/>
  <c r="B836" i="9" s="1"/>
  <c r="B837" i="9" s="1"/>
  <c r="B838" i="9" s="1"/>
  <c r="B839" i="9" s="1"/>
  <c r="B840" i="9" s="1"/>
  <c r="B841" i="9" s="1"/>
  <c r="B842" i="9" s="1"/>
  <c r="B843" i="9" s="1"/>
  <c r="B844" i="9" s="1"/>
  <c r="B845" i="9" s="1"/>
  <c r="B846" i="9" s="1"/>
  <c r="B847" i="9" s="1"/>
  <c r="B848" i="9" s="1"/>
  <c r="B849" i="9" s="1"/>
  <c r="B850" i="9" s="1"/>
  <c r="B851" i="9" s="1"/>
  <c r="A835" i="9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B810" i="9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B824" i="9" s="1"/>
  <c r="B825" i="9" s="1"/>
  <c r="B826" i="9" s="1"/>
  <c r="A810" i="9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B778" i="9"/>
  <c r="B779" i="9" s="1"/>
  <c r="B780" i="9" s="1"/>
  <c r="B781" i="9" s="1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A778" i="9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B753" i="9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A753" i="9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B751" i="9"/>
  <c r="A751" i="9"/>
  <c r="B726" i="9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A726" i="9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B724" i="9"/>
  <c r="A724" i="9"/>
  <c r="B699" i="9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A699" i="9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B674" i="9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A674" i="9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B649" i="9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A649" i="9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B647" i="9"/>
  <c r="A647" i="9"/>
  <c r="B622" i="9"/>
  <c r="B623" i="9" s="1"/>
  <c r="B624" i="9" s="1"/>
  <c r="B625" i="9" s="1"/>
  <c r="B626" i="9" s="1"/>
  <c r="A622" i="9"/>
  <c r="A623" i="9" s="1"/>
  <c r="A624" i="9" s="1"/>
  <c r="A625" i="9" s="1"/>
  <c r="A626" i="9" s="1"/>
  <c r="B597" i="9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A597" i="9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B572" i="9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A572" i="9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B570" i="9"/>
  <c r="A570" i="9"/>
  <c r="B545" i="9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A545" i="9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B520" i="9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A520" i="9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B518" i="9"/>
  <c r="A518" i="9"/>
  <c r="B493" i="9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A493" i="9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B491" i="9"/>
  <c r="A491" i="9"/>
  <c r="B466" i="9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A466" i="9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B464" i="9"/>
  <c r="A464" i="9"/>
  <c r="B462" i="9"/>
  <c r="A462" i="9"/>
  <c r="B437" i="9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A437" i="9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B412" i="9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A412" i="9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B410" i="9"/>
  <c r="A410" i="9"/>
  <c r="B408" i="9"/>
  <c r="A408" i="9"/>
  <c r="B383" i="9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A383" i="9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B381" i="9"/>
  <c r="A381" i="9"/>
  <c r="B379" i="9"/>
  <c r="A379" i="9"/>
  <c r="B361" i="9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A361" i="9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B359" i="9"/>
  <c r="A359" i="9"/>
  <c r="B357" i="9"/>
  <c r="A357" i="9"/>
  <c r="B355" i="9"/>
  <c r="A355" i="9"/>
  <c r="B334" i="9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A334" i="9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B309" i="9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A309" i="9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B307" i="9"/>
  <c r="A307" i="9"/>
  <c r="B287" i="9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A287" i="9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B285" i="9"/>
  <c r="A285" i="9"/>
  <c r="B260" i="9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A260" i="9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B235" i="9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A235" i="9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B233" i="9"/>
  <c r="A233" i="9"/>
  <c r="B231" i="9"/>
  <c r="A231" i="9"/>
  <c r="B206" i="9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A206" i="9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B181" i="9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A181" i="9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B158" i="9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A158" i="9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B133" i="9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A133" i="9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B107" i="9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A107" i="9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B81" i="9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A81" i="9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B55" i="9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A55" i="9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B29" i="9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B3" i="9"/>
  <c r="B4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A3" i="9"/>
  <c r="A4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B1348" i="8"/>
  <c r="B1349" i="8" s="1"/>
  <c r="B1350" i="8" s="1"/>
  <c r="A1348" i="8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B1323" i="8"/>
  <c r="B1324" i="8" s="1"/>
  <c r="B1325" i="8" s="1"/>
  <c r="B1326" i="8" s="1"/>
  <c r="B1298" i="8"/>
  <c r="B1299" i="8" s="1"/>
  <c r="B1300" i="8" s="1"/>
  <c r="B1301" i="8" s="1"/>
  <c r="B1274" i="8"/>
  <c r="B1275" i="8" s="1"/>
  <c r="B1276" i="8" s="1"/>
  <c r="B1277" i="8" s="1"/>
  <c r="B1250" i="8"/>
  <c r="B1251" i="8" s="1"/>
  <c r="B1252" i="8" s="1"/>
  <c r="B1253" i="8" s="1"/>
  <c r="B1226" i="8"/>
  <c r="B1227" i="8" s="1"/>
  <c r="B1228" i="8" s="1"/>
  <c r="B1229" i="8" s="1"/>
  <c r="B1202" i="8"/>
  <c r="B1203" i="8" s="1"/>
  <c r="B1204" i="8" s="1"/>
  <c r="B1205" i="8" s="1"/>
  <c r="B1178" i="8"/>
  <c r="B1179" i="8" s="1"/>
  <c r="B1180" i="8" s="1"/>
  <c r="B1181" i="8" s="1"/>
  <c r="B1154" i="8"/>
  <c r="B1155" i="8" s="1"/>
  <c r="B1156" i="8" s="1"/>
  <c r="B1157" i="8" s="1"/>
  <c r="B1130" i="8"/>
  <c r="B1131" i="8" s="1"/>
  <c r="B1132" i="8" s="1"/>
  <c r="B1133" i="8" s="1"/>
  <c r="B1106" i="8"/>
  <c r="B1107" i="8" s="1"/>
  <c r="B1108" i="8" s="1"/>
  <c r="B1109" i="8" s="1"/>
  <c r="B1081" i="8"/>
  <c r="B1082" i="8" s="1"/>
  <c r="B1083" i="8" s="1"/>
  <c r="B1084" i="8" s="1"/>
  <c r="B1057" i="8"/>
  <c r="B1058" i="8" s="1"/>
  <c r="B1059" i="8" s="1"/>
  <c r="B1060" i="8" s="1"/>
  <c r="B1033" i="8"/>
  <c r="B1034" i="8" s="1"/>
  <c r="B1035" i="8" s="1"/>
  <c r="B1036" i="8" s="1"/>
  <c r="B1011" i="8"/>
  <c r="B1012" i="8" s="1"/>
  <c r="B987" i="8"/>
  <c r="B988" i="8" s="1"/>
  <c r="B989" i="8" s="1"/>
  <c r="B990" i="8" s="1"/>
  <c r="B963" i="8"/>
  <c r="B964" i="8" s="1"/>
  <c r="B965" i="8" s="1"/>
  <c r="B966" i="8" s="1"/>
  <c r="B939" i="8"/>
  <c r="B940" i="8" s="1"/>
  <c r="B941" i="8" s="1"/>
  <c r="B942" i="8" s="1"/>
  <c r="B915" i="8"/>
  <c r="B916" i="8" s="1"/>
  <c r="B917" i="8" s="1"/>
  <c r="B918" i="8" s="1"/>
  <c r="B890" i="8"/>
  <c r="B891" i="8" s="1"/>
  <c r="B892" i="8" s="1"/>
  <c r="B893" i="8" s="1"/>
  <c r="B865" i="8"/>
  <c r="B866" i="8" s="1"/>
  <c r="B867" i="8" s="1"/>
  <c r="B868" i="8" s="1"/>
  <c r="A865" i="8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B841" i="8"/>
  <c r="B842" i="8" s="1"/>
  <c r="B843" i="8" s="1"/>
  <c r="B844" i="8" s="1"/>
  <c r="A841" i="8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B817" i="8"/>
  <c r="B818" i="8" s="1"/>
  <c r="B819" i="8" s="1"/>
  <c r="B820" i="8" s="1"/>
  <c r="A817" i="8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B793" i="8"/>
  <c r="B794" i="8" s="1"/>
  <c r="B795" i="8" s="1"/>
  <c r="B796" i="8" s="1"/>
  <c r="A793" i="8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B769" i="8"/>
  <c r="B770" i="8" s="1"/>
  <c r="B771" i="8" s="1"/>
  <c r="B772" i="8" s="1"/>
  <c r="A769" i="8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B745" i="8"/>
  <c r="B746" i="8" s="1"/>
  <c r="B747" i="8" s="1"/>
  <c r="B748" i="8" s="1"/>
  <c r="A745" i="8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B721" i="8"/>
  <c r="B722" i="8" s="1"/>
  <c r="B723" i="8" s="1"/>
  <c r="B724" i="8" s="1"/>
  <c r="A721" i="8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B697" i="8"/>
  <c r="B698" i="8" s="1"/>
  <c r="B699" i="8" s="1"/>
  <c r="B700" i="8" s="1"/>
  <c r="A697" i="8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B688" i="8"/>
  <c r="A688" i="8"/>
  <c r="B664" i="8"/>
  <c r="B665" i="8" s="1"/>
  <c r="B666" i="8" s="1"/>
  <c r="B667" i="8" s="1"/>
  <c r="A664" i="8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B640" i="8"/>
  <c r="B641" i="8" s="1"/>
  <c r="B642" i="8" s="1"/>
  <c r="B643" i="8" s="1"/>
  <c r="A640" i="8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B616" i="8"/>
  <c r="B617" i="8" s="1"/>
  <c r="B618" i="8" s="1"/>
  <c r="B619" i="8" s="1"/>
  <c r="A616" i="8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B592" i="8"/>
  <c r="B593" i="8" s="1"/>
  <c r="B594" i="8" s="1"/>
  <c r="B595" i="8" s="1"/>
  <c r="A592" i="8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B567" i="8"/>
  <c r="B568" i="8" s="1"/>
  <c r="B569" i="8" s="1"/>
  <c r="B570" i="8" s="1"/>
  <c r="A567" i="8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B543" i="8"/>
  <c r="B544" i="8" s="1"/>
  <c r="B545" i="8" s="1"/>
  <c r="B546" i="8" s="1"/>
  <c r="A543" i="8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B519" i="8"/>
  <c r="B520" i="8" s="1"/>
  <c r="B521" i="8" s="1"/>
  <c r="B522" i="8" s="1"/>
  <c r="A519" i="8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B493" i="8"/>
  <c r="B494" i="8" s="1"/>
  <c r="B495" i="8" s="1"/>
  <c r="B496" i="8" s="1"/>
  <c r="A493" i="8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B468" i="8"/>
  <c r="B469" i="8" s="1"/>
  <c r="B470" i="8" s="1"/>
  <c r="B471" i="8" s="1"/>
  <c r="A468" i="8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B466" i="8"/>
  <c r="A466" i="8"/>
  <c r="B442" i="8"/>
  <c r="B443" i="8" s="1"/>
  <c r="B444" i="8" s="1"/>
  <c r="B445" i="8" s="1"/>
  <c r="A442" i="8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B402" i="8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A402" i="8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B364" i="8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A364" i="8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B318" i="8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A318" i="8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B276" i="8"/>
  <c r="B277" i="8" s="1"/>
  <c r="B278" i="8" s="1"/>
  <c r="B279" i="8" s="1"/>
  <c r="B280" i="8" s="1"/>
  <c r="B281" i="8" s="1"/>
  <c r="B195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A276" i="8"/>
  <c r="A277" i="8" s="1"/>
  <c r="A278" i="8" s="1"/>
  <c r="A279" i="8" s="1"/>
  <c r="A280" i="8" s="1"/>
  <c r="A281" i="8" s="1"/>
  <c r="A195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B238" i="8"/>
  <c r="B239" i="8" s="1"/>
  <c r="B240" i="8" s="1"/>
  <c r="B241" i="8" s="1"/>
  <c r="B242" i="8" s="1"/>
  <c r="B243" i="8" s="1"/>
  <c r="B19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A238" i="8"/>
  <c r="A239" i="8" s="1"/>
  <c r="A240" i="8" s="1"/>
  <c r="A241" i="8" s="1"/>
  <c r="A242" i="8" s="1"/>
  <c r="A243" i="8" s="1"/>
  <c r="A19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B198" i="8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A198" i="8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B155" i="8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A155" i="8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B117" i="8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A117" i="8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B79" i="8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A79" i="8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B41" i="8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A41" i="8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B1674" i="6"/>
  <c r="B1675" i="6" s="1"/>
  <c r="B1676" i="6" s="1"/>
  <c r="B1677" i="6" s="1"/>
  <c r="B1650" i="6"/>
  <c r="B1651" i="6" s="1"/>
  <c r="B1652" i="6" s="1"/>
  <c r="B1653" i="6" s="1"/>
  <c r="B1626" i="6"/>
  <c r="B1627" i="6" s="1"/>
  <c r="B1628" i="6" s="1"/>
  <c r="B1629" i="6" s="1"/>
  <c r="B1554" i="6"/>
  <c r="B1555" i="6" s="1"/>
  <c r="B1556" i="6" s="1"/>
  <c r="B1557" i="6" s="1"/>
  <c r="B1433" i="6"/>
  <c r="B1434" i="6" s="1"/>
  <c r="B1384" i="6"/>
  <c r="B1385" i="6" s="1"/>
  <c r="B1386" i="6" s="1"/>
  <c r="B1387" i="6" s="1"/>
  <c r="B1336" i="6"/>
  <c r="B1337" i="6" s="1"/>
  <c r="B1338" i="6" s="1"/>
  <c r="B1339" i="6" s="1"/>
  <c r="B1266" i="6"/>
  <c r="B1267" i="6" s="1"/>
  <c r="B1268" i="6" s="1"/>
  <c r="B1269" i="6" s="1"/>
  <c r="B1163" i="6"/>
  <c r="B1164" i="6" s="1"/>
  <c r="B1165" i="6" s="1"/>
  <c r="B1166" i="6" s="1"/>
  <c r="B1167" i="6" s="1"/>
  <c r="A1163" i="6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B1012" i="6"/>
  <c r="B1013" i="6" s="1"/>
  <c r="B1014" i="6" s="1"/>
  <c r="B1015" i="6" s="1"/>
  <c r="B1016" i="6" s="1"/>
  <c r="A1012" i="6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B960" i="6"/>
  <c r="B961" i="6" s="1"/>
  <c r="B962" i="6" s="1"/>
  <c r="B963" i="6" s="1"/>
  <c r="B964" i="6" s="1"/>
  <c r="A960" i="6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B833" i="6"/>
  <c r="B834" i="6" s="1"/>
  <c r="B835" i="6" s="1"/>
  <c r="B836" i="6" s="1"/>
  <c r="B837" i="6" s="1"/>
  <c r="A833" i="6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B808" i="6"/>
  <c r="B809" i="6" s="1"/>
  <c r="B810" i="6" s="1"/>
  <c r="B811" i="6" s="1"/>
  <c r="B812" i="6" s="1"/>
  <c r="A808" i="6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B758" i="6"/>
  <c r="B759" i="6" s="1"/>
  <c r="B760" i="6" s="1"/>
  <c r="B761" i="6" s="1"/>
  <c r="B762" i="6" s="1"/>
  <c r="A758" i="6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B733" i="6"/>
  <c r="B734" i="6" s="1"/>
  <c r="B735" i="6" s="1"/>
  <c r="A733" i="6"/>
  <c r="A734" i="6" s="1"/>
  <c r="A735" i="6" s="1"/>
  <c r="B710" i="6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A710" i="6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B666" i="6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A666" i="6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B627" i="6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A627" i="6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B590" i="6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A590" i="6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B544" i="6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A544" i="6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B498" i="6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A498" i="6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B452" i="6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A452" i="6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B403" i="6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A403" i="6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B355" i="6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A355" i="6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B318" i="6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A318" i="6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B269" i="6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A269" i="6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B187" i="6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A187" i="6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B95" i="6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A95" i="6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B49" i="6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A49" i="6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B3" i="6"/>
  <c r="A3" i="6"/>
  <c r="A207" i="6" l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89" i="6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38" i="6"/>
  <c r="A339" i="6" s="1"/>
  <c r="A340" i="6" s="1"/>
  <c r="A341" i="6" s="1"/>
  <c r="A342" i="6" s="1"/>
  <c r="A343" i="6" s="1"/>
  <c r="A344" i="6" s="1"/>
  <c r="A345" i="6" s="1"/>
  <c r="A375" i="6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610" i="6" s="1"/>
  <c r="A611" i="6" s="1"/>
  <c r="A612" i="6" s="1"/>
  <c r="A613" i="6" s="1"/>
  <c r="A614" i="6" s="1"/>
  <c r="A615" i="6" s="1"/>
  <c r="A616" i="6" s="1"/>
  <c r="A617" i="6" s="1"/>
  <c r="A1339" i="9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37" i="9"/>
  <c r="A1338" i="9" s="1"/>
  <c r="B1339" i="9"/>
  <c r="B1340" i="9" s="1"/>
  <c r="B1341" i="9" s="1"/>
  <c r="B1342" i="9" s="1"/>
  <c r="B1343" i="9" s="1"/>
  <c r="B1344" i="9" s="1"/>
  <c r="B1345" i="9" s="1"/>
  <c r="B1346" i="9" s="1"/>
  <c r="B1347" i="9" s="1"/>
  <c r="B1348" i="9" s="1"/>
  <c r="B1349" i="9" s="1"/>
  <c r="B1337" i="9"/>
  <c r="B1338" i="9" s="1"/>
  <c r="A59" i="13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57" i="13"/>
  <c r="A58" i="13" s="1"/>
  <c r="A160" i="13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58" i="13"/>
  <c r="A159" i="13" s="1"/>
  <c r="A263" i="13"/>
  <c r="A261" i="13"/>
  <c r="A262" i="13" s="1"/>
  <c r="A361" i="13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59" i="13"/>
  <c r="A360" i="13" s="1"/>
  <c r="A466" i="13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64" i="13"/>
  <c r="A465" i="13" s="1"/>
  <c r="A654" i="13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52" i="13"/>
  <c r="A653" i="13" s="1"/>
  <c r="A754" i="13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52" i="13"/>
  <c r="A753" i="13" s="1"/>
  <c r="A854" i="13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52" i="13"/>
  <c r="A853" i="13" s="1"/>
  <c r="B909" i="13"/>
  <c r="B910" i="13" s="1"/>
  <c r="B911" i="13" s="1"/>
  <c r="B912" i="13" s="1"/>
  <c r="B913" i="13" s="1"/>
  <c r="B914" i="13" s="1"/>
  <c r="B915" i="13" s="1"/>
  <c r="B916" i="13" s="1"/>
  <c r="B917" i="13" s="1"/>
  <c r="B918" i="13" s="1"/>
  <c r="B919" i="13" s="1"/>
  <c r="B907" i="13"/>
  <c r="B908" i="13" s="1"/>
  <c r="B1183" i="13"/>
  <c r="B1184" i="13" s="1"/>
  <c r="B1185" i="13" s="1"/>
  <c r="B1186" i="13" s="1"/>
  <c r="B1187" i="13" s="1"/>
  <c r="B1188" i="13" s="1"/>
  <c r="B1189" i="13" s="1"/>
  <c r="B1190" i="13" s="1"/>
  <c r="B1191" i="13" s="1"/>
  <c r="B1192" i="13" s="1"/>
  <c r="B1193" i="13" s="1"/>
  <c r="B1181" i="13"/>
  <c r="B1182" i="13" s="1"/>
  <c r="B59" i="13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57" i="13"/>
  <c r="B58" i="13" s="1"/>
  <c r="B160" i="13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58" i="13"/>
  <c r="B159" i="13" s="1"/>
  <c r="B263" i="13"/>
  <c r="B261" i="13"/>
  <c r="B262" i="13" s="1"/>
  <c r="B361" i="13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59" i="13"/>
  <c r="B360" i="13" s="1"/>
  <c r="B466" i="13"/>
  <c r="B467" i="13" s="1"/>
  <c r="B468" i="13" s="1"/>
  <c r="B469" i="13" s="1"/>
  <c r="B470" i="13" s="1"/>
  <c r="B471" i="13" s="1"/>
  <c r="B472" i="13" s="1"/>
  <c r="B473" i="13" s="1"/>
  <c r="B474" i="13" s="1"/>
  <c r="B475" i="13" s="1"/>
  <c r="B476" i="13" s="1"/>
  <c r="B464" i="13"/>
  <c r="B465" i="13" s="1"/>
  <c r="B654" i="13"/>
  <c r="B655" i="13" s="1"/>
  <c r="B656" i="13" s="1"/>
  <c r="B657" i="13" s="1"/>
  <c r="B658" i="13" s="1"/>
  <c r="B659" i="13" s="1"/>
  <c r="B660" i="13" s="1"/>
  <c r="B661" i="13" s="1"/>
  <c r="B662" i="13" s="1"/>
  <c r="B663" i="13" s="1"/>
  <c r="B664" i="13" s="1"/>
  <c r="B652" i="13"/>
  <c r="B653" i="13" s="1"/>
  <c r="B754" i="13"/>
  <c r="B755" i="13" s="1"/>
  <c r="B756" i="13" s="1"/>
  <c r="B757" i="13" s="1"/>
  <c r="B758" i="13" s="1"/>
  <c r="B759" i="13" s="1"/>
  <c r="B760" i="13" s="1"/>
  <c r="B761" i="13" s="1"/>
  <c r="B762" i="13" s="1"/>
  <c r="B763" i="13" s="1"/>
  <c r="B764" i="13" s="1"/>
  <c r="B752" i="13"/>
  <c r="B753" i="13" s="1"/>
  <c r="B854" i="13"/>
  <c r="B855" i="13" s="1"/>
  <c r="B856" i="13" s="1"/>
  <c r="B857" i="13" s="1"/>
  <c r="B858" i="13" s="1"/>
  <c r="B859" i="13" s="1"/>
  <c r="B860" i="13" s="1"/>
  <c r="B861" i="13" s="1"/>
  <c r="B862" i="13" s="1"/>
  <c r="B863" i="13" s="1"/>
  <c r="B864" i="13" s="1"/>
  <c r="B852" i="13"/>
  <c r="B853" i="13" s="1"/>
  <c r="B933" i="13"/>
  <c r="B934" i="13" s="1"/>
  <c r="B935" i="13" s="1"/>
  <c r="B936" i="13" s="1"/>
  <c r="B937" i="13" s="1"/>
  <c r="B938" i="13" s="1"/>
  <c r="B939" i="13" s="1"/>
  <c r="B940" i="13" s="1"/>
  <c r="B941" i="13" s="1"/>
  <c r="B942" i="13" s="1"/>
  <c r="B943" i="13" s="1"/>
  <c r="B931" i="13"/>
  <c r="B932" i="13" s="1"/>
  <c r="B1207" i="13"/>
  <c r="B1208" i="13" s="1"/>
  <c r="B1209" i="13" s="1"/>
  <c r="B1210" i="13" s="1"/>
  <c r="B1211" i="13" s="1"/>
  <c r="B1212" i="13" s="1"/>
  <c r="B1213" i="13" s="1"/>
  <c r="B1214" i="13" s="1"/>
  <c r="B1215" i="13" s="1"/>
  <c r="B1216" i="13" s="1"/>
  <c r="B1217" i="13" s="1"/>
  <c r="B1205" i="13"/>
  <c r="B1206" i="13" s="1"/>
  <c r="A280" i="13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78" i="13"/>
  <c r="A279" i="13" s="1"/>
  <c r="A578" i="13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76" i="13"/>
  <c r="A577" i="13" s="1"/>
  <c r="B84" i="13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82" i="13"/>
  <c r="B83" i="13" s="1"/>
  <c r="B185" i="13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83" i="13"/>
  <c r="B184" i="13" s="1"/>
  <c r="B578" i="13"/>
  <c r="B579" i="13" s="1"/>
  <c r="B580" i="13" s="1"/>
  <c r="B581" i="13" s="1"/>
  <c r="B582" i="13" s="1"/>
  <c r="B583" i="13" s="1"/>
  <c r="B584" i="13" s="1"/>
  <c r="B585" i="13" s="1"/>
  <c r="B586" i="13" s="1"/>
  <c r="B587" i="13" s="1"/>
  <c r="B588" i="13" s="1"/>
  <c r="B576" i="13"/>
  <c r="B577" i="13" s="1"/>
  <c r="B679" i="13"/>
  <c r="B680" i="13" s="1"/>
  <c r="B681" i="13" s="1"/>
  <c r="B682" i="13" s="1"/>
  <c r="B683" i="13" s="1"/>
  <c r="B684" i="13" s="1"/>
  <c r="B685" i="13" s="1"/>
  <c r="B686" i="13" s="1"/>
  <c r="B687" i="13" s="1"/>
  <c r="B688" i="13" s="1"/>
  <c r="B689" i="13" s="1"/>
  <c r="B677" i="13"/>
  <c r="B678" i="13" s="1"/>
  <c r="B779" i="13"/>
  <c r="B780" i="13" s="1"/>
  <c r="B781" i="13" s="1"/>
  <c r="B782" i="13" s="1"/>
  <c r="B783" i="13" s="1"/>
  <c r="B784" i="13" s="1"/>
  <c r="B785" i="13" s="1"/>
  <c r="B786" i="13" s="1"/>
  <c r="B787" i="13" s="1"/>
  <c r="B788" i="13" s="1"/>
  <c r="B789" i="13" s="1"/>
  <c r="B777" i="13"/>
  <c r="B778" i="13" s="1"/>
  <c r="B879" i="13"/>
  <c r="B880" i="13" s="1"/>
  <c r="B881" i="13" s="1"/>
  <c r="B882" i="13" s="1"/>
  <c r="B883" i="13" s="1"/>
  <c r="B884" i="13" s="1"/>
  <c r="B885" i="13" s="1"/>
  <c r="B886" i="13" s="1"/>
  <c r="B887" i="13" s="1"/>
  <c r="B888" i="13" s="1"/>
  <c r="B889" i="13" s="1"/>
  <c r="B877" i="13"/>
  <c r="B878" i="13" s="1"/>
  <c r="B1085" i="13"/>
  <c r="B1086" i="13" s="1"/>
  <c r="B1087" i="13" s="1"/>
  <c r="B1088" i="13" s="1"/>
  <c r="B1089" i="13" s="1"/>
  <c r="B1090" i="13" s="1"/>
  <c r="B1091" i="13" s="1"/>
  <c r="B1092" i="13" s="1"/>
  <c r="B1093" i="13" s="1"/>
  <c r="B1094" i="13" s="1"/>
  <c r="B1095" i="13" s="1"/>
  <c r="B1083" i="13"/>
  <c r="B1084" i="13" s="1"/>
  <c r="B1233" i="13"/>
  <c r="B1234" i="13" s="1"/>
  <c r="B1235" i="13" s="1"/>
  <c r="B1236" i="13" s="1"/>
  <c r="B1237" i="13" s="1"/>
  <c r="B1238" i="13" s="1"/>
  <c r="B1239" i="13" s="1"/>
  <c r="B1240" i="13" s="1"/>
  <c r="B1241" i="13" s="1"/>
  <c r="B1242" i="13" s="1"/>
  <c r="B1243" i="13" s="1"/>
  <c r="B1231" i="13"/>
  <c r="B1232" i="13" s="1"/>
  <c r="A84" i="13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82" i="13"/>
  <c r="A83" i="13" s="1"/>
  <c r="A386" i="13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84" i="13"/>
  <c r="A385" i="13" s="1"/>
  <c r="A779" i="13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77" i="13"/>
  <c r="A778" i="13" s="1"/>
  <c r="B1061" i="13"/>
  <c r="B1062" i="13" s="1"/>
  <c r="B1063" i="13" s="1"/>
  <c r="B1064" i="13" s="1"/>
  <c r="B1065" i="13" s="1"/>
  <c r="B1066" i="13" s="1"/>
  <c r="B1067" i="13" s="1"/>
  <c r="B1068" i="13" s="1"/>
  <c r="B1069" i="13" s="1"/>
  <c r="B1070" i="13" s="1"/>
  <c r="B1071" i="13" s="1"/>
  <c r="B1059" i="13"/>
  <c r="B1060" i="13" s="1"/>
  <c r="B386" i="13"/>
  <c r="B387" i="13" s="1"/>
  <c r="B388" i="13" s="1"/>
  <c r="B389" i="13" s="1"/>
  <c r="B390" i="13" s="1"/>
  <c r="B391" i="13" s="1"/>
  <c r="B392" i="13" s="1"/>
  <c r="B393" i="13" s="1"/>
  <c r="B394" i="13" s="1"/>
  <c r="B395" i="13" s="1"/>
  <c r="B396" i="13" s="1"/>
  <c r="B384" i="13"/>
  <c r="B385" i="13" s="1"/>
  <c r="A109" i="13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07" i="13"/>
  <c r="A108" i="13" s="1"/>
  <c r="A212" i="13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10" i="13"/>
  <c r="A211" i="13" s="1"/>
  <c r="A311" i="13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09" i="13"/>
  <c r="A310" i="13" s="1"/>
  <c r="A411" i="13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09" i="13"/>
  <c r="A410" i="13" s="1"/>
  <c r="A518" i="13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16" i="13"/>
  <c r="A517" i="13" s="1"/>
  <c r="A603" i="13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01" i="13"/>
  <c r="A602" i="13" s="1"/>
  <c r="A704" i="13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02" i="13"/>
  <c r="A703" i="13" s="1"/>
  <c r="A804" i="13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02" i="13"/>
  <c r="A803" i="13" s="1"/>
  <c r="B1109" i="13"/>
  <c r="B1110" i="13" s="1"/>
  <c r="B1111" i="13" s="1"/>
  <c r="B1112" i="13" s="1"/>
  <c r="B1113" i="13" s="1"/>
  <c r="B1114" i="13" s="1"/>
  <c r="B1115" i="13" s="1"/>
  <c r="B1116" i="13" s="1"/>
  <c r="B1117" i="13" s="1"/>
  <c r="B1118" i="13" s="1"/>
  <c r="B1119" i="13" s="1"/>
  <c r="B1107" i="13"/>
  <c r="B1108" i="13" s="1"/>
  <c r="A185" i="13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83" i="13"/>
  <c r="A184" i="13" s="1"/>
  <c r="B957" i="13"/>
  <c r="B958" i="13" s="1"/>
  <c r="B959" i="13" s="1"/>
  <c r="B960" i="13" s="1"/>
  <c r="B961" i="13" s="1"/>
  <c r="B962" i="13" s="1"/>
  <c r="B963" i="13" s="1"/>
  <c r="B964" i="13" s="1"/>
  <c r="B965" i="13" s="1"/>
  <c r="B966" i="13" s="1"/>
  <c r="B967" i="13" s="1"/>
  <c r="B955" i="13"/>
  <c r="B956" i="13" s="1"/>
  <c r="B493" i="13"/>
  <c r="B494" i="13" s="1"/>
  <c r="B495" i="13" s="1"/>
  <c r="B496" i="13" s="1"/>
  <c r="B497" i="13" s="1"/>
  <c r="B498" i="13" s="1"/>
  <c r="B499" i="13" s="1"/>
  <c r="B500" i="13" s="1"/>
  <c r="B501" i="13" s="1"/>
  <c r="B502" i="13" s="1"/>
  <c r="B503" i="13" s="1"/>
  <c r="B491" i="13"/>
  <c r="B492" i="13" s="1"/>
  <c r="B109" i="13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07" i="13"/>
  <c r="B108" i="13" s="1"/>
  <c r="B212" i="13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10" i="13"/>
  <c r="B211" i="13" s="1"/>
  <c r="B311" i="13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09" i="13"/>
  <c r="B310" i="13" s="1"/>
  <c r="B411" i="13"/>
  <c r="B412" i="13" s="1"/>
  <c r="B413" i="13" s="1"/>
  <c r="B414" i="13" s="1"/>
  <c r="B415" i="13" s="1"/>
  <c r="B416" i="13" s="1"/>
  <c r="B417" i="13" s="1"/>
  <c r="B418" i="13" s="1"/>
  <c r="B419" i="13" s="1"/>
  <c r="B420" i="13" s="1"/>
  <c r="B421" i="13" s="1"/>
  <c r="B409" i="13"/>
  <c r="B410" i="13" s="1"/>
  <c r="B518" i="13"/>
  <c r="B519" i="13" s="1"/>
  <c r="B520" i="13" s="1"/>
  <c r="B521" i="13" s="1"/>
  <c r="B522" i="13" s="1"/>
  <c r="B523" i="13" s="1"/>
  <c r="B524" i="13" s="1"/>
  <c r="B525" i="13" s="1"/>
  <c r="B526" i="13" s="1"/>
  <c r="B527" i="13" s="1"/>
  <c r="B528" i="13" s="1"/>
  <c r="B516" i="13"/>
  <c r="B517" i="13" s="1"/>
  <c r="B603" i="13"/>
  <c r="B604" i="13" s="1"/>
  <c r="B605" i="13" s="1"/>
  <c r="B606" i="13" s="1"/>
  <c r="B607" i="13" s="1"/>
  <c r="B608" i="13" s="1"/>
  <c r="B609" i="13" s="1"/>
  <c r="B610" i="13" s="1"/>
  <c r="B611" i="13" s="1"/>
  <c r="B612" i="13" s="1"/>
  <c r="B613" i="13" s="1"/>
  <c r="B601" i="13"/>
  <c r="B602" i="13" s="1"/>
  <c r="B704" i="13"/>
  <c r="B705" i="13" s="1"/>
  <c r="B706" i="13" s="1"/>
  <c r="B707" i="13" s="1"/>
  <c r="B708" i="13" s="1"/>
  <c r="B709" i="13" s="1"/>
  <c r="B710" i="13" s="1"/>
  <c r="B711" i="13" s="1"/>
  <c r="B712" i="13" s="1"/>
  <c r="B713" i="13" s="1"/>
  <c r="B714" i="13" s="1"/>
  <c r="B702" i="13"/>
  <c r="B703" i="13" s="1"/>
  <c r="B804" i="13"/>
  <c r="B805" i="13" s="1"/>
  <c r="B806" i="13" s="1"/>
  <c r="B807" i="13" s="1"/>
  <c r="B808" i="13" s="1"/>
  <c r="B809" i="13" s="1"/>
  <c r="B810" i="13" s="1"/>
  <c r="B811" i="13" s="1"/>
  <c r="B812" i="13" s="1"/>
  <c r="B813" i="13" s="1"/>
  <c r="B814" i="13" s="1"/>
  <c r="B802" i="13"/>
  <c r="B803" i="13" s="1"/>
  <c r="B985" i="13"/>
  <c r="B986" i="13" s="1"/>
  <c r="B987" i="13" s="1"/>
  <c r="B988" i="13" s="1"/>
  <c r="B989" i="13" s="1"/>
  <c r="B990" i="13" s="1"/>
  <c r="B991" i="13" s="1"/>
  <c r="B992" i="13" s="1"/>
  <c r="B993" i="13" s="1"/>
  <c r="B994" i="13" s="1"/>
  <c r="B995" i="13" s="1"/>
  <c r="B983" i="13"/>
  <c r="B984" i="13" s="1"/>
  <c r="B1133" i="13"/>
  <c r="B1134" i="13" s="1"/>
  <c r="B1135" i="13" s="1"/>
  <c r="B1136" i="13" s="1"/>
  <c r="B1137" i="13" s="1"/>
  <c r="B1138" i="13" s="1"/>
  <c r="B1139" i="13" s="1"/>
  <c r="B1140" i="13" s="1"/>
  <c r="B1141" i="13" s="1"/>
  <c r="B1142" i="13" s="1"/>
  <c r="B1143" i="13" s="1"/>
  <c r="B1131" i="13"/>
  <c r="B1132" i="13" s="1"/>
  <c r="A493" i="13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491" i="13"/>
  <c r="A492" i="13" s="1"/>
  <c r="A679" i="13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77" i="13"/>
  <c r="A678" i="13" s="1"/>
  <c r="A879" i="13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77" i="13"/>
  <c r="A878" i="13" s="1"/>
  <c r="B280" i="13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78" i="13"/>
  <c r="B279" i="13" s="1"/>
  <c r="A134" i="13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32" i="13"/>
  <c r="A133" i="13" s="1"/>
  <c r="A237" i="13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35" i="13"/>
  <c r="A236" i="13" s="1"/>
  <c r="A336" i="13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34" i="13"/>
  <c r="A335" i="13" s="1"/>
  <c r="A438" i="13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36" i="13"/>
  <c r="A437" i="13" s="1"/>
  <c r="A543" i="13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41" i="13"/>
  <c r="A542" i="13" s="1"/>
  <c r="A628" i="13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26" i="13"/>
  <c r="A627" i="13" s="1"/>
  <c r="A729" i="13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27" i="13"/>
  <c r="A728" i="13" s="1"/>
  <c r="A829" i="13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27" i="13"/>
  <c r="A828" i="13" s="1"/>
  <c r="B1009" i="13"/>
  <c r="B1010" i="13" s="1"/>
  <c r="B1011" i="13" s="1"/>
  <c r="B1012" i="13" s="1"/>
  <c r="B1013" i="13" s="1"/>
  <c r="B1014" i="13" s="1"/>
  <c r="B1015" i="13" s="1"/>
  <c r="B1016" i="13" s="1"/>
  <c r="B1017" i="13" s="1"/>
  <c r="B1018" i="13" s="1"/>
  <c r="B1019" i="13" s="1"/>
  <c r="B1007" i="13"/>
  <c r="B1008" i="13" s="1"/>
  <c r="B134" i="13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32" i="13"/>
  <c r="B133" i="13" s="1"/>
  <c r="B237" i="13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35" i="13"/>
  <c r="B236" i="13" s="1"/>
  <c r="B336" i="13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34" i="13"/>
  <c r="B335" i="13" s="1"/>
  <c r="B438" i="13"/>
  <c r="B439" i="13" s="1"/>
  <c r="B440" i="13" s="1"/>
  <c r="B441" i="13" s="1"/>
  <c r="B442" i="13" s="1"/>
  <c r="B443" i="13" s="1"/>
  <c r="B444" i="13" s="1"/>
  <c r="B445" i="13" s="1"/>
  <c r="B446" i="13" s="1"/>
  <c r="B447" i="13" s="1"/>
  <c r="B448" i="13" s="1"/>
  <c r="B436" i="13"/>
  <c r="B437" i="13" s="1"/>
  <c r="B543" i="13"/>
  <c r="B544" i="13" s="1"/>
  <c r="B545" i="13" s="1"/>
  <c r="B546" i="13" s="1"/>
  <c r="B547" i="13" s="1"/>
  <c r="B548" i="13" s="1"/>
  <c r="B549" i="13" s="1"/>
  <c r="B550" i="13" s="1"/>
  <c r="B551" i="13" s="1"/>
  <c r="B552" i="13" s="1"/>
  <c r="B553" i="13" s="1"/>
  <c r="B541" i="13"/>
  <c r="B542" i="13" s="1"/>
  <c r="B628" i="13"/>
  <c r="B629" i="13" s="1"/>
  <c r="B630" i="13" s="1"/>
  <c r="B631" i="13" s="1"/>
  <c r="B632" i="13" s="1"/>
  <c r="B633" i="13" s="1"/>
  <c r="B634" i="13" s="1"/>
  <c r="B635" i="13" s="1"/>
  <c r="B636" i="13" s="1"/>
  <c r="B637" i="13" s="1"/>
  <c r="B638" i="13" s="1"/>
  <c r="B626" i="13"/>
  <c r="B627" i="13" s="1"/>
  <c r="B729" i="13"/>
  <c r="B730" i="13" s="1"/>
  <c r="B731" i="13" s="1"/>
  <c r="B732" i="13" s="1"/>
  <c r="B733" i="13" s="1"/>
  <c r="B734" i="13" s="1"/>
  <c r="B735" i="13" s="1"/>
  <c r="B736" i="13" s="1"/>
  <c r="B737" i="13" s="1"/>
  <c r="B738" i="13" s="1"/>
  <c r="B739" i="13" s="1"/>
  <c r="B727" i="13"/>
  <c r="B728" i="13" s="1"/>
  <c r="B829" i="13"/>
  <c r="B830" i="13" s="1"/>
  <c r="B831" i="13" s="1"/>
  <c r="B832" i="13" s="1"/>
  <c r="B833" i="13" s="1"/>
  <c r="B834" i="13" s="1"/>
  <c r="B835" i="13" s="1"/>
  <c r="B836" i="13" s="1"/>
  <c r="B837" i="13" s="1"/>
  <c r="B838" i="13" s="1"/>
  <c r="B839" i="13" s="1"/>
  <c r="B827" i="13"/>
  <c r="B828" i="13" s="1"/>
  <c r="B1033" i="13"/>
  <c r="B1034" i="13" s="1"/>
  <c r="B1035" i="13" s="1"/>
  <c r="B1036" i="13" s="1"/>
  <c r="B1037" i="13" s="1"/>
  <c r="B1038" i="13" s="1"/>
  <c r="B1039" i="13" s="1"/>
  <c r="B1040" i="13" s="1"/>
  <c r="B1041" i="13" s="1"/>
  <c r="B1042" i="13" s="1"/>
  <c r="B1043" i="13" s="1"/>
  <c r="B1031" i="13"/>
  <c r="B1032" i="13" s="1"/>
  <c r="B1159" i="13"/>
  <c r="B1160" i="13" s="1"/>
  <c r="B1161" i="13" s="1"/>
  <c r="B1162" i="13" s="1"/>
  <c r="B1163" i="13" s="1"/>
  <c r="B1164" i="13" s="1"/>
  <c r="B1165" i="13" s="1"/>
  <c r="B1166" i="13" s="1"/>
  <c r="B1167" i="13" s="1"/>
  <c r="B1168" i="13" s="1"/>
  <c r="B1169" i="13" s="1"/>
  <c r="B1157" i="13"/>
  <c r="B1158" i="13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7" i="13"/>
  <c r="A8" i="13" s="1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7" i="13"/>
  <c r="B8" i="13" s="1"/>
  <c r="A34" i="13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32" i="13"/>
  <c r="A33" i="13" s="1"/>
  <c r="B34" i="13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32" i="13"/>
  <c r="B33" i="13" s="1"/>
  <c r="A1256" i="13"/>
  <c r="A1257" i="13" s="1"/>
  <c r="A1258" i="13" s="1"/>
  <c r="A1259" i="13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B1256" i="13"/>
  <c r="B1257" i="13" s="1"/>
  <c r="B1258" i="13" s="1"/>
  <c r="B1259" i="13"/>
  <c r="B1260" i="13" s="1"/>
  <c r="B1261" i="13" s="1"/>
  <c r="B1262" i="13" s="1"/>
  <c r="B1263" i="13" s="1"/>
  <c r="B1264" i="13" s="1"/>
  <c r="B1265" i="13" s="1"/>
  <c r="B1266" i="13" s="1"/>
  <c r="B1267" i="13" s="1"/>
  <c r="B1268" i="13" s="1"/>
  <c r="B1269" i="13" s="1"/>
  <c r="B627" i="9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A627" i="9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B1351" i="8"/>
  <c r="B1352" i="8" s="1"/>
  <c r="B1353" i="8" s="1"/>
  <c r="B1354" i="8" s="1"/>
  <c r="B1355" i="8" s="1"/>
  <c r="B1356" i="8" s="1"/>
  <c r="B1357" i="8" s="1"/>
  <c r="B1358" i="8" s="1"/>
  <c r="B1359" i="8" s="1"/>
  <c r="B1360" i="8" s="1"/>
  <c r="B1361" i="8" s="1"/>
  <c r="B1362" i="8" s="1"/>
  <c r="B1363" i="8" s="1"/>
  <c r="B1327" i="8"/>
  <c r="B1328" i="8"/>
  <c r="B1329" i="8" s="1"/>
  <c r="B1330" i="8" s="1"/>
  <c r="B1331" i="8" s="1"/>
  <c r="B1332" i="8" s="1"/>
  <c r="B1333" i="8" s="1"/>
  <c r="B1334" i="8" s="1"/>
  <c r="B1335" i="8" s="1"/>
  <c r="B1336" i="8" s="1"/>
  <c r="B1337" i="8" s="1"/>
  <c r="B1338" i="8" s="1"/>
  <c r="B1302" i="8"/>
  <c r="B1303" i="8"/>
  <c r="B1304" i="8" s="1"/>
  <c r="B1305" i="8" s="1"/>
  <c r="B1306" i="8" s="1"/>
  <c r="B1307" i="8" s="1"/>
  <c r="B1308" i="8" s="1"/>
  <c r="B1309" i="8" s="1"/>
  <c r="B1310" i="8" s="1"/>
  <c r="B1311" i="8" s="1"/>
  <c r="B1312" i="8" s="1"/>
  <c r="B1313" i="8" s="1"/>
  <c r="B1278" i="8"/>
  <c r="B1279" i="8"/>
  <c r="B1280" i="8" s="1"/>
  <c r="B1281" i="8" s="1"/>
  <c r="B1282" i="8" s="1"/>
  <c r="B1283" i="8" s="1"/>
  <c r="B1284" i="8" s="1"/>
  <c r="B1285" i="8" s="1"/>
  <c r="B1286" i="8" s="1"/>
  <c r="B1287" i="8" s="1"/>
  <c r="B1288" i="8" s="1"/>
  <c r="B1289" i="8" s="1"/>
  <c r="B1254" i="8"/>
  <c r="B1255" i="8"/>
  <c r="B1256" i="8" s="1"/>
  <c r="B1257" i="8" s="1"/>
  <c r="B1258" i="8" s="1"/>
  <c r="B1259" i="8" s="1"/>
  <c r="B1260" i="8" s="1"/>
  <c r="B1261" i="8" s="1"/>
  <c r="B1262" i="8" s="1"/>
  <c r="B1263" i="8" s="1"/>
  <c r="B1264" i="8" s="1"/>
  <c r="B1265" i="8" s="1"/>
  <c r="B1230" i="8"/>
  <c r="B1231" i="8"/>
  <c r="B1232" i="8" s="1"/>
  <c r="B1233" i="8" s="1"/>
  <c r="B1234" i="8" s="1"/>
  <c r="B1235" i="8" s="1"/>
  <c r="B1236" i="8" s="1"/>
  <c r="B1237" i="8" s="1"/>
  <c r="B1238" i="8" s="1"/>
  <c r="B1239" i="8" s="1"/>
  <c r="B1240" i="8" s="1"/>
  <c r="B1241" i="8" s="1"/>
  <c r="B1206" i="8"/>
  <c r="B1207" i="8"/>
  <c r="B1208" i="8" s="1"/>
  <c r="B1209" i="8" s="1"/>
  <c r="B1210" i="8" s="1"/>
  <c r="B1211" i="8" s="1"/>
  <c r="B1212" i="8" s="1"/>
  <c r="B1213" i="8" s="1"/>
  <c r="B1214" i="8" s="1"/>
  <c r="B1215" i="8" s="1"/>
  <c r="B1216" i="8" s="1"/>
  <c r="B1217" i="8" s="1"/>
  <c r="B1182" i="8"/>
  <c r="B1183" i="8"/>
  <c r="B1184" i="8" s="1"/>
  <c r="B1185" i="8" s="1"/>
  <c r="B1186" i="8" s="1"/>
  <c r="B1187" i="8" s="1"/>
  <c r="B1188" i="8" s="1"/>
  <c r="B1189" i="8" s="1"/>
  <c r="B1190" i="8" s="1"/>
  <c r="B1191" i="8" s="1"/>
  <c r="B1192" i="8" s="1"/>
  <c r="B1193" i="8" s="1"/>
  <c r="B1158" i="8"/>
  <c r="B1159" i="8"/>
  <c r="B1160" i="8" s="1"/>
  <c r="B1161" i="8" s="1"/>
  <c r="B1162" i="8" s="1"/>
  <c r="B1163" i="8" s="1"/>
  <c r="B1164" i="8" s="1"/>
  <c r="B1165" i="8" s="1"/>
  <c r="B1166" i="8" s="1"/>
  <c r="B1167" i="8" s="1"/>
  <c r="B1168" i="8" s="1"/>
  <c r="B1169" i="8" s="1"/>
  <c r="B1134" i="8"/>
  <c r="B1135" i="8"/>
  <c r="B1136" i="8" s="1"/>
  <c r="B1137" i="8" s="1"/>
  <c r="B1138" i="8" s="1"/>
  <c r="B1139" i="8" s="1"/>
  <c r="B1140" i="8" s="1"/>
  <c r="B1141" i="8" s="1"/>
  <c r="B1142" i="8" s="1"/>
  <c r="B1143" i="8" s="1"/>
  <c r="B1144" i="8" s="1"/>
  <c r="B1145" i="8" s="1"/>
  <c r="B1110" i="8"/>
  <c r="B1111" i="8"/>
  <c r="B1112" i="8" s="1"/>
  <c r="B1113" i="8" s="1"/>
  <c r="B1114" i="8" s="1"/>
  <c r="B1115" i="8" s="1"/>
  <c r="B1116" i="8" s="1"/>
  <c r="B1117" i="8" s="1"/>
  <c r="B1118" i="8" s="1"/>
  <c r="B1119" i="8" s="1"/>
  <c r="B1120" i="8" s="1"/>
  <c r="B1121" i="8" s="1"/>
  <c r="B1085" i="8"/>
  <c r="B1086" i="8"/>
  <c r="B1087" i="8" s="1"/>
  <c r="B1088" i="8" s="1"/>
  <c r="B1089" i="8" s="1"/>
  <c r="B1090" i="8" s="1"/>
  <c r="B1091" i="8" s="1"/>
  <c r="B1092" i="8" s="1"/>
  <c r="B1093" i="8" s="1"/>
  <c r="B1094" i="8" s="1"/>
  <c r="B1095" i="8" s="1"/>
  <c r="B1096" i="8" s="1"/>
  <c r="B1061" i="8"/>
  <c r="B1062" i="8"/>
  <c r="B1063" i="8" s="1"/>
  <c r="B1064" i="8" s="1"/>
  <c r="B1065" i="8" s="1"/>
  <c r="B1066" i="8" s="1"/>
  <c r="B1067" i="8" s="1"/>
  <c r="B1068" i="8" s="1"/>
  <c r="B1069" i="8" s="1"/>
  <c r="B1070" i="8" s="1"/>
  <c r="B1071" i="8" s="1"/>
  <c r="B1072" i="8" s="1"/>
  <c r="B1037" i="8"/>
  <c r="B1038" i="8"/>
  <c r="B1039" i="8" s="1"/>
  <c r="B1040" i="8" s="1"/>
  <c r="B1041" i="8" s="1"/>
  <c r="B1042" i="8" s="1"/>
  <c r="B1043" i="8" s="1"/>
  <c r="B1044" i="8" s="1"/>
  <c r="B1045" i="8" s="1"/>
  <c r="B1046" i="8" s="1"/>
  <c r="B1047" i="8" s="1"/>
  <c r="B1048" i="8" s="1"/>
  <c r="B1013" i="8"/>
  <c r="B1014" i="8"/>
  <c r="B1015" i="8" s="1"/>
  <c r="B1016" i="8" s="1"/>
  <c r="B1017" i="8" s="1"/>
  <c r="B1018" i="8" s="1"/>
  <c r="B1019" i="8" s="1"/>
  <c r="B1020" i="8" s="1"/>
  <c r="B1021" i="8" s="1"/>
  <c r="B1022" i="8" s="1"/>
  <c r="B1023" i="8" s="1"/>
  <c r="B1024" i="8" s="1"/>
  <c r="B991" i="8"/>
  <c r="B992" i="8"/>
  <c r="B993" i="8" s="1"/>
  <c r="B994" i="8" s="1"/>
  <c r="B995" i="8" s="1"/>
  <c r="B996" i="8" s="1"/>
  <c r="B997" i="8" s="1"/>
  <c r="B998" i="8" s="1"/>
  <c r="B999" i="8" s="1"/>
  <c r="B1000" i="8" s="1"/>
  <c r="B1001" i="8" s="1"/>
  <c r="B1002" i="8" s="1"/>
  <c r="B967" i="8"/>
  <c r="B968" i="8"/>
  <c r="B969" i="8" s="1"/>
  <c r="B970" i="8" s="1"/>
  <c r="B971" i="8" s="1"/>
  <c r="B972" i="8" s="1"/>
  <c r="B973" i="8" s="1"/>
  <c r="B974" i="8" s="1"/>
  <c r="B975" i="8" s="1"/>
  <c r="B976" i="8" s="1"/>
  <c r="B977" i="8" s="1"/>
  <c r="B978" i="8" s="1"/>
  <c r="B943" i="8"/>
  <c r="B944" i="8"/>
  <c r="B945" i="8" s="1"/>
  <c r="B946" i="8" s="1"/>
  <c r="B947" i="8" s="1"/>
  <c r="B948" i="8" s="1"/>
  <c r="B949" i="8" s="1"/>
  <c r="B950" i="8" s="1"/>
  <c r="B951" i="8" s="1"/>
  <c r="B952" i="8" s="1"/>
  <c r="B953" i="8" s="1"/>
  <c r="B954" i="8" s="1"/>
  <c r="B919" i="8"/>
  <c r="B920" i="8"/>
  <c r="B921" i="8" s="1"/>
  <c r="B922" i="8" s="1"/>
  <c r="B923" i="8" s="1"/>
  <c r="B924" i="8" s="1"/>
  <c r="B925" i="8" s="1"/>
  <c r="B926" i="8" s="1"/>
  <c r="B927" i="8" s="1"/>
  <c r="B928" i="8" s="1"/>
  <c r="B929" i="8" s="1"/>
  <c r="B930" i="8" s="1"/>
  <c r="B894" i="8"/>
  <c r="B895" i="8"/>
  <c r="B896" i="8" s="1"/>
  <c r="B897" i="8" s="1"/>
  <c r="B898" i="8" s="1"/>
  <c r="B899" i="8" s="1"/>
  <c r="B900" i="8" s="1"/>
  <c r="B901" i="8" s="1"/>
  <c r="B902" i="8" s="1"/>
  <c r="B903" i="8" s="1"/>
  <c r="B904" i="8" s="1"/>
  <c r="B905" i="8" s="1"/>
  <c r="B869" i="8"/>
  <c r="B870" i="8"/>
  <c r="B871" i="8" s="1"/>
  <c r="B872" i="8" s="1"/>
  <c r="B873" i="8" s="1"/>
  <c r="B874" i="8" s="1"/>
  <c r="B875" i="8" s="1"/>
  <c r="B876" i="8" s="1"/>
  <c r="B877" i="8" s="1"/>
  <c r="B878" i="8" s="1"/>
  <c r="B879" i="8" s="1"/>
  <c r="B880" i="8" s="1"/>
  <c r="B845" i="8"/>
  <c r="B846" i="8"/>
  <c r="B847" i="8" s="1"/>
  <c r="B848" i="8" s="1"/>
  <c r="B849" i="8" s="1"/>
  <c r="B850" i="8" s="1"/>
  <c r="B851" i="8" s="1"/>
  <c r="B852" i="8" s="1"/>
  <c r="B853" i="8" s="1"/>
  <c r="B854" i="8" s="1"/>
  <c r="B855" i="8" s="1"/>
  <c r="B856" i="8" s="1"/>
  <c r="B821" i="8"/>
  <c r="B822" i="8"/>
  <c r="B823" i="8" s="1"/>
  <c r="B824" i="8" s="1"/>
  <c r="B825" i="8" s="1"/>
  <c r="B826" i="8" s="1"/>
  <c r="B827" i="8" s="1"/>
  <c r="B828" i="8" s="1"/>
  <c r="B829" i="8" s="1"/>
  <c r="B830" i="8" s="1"/>
  <c r="B831" i="8" s="1"/>
  <c r="B832" i="8" s="1"/>
  <c r="B797" i="8"/>
  <c r="B798" i="8"/>
  <c r="B799" i="8" s="1"/>
  <c r="B800" i="8" s="1"/>
  <c r="B801" i="8" s="1"/>
  <c r="B802" i="8" s="1"/>
  <c r="B803" i="8" s="1"/>
  <c r="B804" i="8" s="1"/>
  <c r="B805" i="8" s="1"/>
  <c r="B806" i="8" s="1"/>
  <c r="B807" i="8" s="1"/>
  <c r="B808" i="8" s="1"/>
  <c r="B773" i="8"/>
  <c r="B774" i="8"/>
  <c r="B775" i="8" s="1"/>
  <c r="B776" i="8" s="1"/>
  <c r="B777" i="8" s="1"/>
  <c r="B778" i="8" s="1"/>
  <c r="B779" i="8" s="1"/>
  <c r="B780" i="8" s="1"/>
  <c r="B781" i="8" s="1"/>
  <c r="B782" i="8" s="1"/>
  <c r="B783" i="8" s="1"/>
  <c r="B784" i="8" s="1"/>
  <c r="B749" i="8"/>
  <c r="B750" i="8"/>
  <c r="B751" i="8" s="1"/>
  <c r="B752" i="8" s="1"/>
  <c r="B753" i="8" s="1"/>
  <c r="B754" i="8" s="1"/>
  <c r="B755" i="8" s="1"/>
  <c r="B756" i="8" s="1"/>
  <c r="B757" i="8" s="1"/>
  <c r="B758" i="8" s="1"/>
  <c r="B759" i="8" s="1"/>
  <c r="B760" i="8" s="1"/>
  <c r="B725" i="8"/>
  <c r="B726" i="8"/>
  <c r="B727" i="8" s="1"/>
  <c r="B728" i="8" s="1"/>
  <c r="B729" i="8" s="1"/>
  <c r="B730" i="8" s="1"/>
  <c r="B731" i="8" s="1"/>
  <c r="B732" i="8" s="1"/>
  <c r="B733" i="8" s="1"/>
  <c r="B734" i="8" s="1"/>
  <c r="B735" i="8" s="1"/>
  <c r="B736" i="8" s="1"/>
  <c r="B701" i="8"/>
  <c r="B702" i="8"/>
  <c r="B703" i="8" s="1"/>
  <c r="B704" i="8" s="1"/>
  <c r="B705" i="8" s="1"/>
  <c r="B706" i="8" s="1"/>
  <c r="B707" i="8" s="1"/>
  <c r="B708" i="8" s="1"/>
  <c r="B709" i="8" s="1"/>
  <c r="B710" i="8" s="1"/>
  <c r="B711" i="8" s="1"/>
  <c r="B712" i="8" s="1"/>
  <c r="B668" i="8"/>
  <c r="B669" i="8"/>
  <c r="B670" i="8" s="1"/>
  <c r="B671" i="8" s="1"/>
  <c r="B672" i="8" s="1"/>
  <c r="B673" i="8" s="1"/>
  <c r="B674" i="8" s="1"/>
  <c r="B675" i="8" s="1"/>
  <c r="B676" i="8" s="1"/>
  <c r="B677" i="8" s="1"/>
  <c r="B678" i="8" s="1"/>
  <c r="B679" i="8" s="1"/>
  <c r="B644" i="8"/>
  <c r="B645" i="8"/>
  <c r="B646" i="8" s="1"/>
  <c r="B647" i="8" s="1"/>
  <c r="B648" i="8" s="1"/>
  <c r="B649" i="8" s="1"/>
  <c r="B650" i="8" s="1"/>
  <c r="B651" i="8" s="1"/>
  <c r="B652" i="8" s="1"/>
  <c r="B653" i="8" s="1"/>
  <c r="B654" i="8" s="1"/>
  <c r="B655" i="8" s="1"/>
  <c r="B620" i="8"/>
  <c r="B621" i="8"/>
  <c r="B622" i="8" s="1"/>
  <c r="B623" i="8" s="1"/>
  <c r="B624" i="8" s="1"/>
  <c r="B625" i="8" s="1"/>
  <c r="B626" i="8" s="1"/>
  <c r="B627" i="8" s="1"/>
  <c r="B628" i="8" s="1"/>
  <c r="B629" i="8" s="1"/>
  <c r="B630" i="8" s="1"/>
  <c r="B631" i="8" s="1"/>
  <c r="B596" i="8"/>
  <c r="B597" i="8"/>
  <c r="B598" i="8" s="1"/>
  <c r="B599" i="8" s="1"/>
  <c r="B600" i="8" s="1"/>
  <c r="B601" i="8" s="1"/>
  <c r="B602" i="8" s="1"/>
  <c r="B603" i="8" s="1"/>
  <c r="B604" i="8" s="1"/>
  <c r="B605" i="8" s="1"/>
  <c r="B606" i="8" s="1"/>
  <c r="B607" i="8" s="1"/>
  <c r="B571" i="8"/>
  <c r="B572" i="8"/>
  <c r="B573" i="8" s="1"/>
  <c r="B574" i="8" s="1"/>
  <c r="B575" i="8" s="1"/>
  <c r="B576" i="8" s="1"/>
  <c r="B577" i="8" s="1"/>
  <c r="B578" i="8" s="1"/>
  <c r="B579" i="8" s="1"/>
  <c r="B580" i="8" s="1"/>
  <c r="B581" i="8" s="1"/>
  <c r="B582" i="8" s="1"/>
  <c r="B547" i="8"/>
  <c r="B548" i="8"/>
  <c r="B549" i="8" s="1"/>
  <c r="B550" i="8" s="1"/>
  <c r="B551" i="8" s="1"/>
  <c r="B552" i="8" s="1"/>
  <c r="B553" i="8" s="1"/>
  <c r="B554" i="8" s="1"/>
  <c r="B555" i="8" s="1"/>
  <c r="B556" i="8" s="1"/>
  <c r="B557" i="8" s="1"/>
  <c r="B558" i="8" s="1"/>
  <c r="B523" i="8"/>
  <c r="B524" i="8"/>
  <c r="B525" i="8" s="1"/>
  <c r="B526" i="8" s="1"/>
  <c r="B527" i="8" s="1"/>
  <c r="B528" i="8" s="1"/>
  <c r="B529" i="8" s="1"/>
  <c r="B530" i="8" s="1"/>
  <c r="B531" i="8" s="1"/>
  <c r="B532" i="8" s="1"/>
  <c r="B533" i="8" s="1"/>
  <c r="B534" i="8" s="1"/>
  <c r="B497" i="8"/>
  <c r="B498" i="8"/>
  <c r="B499" i="8" s="1"/>
  <c r="B500" i="8" s="1"/>
  <c r="B501" i="8" s="1"/>
  <c r="B502" i="8" s="1"/>
  <c r="B503" i="8" s="1"/>
  <c r="B504" i="8" s="1"/>
  <c r="B505" i="8" s="1"/>
  <c r="B506" i="8" s="1"/>
  <c r="B507" i="8" s="1"/>
  <c r="B508" i="8" s="1"/>
  <c r="B472" i="8"/>
  <c r="B473" i="8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46" i="8"/>
  <c r="B447" i="8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19" i="8"/>
  <c r="B420" i="8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82" i="8"/>
  <c r="B383" i="8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36" i="8"/>
  <c r="B337" i="8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294" i="8"/>
  <c r="B295" i="8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256" i="8"/>
  <c r="B257" i="8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16" i="8"/>
  <c r="B217" i="8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173" i="8"/>
  <c r="B174" i="8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35" i="8"/>
  <c r="B136" i="8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97" i="8"/>
  <c r="B98" i="8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59" i="8"/>
  <c r="B60" i="8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21" i="8"/>
  <c r="B22" i="8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1678" i="6"/>
  <c r="B1654" i="6"/>
  <c r="B1655" i="6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30" i="6"/>
  <c r="B1631" i="6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340" i="6"/>
  <c r="B1168" i="6"/>
  <c r="B1169" i="6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017" i="6"/>
  <c r="B1018" i="6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965" i="6"/>
  <c r="B966" i="6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838" i="6"/>
  <c r="B839" i="6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8" i="6" s="1"/>
  <c r="B859" i="6" s="1"/>
  <c r="B860" i="6" s="1"/>
  <c r="B861" i="6" s="1"/>
  <c r="B862" i="6" s="1"/>
  <c r="B863" i="6" s="1"/>
  <c r="B813" i="6"/>
  <c r="B814" i="6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763" i="6"/>
  <c r="B764" i="6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5" i="6"/>
  <c r="B76" i="6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115" i="6" s="1"/>
  <c r="B116" i="6" s="1"/>
  <c r="B117" i="6" s="1"/>
  <c r="B118" i="6" s="1"/>
  <c r="B119" i="6" s="1"/>
  <c r="B120" i="6" s="1"/>
  <c r="A5" i="9"/>
  <c r="B5" i="9"/>
  <c r="B23" i="5"/>
  <c r="A23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B697" i="4"/>
  <c r="B660" i="4"/>
  <c r="B665" i="4" s="1"/>
  <c r="B666" i="4" s="1"/>
  <c r="B667" i="4" s="1"/>
  <c r="B668" i="4" s="1"/>
  <c r="B467" i="4"/>
  <c r="B468" i="4" s="1"/>
  <c r="B469" i="4" s="1"/>
  <c r="B470" i="4" s="1"/>
  <c r="B471" i="4" s="1"/>
  <c r="B438" i="4"/>
  <c r="B439" i="4" s="1"/>
  <c r="B440" i="4" s="1"/>
  <c r="B412" i="4"/>
  <c r="A412" i="4"/>
  <c r="A413" i="4" s="1"/>
  <c r="B387" i="4"/>
  <c r="B388" i="4" s="1"/>
  <c r="B389" i="4" s="1"/>
  <c r="B390" i="4" s="1"/>
  <c r="B391" i="4" s="1"/>
  <c r="A387" i="4"/>
  <c r="A388" i="4" s="1"/>
  <c r="A389" i="4" s="1"/>
  <c r="A390" i="4" s="1"/>
  <c r="A391" i="4" s="1"/>
  <c r="B360" i="4"/>
  <c r="B361" i="4" s="1"/>
  <c r="B362" i="4" s="1"/>
  <c r="B363" i="4" s="1"/>
  <c r="B364" i="4" s="1"/>
  <c r="A360" i="4"/>
  <c r="A361" i="4" s="1"/>
  <c r="A362" i="4" s="1"/>
  <c r="A363" i="4" s="1"/>
  <c r="A364" i="4" s="1"/>
  <c r="B335" i="4"/>
  <c r="B336" i="4" s="1"/>
  <c r="B337" i="4" s="1"/>
  <c r="B338" i="4" s="1"/>
  <c r="B339" i="4" s="1"/>
  <c r="A335" i="4"/>
  <c r="A336" i="4" s="1"/>
  <c r="A337" i="4" s="1"/>
  <c r="A338" i="4" s="1"/>
  <c r="A339" i="4" s="1"/>
  <c r="B310" i="4"/>
  <c r="B311" i="4" s="1"/>
  <c r="B312" i="4" s="1"/>
  <c r="B313" i="4" s="1"/>
  <c r="B314" i="4" s="1"/>
  <c r="A310" i="4"/>
  <c r="A311" i="4" s="1"/>
  <c r="A312" i="4" s="1"/>
  <c r="A313" i="4" s="1"/>
  <c r="A314" i="4" s="1"/>
  <c r="B285" i="4"/>
  <c r="B286" i="4" s="1"/>
  <c r="B287" i="4" s="1"/>
  <c r="B288" i="4" s="1"/>
  <c r="B289" i="4" s="1"/>
  <c r="A285" i="4"/>
  <c r="A286" i="4" s="1"/>
  <c r="A287" i="4" s="1"/>
  <c r="A288" i="4" s="1"/>
  <c r="A289" i="4" s="1"/>
  <c r="B257" i="4"/>
  <c r="B258" i="4" s="1"/>
  <c r="B259" i="4" s="1"/>
  <c r="B260" i="4" s="1"/>
  <c r="B261" i="4" s="1"/>
  <c r="A257" i="4"/>
  <c r="A258" i="4" s="1"/>
  <c r="A259" i="4" s="1"/>
  <c r="A260" i="4" s="1"/>
  <c r="A261" i="4" s="1"/>
  <c r="B232" i="4"/>
  <c r="B233" i="4" s="1"/>
  <c r="B234" i="4" s="1"/>
  <c r="B235" i="4" s="1"/>
  <c r="B236" i="4" s="1"/>
  <c r="A232" i="4"/>
  <c r="A233" i="4" s="1"/>
  <c r="A234" i="4" s="1"/>
  <c r="A235" i="4" s="1"/>
  <c r="A236" i="4" s="1"/>
  <c r="B207" i="4"/>
  <c r="B208" i="4" s="1"/>
  <c r="B209" i="4" s="1"/>
  <c r="B210" i="4" s="1"/>
  <c r="B211" i="4" s="1"/>
  <c r="A207" i="4"/>
  <c r="A208" i="4" s="1"/>
  <c r="A209" i="4" s="1"/>
  <c r="A210" i="4" s="1"/>
  <c r="A211" i="4" s="1"/>
  <c r="B181" i="4"/>
  <c r="B182" i="4" s="1"/>
  <c r="B183" i="4" s="1"/>
  <c r="B184" i="4" s="1"/>
  <c r="B185" i="4" s="1"/>
  <c r="A181" i="4"/>
  <c r="A182" i="4" s="1"/>
  <c r="A183" i="4" s="1"/>
  <c r="A184" i="4" s="1"/>
  <c r="A185" i="4" s="1"/>
  <c r="B152" i="4"/>
  <c r="B153" i="4" s="1"/>
  <c r="B154" i="4" s="1"/>
  <c r="B155" i="4" s="1"/>
  <c r="B156" i="4" s="1"/>
  <c r="A152" i="4"/>
  <c r="A153" i="4" s="1"/>
  <c r="A154" i="4" s="1"/>
  <c r="A155" i="4" s="1"/>
  <c r="A156" i="4" s="1"/>
  <c r="B126" i="4"/>
  <c r="B127" i="4" s="1"/>
  <c r="B128" i="4" s="1"/>
  <c r="B129" i="4" s="1"/>
  <c r="B130" i="4" s="1"/>
  <c r="A126" i="4"/>
  <c r="A127" i="4" s="1"/>
  <c r="A128" i="4" s="1"/>
  <c r="A129" i="4" s="1"/>
  <c r="A130" i="4" s="1"/>
  <c r="B51" i="4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B441" i="4" l="1"/>
  <c r="B442" i="4" s="1"/>
  <c r="B443" i="4" s="1"/>
  <c r="B444" i="4" s="1"/>
  <c r="B445" i="4" s="1"/>
  <c r="B446" i="4" s="1"/>
  <c r="A414" i="4"/>
  <c r="A415" i="4" s="1"/>
  <c r="A416" i="4" s="1"/>
  <c r="A417" i="4" s="1"/>
  <c r="A418" i="4" s="1"/>
  <c r="B413" i="4"/>
  <c r="B414" i="4" s="1"/>
  <c r="B415" i="4" s="1"/>
  <c r="B416" i="4" s="1"/>
  <c r="B417" i="4" s="1"/>
  <c r="B661" i="4"/>
  <c r="B662" i="4" s="1"/>
  <c r="B663" i="4" s="1"/>
  <c r="B1388" i="6"/>
  <c r="B1389" i="6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22" i="6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207" i="6" s="1"/>
  <c r="B208" i="6" s="1"/>
  <c r="B209" i="6" s="1"/>
  <c r="B210" i="6" s="1"/>
  <c r="B211" i="6" s="1"/>
  <c r="B212" i="6" s="1"/>
  <c r="B121" i="6"/>
  <c r="A618" i="6"/>
  <c r="A729" i="6" s="1"/>
  <c r="A730" i="6" s="1"/>
  <c r="A640" i="6"/>
  <c r="B864" i="6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A26" i="5"/>
  <c r="A27" i="5" s="1"/>
  <c r="A28" i="5" s="1"/>
  <c r="A29" i="5" s="1"/>
  <c r="A30" i="5" s="1"/>
  <c r="B26" i="5"/>
  <c r="B27" i="5" s="1"/>
  <c r="B28" i="5" s="1"/>
  <c r="B29" i="5" s="1"/>
  <c r="B30" i="5" s="1"/>
  <c r="B669" i="4"/>
  <c r="B670" i="4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472" i="4"/>
  <c r="B473" i="4"/>
  <c r="B474" i="4" s="1"/>
  <c r="B475" i="4" s="1"/>
  <c r="B476" i="4" s="1"/>
  <c r="B477" i="4" s="1"/>
  <c r="B478" i="4" s="1"/>
  <c r="B479" i="4" s="1"/>
  <c r="B480" i="4" s="1"/>
  <c r="B481" i="4" s="1"/>
  <c r="B482" i="4" s="1"/>
  <c r="A392" i="4"/>
  <c r="A393" i="4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B392" i="4"/>
  <c r="B393" i="4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A365" i="4"/>
  <c r="A366" i="4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B365" i="4"/>
  <c r="B366" i="4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A340" i="4"/>
  <c r="A341" i="4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B340" i="4"/>
  <c r="B341" i="4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A315" i="4"/>
  <c r="A316" i="4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B315" i="4"/>
  <c r="B316" i="4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290" i="4"/>
  <c r="B291" i="4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A290" i="4"/>
  <c r="A291" i="4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262" i="4"/>
  <c r="A263" i="4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B262" i="4"/>
  <c r="B263" i="4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A237" i="4"/>
  <c r="A238" i="4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B237" i="4"/>
  <c r="B238" i="4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12" i="4"/>
  <c r="B213" i="4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A212" i="4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186" i="4"/>
  <c r="A187" i="4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B186" i="4"/>
  <c r="B187" i="4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57" i="4"/>
  <c r="B158" i="4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A157" i="4"/>
  <c r="A158" i="4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31" i="4"/>
  <c r="A132" i="4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B131" i="4"/>
  <c r="B132" i="4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A77" i="4"/>
  <c r="A78" i="4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B77" i="4"/>
  <c r="B78" i="4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A29" i="4"/>
  <c r="A30" i="4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B29" i="4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1798" i="2"/>
  <c r="B1799" i="2" s="1"/>
  <c r="B1800" i="2" s="1"/>
  <c r="B1801" i="2" s="1"/>
  <c r="B1954" i="2"/>
  <c r="B1955" i="2" s="1"/>
  <c r="B1956" i="2" s="1"/>
  <c r="B1957" i="2" s="1"/>
  <c r="B1952" i="2"/>
  <c r="B1928" i="2"/>
  <c r="B1929" i="2" s="1"/>
  <c r="B1930" i="2" s="1"/>
  <c r="B1931" i="2" s="1"/>
  <c r="B1904" i="2"/>
  <c r="B1905" i="2" s="1"/>
  <c r="B1906" i="2" s="1"/>
  <c r="B1907" i="2" s="1"/>
  <c r="B1879" i="2"/>
  <c r="B1880" i="2" s="1"/>
  <c r="B1881" i="2" s="1"/>
  <c r="B1882" i="2" s="1"/>
  <c r="B1870" i="2"/>
  <c r="B1846" i="2"/>
  <c r="B1847" i="2" s="1"/>
  <c r="B1848" i="2" s="1"/>
  <c r="B1849" i="2" s="1"/>
  <c r="B1822" i="2"/>
  <c r="B1823" i="2" s="1"/>
  <c r="B1824" i="2" s="1"/>
  <c r="B1825" i="2" s="1"/>
  <c r="B1774" i="2"/>
  <c r="B1775" i="2" s="1"/>
  <c r="B1776" i="2" s="1"/>
  <c r="B1777" i="2" s="1"/>
  <c r="B1765" i="2"/>
  <c r="B1741" i="2"/>
  <c r="B1742" i="2" s="1"/>
  <c r="B1743" i="2" s="1"/>
  <c r="B1744" i="2" s="1"/>
  <c r="B1732" i="2"/>
  <c r="B1708" i="2"/>
  <c r="B1709" i="2" s="1"/>
  <c r="B1710" i="2" s="1"/>
  <c r="B1711" i="2" s="1"/>
  <c r="B1684" i="2"/>
  <c r="B1685" i="2" s="1"/>
  <c r="B1686" i="2" s="1"/>
  <c r="B1687" i="2" s="1"/>
  <c r="B1660" i="2"/>
  <c r="B1661" i="2" s="1"/>
  <c r="B1662" i="2" s="1"/>
  <c r="B1663" i="2" s="1"/>
  <c r="B1658" i="2"/>
  <c r="B1634" i="2"/>
  <c r="B1635" i="2" s="1"/>
  <c r="B1636" i="2" s="1"/>
  <c r="B1637" i="2" s="1"/>
  <c r="B1610" i="2"/>
  <c r="B1611" i="2" s="1"/>
  <c r="B1612" i="2" s="1"/>
  <c r="B1613" i="2" s="1"/>
  <c r="B1586" i="2"/>
  <c r="B1587" i="2" s="1"/>
  <c r="B1588" i="2" s="1"/>
  <c r="B1589" i="2" s="1"/>
  <c r="B1562" i="2"/>
  <c r="B1563" i="2" s="1"/>
  <c r="B1564" i="2" s="1"/>
  <c r="B1565" i="2" s="1"/>
  <c r="B1560" i="2"/>
  <c r="B1536" i="2"/>
  <c r="B1537" i="2" s="1"/>
  <c r="B1538" i="2" s="1"/>
  <c r="B1539" i="2" s="1"/>
  <c r="B1512" i="2"/>
  <c r="B1513" i="2" s="1"/>
  <c r="B1514" i="2" s="1"/>
  <c r="B1515" i="2" s="1"/>
  <c r="A1512" i="2"/>
  <c r="A1513" i="2" s="1"/>
  <c r="A1514" i="2" s="1"/>
  <c r="A1515" i="2" s="1"/>
  <c r="B1486" i="2"/>
  <c r="B1487" i="2" s="1"/>
  <c r="B1488" i="2" s="1"/>
  <c r="B1489" i="2" s="1"/>
  <c r="B1490" i="2" s="1"/>
  <c r="B1491" i="2" s="1"/>
  <c r="A1486" i="2"/>
  <c r="A1487" i="2" s="1"/>
  <c r="A1488" i="2" s="1"/>
  <c r="A1489" i="2" s="1"/>
  <c r="A1490" i="2" s="1"/>
  <c r="A1491" i="2" s="1"/>
  <c r="B1460" i="2"/>
  <c r="B1461" i="2" s="1"/>
  <c r="B1462" i="2" s="1"/>
  <c r="B1463" i="2" s="1"/>
  <c r="B1464" i="2" s="1"/>
  <c r="B1465" i="2" s="1"/>
  <c r="A1460" i="2"/>
  <c r="A1461" i="2" s="1"/>
  <c r="A1462" i="2" s="1"/>
  <c r="A1463" i="2" s="1"/>
  <c r="A1464" i="2" s="1"/>
  <c r="A1465" i="2" s="1"/>
  <c r="B1434" i="2"/>
  <c r="B1435" i="2" s="1"/>
  <c r="B1436" i="2" s="1"/>
  <c r="B1437" i="2" s="1"/>
  <c r="B1438" i="2" s="1"/>
  <c r="B1439" i="2" s="1"/>
  <c r="A1434" i="2"/>
  <c r="A1435" i="2" s="1"/>
  <c r="A1436" i="2" s="1"/>
  <c r="A1437" i="2" s="1"/>
  <c r="A1438" i="2" s="1"/>
  <c r="A1439" i="2" s="1"/>
  <c r="B1408" i="2"/>
  <c r="B1409" i="2" s="1"/>
  <c r="B1410" i="2" s="1"/>
  <c r="B1411" i="2" s="1"/>
  <c r="B1412" i="2" s="1"/>
  <c r="B1413" i="2" s="1"/>
  <c r="A1408" i="2"/>
  <c r="A1409" i="2" s="1"/>
  <c r="A1410" i="2" s="1"/>
  <c r="A1411" i="2" s="1"/>
  <c r="A1412" i="2" s="1"/>
  <c r="A1413" i="2" s="1"/>
  <c r="B1382" i="2"/>
  <c r="B1383" i="2" s="1"/>
  <c r="B1384" i="2" s="1"/>
  <c r="B1385" i="2" s="1"/>
  <c r="B1386" i="2" s="1"/>
  <c r="B1387" i="2" s="1"/>
  <c r="A1382" i="2"/>
  <c r="A1383" i="2" s="1"/>
  <c r="A1384" i="2" s="1"/>
  <c r="A1385" i="2" s="1"/>
  <c r="A1386" i="2" s="1"/>
  <c r="A1387" i="2" s="1"/>
  <c r="B1356" i="2"/>
  <c r="B1357" i="2" s="1"/>
  <c r="B1358" i="2" s="1"/>
  <c r="B1359" i="2" s="1"/>
  <c r="B1360" i="2" s="1"/>
  <c r="B1361" i="2" s="1"/>
  <c r="A1356" i="2"/>
  <c r="A1357" i="2" s="1"/>
  <c r="A1358" i="2" s="1"/>
  <c r="A1359" i="2" s="1"/>
  <c r="A1360" i="2" s="1"/>
  <c r="A1361" i="2" s="1"/>
  <c r="B1330" i="2"/>
  <c r="B1331" i="2" s="1"/>
  <c r="B1332" i="2" s="1"/>
  <c r="B1333" i="2" s="1"/>
  <c r="B1334" i="2" s="1"/>
  <c r="B1335" i="2" s="1"/>
  <c r="A1330" i="2"/>
  <c r="A1331" i="2" s="1"/>
  <c r="A1332" i="2" s="1"/>
  <c r="A1333" i="2" s="1"/>
  <c r="A1334" i="2" s="1"/>
  <c r="A1335" i="2" s="1"/>
  <c r="B1304" i="2"/>
  <c r="B1305" i="2" s="1"/>
  <c r="B1306" i="2" s="1"/>
  <c r="B1307" i="2" s="1"/>
  <c r="B1308" i="2" s="1"/>
  <c r="B1309" i="2" s="1"/>
  <c r="A1304" i="2"/>
  <c r="A1305" i="2" s="1"/>
  <c r="A1306" i="2" s="1"/>
  <c r="A1307" i="2" s="1"/>
  <c r="A1308" i="2" s="1"/>
  <c r="A1309" i="2" s="1"/>
  <c r="B1278" i="2"/>
  <c r="B1279" i="2" s="1"/>
  <c r="B1280" i="2" s="1"/>
  <c r="B1281" i="2" s="1"/>
  <c r="B1282" i="2" s="1"/>
  <c r="B1283" i="2" s="1"/>
  <c r="A1278" i="2"/>
  <c r="A1279" i="2" s="1"/>
  <c r="A1280" i="2" s="1"/>
  <c r="A1281" i="2" s="1"/>
  <c r="A1282" i="2" s="1"/>
  <c r="A1283" i="2" s="1"/>
  <c r="B1263" i="2"/>
  <c r="B1264" i="2" s="1"/>
  <c r="B1265" i="2" s="1"/>
  <c r="B1266" i="2" s="1"/>
  <c r="B1267" i="2" s="1"/>
  <c r="B1268" i="2" s="1"/>
  <c r="B1269" i="2" s="1"/>
  <c r="A1263" i="2"/>
  <c r="A1264" i="2" s="1"/>
  <c r="A1265" i="2" s="1"/>
  <c r="A1266" i="2" s="1"/>
  <c r="A1267" i="2" s="1"/>
  <c r="A1268" i="2" s="1"/>
  <c r="A1269" i="2" s="1"/>
  <c r="B1259" i="2"/>
  <c r="B1260" i="2" s="1"/>
  <c r="B1261" i="2" s="1"/>
  <c r="A1259" i="2"/>
  <c r="A1260" i="2" s="1"/>
  <c r="A1261" i="2" s="1"/>
  <c r="B1233" i="2"/>
  <c r="B1234" i="2" s="1"/>
  <c r="B1235" i="2" s="1"/>
  <c r="B1236" i="2" s="1"/>
  <c r="B1237" i="2" s="1"/>
  <c r="B1238" i="2" s="1"/>
  <c r="A1233" i="2"/>
  <c r="A1234" i="2" s="1"/>
  <c r="A1235" i="2" s="1"/>
  <c r="A1236" i="2" s="1"/>
  <c r="A1237" i="2" s="1"/>
  <c r="A1238" i="2" s="1"/>
  <c r="B1207" i="2"/>
  <c r="B1208" i="2" s="1"/>
  <c r="B1209" i="2" s="1"/>
  <c r="B1210" i="2" s="1"/>
  <c r="B1211" i="2" s="1"/>
  <c r="B1212" i="2" s="1"/>
  <c r="A1207" i="2"/>
  <c r="A1208" i="2" s="1"/>
  <c r="A1209" i="2" s="1"/>
  <c r="A1210" i="2" s="1"/>
  <c r="A1211" i="2" s="1"/>
  <c r="A1212" i="2" s="1"/>
  <c r="B1181" i="2"/>
  <c r="B1182" i="2" s="1"/>
  <c r="B1183" i="2" s="1"/>
  <c r="B1184" i="2" s="1"/>
  <c r="B1185" i="2" s="1"/>
  <c r="B1186" i="2" s="1"/>
  <c r="A1181" i="2"/>
  <c r="A1182" i="2" s="1"/>
  <c r="A1183" i="2" s="1"/>
  <c r="A1184" i="2" s="1"/>
  <c r="A1185" i="2" s="1"/>
  <c r="A1186" i="2" s="1"/>
  <c r="B1155" i="2"/>
  <c r="B1156" i="2" s="1"/>
  <c r="B1157" i="2" s="1"/>
  <c r="B1158" i="2" s="1"/>
  <c r="B1159" i="2" s="1"/>
  <c r="B1160" i="2" s="1"/>
  <c r="A1155" i="2"/>
  <c r="A1156" i="2" s="1"/>
  <c r="A1157" i="2" s="1"/>
  <c r="A1158" i="2" s="1"/>
  <c r="A1159" i="2" s="1"/>
  <c r="A1160" i="2" s="1"/>
  <c r="B1129" i="2"/>
  <c r="B1130" i="2" s="1"/>
  <c r="B1131" i="2" s="1"/>
  <c r="B1132" i="2" s="1"/>
  <c r="B1133" i="2" s="1"/>
  <c r="B1134" i="2" s="1"/>
  <c r="A1129" i="2"/>
  <c r="A1130" i="2" s="1"/>
  <c r="A1131" i="2" s="1"/>
  <c r="A1132" i="2" s="1"/>
  <c r="A1133" i="2" s="1"/>
  <c r="A1134" i="2" s="1"/>
  <c r="B1103" i="2"/>
  <c r="B1104" i="2" s="1"/>
  <c r="B1105" i="2" s="1"/>
  <c r="B1106" i="2" s="1"/>
  <c r="B1107" i="2" s="1"/>
  <c r="B1108" i="2" s="1"/>
  <c r="A1103" i="2"/>
  <c r="A1104" i="2" s="1"/>
  <c r="A1105" i="2" s="1"/>
  <c r="A1106" i="2" s="1"/>
  <c r="A1107" i="2" s="1"/>
  <c r="A1108" i="2" s="1"/>
  <c r="B1077" i="2"/>
  <c r="B1078" i="2" s="1"/>
  <c r="B1079" i="2" s="1"/>
  <c r="B1080" i="2" s="1"/>
  <c r="B1081" i="2" s="1"/>
  <c r="B1082" i="2" s="1"/>
  <c r="A1077" i="2"/>
  <c r="A1078" i="2" s="1"/>
  <c r="A1079" i="2" s="1"/>
  <c r="A1080" i="2" s="1"/>
  <c r="A1081" i="2" s="1"/>
  <c r="A1082" i="2" s="1"/>
  <c r="B1051" i="2"/>
  <c r="B1052" i="2" s="1"/>
  <c r="B1053" i="2" s="1"/>
  <c r="B1054" i="2" s="1"/>
  <c r="B1055" i="2" s="1"/>
  <c r="B1056" i="2" s="1"/>
  <c r="A1051" i="2"/>
  <c r="A1052" i="2" s="1"/>
  <c r="A1053" i="2" s="1"/>
  <c r="A1054" i="2" s="1"/>
  <c r="A1055" i="2" s="1"/>
  <c r="A1056" i="2" s="1"/>
  <c r="B1047" i="2"/>
  <c r="B1048" i="2" s="1"/>
  <c r="B1049" i="2" s="1"/>
  <c r="A1047" i="2"/>
  <c r="A1048" i="2" s="1"/>
  <c r="A1049" i="2" s="1"/>
  <c r="B1021" i="2"/>
  <c r="B1022" i="2" s="1"/>
  <c r="B1023" i="2" s="1"/>
  <c r="B1024" i="2" s="1"/>
  <c r="B1025" i="2" s="1"/>
  <c r="B1026" i="2" s="1"/>
  <c r="A1021" i="2"/>
  <c r="A1022" i="2" s="1"/>
  <c r="A1023" i="2" s="1"/>
  <c r="A1024" i="2" s="1"/>
  <c r="A1025" i="2" s="1"/>
  <c r="A1026" i="2" s="1"/>
  <c r="B1017" i="2"/>
  <c r="B1018" i="2" s="1"/>
  <c r="B1019" i="2" s="1"/>
  <c r="A1017" i="2"/>
  <c r="A1018" i="2" s="1"/>
  <c r="A1019" i="2" s="1"/>
  <c r="B991" i="2"/>
  <c r="B992" i="2" s="1"/>
  <c r="B993" i="2" s="1"/>
  <c r="B994" i="2" s="1"/>
  <c r="B995" i="2" s="1"/>
  <c r="B996" i="2" s="1"/>
  <c r="A991" i="2"/>
  <c r="A992" i="2" s="1"/>
  <c r="A993" i="2" s="1"/>
  <c r="A994" i="2" s="1"/>
  <c r="A995" i="2" s="1"/>
  <c r="A996" i="2" s="1"/>
  <c r="B987" i="2"/>
  <c r="B988" i="2" s="1"/>
  <c r="B989" i="2" s="1"/>
  <c r="A987" i="2"/>
  <c r="A988" i="2" s="1"/>
  <c r="A989" i="2" s="1"/>
  <c r="B973" i="2"/>
  <c r="B974" i="2" s="1"/>
  <c r="B975" i="2" s="1"/>
  <c r="B976" i="2" s="1"/>
  <c r="B977" i="2" s="1"/>
  <c r="B978" i="2" s="1"/>
  <c r="A973" i="2"/>
  <c r="A974" i="2" s="1"/>
  <c r="A975" i="2" s="1"/>
  <c r="A976" i="2" s="1"/>
  <c r="A977" i="2" s="1"/>
  <c r="A978" i="2" s="1"/>
  <c r="B1902" i="2"/>
  <c r="B1978" i="2" s="1"/>
  <c r="B968" i="2"/>
  <c r="B969" i="2" s="1"/>
  <c r="B970" i="2" s="1"/>
  <c r="A968" i="2"/>
  <c r="A969" i="2" s="1"/>
  <c r="A970" i="2" s="1"/>
  <c r="B927" i="2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A927" i="2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B880" i="2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A880" i="2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B837" i="2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A837" i="2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B790" i="2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A790" i="2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B743" i="2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A743" i="2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B696" i="2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A696" i="2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B692" i="2"/>
  <c r="B693" i="2" s="1"/>
  <c r="B694" i="2" s="1"/>
  <c r="A692" i="2"/>
  <c r="A693" i="2" s="1"/>
  <c r="A694" i="2" s="1"/>
  <c r="B645" i="2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A645" i="2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B641" i="2"/>
  <c r="B642" i="2" s="1"/>
  <c r="B643" i="2" s="1"/>
  <c r="A641" i="2"/>
  <c r="A642" i="2" s="1"/>
  <c r="A643" i="2" s="1"/>
  <c r="B594" i="2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A594" i="2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B590" i="2"/>
  <c r="B591" i="2" s="1"/>
  <c r="B592" i="2" s="1"/>
  <c r="A590" i="2"/>
  <c r="A591" i="2" s="1"/>
  <c r="A592" i="2" s="1"/>
  <c r="B546" i="2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A546" i="2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B499" i="2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A499" i="2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B495" i="2"/>
  <c r="B496" i="2" s="1"/>
  <c r="B497" i="2" s="1"/>
  <c r="A495" i="2"/>
  <c r="A496" i="2" s="1"/>
  <c r="A497" i="2" s="1"/>
  <c r="B448" i="2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A448" i="2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B444" i="2"/>
  <c r="B445" i="2" s="1"/>
  <c r="B446" i="2" s="1"/>
  <c r="A444" i="2"/>
  <c r="A445" i="2" s="1"/>
  <c r="A446" i="2" s="1"/>
  <c r="B397" i="2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A397" i="2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B350" i="2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A350" i="2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A303" i="2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B299" i="2"/>
  <c r="B300" i="2" s="1"/>
  <c r="B301" i="2" s="1"/>
  <c r="A299" i="2"/>
  <c r="A300" i="2" s="1"/>
  <c r="A301" i="2" s="1"/>
  <c r="B252" i="2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A252" i="2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B233" i="2"/>
  <c r="B234" i="2" s="1"/>
  <c r="B235" i="2" s="1"/>
  <c r="B236" i="2" s="1"/>
  <c r="B237" i="2" s="1"/>
  <c r="B238" i="2" s="1"/>
  <c r="A233" i="2"/>
  <c r="A234" i="2" s="1"/>
  <c r="A235" i="2" s="1"/>
  <c r="A236" i="2" s="1"/>
  <c r="A237" i="2" s="1"/>
  <c r="A238" i="2" s="1"/>
  <c r="B186" i="2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A186" i="2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B167" i="2"/>
  <c r="B168" i="2" s="1"/>
  <c r="B169" i="2" s="1"/>
  <c r="B170" i="2" s="1"/>
  <c r="B171" i="2" s="1"/>
  <c r="B172" i="2" s="1"/>
  <c r="A167" i="2"/>
  <c r="A168" i="2" s="1"/>
  <c r="A169" i="2" s="1"/>
  <c r="A170" i="2" s="1"/>
  <c r="A171" i="2" s="1"/>
  <c r="A172" i="2" s="1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A120" i="2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B73" i="2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A73" i="2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B54" i="2"/>
  <c r="B55" i="2" s="1"/>
  <c r="B56" i="2" s="1"/>
  <c r="B57" i="2" s="1"/>
  <c r="B58" i="2" s="1"/>
  <c r="B59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60" i="2" s="1"/>
  <c r="A54" i="2"/>
  <c r="A55" i="2" s="1"/>
  <c r="A56" i="2" s="1"/>
  <c r="A57" i="2" s="1"/>
  <c r="A58" i="2" s="1"/>
  <c r="A59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60" i="2" s="1"/>
  <c r="B50" i="2"/>
  <c r="B51" i="2" s="1"/>
  <c r="B52" i="2" s="1"/>
  <c r="A50" i="2"/>
  <c r="A51" i="2" s="1"/>
  <c r="A5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8" i="2" s="1"/>
  <c r="B2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8" i="2" s="1"/>
  <c r="A29" i="2" s="1"/>
  <c r="B447" i="4" l="1"/>
  <c r="B448" i="4" s="1"/>
  <c r="B449" i="4" s="1"/>
  <c r="B450" i="4" s="1"/>
  <c r="B451" i="4" s="1"/>
  <c r="B452" i="4" s="1"/>
  <c r="B453" i="4" s="1"/>
  <c r="B454" i="4" s="1"/>
  <c r="B455" i="4" s="1"/>
  <c r="B456" i="4" s="1"/>
  <c r="B1979" i="2"/>
  <c r="B419" i="4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18" i="4"/>
  <c r="A419" i="4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B213" i="6"/>
  <c r="B214" i="6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89" i="6" s="1"/>
  <c r="B290" i="6" s="1"/>
  <c r="B291" i="6" s="1"/>
  <c r="B292" i="6" s="1"/>
  <c r="B293" i="6" s="1"/>
  <c r="B294" i="6" s="1"/>
  <c r="B1558" i="6"/>
  <c r="B1559" i="6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958" i="2"/>
  <c r="B1959" i="2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32" i="2"/>
  <c r="B1933" i="2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08" i="2"/>
  <c r="B1909" i="2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883" i="2"/>
  <c r="B1884" i="2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50" i="2"/>
  <c r="B1851" i="2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26" i="2"/>
  <c r="B1827" i="2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02" i="2"/>
  <c r="B1803" i="2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778" i="2"/>
  <c r="B1779" i="2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45" i="2"/>
  <c r="B1746" i="2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688" i="2"/>
  <c r="B1689" i="2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12" i="2"/>
  <c r="B1713" i="2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664" i="2"/>
  <c r="B1665" i="2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38" i="2"/>
  <c r="B1639" i="2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14" i="2"/>
  <c r="B1615" i="2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590" i="2"/>
  <c r="B1591" i="2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566" i="2"/>
  <c r="B1567" i="2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40" i="2"/>
  <c r="B1541" i="2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A1516" i="2"/>
  <c r="A1517" i="2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B1516" i="2"/>
  <c r="B1517" i="2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A1492" i="2"/>
  <c r="A1493" i="2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B1492" i="2"/>
  <c r="B1493" i="2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466" i="2"/>
  <c r="B1467" i="2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A1440" i="2"/>
  <c r="A1441" i="2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B1440" i="2"/>
  <c r="B1441" i="2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A1466" i="2"/>
  <c r="A1467" i="2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14" i="2"/>
  <c r="A1415" i="2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B1414" i="2"/>
  <c r="B1415" i="2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A1388" i="2"/>
  <c r="A1389" i="2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B1388" i="2"/>
  <c r="B1389" i="2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362" i="2"/>
  <c r="B1363" i="2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A1336" i="2"/>
  <c r="A1337" i="2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B1336" i="2"/>
  <c r="B1337" i="2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A1362" i="2"/>
  <c r="A1363" i="2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10" i="2"/>
  <c r="A1311" i="2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B1310" i="2"/>
  <c r="B1311" i="2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A1284" i="2"/>
  <c r="A1285" i="2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B1284" i="2"/>
  <c r="B1285" i="2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A1239" i="2"/>
  <c r="A1240" i="2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B1239" i="2"/>
  <c r="B1240" i="2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A1213" i="2"/>
  <c r="A1214" i="2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B1213" i="2"/>
  <c r="B1214" i="2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187" i="2"/>
  <c r="B1188" i="2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A1187" i="2"/>
  <c r="A1188" i="2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61" i="2"/>
  <c r="A1162" i="2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B1161" i="2"/>
  <c r="B1162" i="2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A1135" i="2"/>
  <c r="A1136" i="2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B1135" i="2"/>
  <c r="B1136" i="2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A1109" i="2"/>
  <c r="A1110" i="2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B1109" i="2"/>
  <c r="B1110" i="2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083" i="2"/>
  <c r="B1084" i="2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A1083" i="2"/>
  <c r="A1084" i="2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57" i="2"/>
  <c r="A1058" i="2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B1057" i="2"/>
  <c r="B1058" i="2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A1027" i="2"/>
  <c r="A1028" i="2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B1027" i="2"/>
  <c r="B1028" i="2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A997" i="2"/>
  <c r="A998" i="2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B997" i="2"/>
  <c r="B998" i="2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A954" i="2"/>
  <c r="A955" i="2"/>
  <c r="A956" i="2" s="1"/>
  <c r="A957" i="2" s="1"/>
  <c r="A958" i="2" s="1"/>
  <c r="A959" i="2" s="1"/>
  <c r="B954" i="2"/>
  <c r="B955" i="2"/>
  <c r="B956" i="2" s="1"/>
  <c r="B957" i="2" s="1"/>
  <c r="B958" i="2" s="1"/>
  <c r="B959" i="2" s="1"/>
  <c r="A907" i="2"/>
  <c r="A908" i="2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B907" i="2"/>
  <c r="B908" i="2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864" i="2"/>
  <c r="B865" i="2"/>
  <c r="B866" i="2" s="1"/>
  <c r="B867" i="2" s="1"/>
  <c r="B868" i="2" s="1"/>
  <c r="B869" i="2" s="1"/>
  <c r="B870" i="2" s="1"/>
  <c r="B871" i="2" s="1"/>
  <c r="A864" i="2"/>
  <c r="A865" i="2"/>
  <c r="A866" i="2" s="1"/>
  <c r="A867" i="2" s="1"/>
  <c r="A868" i="2" s="1"/>
  <c r="A869" i="2" s="1"/>
  <c r="A870" i="2" s="1"/>
  <c r="A871" i="2" s="1"/>
  <c r="A817" i="2"/>
  <c r="A818" i="2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B817" i="2"/>
  <c r="B818" i="2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A770" i="2"/>
  <c r="A771" i="2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B770" i="2"/>
  <c r="B771" i="2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A723" i="2"/>
  <c r="A724" i="2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B723" i="2"/>
  <c r="B724" i="2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A672" i="2"/>
  <c r="A673" i="2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B672" i="2"/>
  <c r="B673" i="2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A621" i="2"/>
  <c r="A622" i="2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B621" i="2"/>
  <c r="B622" i="2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A573" i="2"/>
  <c r="A574" i="2"/>
  <c r="A575" i="2" s="1"/>
  <c r="A576" i="2" s="1"/>
  <c r="A577" i="2" s="1"/>
  <c r="A578" i="2" s="1"/>
  <c r="A579" i="2" s="1"/>
  <c r="A580" i="2" s="1"/>
  <c r="A581" i="2" s="1"/>
  <c r="B573" i="2"/>
  <c r="B574" i="2"/>
  <c r="B575" i="2" s="1"/>
  <c r="B576" i="2" s="1"/>
  <c r="B577" i="2" s="1"/>
  <c r="B578" i="2" s="1"/>
  <c r="B579" i="2" s="1"/>
  <c r="B580" i="2" s="1"/>
  <c r="B581" i="2" s="1"/>
  <c r="A526" i="2"/>
  <c r="A527" i="2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B526" i="2"/>
  <c r="B527" i="2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475" i="2"/>
  <c r="B476" i="2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A475" i="2"/>
  <c r="A476" i="2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24" i="2"/>
  <c r="A425" i="2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B424" i="2"/>
  <c r="B425" i="2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A377" i="2"/>
  <c r="A378" i="2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B377" i="2"/>
  <c r="B378" i="2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30" i="2"/>
  <c r="B331" i="2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A330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279" i="2"/>
  <c r="A280" i="2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B279" i="2"/>
  <c r="B280" i="2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A239" i="2"/>
  <c r="A240" i="2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B239" i="2"/>
  <c r="B240" i="2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13" i="2"/>
  <c r="B214" i="2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A213" i="2"/>
  <c r="A214" i="2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173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B173" i="2"/>
  <c r="B174" i="2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A147" i="2"/>
  <c r="A148" i="2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B147" i="2"/>
  <c r="B148" i="2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A100" i="2"/>
  <c r="A101" i="2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B100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A30" i="2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B30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27" i="2"/>
  <c r="A27" i="2"/>
  <c r="B1980" i="2" l="1"/>
  <c r="B1981" i="2" s="1"/>
  <c r="B1982" i="2" s="1"/>
  <c r="B1983" i="2" s="1"/>
  <c r="B295" i="6"/>
  <c r="B296" i="6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38" i="6" s="1"/>
  <c r="B339" i="6" s="1"/>
  <c r="B340" i="6" s="1"/>
  <c r="B341" i="6" s="1"/>
  <c r="B342" i="6" s="1"/>
  <c r="B343" i="6" s="1"/>
  <c r="B1984" i="2" l="1"/>
  <c r="B1985" i="2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375" i="6"/>
  <c r="B376" i="6" s="1"/>
  <c r="B377" i="6" s="1"/>
  <c r="B378" i="6" s="1"/>
  <c r="B379" i="6" s="1"/>
  <c r="B380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423" i="6" s="1"/>
  <c r="B424" i="6" s="1"/>
  <c r="B425" i="6" s="1"/>
  <c r="B426" i="6" s="1"/>
  <c r="B427" i="6" s="1"/>
  <c r="B428" i="6" s="1"/>
  <c r="B345" i="6"/>
  <c r="B344" i="6"/>
  <c r="A899" i="13"/>
  <c r="B381" i="6" l="1"/>
  <c r="B430" i="6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72" i="6" s="1"/>
  <c r="B473" i="6" s="1"/>
  <c r="B474" i="6" s="1"/>
  <c r="B475" i="6" s="1"/>
  <c r="B476" i="6" s="1"/>
  <c r="B477" i="6" s="1"/>
  <c r="B429" i="6"/>
  <c r="A901" i="13"/>
  <c r="A900" i="13"/>
  <c r="A958" i="9"/>
  <c r="B478" i="6" l="1"/>
  <c r="B479" i="6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518" i="6" s="1"/>
  <c r="B519" i="6" s="1"/>
  <c r="B520" i="6" s="1"/>
  <c r="B521" i="6" s="1"/>
  <c r="B522" i="6" s="1"/>
  <c r="B523" i="6" s="1"/>
  <c r="A903" i="13"/>
  <c r="A902" i="13"/>
  <c r="A959" i="9"/>
  <c r="A889" i="8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1238" i="6"/>
  <c r="A146" i="5"/>
  <c r="A148" i="5" s="1"/>
  <c r="A150" i="5" s="1"/>
  <c r="A153" i="5" s="1"/>
  <c r="A155" i="5" s="1"/>
  <c r="A158" i="5" s="1"/>
  <c r="A161" i="5" s="1"/>
  <c r="A163" i="5" s="1"/>
  <c r="A166" i="5" s="1"/>
  <c r="A168" i="5" s="1"/>
  <c r="A170" i="5" s="1"/>
  <c r="A172" i="5" s="1"/>
  <c r="A174" i="5" s="1"/>
  <c r="A176" i="5" s="1"/>
  <c r="A179" i="5" s="1"/>
  <c r="A181" i="5" s="1"/>
  <c r="A183" i="5" s="1"/>
  <c r="A186" i="5" s="1"/>
  <c r="A189" i="5" s="1"/>
  <c r="A191" i="5" s="1"/>
  <c r="A194" i="5" s="1"/>
  <c r="A197" i="5" s="1"/>
  <c r="A199" i="5" s="1"/>
  <c r="B524" i="6" l="1"/>
  <c r="B525" i="6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64" i="6" s="1"/>
  <c r="B565" i="6" s="1"/>
  <c r="B566" i="6" s="1"/>
  <c r="B567" i="6" s="1"/>
  <c r="B568" i="6" s="1"/>
  <c r="B569" i="6" s="1"/>
  <c r="A904" i="13"/>
  <c r="A905" i="13" s="1"/>
  <c r="A906" i="13" s="1"/>
  <c r="A960" i="9"/>
  <c r="A961" i="9" s="1"/>
  <c r="A962" i="9" s="1"/>
  <c r="A963" i="9" s="1"/>
  <c r="A913" i="8"/>
  <c r="A914" i="8" s="1"/>
  <c r="A1239" i="6"/>
  <c r="A437" i="4"/>
  <c r="A1535" i="2"/>
  <c r="A971" i="9" l="1"/>
  <c r="A972" i="9" s="1"/>
  <c r="A973" i="9" s="1"/>
  <c r="B571" i="6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610" i="6" s="1"/>
  <c r="B611" i="6" s="1"/>
  <c r="B612" i="6" s="1"/>
  <c r="B613" i="6" s="1"/>
  <c r="B614" i="6" s="1"/>
  <c r="B615" i="6" s="1"/>
  <c r="B570" i="6"/>
  <c r="A909" i="13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07" i="13"/>
  <c r="A908" i="13" s="1"/>
  <c r="A915" i="8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1536" i="2"/>
  <c r="A1537" i="2" s="1"/>
  <c r="A1538" i="2" s="1"/>
  <c r="A1539" i="2" s="1"/>
  <c r="A927" i="13" l="1"/>
  <c r="A928" i="13" s="1"/>
  <c r="A929" i="13" s="1"/>
  <c r="A930" i="13" s="1"/>
  <c r="A938" i="8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74" i="9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B616" i="6"/>
  <c r="B617" i="6"/>
  <c r="A1540" i="2"/>
  <c r="A1541" i="2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438" i="4"/>
  <c r="A1559" i="2" l="1"/>
  <c r="A1561" i="2" s="1"/>
  <c r="A931" i="13"/>
  <c r="A933" i="13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96" i="9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962" i="8"/>
  <c r="A963" i="8" s="1"/>
  <c r="A964" i="8" s="1"/>
  <c r="B618" i="6"/>
  <c r="B729" i="6" s="1"/>
  <c r="B730" i="6" s="1"/>
  <c r="B640" i="6"/>
  <c r="A439" i="4"/>
  <c r="A1562" i="2"/>
  <c r="A1563" i="2" s="1"/>
  <c r="A1564" i="2" s="1"/>
  <c r="A1565" i="2" s="1"/>
  <c r="A1560" i="2" l="1"/>
  <c r="A932" i="13"/>
  <c r="A951" i="13" s="1"/>
  <c r="A952" i="13" s="1"/>
  <c r="A953" i="13" s="1"/>
  <c r="A954" i="13" s="1"/>
  <c r="A1020" i="9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965" i="8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1566" i="2"/>
  <c r="A1585" i="2" s="1"/>
  <c r="A1586" i="2" s="1"/>
  <c r="A1587" i="2" s="1"/>
  <c r="A1588" i="2" s="1"/>
  <c r="A1567" i="2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440" i="4"/>
  <c r="A466" i="4" s="1"/>
  <c r="A986" i="8" l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957" i="13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55" i="13"/>
  <c r="A956" i="13" s="1"/>
  <c r="A1044" i="9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441" i="4"/>
  <c r="A442" i="4" s="1"/>
  <c r="A443" i="4" s="1"/>
  <c r="A444" i="4" s="1"/>
  <c r="A445" i="4" s="1"/>
  <c r="A446" i="4" s="1"/>
  <c r="A1589" i="2"/>
  <c r="A1590" i="2" s="1"/>
  <c r="A467" i="4"/>
  <c r="A468" i="4" s="1"/>
  <c r="A469" i="4" s="1"/>
  <c r="A470" i="4" s="1"/>
  <c r="A471" i="4" s="1"/>
  <c r="A1010" i="8" l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975" i="13"/>
  <c r="A1067" i="9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447" i="4"/>
  <c r="A448" i="4" s="1"/>
  <c r="A449" i="4" s="1"/>
  <c r="A450" i="4" s="1"/>
  <c r="A451" i="4" s="1"/>
  <c r="A452" i="4" s="1"/>
  <c r="A453" i="4" s="1"/>
  <c r="A454" i="4" s="1"/>
  <c r="A455" i="4" s="1"/>
  <c r="A456" i="4" s="1"/>
  <c r="A1591" i="2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483" i="4"/>
  <c r="A472" i="4"/>
  <c r="A473" i="4"/>
  <c r="A474" i="4" s="1"/>
  <c r="A475" i="4" s="1"/>
  <c r="A476" i="4" s="1"/>
  <c r="A477" i="4" s="1"/>
  <c r="A478" i="4" s="1"/>
  <c r="A479" i="4" s="1"/>
  <c r="A480" i="4" s="1"/>
  <c r="A481" i="4" s="1"/>
  <c r="A1609" i="2" l="1"/>
  <c r="A1610" i="2" s="1"/>
  <c r="A1611" i="2" s="1"/>
  <c r="A1612" i="2" s="1"/>
  <c r="A1613" i="2" s="1"/>
  <c r="A1614" i="2" s="1"/>
  <c r="A465" i="4"/>
  <c r="A976" i="13"/>
  <c r="A977" i="13"/>
  <c r="A1032" i="8"/>
  <c r="A1033" i="8" s="1"/>
  <c r="A1034" i="8" s="1"/>
  <c r="A1035" i="8" s="1"/>
  <c r="A482" i="4"/>
  <c r="A1091" i="9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615" i="2" l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33" i="2"/>
  <c r="A1634" i="2" s="1"/>
  <c r="A1635" i="2" s="1"/>
  <c r="A1636" i="2" s="1"/>
  <c r="A1637" i="2" s="1"/>
  <c r="A978" i="13"/>
  <c r="A979" i="13"/>
  <c r="A980" i="13" s="1"/>
  <c r="A981" i="13" s="1"/>
  <c r="A982" i="13" s="1"/>
  <c r="A1036" i="8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115" i="9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639" i="2" l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38" i="2"/>
  <c r="A1657" i="2" s="1"/>
  <c r="A1056" i="8"/>
  <c r="A1057" i="8" s="1"/>
  <c r="A1058" i="8" s="1"/>
  <c r="A1059" i="8" s="1"/>
  <c r="A1060" i="8" s="1"/>
  <c r="A985" i="13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83" i="13"/>
  <c r="A1140" i="9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659" i="2" l="1"/>
  <c r="A1660" i="2" s="1"/>
  <c r="A1661" i="2" s="1"/>
  <c r="A1662" i="2" s="1"/>
  <c r="A1663" i="2" s="1"/>
  <c r="A1658" i="2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984" i="13"/>
  <c r="A1003" i="13"/>
  <c r="A1004" i="13" s="1"/>
  <c r="A1005" i="13" s="1"/>
  <c r="A1006" i="13" s="1"/>
  <c r="A1164" i="9"/>
  <c r="A1165" i="9" s="1"/>
  <c r="A1166" i="9" s="1"/>
  <c r="A1167" i="9" s="1"/>
  <c r="A1080" i="8" l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665" i="2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64" i="2"/>
  <c r="A1007" i="13"/>
  <c r="A1009" i="13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168" i="9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740" i="2"/>
  <c r="A1683" i="2" l="1"/>
  <c r="A1684" i="2" s="1"/>
  <c r="A1685" i="2" s="1"/>
  <c r="A1686" i="2" s="1"/>
  <c r="A1687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104" i="8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688" i="2"/>
  <c r="A1707" i="2" s="1"/>
  <c r="A1708" i="2" s="1"/>
  <c r="A1709" i="2" s="1"/>
  <c r="A1710" i="2" s="1"/>
  <c r="A1711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188" i="9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008" i="13"/>
  <c r="A1027" i="13"/>
  <c r="A1028" i="13" s="1"/>
  <c r="A1029" i="13" s="1"/>
  <c r="A1030" i="13" s="1"/>
  <c r="A1741" i="2"/>
  <c r="A1742" i="2" s="1"/>
  <c r="A1743" i="2" s="1"/>
  <c r="A1744" i="2" s="1"/>
  <c r="A1712" i="2" l="1"/>
  <c r="A1129" i="8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731" i="2"/>
  <c r="A1732" i="2" s="1"/>
  <c r="A1212" i="9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031" i="13"/>
  <c r="A1033" i="13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745" i="2"/>
  <c r="A1746" i="2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73" i="2"/>
  <c r="A1764" i="2" l="1"/>
  <c r="A1765" i="2" s="1"/>
  <c r="A1153" i="8"/>
  <c r="A1154" i="8" s="1"/>
  <c r="A1155" i="8" s="1"/>
  <c r="A1156" i="8" s="1"/>
  <c r="A1157" i="8" s="1"/>
  <c r="A1158" i="8" s="1"/>
  <c r="A1159" i="8" s="1"/>
  <c r="A1234" i="9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032" i="13"/>
  <c r="A1051" i="13"/>
  <c r="A1774" i="2"/>
  <c r="A1775" i="2" s="1"/>
  <c r="A1776" i="2" s="1"/>
  <c r="A1777" i="2" s="1"/>
  <c r="A1160" i="8" l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7" i="8"/>
  <c r="A1178" i="8" s="1"/>
  <c r="A1179" i="8" s="1"/>
  <c r="A1180" i="8" s="1"/>
  <c r="A1181" i="8" s="1"/>
  <c r="A1182" i="8" s="1"/>
  <c r="A1183" i="8" s="1"/>
  <c r="A1258" i="9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052" i="13"/>
  <c r="A1053" i="13"/>
  <c r="A1778" i="2"/>
  <c r="A1779" i="2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184" i="8" l="1"/>
  <c r="A1185" i="8" s="1"/>
  <c r="A1186" i="8" s="1"/>
  <c r="A1187" i="8" s="1"/>
  <c r="A1188" i="8" s="1"/>
  <c r="A1189" i="8" s="1"/>
  <c r="A1190" i="8" s="1"/>
  <c r="A1191" i="8" s="1"/>
  <c r="A1192" i="8" s="1"/>
  <c r="A1193" i="8" s="1"/>
  <c r="A1201" i="8"/>
  <c r="A1202" i="8" s="1"/>
  <c r="A1203" i="8" s="1"/>
  <c r="A1204" i="8" s="1"/>
  <c r="A1205" i="8" s="1"/>
  <c r="A1206" i="8" s="1"/>
  <c r="A1207" i="8" s="1"/>
  <c r="A1797" i="2"/>
  <c r="A1798" i="2" s="1"/>
  <c r="A1799" i="2" s="1"/>
  <c r="A1800" i="2" s="1"/>
  <c r="A1801" i="2" s="1"/>
  <c r="A1802" i="2" s="1"/>
  <c r="A1282" i="9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055" i="13"/>
  <c r="A1056" i="13" s="1"/>
  <c r="A1057" i="13" s="1"/>
  <c r="A1058" i="13" s="1"/>
  <c r="A1054" i="13"/>
  <c r="A1208" i="8" l="1"/>
  <c r="A1209" i="8" s="1"/>
  <c r="A1210" i="8" s="1"/>
  <c r="A1211" i="8" s="1"/>
  <c r="A1212" i="8" s="1"/>
  <c r="A1213" i="8" s="1"/>
  <c r="A1214" i="8" s="1"/>
  <c r="A1215" i="8" s="1"/>
  <c r="A1216" i="8" s="1"/>
  <c r="A1217" i="8" s="1"/>
  <c r="A1225" i="8"/>
  <c r="A1226" i="8" s="1"/>
  <c r="A1227" i="8" s="1"/>
  <c r="A1228" i="8" s="1"/>
  <c r="A1229" i="8" s="1"/>
  <c r="A1230" i="8" s="1"/>
  <c r="A1231" i="8" s="1"/>
  <c r="A1803" i="2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306" i="9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061" i="13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59" i="13"/>
  <c r="A1232" i="8" l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9" i="8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821" i="2"/>
  <c r="A1822" i="2" s="1"/>
  <c r="A1823" i="2" s="1"/>
  <c r="A1824" i="2" s="1"/>
  <c r="A1825" i="2" s="1"/>
  <c r="A1330" i="9"/>
  <c r="A1331" i="9" s="1"/>
  <c r="A1332" i="9" s="1"/>
  <c r="A1060" i="13"/>
  <c r="A1079" i="13"/>
  <c r="A1080" i="13" s="1"/>
  <c r="A1081" i="13" s="1"/>
  <c r="A1082" i="13" s="1"/>
  <c r="A1878" i="2"/>
  <c r="A1273" i="8" l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826" i="2"/>
  <c r="A1827" i="2"/>
  <c r="A1085" i="13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83" i="13"/>
  <c r="A1879" i="2"/>
  <c r="A1880" i="2" s="1"/>
  <c r="A1881" i="2" s="1"/>
  <c r="A1882" i="2" s="1"/>
  <c r="A1297" i="8" l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828" i="2"/>
  <c r="A1829" i="2" s="1"/>
  <c r="A1830" i="2" s="1"/>
  <c r="A1831" i="2" s="1"/>
  <c r="A1832" i="2" s="1"/>
  <c r="A1833" i="2" s="1"/>
  <c r="A1834" i="2" s="1"/>
  <c r="A1835" i="2" s="1"/>
  <c r="A1836" i="2" s="1"/>
  <c r="A1837" i="2" s="1"/>
  <c r="A1845" i="2"/>
  <c r="A1846" i="2" s="1"/>
  <c r="A1847" i="2" s="1"/>
  <c r="A1848" i="2" s="1"/>
  <c r="A1849" i="2" s="1"/>
  <c r="A1084" i="13"/>
  <c r="A1103" i="13" s="1"/>
  <c r="A1104" i="13" s="1"/>
  <c r="A1105" i="13" s="1"/>
  <c r="A1106" i="13" s="1"/>
  <c r="A1883" i="2"/>
  <c r="A1884" i="2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321" i="8" l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850" i="2"/>
  <c r="A1851" i="2"/>
  <c r="A1903" i="2"/>
  <c r="A1904" i="2" s="1"/>
  <c r="A1905" i="2" s="1"/>
  <c r="A1906" i="2" s="1"/>
  <c r="A1907" i="2" s="1"/>
  <c r="A1908" i="2" s="1"/>
  <c r="A1107" i="13"/>
  <c r="A1109" i="13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346" i="8" l="1"/>
  <c r="A1909" i="2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852" i="2"/>
  <c r="A1853" i="2" s="1"/>
  <c r="A1854" i="2" s="1"/>
  <c r="A1855" i="2" s="1"/>
  <c r="A1856" i="2" s="1"/>
  <c r="A1857" i="2" s="1"/>
  <c r="A1858" i="2" s="1"/>
  <c r="A1859" i="2" s="1"/>
  <c r="A1860" i="2" s="1"/>
  <c r="A1861" i="2" s="1"/>
  <c r="A1869" i="2"/>
  <c r="A1870" i="2" s="1"/>
  <c r="A1108" i="13"/>
  <c r="A1127" i="13" s="1"/>
  <c r="A1128" i="13" s="1"/>
  <c r="A1129" i="13" s="1"/>
  <c r="A1130" i="13" s="1"/>
  <c r="A1927" i="2" l="1"/>
  <c r="A1928" i="2" s="1"/>
  <c r="A1929" i="2" s="1"/>
  <c r="A1930" i="2" s="1"/>
  <c r="A1931" i="2" s="1"/>
  <c r="A1133" i="13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31" i="13"/>
  <c r="A1932" i="2" l="1"/>
  <c r="A1933" i="2"/>
  <c r="A1132" i="13"/>
  <c r="A1151" i="13"/>
  <c r="B1242" i="6"/>
  <c r="A684" i="6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B684" i="6"/>
  <c r="B685" i="6" s="1"/>
  <c r="B686" i="6" s="1"/>
  <c r="B687" i="6" s="1"/>
  <c r="B688" i="6" s="1"/>
  <c r="B689" i="6" s="1"/>
  <c r="A1934" i="2" l="1"/>
  <c r="A1935" i="2" s="1"/>
  <c r="A1936" i="2" s="1"/>
  <c r="A1937" i="2" s="1"/>
  <c r="A1938" i="2" s="1"/>
  <c r="A1939" i="2" s="1"/>
  <c r="A1940" i="2" s="1"/>
  <c r="A1941" i="2" s="1"/>
  <c r="A1942" i="2" s="1"/>
  <c r="A1943" i="2" s="1"/>
  <c r="A1152" i="13"/>
  <c r="A1153" i="13"/>
  <c r="A1154" i="13" s="1"/>
  <c r="A1155" i="13" s="1"/>
  <c r="A1156" i="13" s="1"/>
  <c r="B691" i="6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690" i="6"/>
  <c r="A1951" i="2" l="1"/>
  <c r="A1952" i="2" s="1"/>
  <c r="A1902" i="2" s="1"/>
  <c r="A1978" i="2" s="1"/>
  <c r="A1979" i="2" s="1"/>
  <c r="A1980" i="2" s="1"/>
  <c r="A1981" i="2" s="1"/>
  <c r="A1982" i="2" s="1"/>
  <c r="A1983" i="2" s="1"/>
  <c r="A1157" i="13"/>
  <c r="A1159" i="13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037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909" i="6"/>
  <c r="A1087" i="6"/>
  <c r="A1062" i="6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934" i="6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10" i="6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1188" i="6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40" i="6"/>
  <c r="A736" i="6"/>
  <c r="A1213" i="6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088" i="6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698" i="6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884" i="6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141" i="6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241" i="6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038" i="6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112" i="6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B1602" i="6"/>
  <c r="B1603" i="6" s="1"/>
  <c r="B1530" i="6"/>
  <c r="B1531" i="6" s="1"/>
  <c r="B1188" i="6"/>
  <c r="B1189" i="6" s="1"/>
  <c r="B1190" i="6" s="1"/>
  <c r="B1191" i="6" s="1"/>
  <c r="B1192" i="6" s="1"/>
  <c r="B1240" i="6"/>
  <c r="B1457" i="6"/>
  <c r="B1458" i="6" s="1"/>
  <c r="B1459" i="6" s="1"/>
  <c r="B1460" i="6" s="1"/>
  <c r="B1461" i="6" s="1"/>
  <c r="B141" i="6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037" i="6"/>
  <c r="B1038" i="6" s="1"/>
  <c r="B1039" i="6" s="1"/>
  <c r="B1040" i="6" s="1"/>
  <c r="B1041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1360" i="6"/>
  <c r="B1361" i="6" s="1"/>
  <c r="B1362" i="6" s="1"/>
  <c r="B1363" i="6" s="1"/>
  <c r="B1271" i="6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909" i="6"/>
  <c r="B910" i="6" s="1"/>
  <c r="B911" i="6" s="1"/>
  <c r="B912" i="6" s="1"/>
  <c r="B913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1505" i="6"/>
  <c r="B1506" i="6" s="1"/>
  <c r="B1507" i="6" s="1"/>
  <c r="B1508" i="6" s="1"/>
  <c r="B1290" i="6"/>
  <c r="B1291" i="6" s="1"/>
  <c r="B1312" i="6"/>
  <c r="B1313" i="6" s="1"/>
  <c r="B1314" i="6" s="1"/>
  <c r="B1315" i="6" s="1"/>
  <c r="B1087" i="6"/>
  <c r="B1088" i="6" s="1"/>
  <c r="B1089" i="6" s="1"/>
  <c r="B1090" i="6" s="1"/>
  <c r="B1091" i="6" s="1"/>
  <c r="B1062" i="6"/>
  <c r="B1063" i="6" s="1"/>
  <c r="B1064" i="6" s="1"/>
  <c r="B1065" i="6" s="1"/>
  <c r="B1066" i="6" s="1"/>
  <c r="B1604" i="6"/>
  <c r="B1605" i="6" s="1"/>
  <c r="B736" i="6"/>
  <c r="B737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1578" i="6"/>
  <c r="B1213" i="6"/>
  <c r="B1214" i="6" s="1"/>
  <c r="B1215" i="6" s="1"/>
  <c r="B1216" i="6" s="1"/>
  <c r="B1217" i="6" s="1"/>
  <c r="B1270" i="6"/>
  <c r="B934" i="6"/>
  <c r="B935" i="6" s="1"/>
  <c r="B936" i="6" s="1"/>
  <c r="B937" i="6" s="1"/>
  <c r="B938" i="6" s="1"/>
  <c r="B1679" i="6"/>
  <c r="B1680" i="6" s="1"/>
  <c r="B1681" i="6" s="1"/>
  <c r="B1682" i="6" s="1"/>
  <c r="B1683" i="6" s="1"/>
  <c r="B1684" i="6" s="1"/>
  <c r="B1685" i="6" s="1"/>
  <c r="B1686" i="6" s="1"/>
  <c r="B1687" i="6" s="1"/>
  <c r="B1688" i="6" s="1"/>
  <c r="B1689" i="6" s="1"/>
  <c r="B1698" i="6"/>
  <c r="B1699" i="6" s="1"/>
  <c r="B1700" i="6" s="1"/>
  <c r="B1701" i="6" s="1"/>
  <c r="B884" i="6"/>
  <c r="B885" i="6" s="1"/>
  <c r="B886" i="6" s="1"/>
  <c r="B887" i="6" s="1"/>
  <c r="B888" i="6" s="1"/>
  <c r="B1408" i="6"/>
  <c r="B1409" i="6" s="1"/>
  <c r="B1410" i="6" s="1"/>
  <c r="B1411" i="6" s="1"/>
  <c r="B783" i="6"/>
  <c r="B784" i="6" s="1"/>
  <c r="B785" i="6" s="1"/>
  <c r="B786" i="6" s="1"/>
  <c r="B787" i="6" s="1"/>
  <c r="B1579" i="6"/>
  <c r="B1580" i="6" s="1"/>
  <c r="B1581" i="6" s="1"/>
  <c r="B1582" i="6" s="1"/>
  <c r="B1112" i="6"/>
  <c r="B1113" i="6" s="1"/>
  <c r="B1114" i="6" s="1"/>
  <c r="B1115" i="6" s="1"/>
  <c r="B1116" i="6" s="1"/>
  <c r="A783" i="6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641" i="6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921" i="6"/>
  <c r="A922" i="6" s="1"/>
  <c r="A923" i="6" s="1"/>
  <c r="A924" i="6" s="1"/>
  <c r="A925" i="6" s="1"/>
  <c r="B1435" i="6"/>
  <c r="B1436" i="6" s="1"/>
  <c r="B1243" i="6"/>
  <c r="B1244" i="6" s="1"/>
  <c r="B1245" i="6" s="1"/>
  <c r="B1138" i="6"/>
  <c r="B1139" i="6" s="1"/>
  <c r="B1140" i="6" s="1"/>
  <c r="B1141" i="6" s="1"/>
  <c r="B1142" i="6" s="1"/>
  <c r="B1481" i="6"/>
  <c r="B1482" i="6" s="1"/>
  <c r="B1483" i="6" s="1"/>
  <c r="B1484" i="6" s="1"/>
  <c r="A1138" i="6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B1532" i="6"/>
  <c r="B1533" i="6" s="1"/>
  <c r="B641" i="6"/>
  <c r="B642" i="6" s="1"/>
  <c r="B643" i="6" s="1"/>
  <c r="B644" i="6" s="1"/>
  <c r="B645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A737" i="6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B236" i="6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A236" i="6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986" i="6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B986" i="6"/>
  <c r="B987" i="6" s="1"/>
  <c r="B988" i="6" s="1"/>
  <c r="B989" i="6" s="1"/>
  <c r="B990" i="6" s="1"/>
  <c r="A1953" i="2" l="1"/>
  <c r="A1954" i="2" s="1"/>
  <c r="A1955" i="2" s="1"/>
  <c r="A1956" i="2" s="1"/>
  <c r="A1957" i="2" s="1"/>
  <c r="A1958" i="2" s="1"/>
  <c r="A1984" i="2"/>
  <c r="A1985" i="2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158" i="13"/>
  <c r="A1177" i="13" s="1"/>
  <c r="A1178" i="13" s="1"/>
  <c r="A1179" i="13" s="1"/>
  <c r="A1180" i="13" s="1"/>
  <c r="B1293" i="6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292" i="6"/>
  <c r="A1265" i="6"/>
  <c r="B1042" i="6"/>
  <c r="B1043" i="6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607" i="6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06" i="6"/>
  <c r="B1247" i="6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46" i="6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29" i="6"/>
  <c r="B1535" i="6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34" i="6"/>
  <c r="B1067" i="6"/>
  <c r="B1068" i="6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194" i="6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193" i="6"/>
  <c r="B1093" i="6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092" i="6"/>
  <c r="B1485" i="6"/>
  <c r="B1486" i="6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37" i="6"/>
  <c r="B1438" i="6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118" i="6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17" i="6"/>
  <c r="B789" i="6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788" i="6"/>
  <c r="B248" i="6"/>
  <c r="B249" i="6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1413" i="6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12" i="6"/>
  <c r="B168" i="6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67" i="6"/>
  <c r="B1510" i="6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09" i="6"/>
  <c r="B1703" i="6"/>
  <c r="B1704" i="6" s="1"/>
  <c r="B1705" i="6" s="1"/>
  <c r="B1706" i="6" s="1"/>
  <c r="B1707" i="6" s="1"/>
  <c r="B1708" i="6" s="1"/>
  <c r="B1709" i="6" s="1"/>
  <c r="B1710" i="6" s="1"/>
  <c r="B1711" i="6" s="1"/>
  <c r="B1712" i="6" s="1"/>
  <c r="B1713" i="6" s="1"/>
  <c r="B1702" i="6"/>
  <c r="B940" i="6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39" i="6"/>
  <c r="B1144" i="6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43" i="6"/>
  <c r="B890" i="6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889" i="6"/>
  <c r="B992" i="6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991" i="6"/>
  <c r="B1219" i="6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18" i="6"/>
  <c r="B1365" i="6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64" i="6"/>
  <c r="B1462" i="6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316" i="6"/>
  <c r="B1317" i="6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738" i="6"/>
  <c r="B646" i="6"/>
  <c r="B1583" i="6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914" i="6"/>
  <c r="A1959" i="2" l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181" i="13"/>
  <c r="A1182" i="13" s="1"/>
  <c r="A1183" i="13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266" i="6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01" i="13" l="1"/>
  <c r="A1202" i="13" s="1"/>
  <c r="A1203" i="13" s="1"/>
  <c r="A1204" i="13" s="1"/>
  <c r="A1289" i="6"/>
  <c r="A1290" i="6" s="1"/>
  <c r="A1205" i="13" l="1"/>
  <c r="A1207" i="13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91" i="6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206" i="13" l="1"/>
  <c r="A1225" i="13" s="1"/>
  <c r="A1311" i="6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226" i="13" l="1"/>
  <c r="A1227" i="13"/>
  <c r="A1228" i="13" s="1"/>
  <c r="A1229" i="13" s="1"/>
  <c r="A1230" i="13" s="1"/>
  <c r="A1335" i="6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233" i="13" l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31" i="13"/>
  <c r="A1359" i="6"/>
  <c r="A1360" i="6" s="1"/>
  <c r="A1361" i="6" s="1"/>
  <c r="A1232" i="13" l="1"/>
  <c r="A1251" i="13"/>
  <c r="A1252" i="13" s="1"/>
  <c r="A1362" i="6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83" i="6" l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7" i="6" l="1"/>
  <c r="A1408" i="6" s="1"/>
  <c r="A1409" i="6" s="1"/>
  <c r="A1410" i="6" s="1"/>
  <c r="A1411" i="6" l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31" i="6" l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56" i="6" l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80" i="6" l="1"/>
  <c r="A1481" i="6" s="1"/>
  <c r="A1482" i="6" s="1"/>
  <c r="A1483" i="6" s="1"/>
  <c r="A1484" i="6" s="1"/>
  <c r="A1485" i="6" l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504" i="6"/>
  <c r="A1505" i="6" s="1"/>
  <c r="A1506" i="6" s="1"/>
  <c r="A1507" i="6" s="1"/>
  <c r="A1508" i="6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8" i="6" l="1"/>
  <c r="A1529" i="6" s="1"/>
  <c r="A1530" i="6" s="1"/>
  <c r="A1531" i="6" s="1"/>
  <c r="A1532" i="6" s="1"/>
  <c r="A1533" i="6" s="1"/>
  <c r="A1534" i="6" l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53" i="6" l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7" i="6" l="1"/>
  <c r="A1578" i="6" s="1"/>
  <c r="A1579" i="6" s="1"/>
  <c r="A1580" i="6" s="1"/>
  <c r="A1581" i="6" s="1"/>
  <c r="A1582" i="6" s="1"/>
  <c r="A1583" i="6" l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726" i="4"/>
  <c r="A484" i="4"/>
  <c r="A485" i="4" s="1"/>
  <c r="B526" i="4"/>
  <c r="B527" i="4" s="1"/>
  <c r="B528" i="4" s="1"/>
  <c r="B529" i="4" s="1"/>
  <c r="B605" i="4"/>
  <c r="B606" i="4" s="1"/>
  <c r="B607" i="4" s="1"/>
  <c r="B608" i="4" s="1"/>
  <c r="B484" i="4"/>
  <c r="B485" i="4" s="1"/>
  <c r="B543" i="4"/>
  <c r="B544" i="4" s="1"/>
  <c r="B545" i="4" s="1"/>
  <c r="B546" i="4" s="1"/>
  <c r="B588" i="4"/>
  <c r="B589" i="4" s="1"/>
  <c r="B590" i="4" s="1"/>
  <c r="B591" i="4" s="1"/>
  <c r="B625" i="4"/>
  <c r="B626" i="4" s="1"/>
  <c r="B627" i="4" s="1"/>
  <c r="B628" i="4" s="1"/>
  <c r="B486" i="4"/>
  <c r="A1601" i="6" l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B548" i="4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47" i="4"/>
  <c r="B629" i="4"/>
  <c r="B630" i="4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22" i="4" s="1"/>
  <c r="B610" i="4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09" i="4"/>
  <c r="B531" i="4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487" i="4" s="1"/>
  <c r="B488" i="4" s="1"/>
  <c r="B489" i="4" s="1"/>
  <c r="B490" i="4" s="1"/>
  <c r="B491" i="4" s="1"/>
  <c r="B492" i="4" s="1"/>
  <c r="B493" i="4" s="1"/>
  <c r="B530" i="4"/>
  <c r="B593" i="4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592" i="4"/>
  <c r="B495" i="4" l="1"/>
  <c r="B496" i="4" s="1"/>
  <c r="B497" i="4" s="1"/>
  <c r="B498" i="4" s="1"/>
  <c r="B499" i="4" s="1"/>
  <c r="B500" i="4" s="1"/>
  <c r="B501" i="4" s="1"/>
  <c r="B502" i="4" s="1"/>
  <c r="B503" i="4" s="1"/>
  <c r="B504" i="4" s="1"/>
  <c r="B494" i="4"/>
  <c r="B524" i="4"/>
  <c r="B571" i="4" s="1"/>
  <c r="B572" i="4" s="1"/>
  <c r="B573" i="4" s="1"/>
  <c r="B574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67" i="4" s="1"/>
  <c r="B568" i="4" s="1"/>
  <c r="B569" i="4" s="1"/>
  <c r="A1625" i="6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B512" i="4"/>
  <c r="B516" i="4"/>
  <c r="B575" i="4" l="1"/>
  <c r="A1649" i="6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B643" i="4"/>
  <c r="B644" i="4" s="1"/>
  <c r="B645" i="4" s="1"/>
  <c r="B646" i="4" s="1"/>
  <c r="A1673" i="6" l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B647" i="4"/>
  <c r="B648" i="4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23" i="4" s="1"/>
  <c r="A525" i="4"/>
  <c r="A513" i="4" l="1"/>
  <c r="A526" i="4"/>
  <c r="A527" i="4" s="1"/>
  <c r="A528" i="4" s="1"/>
  <c r="A529" i="4" s="1"/>
  <c r="A530" i="4" s="1"/>
  <c r="A531" i="4" l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24" i="4" s="1"/>
  <c r="A542" i="4" l="1"/>
  <c r="A543" i="4" s="1"/>
  <c r="A544" i="4" s="1"/>
  <c r="A545" i="4" s="1"/>
  <c r="A546" i="4" s="1"/>
  <c r="A548" i="4" l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47" i="4"/>
  <c r="A566" i="4" l="1"/>
  <c r="A567" i="4" s="1"/>
  <c r="A568" i="4" s="1"/>
  <c r="A570" i="4" s="1"/>
  <c r="A571" i="4" s="1"/>
  <c r="A572" i="4" s="1"/>
  <c r="A573" i="4" s="1"/>
  <c r="A574" i="4" s="1"/>
  <c r="A569" i="4"/>
  <c r="A587" i="4" s="1"/>
  <c r="A588" i="4" s="1"/>
  <c r="A589" i="4" s="1"/>
  <c r="A590" i="4" s="1"/>
  <c r="A591" i="4" s="1"/>
  <c r="A576" i="4" l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75" i="4"/>
  <c r="A593" i="4"/>
  <c r="A594" i="4" s="1"/>
  <c r="A595" i="4" s="1"/>
  <c r="A596" i="4" s="1"/>
  <c r="A597" i="4" s="1"/>
  <c r="A598" i="4" s="1"/>
  <c r="A599" i="4" s="1"/>
  <c r="A600" i="4" s="1"/>
  <c r="A601" i="4" s="1"/>
  <c r="A602" i="4" s="1"/>
  <c r="A592" i="4"/>
  <c r="A603" i="4" l="1"/>
  <c r="A604" i="4" s="1"/>
  <c r="A605" i="4" s="1"/>
  <c r="A606" i="4" s="1"/>
  <c r="A624" i="4" l="1"/>
  <c r="A607" i="4"/>
  <c r="A608" i="4" s="1"/>
  <c r="A486" i="4"/>
  <c r="A487" i="4" s="1"/>
  <c r="A488" i="4" s="1"/>
  <c r="A489" i="4" s="1"/>
  <c r="A490" i="4" s="1"/>
  <c r="A491" i="4" s="1"/>
  <c r="A492" i="4" s="1"/>
  <c r="A493" i="4" s="1"/>
  <c r="A512" i="4"/>
  <c r="A514" i="4"/>
  <c r="A495" i="4" l="1"/>
  <c r="A496" i="4" s="1"/>
  <c r="A497" i="4" s="1"/>
  <c r="A498" i="4" s="1"/>
  <c r="A494" i="4"/>
  <c r="A609" i="4"/>
  <c r="A610" i="4"/>
  <c r="A611" i="4" s="1"/>
  <c r="A612" i="4" s="1"/>
  <c r="A613" i="4" s="1"/>
  <c r="A614" i="4" s="1"/>
  <c r="A615" i="4" s="1"/>
  <c r="A616" i="4" s="1"/>
  <c r="A617" i="4" s="1"/>
  <c r="A618" i="4" s="1"/>
  <c r="A619" i="4" s="1"/>
  <c r="A625" i="4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2" i="4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41" i="4" l="1"/>
  <c r="A620" i="4"/>
  <c r="A621" i="4"/>
  <c r="A658" i="4"/>
  <c r="A659" i="4"/>
  <c r="A660" i="4" s="1"/>
  <c r="A661" i="4" s="1"/>
  <c r="A662" i="4" s="1"/>
  <c r="A663" i="4" s="1"/>
  <c r="A515" i="4"/>
  <c r="A516" i="4" s="1"/>
  <c r="A499" i="4"/>
  <c r="A500" i="4" s="1"/>
  <c r="A501" i="4" s="1"/>
  <c r="A502" i="4" s="1"/>
  <c r="A503" i="4" s="1"/>
  <c r="A504" i="4" s="1"/>
  <c r="A664" i="4"/>
  <c r="A665" i="4" s="1"/>
  <c r="A666" i="4" s="1"/>
  <c r="A667" i="4" s="1"/>
  <c r="A668" i="4" s="1"/>
  <c r="A669" i="4" s="1"/>
  <c r="A670" i="4" s="1"/>
  <c r="A727" i="4"/>
  <c r="A688" i="4" l="1"/>
  <c r="A671" i="4"/>
  <c r="A672" i="4" s="1"/>
  <c r="A673" i="4" s="1"/>
  <c r="A674" i="4" s="1"/>
  <c r="A675" i="4" s="1"/>
  <c r="A676" i="4" s="1"/>
  <c r="A677" i="4" s="1"/>
  <c r="A678" i="4" s="1"/>
  <c r="A622" i="4"/>
  <c r="A623" i="4" s="1"/>
  <c r="A679" i="4" l="1"/>
  <c r="A680" i="4" s="1"/>
  <c r="A696" i="4"/>
  <c r="A697" i="4" s="1"/>
</calcChain>
</file>

<file path=xl/sharedStrings.xml><?xml version="1.0" encoding="utf-8"?>
<sst xmlns="http://schemas.openxmlformats.org/spreadsheetml/2006/main" count="29280" uniqueCount="5738">
  <si>
    <t>Nubia Red Magic 5G</t>
  </si>
  <si>
    <t>Motorola Moto G8 Power</t>
    <phoneticPr fontId="1" type="noConversion"/>
  </si>
  <si>
    <t>產品名稱</t>
    <phoneticPr fontId="1" type="noConversion"/>
  </si>
  <si>
    <t>4.6 </t>
  </si>
  <si>
    <t>客戶評價 1～5</t>
    <phoneticPr fontId="1" type="noConversion"/>
  </si>
  <si>
    <t>暢銷商品排名(解鎖手機)</t>
    <phoneticPr fontId="1" type="noConversion"/>
  </si>
  <si>
    <t>Blackview A80 Pro</t>
    <phoneticPr fontId="1" type="noConversion"/>
  </si>
  <si>
    <t>Huawei Mate Xs</t>
    <phoneticPr fontId="1" type="noConversion"/>
  </si>
  <si>
    <t>Huawei P40</t>
    <phoneticPr fontId="1" type="noConversion"/>
  </si>
  <si>
    <t>#568</t>
  </si>
  <si>
    <t>網址</t>
    <phoneticPr fontId="1" type="noConversion"/>
  </si>
  <si>
    <t>https://www.amazon.com/-/zh_TW/dp/B088T7J2C2/ref=sr_1_1?dchild=1&amp;keywords=cell+phone&amp;qid=1589849329&amp;s=wireless&amp;sr=1-1</t>
  </si>
  <si>
    <t>https://www.amazon.com/-/zh_TW/Huawei-Model-Google-Services-Global/dp/B086WRYW1P/ref=sr_1_2?dchild=1&amp;keywords=Huawei+Mate+Xs&amp;qid=1589850096&amp;sr=8-2</t>
  </si>
  <si>
    <t>https://www.amazon.com/-/zh_TW/Huawei-Dual-128GB-International-Version/dp/B086PLGSYX/ref=sr_1_1?dchild=1&amp;keywords=Huawei+P40&amp;qid=1589850902&amp;sr=8-1</t>
  </si>
  <si>
    <t>https://www.amazon.com/-/zh_TW/Nubia-Mobile-Snapdragon-Android-Gaming/dp/B0872R9FQR/ref=sr_1_1?dchild=1&amp;keywords=Nubia%2BRed%2BMagic%2B5G&amp;qid=1589850937&amp;sr=8-1&amp;th=1</t>
  </si>
  <si>
    <t>Newest Face Unlock Cellphone, Android 9.0 Smartphone Water Drop Screen</t>
  </si>
  <si>
    <t>https://www.amazon.com/-/zh_TW/Newest-Unlock-Cellphone-Android-Smartphone/dp/B08888MGJC/ref=sr_1_2?dchild=1&amp;keywords=cell%2Bphone&amp;qid=1589849329&amp;s=wireless&amp;sr=1-2&amp;th=1</t>
  </si>
  <si>
    <t>https://www.amazon.com/-/zh_TW/dp/B088RJ5WKV/ref=sr_1_3?dchild=1&amp;keywords=cell%2Bphone&amp;qid=1589849329&amp;s=wireless&amp;sr=1-3&amp;th=1</t>
  </si>
  <si>
    <t>Samsung Galaxy XCover Pro Enterprise Dual</t>
  </si>
  <si>
    <t>https://www.amazon.com/-/zh_TW/dp/B084TTBFVC/ref=sr_1_5?dchild=1&amp;keywords=cell+phone&amp;qid=1589849329&amp;s=wireless&amp;sr=1-5</t>
  </si>
  <si>
    <t>B-LINK for Smartisan Pro 3 Mobile Phone</t>
  </si>
  <si>
    <t>HT Aaaysm K-Touch M17</t>
    <phoneticPr fontId="1" type="noConversion"/>
  </si>
  <si>
    <t>HT Aaaysm K-Touch I10s</t>
  </si>
  <si>
    <t>HT ATO G1</t>
  </si>
  <si>
    <t>https://www.amazon.com/-/zh_TW/Shockproof-7500mAh-Battery-Android-MTK6580A/dp/B088QMDR78/ref=sr_1_11?dchild=1&amp;keywords=cell%2Bphone&amp;qid=1589849329&amp;s=wireless&amp;sr=1-11&amp;th=1</t>
  </si>
  <si>
    <t>HT AYS K-Touch M16</t>
  </si>
  <si>
    <t>https://www.amazon.com/-/zh_TW/K-Touch-Fingerprint-Identification-Android-MTK6739V/dp/B088QMY1NR/ref=sr_1_12?dchild=1&amp;keywords=cell%2Bphone&amp;qid=1589849329&amp;s=wireless&amp;sr=1-12&amp;th=1</t>
  </si>
  <si>
    <t>HT Aaaysm C16</t>
  </si>
  <si>
    <t>https://www.amazon.com/-/zh_TW/dp/B088QNG3MH/ref=sr_1_13?dchild=1&amp;keywords=cell%2Bphone&amp;qid=1589849329&amp;s=wireless&amp;sr=1-13&amp;th=1</t>
  </si>
  <si>
    <t>HT ATO GTStar BM50 Mini Mobile Phone</t>
    <phoneticPr fontId="1" type="noConversion"/>
  </si>
  <si>
    <t>HT ATO Billion Capture</t>
  </si>
  <si>
    <t>https://www.amazon.com/-/zh_TW/Billion-Fingerprint-Identification-Qualcomm-Snapdragon/dp/B088QM5DTT/ref=sr_1_16?dchild=1&amp;keywords=cell%2Bphone&amp;qid=1589849329&amp;s=wireless&amp;sr=1-16&amp;th=1</t>
  </si>
  <si>
    <t>HT ATO K-Touch i10</t>
  </si>
  <si>
    <t>https://www.amazon.com/-/zh_TW/K-Touch-Identification-MTK6739V-1-5Ghz-Network/dp/B088QM6Y6B/ref=sr_1_17?dchild=1&amp;keywords=cell%2Bphone&amp;qid=1589849329&amp;s=wireless&amp;sr=1-17&amp;th=1</t>
  </si>
  <si>
    <t>HT ATO SERVO K08 Mobile Phone</t>
  </si>
  <si>
    <t>https://www.amazon.com/-/zh_TW/Mobile-Standby-Support-Bluetooth-Capture/dp/B088QN873M/ref=sr_1_18?dchild=1&amp;keywords=cell%2Bphone&amp;qid=1589849329&amp;s=wireless&amp;sr=1-18&amp;th=1</t>
  </si>
  <si>
    <t>HT AYS Note 7</t>
    <phoneticPr fontId="1" type="noConversion"/>
  </si>
  <si>
    <t>HT AYS M5 Rugged Phone</t>
  </si>
  <si>
    <t>https://www.amazon.com/-/zh_TW/Waterproof-Dustproof-Shockproof-Quad-core-Smartphone/dp/B088QLVTJR/ref=sr_1_20?dchild=1&amp;keywords=cell%2Bphone&amp;qid=1589849329&amp;s=wireless&amp;sr=1-20&amp;th=1</t>
  </si>
  <si>
    <t>HT ATO KUH T3 Rugged Phone</t>
  </si>
  <si>
    <t>HT ATO KK1 Mini Mobile Phone</t>
  </si>
  <si>
    <t>https://www.amazon.com/-/zh_TW/Keyboard-Bluetooth-Headphone-MTK6261DA-Anti-Lost/dp/B088QN4Q5R/ref=sr_1_22?dchild=1&amp;keywords=cell%2Bphone&amp;qid=1589849329&amp;s=wireless&amp;sr=1-22&amp;th=1</t>
  </si>
  <si>
    <t>HT ATO Melrose S2 Triple Proofing Card Mobile Phone</t>
  </si>
  <si>
    <t>https://www.amazon.com/-/zh_TW/Dustproof-Shockproof-Shatter-Resistant-MTK6260DA-Bluetooth/dp/B088QMV2X4/ref=sr_1_23?dchild=1&amp;keywords=cell%2Bphone&amp;qid=1589849329&amp;s=wireless&amp;sr=1-23&amp;th=1</t>
  </si>
  <si>
    <t>HT AYS Armor X7 Rugged Phone</t>
  </si>
  <si>
    <t>OnePlus 8 Interstellar Glow</t>
  </si>
  <si>
    <t>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</t>
  </si>
  <si>
    <t>#146</t>
  </si>
  <si>
    <t>HT ATO Proofing W7S</t>
  </si>
  <si>
    <t>HT ATO Bro</t>
    <phoneticPr fontId="1" type="noConversion"/>
  </si>
  <si>
    <t>https://www.amazon.com/-/zh_TW/Cameras-Fingerprint-Identification-Android-MTK6580A/dp/B088QN3N6V/ref=sr_1_29?dchild=1&amp;keywords=cell%2Bphone&amp;qid=1589853394&amp;s=wireless&amp;sr=1-29&amp;th=1</t>
  </si>
  <si>
    <t>Number</t>
    <phoneticPr fontId="1" type="noConversion"/>
  </si>
  <si>
    <t>Moto E6</t>
    <phoneticPr fontId="1" type="noConversion"/>
  </si>
  <si>
    <t>收集日期</t>
    <phoneticPr fontId="1" type="noConversion"/>
  </si>
  <si>
    <t>PID</t>
    <phoneticPr fontId="1" type="noConversion"/>
  </si>
  <si>
    <t>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</t>
  </si>
  <si>
    <t>上市日期</t>
    <phoneticPr fontId="1" type="noConversion"/>
  </si>
  <si>
    <t>N</t>
    <phoneticPr fontId="1" type="noConversion"/>
  </si>
  <si>
    <t>Newest Face Unlock Cellphone, Android 9.0 Smartphone Water Drop Screen</t>
    <phoneticPr fontId="1" type="noConversion"/>
  </si>
  <si>
    <t>N</t>
    <phoneticPr fontId="1" type="noConversion"/>
  </si>
  <si>
    <t>N</t>
    <phoneticPr fontId="1" type="noConversion"/>
  </si>
  <si>
    <t>Nubia Red Magic 5G</t>
    <phoneticPr fontId="1" type="noConversion"/>
  </si>
  <si>
    <t>2020.06.14</t>
    <phoneticPr fontId="1" type="noConversion"/>
  </si>
  <si>
    <t>https://www.amazon.ca/T%C3%A9l%C3%A9phone-Display-Appareil-D%C3%A9bloqu%C3%A9-Smartphone/dp/B087M1LBL6/ref=sr_1_3?dchild=1&amp;keywords=Nubia+Red+Magic+5G&amp;qid=1598338443&amp;sr=8-3</t>
    <phoneticPr fontId="1" type="noConversion"/>
  </si>
  <si>
    <t>2020.05.19</t>
    <phoneticPr fontId="1" type="noConversion"/>
  </si>
  <si>
    <t>2020.05.03</t>
    <phoneticPr fontId="1" type="noConversion"/>
  </si>
  <si>
    <t>https://www.amazon.ca/Newest-Unlock-Cellphone-Android-Smartphone/dp/B08881FC5F/ref=sr_1_1?dchild=1&amp;keywords=Newest%2BFace%2BUnlock%2BCellphone%2C%2BAndroid%2B9.0%2BSmartphone%2BWater%2BDrop%2BScreen&amp;qid=1598338611&amp;sr=8-1&amp;th=1</t>
    <phoneticPr fontId="1" type="noConversion"/>
  </si>
  <si>
    <t>Samsung Galaxy XCover Pro Enterprise Dual</t>
    <phoneticPr fontId="1" type="noConversion"/>
  </si>
  <si>
    <t>https://www.amazon.ca/Samsung-Enterprise-Hybrid-SIM-SM-G715F-Smartphone/dp/B084TTBFVC/ref=sr_1_1?dchild=1&amp;keywords=Samsung+Galaxy+XCover+Pro+Enterprise+Dual&amp;qid=1598338993&amp;sr=8-1</t>
    <phoneticPr fontId="1" type="noConversion"/>
  </si>
  <si>
    <t>B-LINK for Smartisan Pro 3 Mobile Phone</t>
    <phoneticPr fontId="1" type="noConversion"/>
  </si>
  <si>
    <t>HT ATO SATREND S11</t>
    <phoneticPr fontId="1" type="noConversion"/>
  </si>
  <si>
    <t>https://www.amazon.ca/SATREND-Android-MTK6739-Bluetooth-Network/dp/B088QMTB59/ref=sr_1_1?dchild=1&amp;keywords=HT%2BATO%2BSATREND%2BS11&amp;qid=1598339095&amp;sr=8-1&amp;th=1</t>
  </si>
  <si>
    <t>https://www.amazon.ca/K-Touch-Identification-Android-MTK6739V-Network/dp/B088QNRVBQ/ref=sr_1_1?dchild=1&amp;keywords=HT%2BAaaysm%2BK-Touch%2BM17&amp;qid=1598339150&amp;sr=8-1&amp;th=1</t>
    <phoneticPr fontId="1" type="noConversion"/>
  </si>
  <si>
    <t>HT Aaaysm K-Touch I10s</t>
    <phoneticPr fontId="1" type="noConversion"/>
  </si>
  <si>
    <t>https://www.amazon.ca/K-Touch-Identification-Android-MTK6580-Network/dp/B088QNT85D/ref=sr_1_1?dchild=1&amp;keywords=HT%2BAaaysm%2BK-Touch%2BI10s&amp;qid=1598339205&amp;sr=8-1&amp;th=1</t>
    <phoneticPr fontId="1" type="noConversion"/>
  </si>
  <si>
    <t>HT ATO G1</t>
    <phoneticPr fontId="1" type="noConversion"/>
  </si>
  <si>
    <t>HT AYS K-Touch M16</t>
    <phoneticPr fontId="1" type="noConversion"/>
  </si>
  <si>
    <t>https://www.amazon.ca/K-Touch-Fingerprint-Identification-Android-MTK6739V/dp/B088QN3B2M/ref=sr_1_1?dchild=1&amp;keywords=HT+AYS+K-Touch+M16&amp;qid=1598339260&amp;sr=8-1</t>
    <phoneticPr fontId="1" type="noConversion"/>
  </si>
  <si>
    <t>HT Aaaysm C16</t>
    <phoneticPr fontId="1" type="noConversion"/>
  </si>
  <si>
    <t>https://www.amazon.ca/GTStar-Mobile-Bluetooth-Headphone-Network/dp/B088QMRX3X/ref=sr_1_1?dchild=1&amp;keywords=HT%2BATO%2BGTStar%2BBM50%2BMini%2BMobile%2BPhone&amp;qid=1598339470&amp;sr=8-1&amp;th=1</t>
    <phoneticPr fontId="1" type="noConversion"/>
  </si>
  <si>
    <t>https://www.amazon.ca/Waterproof-Shockproof-Fingerprint-Identification-MIL-STD-810G/dp/B088QNJ2KX/ref=sr_1_1?dchild=1&amp;keywords=HT+Aaaysm+S30&amp;qid=1598339533&amp;sr=8-1</t>
    <phoneticPr fontId="1" type="noConversion"/>
  </si>
  <si>
    <t>HT ATO Billion Capture</t>
    <phoneticPr fontId="1" type="noConversion"/>
  </si>
  <si>
    <t>HT ATO K-Touch i10</t>
    <phoneticPr fontId="1" type="noConversion"/>
  </si>
  <si>
    <t>https://www.amazon.ca/K-Touch-Identification-MTK6739V-1-5Ghz-Network/dp/B088QMQNWY/ref=sr_1_1?dchild=1&amp;keywords=HT%2BATO%2BK-Touch%2Bi10&amp;qid=1598339601&amp;sr=8-1&amp;th=1</t>
    <phoneticPr fontId="1" type="noConversion"/>
  </si>
  <si>
    <t>HT ATO SERVO K08 Mobile Phone</t>
    <phoneticPr fontId="1" type="noConversion"/>
  </si>
  <si>
    <t>https://www.amazon.ca/Cameras-Identification-Android-MTK6580A-Quad-core/dp/B088QMXKMJ/ref=sr_1_1?dchild=1&amp;keywords=HT%2BAYS%2BNote%2B7&amp;qid=1598339665&amp;sr=8-1&amp;th=1</t>
  </si>
  <si>
    <t>HT ATO KUH T3 Rugged Phone</t>
    <phoneticPr fontId="1" type="noConversion"/>
  </si>
  <si>
    <t>https://www.amazon.ca/Waterproof-Dustproof-Shockproof-MTK6261DA-Bluetooth/dp/B088QN6LV8/ref=sr_1_1?dchild=1&amp;keywords=HT%2BATO%2BKUH%2BT3%2BRugged%2BPhone&amp;qid=1598339700&amp;sr=8-1&amp;th=1</t>
    <phoneticPr fontId="1" type="noConversion"/>
  </si>
  <si>
    <t>HT AYS M5 Rugged Phone</t>
    <phoneticPr fontId="1" type="noConversion"/>
  </si>
  <si>
    <t>HT ATO KK1 Mini Mobile Phone</t>
    <phoneticPr fontId="1" type="noConversion"/>
  </si>
  <si>
    <t>https://www.amazon.ca/Keyboard-Bluetooth-Headphone-MTK6261DA-Anti-Lost/dp/B088QNM6LB/ref=sr_1_1?dchild=1&amp;keywords=HT+ATO+KK1+Mini+Mobile+Phone&amp;qid=1598339835&amp;sr=8-1</t>
    <phoneticPr fontId="1" type="noConversion"/>
  </si>
  <si>
    <t>HT ATO Melrose S2 Triple Proofing Card Mobile Phone</t>
    <phoneticPr fontId="1" type="noConversion"/>
  </si>
  <si>
    <t>https://www.amazon.ca/Dustproof-Shockproof-Shatter-Resistant-MTK6260DA-Bluetooth/dp/B088QMV2X4/ref=sr_1_1?dchild=1&amp;keywords=HT%2BATO%2BMelrose%2BS2%2BTriple%2BProofing%2BCard%2BMobile%2BPhone&amp;qid=1598339868&amp;sr=8-1&amp;th=1</t>
    <phoneticPr fontId="1" type="noConversion"/>
  </si>
  <si>
    <t>HT AYS Armor X7 Rugged Phone</t>
    <phoneticPr fontId="1" type="noConversion"/>
  </si>
  <si>
    <t>https://www.amazon.ca/Waterproof-Dustproof-Shockproof-Fingerprint-Identification/dp/B088QMRH6M/ref=sr_1_1?dchild=1&amp;keywords=HT+AYS+Armor+X7+Rugged+Phone&amp;qid=1598339897&amp;sr=8-1</t>
    <phoneticPr fontId="1" type="noConversion"/>
  </si>
  <si>
    <t>OnePlus 8 Interstellar Glow</t>
    <phoneticPr fontId="1" type="noConversion"/>
  </si>
  <si>
    <t>https://www.amazon.ca/OnePlus-Interstellar-Unlocked-Android-Smartphone/dp/B0872473BF/ref=sr_1_3?dchild=1&amp;keywords=OnePlus+8+Interstellar+Glow&amp;qid=1598339921&amp;sr=8-3</t>
    <phoneticPr fontId="1" type="noConversion"/>
  </si>
  <si>
    <t>HT ATO Proofing W7S</t>
    <phoneticPr fontId="1" type="noConversion"/>
  </si>
  <si>
    <t>Huawei P40</t>
    <phoneticPr fontId="1" type="noConversion"/>
  </si>
  <si>
    <t>2020.04.02</t>
    <phoneticPr fontId="1" type="noConversion"/>
  </si>
  <si>
    <t>https://www.amazon.ca/Huawei-Dual-128GB-International-Version/dp/B086PM9XYY/ref=sr_1_25?dchild=1&amp;keywords=Huawei+P40&amp;qid=1598345654&amp;sr=8-25</t>
    <phoneticPr fontId="1" type="noConversion"/>
  </si>
  <si>
    <t>Moto E6</t>
    <phoneticPr fontId="1" type="noConversion"/>
  </si>
  <si>
    <t>N</t>
    <phoneticPr fontId="1" type="noConversion"/>
  </si>
  <si>
    <t>N</t>
    <phoneticPr fontId="1" type="noConversion"/>
  </si>
  <si>
    <t>上市日期</t>
    <phoneticPr fontId="1" type="noConversion"/>
  </si>
  <si>
    <t>https://www.amazon.com.tr/Huawei-P40-Ak%C4%B1ll%C4%B1-Telefon-Siyah/dp/B086SZR1F5/ref=sr_1_1?__mk_tr_TR=%C3%85M%C3%85%C5%BD%C3%95%C3%91&amp;dchild=1&amp;keywords=Huawei+P40&amp;qid=1598348043&amp;sr=8-1</t>
  </si>
  <si>
    <t>N</t>
    <phoneticPr fontId="1" type="noConversion"/>
  </si>
  <si>
    <t>Nubia Red Magic 5G</t>
    <phoneticPr fontId="1" type="noConversion"/>
  </si>
  <si>
    <t>Newest Face Unlock Cellphone, Android 9.0 Smartphone Water Drop Screen</t>
    <phoneticPr fontId="1" type="noConversion"/>
  </si>
  <si>
    <t>Samsung Galaxy XCover Pro Enterprise Dual</t>
    <phoneticPr fontId="1" type="noConversion"/>
  </si>
  <si>
    <t>B-LINK for Smartisan Pro 3 Mobile Phone</t>
    <phoneticPr fontId="1" type="noConversion"/>
  </si>
  <si>
    <t>HT ATO SATREND S11</t>
    <phoneticPr fontId="1" type="noConversion"/>
  </si>
  <si>
    <t>HT Aaaysm K-Touch M17</t>
    <phoneticPr fontId="1" type="noConversion"/>
  </si>
  <si>
    <t>HT Aaaysm K-Touch I10s</t>
    <phoneticPr fontId="1" type="noConversion"/>
  </si>
  <si>
    <t>HT ATO G1</t>
    <phoneticPr fontId="1" type="noConversion"/>
  </si>
  <si>
    <t>HT AYS K-Touch M16</t>
    <phoneticPr fontId="1" type="noConversion"/>
  </si>
  <si>
    <t>HT Aaaysm C16</t>
    <phoneticPr fontId="1" type="noConversion"/>
  </si>
  <si>
    <t>HT ATO Billion Capture</t>
    <phoneticPr fontId="1" type="noConversion"/>
  </si>
  <si>
    <t>HT ATO K-Touch i10</t>
    <phoneticPr fontId="1" type="noConversion"/>
  </si>
  <si>
    <t>HT ATO SERVO K08 Mobile Phone</t>
    <phoneticPr fontId="1" type="noConversion"/>
  </si>
  <si>
    <t>HT AYS M5 Rugged Phone</t>
    <phoneticPr fontId="1" type="noConversion"/>
  </si>
  <si>
    <t>HT ATO KUH T3 Rugged Phone</t>
    <phoneticPr fontId="1" type="noConversion"/>
  </si>
  <si>
    <t>HT ATO KK1 Mini Mobile Phone</t>
    <phoneticPr fontId="1" type="noConversion"/>
  </si>
  <si>
    <t>HT ATO Melrose S2 Triple Proofing Card Mobile Phone</t>
    <phoneticPr fontId="1" type="noConversion"/>
  </si>
  <si>
    <t>HT AYS Armor X7 Rugged Phone</t>
    <phoneticPr fontId="1" type="noConversion"/>
  </si>
  <si>
    <t>OnePlus 8 Interstellar Glow</t>
    <phoneticPr fontId="1" type="noConversion"/>
  </si>
  <si>
    <t>HT ATO Proofing W7S</t>
    <phoneticPr fontId="1" type="noConversion"/>
  </si>
  <si>
    <t>上市日期</t>
    <phoneticPr fontId="1" type="noConversion"/>
  </si>
  <si>
    <t>https://www.amazon.com.br/Smartphone-Motorola-Moto-Power-XT2041-1/dp/B084RP8J5J/ref=sr_1_17?__mk_pt_BR=%C3%85M%C3%85%C5%BD%C3%95%C3%91&amp;dchild=1&amp;keywords=Motorola+Moto+G8+Power&amp;qid=1598349453&amp;sr=8-17</t>
    <phoneticPr fontId="1" type="noConversion"/>
  </si>
  <si>
    <t>2020.02.13</t>
    <phoneticPr fontId="1" type="noConversion"/>
  </si>
  <si>
    <t>Newest Face Unlock Cellphone, Android 9.0 Smartphone Water Drop Screen</t>
    <phoneticPr fontId="1" type="noConversion"/>
  </si>
  <si>
    <t>https://www.amazon.com.au/K-Touch-Fingerprint-Identification-Android-MTK6739V/dp/B088QMVLGS/ref=sr_1_fkmr0_1?dchild=1&amp;keywords=HT+AYS+K-Touch+M16&amp;qid=1598350217&amp;sr=8-1-fkmr0</t>
    <phoneticPr fontId="1" type="noConversion"/>
  </si>
  <si>
    <t>2020.08.19</t>
    <phoneticPr fontId="1" type="noConversion"/>
  </si>
  <si>
    <t>https://www.amazon.com.au/GTStar-Mobile-Bluetooth-Headphone-Network/dp/B08G8HTLC4/ref=sr_1_fkmr0_1?dchild=1&amp;keywords=HT+ATO+GTStar+BM50+Mini+Mobile+Phone&amp;qid=1598350290&amp;sr=8-1-fkmr0</t>
    <phoneticPr fontId="1" type="noConversion"/>
  </si>
  <si>
    <t>https://www.amazon.com.au/K-Touch-Identification-MTK6739V-1-5Ghz-Network/dp/B08G8GWT1M/ref=sr_1_fkmr0_1?dchild=1&amp;keywords=HT+ATO+K-Touch+i10&amp;qid=1598350379&amp;sr=8-1-fkmr0</t>
    <phoneticPr fontId="1" type="noConversion"/>
  </si>
  <si>
    <t>HT ATO SERVO K08 Mobile Phone</t>
    <phoneticPr fontId="1" type="noConversion"/>
  </si>
  <si>
    <t>https://www.amazon.com.au/Waterproof-Dustproof-Shockproof-MTK6261DA-Bluetooth/dp/B08G8FBXXS/ref=sr_1_fkmr0_1?dchild=1&amp;keywords=HT+ATO+KUH+T3+Rugged+Phone&amp;qid=1598350516&amp;sr=8-1-fkmr0</t>
    <phoneticPr fontId="1" type="noConversion"/>
  </si>
  <si>
    <t>https://www.amazon.com.au/Keyboard-Bluetooth-Headphone-MTK6261DA-Anti-Lost/dp/B08G8KYLH1/ref=sr_1_fkmr0_1?dchild=1&amp;keywords=HT+ATO+KK1+Mini+Mobile+Phone&amp;qid=1598350572&amp;sr=8-1-fkmr0</t>
    <phoneticPr fontId="1" type="noConversion"/>
  </si>
  <si>
    <t>https://www.amazon.com.au/Dustproof-Shockproof-Shatter-Resistant-MTK6260DA-Bluetooth/dp/B08G88RPJH/ref=sr_1_fkmr0_1?dchild=1&amp;keywords=HT+ATO+Melrose+S2+Triple+Proofing+Card+Mobile+Phone&amp;qid=1598350664&amp;sr=8-1-fkmr0</t>
    <phoneticPr fontId="1" type="noConversion"/>
  </si>
  <si>
    <t>https://www.amazon.com.au/Waterproof-Dustproof-Shockproof-Fingerprint-Identification/dp/B088QMFJFP/ref=sr_1_fkmr0_1?dchild=1&amp;keywords=HT+AYS+Armor+X7+Rugged+Phone&amp;qid=1598350722&amp;sr=8-1-fkmr0</t>
    <phoneticPr fontId="1" type="noConversion"/>
  </si>
  <si>
    <t>https://www.amazon.com.au/OnePlus-Interstellar-Glow-Alexa-Built/dp/B0872473BF/ref=sr_1_1?dchild=1&amp;keywords=OnePlus+8+Interstellar+Glow&amp;qid=1598350791&amp;sr=8-1</t>
    <phoneticPr fontId="1" type="noConversion"/>
  </si>
  <si>
    <t>HT ATO Proofing W7S</t>
    <phoneticPr fontId="1" type="noConversion"/>
  </si>
  <si>
    <t>https://www.amazon.com.au/Motorola-Unlocked-T-Mobile-MetroPCS-XT2019-2/dp/B087C9RVRG/ref=sr_1_1?dchild=1&amp;keywords=Motorola+Moto+G8+Power&amp;qid=1598351178&amp;sr=8-1</t>
    <phoneticPr fontId="1" type="noConversion"/>
  </si>
  <si>
    <t>https://www.amazon.com.au/Huawei-Foldable-Factory-Unlocked-Interstellar/dp/B086HS2PJQ/ref=sr_1_1?dchild=1&amp;keywords=Huawei+Mate+Xs&amp;qid=1598351257&amp;sr=8-1</t>
    <phoneticPr fontId="1" type="noConversion"/>
  </si>
  <si>
    <t>https://www.amazon.com.au/Blackview-Pro-6-49-Smartphone-Unlocked-Fingerprint/dp/B084ZFQ6LF/ref=sr_1_3?dchild=1&amp;keywords=Blackview+A80+Pro&amp;qid=1598351225&amp;sr=8-3</t>
    <phoneticPr fontId="1" type="noConversion"/>
  </si>
  <si>
    <t>2020.04.08</t>
    <phoneticPr fontId="1" type="noConversion"/>
  </si>
  <si>
    <t>https://www.amazon.com.au/ZTE-Nubia-Magic-International-Version/dp/B086VXWH4B/ref=sr_1_2?dchild=1&amp;keywords=Nubia+Red+Magic+5G&amp;qid=1598351322&amp;sr=8-2</t>
    <phoneticPr fontId="1" type="noConversion"/>
  </si>
  <si>
    <t>https://www.amazon.com.au/HUAWEI-Ultra-Vision-Camera-Service/dp/B086PLGSYX/ref=sr_1_3?dchild=1&amp;keywords=Huawei+P40&amp;qid=1598351364&amp;sr=8-3</t>
    <phoneticPr fontId="1" type="noConversion"/>
  </si>
  <si>
    <t>https://www.amazon.com.au/SATREND-Android-MTK6739-Bluetooth-Network/dp/B08G8PRBYL/ref=sr_1_fkmr0_1?dchild=1&amp;keywords=HT+ATO+SATREND+S11&amp;qid=1598351560&amp;sr=8-1-fkmr0</t>
    <phoneticPr fontId="1" type="noConversion"/>
  </si>
  <si>
    <t>https://www.amazon.co.uk/Motorola-zero-notch-display-Qualcomm-Snapdragon/dp/B0846HGNNB/ref=sr_1_4?dchild=1&amp;keywords=Motorola%2BMoto%2BG8%2BPower&amp;qid=1598350926&amp;sr=8-4&amp;th=1</t>
    <phoneticPr fontId="1" type="noConversion"/>
  </si>
  <si>
    <t>#5,211</t>
  </si>
  <si>
    <t>#206</t>
    <phoneticPr fontId="1" type="noConversion"/>
  </si>
  <si>
    <t>https://www.amazon.co.uk/Blackview-A80-PRO-Full-Screen-Fingerprint/dp/B08629MCYC/ref=sr_1_4?dchild=1&amp;keywords=Blackview+A80+Pro&amp;qid=1598351888&amp;sr=8-4</t>
    <phoneticPr fontId="1" type="noConversion"/>
  </si>
  <si>
    <t>https://www.amazon.co.uk/Huawei-Foldable-Factory-Unlocked-Interstellar-Blue/dp/B086HS2PJQ/ref=sr_1_1?dchild=1&amp;keywords=Huawei+Mate+Xs&amp;qid=1598358043&amp;sr=8-1</t>
    <phoneticPr fontId="1" type="noConversion"/>
  </si>
  <si>
    <t>Huawei P40</t>
    <phoneticPr fontId="1" type="noConversion"/>
  </si>
  <si>
    <t>Nubia Red Magic 5G</t>
    <phoneticPr fontId="1" type="noConversion"/>
  </si>
  <si>
    <t>N</t>
    <phoneticPr fontId="1" type="noConversion"/>
  </si>
  <si>
    <t>https://www.amazon.co.uk/Nubia-RedMagic-Gaming-Phone-smartphones/dp/B0876BQ233/ref=sr_1_2?dchild=1&amp;keywords=Nubia+Red+Magic+5G&amp;qid=1598358247&amp;sr=8-2</t>
    <phoneticPr fontId="1" type="noConversion"/>
  </si>
  <si>
    <t>Moto E6</t>
    <phoneticPr fontId="1" type="noConversion"/>
  </si>
  <si>
    <t>Newest Face Unlock Cellphone, Android 9.0 Smartphone Water Drop Screen</t>
    <phoneticPr fontId="1" type="noConversion"/>
  </si>
  <si>
    <t>Samsung Galaxy XCover Pro Enterprise Dual</t>
    <phoneticPr fontId="1" type="noConversion"/>
  </si>
  <si>
    <t>https://www.amazon.co.uk/Samsung-Xcover-Pro-64GB-Black/dp/B0845S3ZGZ/ref=sr_1_3?dchild=1&amp;keywords=Samsung%2BGalaxy%2BXCover%2BPro%2BEnterprise%2BDual&amp;qid=1598358442&amp;sr=8-3&amp;th=1</t>
  </si>
  <si>
    <t>B-LINK for Smartisan Pro 3 Mobile Phone</t>
    <phoneticPr fontId="1" type="noConversion"/>
  </si>
  <si>
    <t>HT ATO SATREND S11</t>
    <phoneticPr fontId="1" type="noConversion"/>
  </si>
  <si>
    <t>HT Aaaysm K-Touch M17</t>
    <phoneticPr fontId="1" type="noConversion"/>
  </si>
  <si>
    <t>https://www.amazon.co.uk/K-TOUCH-Identification-Android-MTK6739V-Network-Orange/dp/B08942G1R8/ref=sr_1_fkmr0_1?dchild=1&amp;keywords=HT%2BAaaysm%2BK-Touch%2BM17&amp;qid=1598358635&amp;sr=8-1-fkmr0&amp;th=1</t>
    <phoneticPr fontId="1" type="noConversion"/>
  </si>
  <si>
    <t>N</t>
    <phoneticPr fontId="1" type="noConversion"/>
  </si>
  <si>
    <t>HT Aaaysm K-Touch I10s</t>
    <phoneticPr fontId="1" type="noConversion"/>
  </si>
  <si>
    <t>https://www.amazon.co.uk/MDLIX-K-TOUCH-Identification-Android-MTK6580-Gold/dp/B088TH9Y1L/ref=sr_1_fkmr0_1?dchild=1&amp;keywords=HT%2BAaaysm%2BK-Touch%2BI10s&amp;qid=1598358782&amp;sr=8-1-fkmr0&amp;th=1</t>
    <phoneticPr fontId="1" type="noConversion"/>
  </si>
  <si>
    <t>HT ATO G1</t>
    <phoneticPr fontId="1" type="noConversion"/>
  </si>
  <si>
    <t>HT AYS K-Touch M16</t>
    <phoneticPr fontId="1" type="noConversion"/>
  </si>
  <si>
    <t>HT Aaaysm C16</t>
    <phoneticPr fontId="1" type="noConversion"/>
  </si>
  <si>
    <t>https://www.amazon.co.uk/Waterproof-Shockproof-Fingerprint-Identification-MIL-STD-810G-Black/dp/B088STWR2V/ref=sr_1_fkmr1_1?dchild=1&amp;keywords=HT+Aaaysm+S30&amp;qid=1598359015&amp;sr=8-1-fkmr1</t>
    <phoneticPr fontId="1" type="noConversion"/>
  </si>
  <si>
    <t>HT ATO Billion Capture</t>
    <phoneticPr fontId="1" type="noConversion"/>
  </si>
  <si>
    <t>HT ATO K-Touch i10</t>
    <phoneticPr fontId="1" type="noConversion"/>
  </si>
  <si>
    <t>HT ATO SERVO K08 Mobile Phone</t>
    <phoneticPr fontId="1" type="noConversion"/>
  </si>
  <si>
    <t>HT AYS M5 Rugged Phone</t>
    <phoneticPr fontId="1" type="noConversion"/>
  </si>
  <si>
    <t>HT ATO KUH T3 Rugged Phone</t>
    <phoneticPr fontId="1" type="noConversion"/>
  </si>
  <si>
    <t>HT ATO KK1 Mini Mobile Phone</t>
    <phoneticPr fontId="1" type="noConversion"/>
  </si>
  <si>
    <t>HT ATO Melrose S2 Triple Proofing Card Mobile Phone</t>
    <phoneticPr fontId="1" type="noConversion"/>
  </si>
  <si>
    <t>HT AYS Armor X7 Rugged Phone</t>
    <phoneticPr fontId="1" type="noConversion"/>
  </si>
  <si>
    <t>OnePlus 8 Interstellar Glow</t>
    <phoneticPr fontId="1" type="noConversion"/>
  </si>
  <si>
    <t>https://www.amazon.co.uk/OnePlus-Interstellar-Smartphone-Storage-warranty-Green/dp/B07XY8V3K5/ref=sr_1_2?dchild=1&amp;keywords=OnePlus+8+Interstellar+Glow&amp;qid=1598359458&amp;sr=8-2</t>
    <phoneticPr fontId="1" type="noConversion"/>
  </si>
  <si>
    <t>HT ATO Proofing W7S</t>
    <phoneticPr fontId="1" type="noConversion"/>
  </si>
  <si>
    <t>168 </t>
  </si>
  <si>
    <t>13,952 </t>
  </si>
  <si>
    <t>N</t>
    <phoneticPr fontId="1" type="noConversion"/>
  </si>
  <si>
    <t>803 </t>
  </si>
  <si>
    <t>X</t>
  </si>
  <si>
    <t>X</t>
    <phoneticPr fontId="1" type="noConversion"/>
  </si>
  <si>
    <t>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</t>
  </si>
  <si>
    <t>122 </t>
  </si>
  <si>
    <t>https://www.amazon.com.au/Samsung-Unlocked-Storage-Version-Warranty/dp/B085WTR7BJ/ref=sr_1_fkmr0_1?dchild=1&amp;keywords=Samsung+Galaxy+XCover+Pro+Enterprise+Dual&amp;qid=1598515447&amp;sr=8-1-fkmr0</t>
  </si>
  <si>
    <t>289 </t>
  </si>
  <si>
    <t>https://www.amazon.com.br/Smartphone-Motorola-Moto-Power-XT2041-1/dp/B084RP8J5J/ref=sr_1_17?__mk_pt_BR=%C3%85M%C3%85%C5%BD%C3%95%C3%91&amp;dchild=1&amp;keywords=Motorola+Moto+G8+Power&amp;qid=1598349453&amp;sr=8-17</t>
  </si>
  <si>
    <t>https://www.amazon.com.au/Motorola-Unlocked-T-Mobile-MetroPCS-XT2019-2/dp/B087C9RVRG/ref=sr_1_1?dchild=1&amp;keywords=Motorola+Moto+G8+Power&amp;qid=1598351178&amp;sr=8-1</t>
  </si>
  <si>
    <t>https://www.amazon.co.uk/Motorola-zero-notch-display-Qualcomm-Snapdragon/dp/B0846HGNNB/ref=sr_1_4?dchild=1&amp;keywords=Motorola%2BMoto%2BG8%2BPower&amp;qid=1598350926&amp;sr=8-4&amp;th=1</t>
  </si>
  <si>
    <t>https://www.amazon.com.au/Blackview-Pro-6-49-Smartphone-Unlocked-Fingerprint/dp/B084ZFQ6LF/ref=sr_1_3?dchild=1&amp;keywords=Blackview+A80+Pro&amp;qid=1598351225&amp;sr=8-3</t>
  </si>
  <si>
    <t>https://www.amazon.co.uk/Blackview-A80-PRO-Full-Screen-Fingerprint/dp/B08629MCYC/ref=sr_1_4?dchild=1&amp;keywords=Blackview+A80+Pro&amp;qid=1598351888&amp;sr=8-4</t>
  </si>
  <si>
    <t>https://www.amazon.com.au/Huawei-Foldable-Factory-Unlocked-Interstellar/dp/B086HS2PJQ/ref=sr_1_1?dchild=1&amp;keywords=Huawei+Mate+Xs&amp;qid=1598351257&amp;sr=8-1</t>
  </si>
  <si>
    <t>https://www.amazon.co.uk/Huawei-Foldable-Factory-Unlocked-Interstellar-Blue/dp/B086HS2PJQ/ref=sr_1_1?dchild=1&amp;keywords=Huawei+Mate+Xs&amp;qid=1598358043&amp;sr=8-1</t>
  </si>
  <si>
    <t>https://www.amazon.ca/Huawei-Dual-128GB-International-Version/dp/B086PM9XYY/ref=sr_1_25?dchild=1&amp;keywords=Huawei+P40&amp;qid=1598345654&amp;sr=8-25</t>
  </si>
  <si>
    <t>https://www.amazon.com.br/Huawei-P40-128gb-Dual-Gold/dp/B085JJLS5C/ref=sr_1_6?__mk_pt_BR=%C3%85M%C3%85%C5%BD%C3%95%C3%91&amp;dchild=1&amp;keywords=Huawei+P40&amp;qid=1598349680&amp;sr=8-6</t>
  </si>
  <si>
    <t>https://www.amazon.com.au/HUAWEI-Ultra-Vision-Camera-Service/dp/B086PLGSYX/ref=sr_1_3?dchild=1&amp;keywords=Huawei+P40&amp;qid=1598351364&amp;sr=8-3</t>
  </si>
  <si>
    <t>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</t>
  </si>
  <si>
    <t>https://www.amazon.ca/T%C3%A9l%C3%A9phone-Display-Appareil-D%C3%A9bloqu%C3%A9-Smartphone/dp/B087M1LBL6/ref=sr_1_3?dchild=1&amp;keywords=Nubia+Red+Magic+5G&amp;qid=1598338443&amp;sr=8-3</t>
  </si>
  <si>
    <t>https://www.amazon.com.au/ZTE-Nubia-Magic-International-Version/dp/B086VXWH4B/ref=sr_1_2?dchild=1&amp;keywords=Nubia+Red+Magic+5G&amp;qid=1598351322&amp;sr=8-2</t>
  </si>
  <si>
    <t>https://www.amazon.co.uk/Nubia-RedMagic-Gaming-Phone-smartphones/dp/B0876BQ233/ref=sr_1_2?dchild=1&amp;keywords=Nubia+Red+Magic+5G&amp;qid=1598358247&amp;sr=8-2</t>
  </si>
  <si>
    <t>https://www.amazon.ca/Newest-Unlock-Cellphone-Android-Smartphone/dp/B08881FC5F/ref=sr_1_1?dchild=1&amp;keywords=Newest%2BFace%2BUnlock%2BCellphone%2C%2BAndroid%2B9.0%2BSmartphone%2BWater%2BDrop%2BScreen&amp;qid=1598338611&amp;sr=8-1&amp;th=1</t>
  </si>
  <si>
    <t>https://www.amazon.ca/Samsung-Enterprise-Hybrid-SIM-SM-G715F-Smartphone/dp/B084TTBFVC/ref=sr_1_1?dchild=1&amp;keywords=Samsung+Galaxy+XCover+Pro+Enterprise+Dual&amp;qid=1598338993&amp;sr=8-1</t>
  </si>
  <si>
    <t>https://www.amazon.com.au/SATREND-Android-MTK6739-Bluetooth-Network/dp/B08G8PRBYL/ref=sr_1_fkmr0_1?dchild=1&amp;keywords=HT+ATO+SATREND+S11&amp;qid=1598351560&amp;sr=8-1-fkmr0</t>
  </si>
  <si>
    <t>https://www.amazon.ca/K-Touch-Identification-Android-MTK6739V-Network/dp/B088QNRVBQ/ref=sr_1_1?dchild=1&amp;keywords=HT%2BAaaysm%2BK-Touch%2BM17&amp;qid=1598339150&amp;sr=8-1&amp;th=1</t>
  </si>
  <si>
    <t>https://www.amazon.co.uk/K-TOUCH-Identification-Android-MTK6739V-Network-Orange/dp/B08942G1R8/ref=sr_1_fkmr0_1?dchild=1&amp;keywords=HT%2BAaaysm%2BK-Touch%2BM17&amp;qid=1598358635&amp;sr=8-1-fkmr0&amp;th=1</t>
  </si>
  <si>
    <t>https://www.amazon.ca/K-Touch-Identification-Android-MTK6580-Network/dp/B088QNT85D/ref=sr_1_1?dchild=1&amp;keywords=HT%2BAaaysm%2BK-Touch%2BI10s&amp;qid=1598339205&amp;sr=8-1&amp;th=1</t>
  </si>
  <si>
    <t>https://www.amazon.co.uk/MDLIX-K-TOUCH-Identification-Android-MTK6580-Gold/dp/B088TH9Y1L/ref=sr_1_fkmr0_1?dchild=1&amp;keywords=HT%2BAaaysm%2BK-Touch%2BI10s&amp;qid=1598358782&amp;sr=8-1-fkmr0&amp;th=1</t>
  </si>
  <si>
    <t>https://www.amazon.ca/K-Touch-Fingerprint-Identification-Android-MTK6739V/dp/B088QN3B2M/ref=sr_1_1?dchild=1&amp;keywords=HT+AYS+K-Touch+M16&amp;qid=1598339260&amp;sr=8-1</t>
  </si>
  <si>
    <t>https://www.amazon.com.au/K-Touch-Fingerprint-Identification-Android-MTK6739V/dp/B088QMVLGS/ref=sr_1_fkmr0_1?dchild=1&amp;keywords=HT+AYS+K-Touch+M16&amp;qid=1598350217&amp;sr=8-1-fkmr0</t>
  </si>
  <si>
    <t>https://www.amazon.ca/GTStar-Mobile-Bluetooth-Headphone-Network/dp/B088QMRX3X/ref=sr_1_1?dchild=1&amp;keywords=HT%2BATO%2BGTStar%2BBM50%2BMini%2BMobile%2BPhone&amp;qid=1598339470&amp;sr=8-1&amp;th=1</t>
  </si>
  <si>
    <t>https://www.amazon.com.au/GTStar-Mobile-Bluetooth-Headphone-Network/dp/B08G8HTLC4/ref=sr_1_fkmr0_1?dchild=1&amp;keywords=HT+ATO+GTStar+BM50+Mini+Mobile+Phone&amp;qid=1598350290&amp;sr=8-1-fkmr0</t>
  </si>
  <si>
    <t>https://www.amazon.ca/Waterproof-Shockproof-Fingerprint-Identification-MIL-STD-810G/dp/B088QNJ2KX/ref=sr_1_1?dchild=1&amp;keywords=HT+Aaaysm+S30&amp;qid=1598339533&amp;sr=8-1</t>
  </si>
  <si>
    <t>https://www.amazon.co.uk/Waterproof-Shockproof-Fingerprint-Identification-MIL-STD-810G-Black/dp/B088STWR2V/ref=sr_1_fkmr1_1?dchild=1&amp;keywords=HT+Aaaysm+S30&amp;qid=1598359015&amp;sr=8-1-fkmr1</t>
  </si>
  <si>
    <t>https://www.amazon.ca/K-Touch-Identification-MTK6739V-1-5Ghz-Network/dp/B088QMQNWY/ref=sr_1_1?dchild=1&amp;keywords=HT%2BATO%2BK-Touch%2Bi10&amp;qid=1598339601&amp;sr=8-1&amp;th=1</t>
  </si>
  <si>
    <t>https://www.amazon.com.au/K-Touch-Identification-MTK6739V-1-5Ghz-Network/dp/B08G8GWT1M/ref=sr_1_fkmr0_1?dchild=1&amp;keywords=HT+ATO+K-Touch+i10&amp;qid=1598350379&amp;sr=8-1-fkmr0</t>
  </si>
  <si>
    <t>https://www.amazon.ca/Waterproof-Dustproof-Shockproof-MTK6261DA-Bluetooth/dp/B088QN6LV8/ref=sr_1_1?dchild=1&amp;keywords=HT%2BATO%2BKUH%2BT3%2BRugged%2BPhone&amp;qid=1598339700&amp;sr=8-1&amp;th=1</t>
  </si>
  <si>
    <t>https://www.amazon.com.au/Waterproof-Dustproof-Shockproof-MTK6261DA-Bluetooth/dp/B08G8FBXXS/ref=sr_1_fkmr0_1?dchild=1&amp;keywords=HT+ATO+KUH+T3+Rugged+Phone&amp;qid=1598350516&amp;sr=8-1-fkmr0</t>
  </si>
  <si>
    <t>https://www.amazon.ca/Keyboard-Bluetooth-Headphone-MTK6261DA-Anti-Lost/dp/B088QNM6LB/ref=sr_1_1?dchild=1&amp;keywords=HT+ATO+KK1+Mini+Mobile+Phone&amp;qid=1598339835&amp;sr=8-1</t>
  </si>
  <si>
    <t>https://www.amazon.com.au/Keyboard-Bluetooth-Headphone-MTK6261DA-Anti-Lost/dp/B08G8KYLH1/ref=sr_1_fkmr0_1?dchild=1&amp;keywords=HT+ATO+KK1+Mini+Mobile+Phone&amp;qid=1598350572&amp;sr=8-1-fkmr0</t>
  </si>
  <si>
    <t>https://www.amazon.ca/Dustproof-Shockproof-Shatter-Resistant-MTK6260DA-Bluetooth/dp/B088QMV2X4/ref=sr_1_1?dchild=1&amp;keywords=HT%2BATO%2BMelrose%2BS2%2BTriple%2BProofing%2BCard%2BMobile%2BPhone&amp;qid=1598339868&amp;sr=8-1&amp;th=1</t>
  </si>
  <si>
    <t>https://www.amazon.com.au/Dustproof-Shockproof-Shatter-Resistant-MTK6260DA-Bluetooth/dp/B08G88RPJH/ref=sr_1_fkmr0_1?dchild=1&amp;keywords=HT+ATO+Melrose+S2+Triple+Proofing+Card+Mobile+Phone&amp;qid=1598350664&amp;sr=8-1-fkmr0</t>
  </si>
  <si>
    <t>https://www.amazon.ca/Waterproof-Dustproof-Shockproof-Fingerprint-Identification/dp/B088QMRH6M/ref=sr_1_1?dchild=1&amp;keywords=HT+AYS+Armor+X7+Rugged+Phone&amp;qid=1598339897&amp;sr=8-1</t>
  </si>
  <si>
    <t>https://www.amazon.com.au/Waterproof-Dustproof-Shockproof-Fingerprint-Identification/dp/B088QMFJFP/ref=sr_1_fkmr0_1?dchild=1&amp;keywords=HT+AYS+Armor+X7+Rugged+Phone&amp;qid=1598350722&amp;sr=8-1-fkmr0</t>
  </si>
  <si>
    <t>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</t>
  </si>
  <si>
    <t>https://www.amazon.ca/OnePlus-Interstellar-Unlocked-Android-Smartphone/dp/B0872473BF/ref=sr_1_3?dchild=1&amp;keywords=OnePlus+8+Interstellar+Glow&amp;qid=1598339921&amp;sr=8-3</t>
  </si>
  <si>
    <t>https://www.amazon.com.au/OnePlus-Interstellar-Glow-Alexa-Built/dp/B0872473BF/ref=sr_1_1?dchild=1&amp;keywords=OnePlus+8+Interstellar+Glow&amp;qid=1598350791&amp;sr=8-1</t>
  </si>
  <si>
    <t>https://www.amazon.co.uk/OnePlus-Interstellar-Smartphone-Storage-warranty-Green/dp/B07XY8V3K5/ref=sr_1_2?dchild=1&amp;keywords=OnePlus+8+Interstellar+Glow&amp;qid=1598359458&amp;sr=8-2</t>
  </si>
  <si>
    <t>https://www.amazon.ca/Proofing-Waterproof-Shockproof-Dustproof-Android/dp/B088QMVH9J/ref=sr_1_1?dchild=1&amp;keywords=HT+ATO+Proofing+W7S&amp;qid=1598339969&amp;sr=8-1</t>
  </si>
  <si>
    <t>https://www.amazon.com.au/Proofing-Waterproof-Shockproof-Dustproof-Android/dp/B08G8GK9XM/ref=sr_1_fkmr0_1?dchild=1&amp;keywords=HT+ATO+Proofing+W7S&amp;qid=1598350836&amp;sr=8-1-fkmr0</t>
  </si>
  <si>
    <t>14,312 </t>
  </si>
  <si>
    <t>1,158 </t>
  </si>
  <si>
    <t>28 </t>
  </si>
  <si>
    <t>114 </t>
  </si>
  <si>
    <t>443 </t>
  </si>
  <si>
    <t>https://www.amazon.com/-/zh_TW/Moto-Power-Unlocked-International-Camera/dp/B087CBMKSC/ref=sr_1_1?dchild=1&amp;keywords=Motorola%2BMoto%2BG8%2BPower&amp;qid=1589849495&amp;sr=8-1&amp;th=1</t>
    <phoneticPr fontId="1" type="noConversion"/>
  </si>
  <si>
    <t>155 </t>
  </si>
  <si>
    <t>14,566 </t>
  </si>
  <si>
    <t>2,199 </t>
  </si>
  <si>
    <t>738 </t>
  </si>
  <si>
    <t>38 </t>
  </si>
  <si>
    <t>262 </t>
  </si>
  <si>
    <t>43 </t>
  </si>
  <si>
    <t>3.9 </t>
  </si>
  <si>
    <t>11 </t>
  </si>
  <si>
    <t>644 </t>
  </si>
  <si>
    <t>222 </t>
  </si>
  <si>
    <t>4.2 </t>
  </si>
  <si>
    <t>14,614 </t>
  </si>
  <si>
    <t>4,655 </t>
  </si>
  <si>
    <t>959 </t>
  </si>
  <si>
    <t>345 </t>
  </si>
  <si>
    <t>3.5 </t>
  </si>
  <si>
    <t>54 </t>
  </si>
  <si>
    <t>4.4 </t>
  </si>
  <si>
    <t>3.7 </t>
  </si>
  <si>
    <t>2.8 </t>
  </si>
  <si>
    <t>4.6 </t>
    <phoneticPr fontId="1" type="noConversion"/>
  </si>
  <si>
    <t>4.7 </t>
    <phoneticPr fontId="1" type="noConversion"/>
  </si>
  <si>
    <t xml:space="preserve">5  </t>
    <phoneticPr fontId="1" type="noConversion"/>
  </si>
  <si>
    <t xml:space="preserve">6  </t>
    <phoneticPr fontId="1" type="noConversion"/>
  </si>
  <si>
    <t xml:space="preserve">4  </t>
    <phoneticPr fontId="1" type="noConversion"/>
  </si>
  <si>
    <t>184 </t>
    <phoneticPr fontId="1" type="noConversion"/>
  </si>
  <si>
    <t>232 </t>
  </si>
  <si>
    <t>4.1 </t>
  </si>
  <si>
    <t>14,403 </t>
  </si>
  <si>
    <t>4,993 </t>
  </si>
  <si>
    <t>2,408 </t>
  </si>
  <si>
    <t>427 </t>
  </si>
  <si>
    <t>70 </t>
  </si>
  <si>
    <t>1,272 </t>
  </si>
  <si>
    <t>865 </t>
  </si>
  <si>
    <t>942 </t>
  </si>
  <si>
    <t>7 </t>
  </si>
  <si>
    <t>223 </t>
  </si>
  <si>
    <t>13,596 </t>
  </si>
  <si>
    <t>4,043 </t>
  </si>
  <si>
    <t>798 </t>
  </si>
  <si>
    <t>1,004 </t>
  </si>
  <si>
    <t>44 </t>
  </si>
  <si>
    <t>668 </t>
  </si>
  <si>
    <t>104 </t>
  </si>
  <si>
    <t>116 </t>
  </si>
  <si>
    <t>1,130 </t>
  </si>
  <si>
    <t>16 </t>
  </si>
  <si>
    <t>530 </t>
  </si>
  <si>
    <t>22,959 </t>
  </si>
  <si>
    <t>585 </t>
  </si>
  <si>
    <t>9,392 </t>
  </si>
  <si>
    <t>592 </t>
  </si>
  <si>
    <t>280 </t>
  </si>
  <si>
    <t>1,976 </t>
  </si>
  <si>
    <t>161 </t>
  </si>
  <si>
    <t>2,076 </t>
  </si>
  <si>
    <t>顏色</t>
  </si>
  <si>
    <t>品牌</t>
    <phoneticPr fontId="1" type="noConversion"/>
  </si>
  <si>
    <t>尺寸</t>
    <phoneticPr fontId="1" type="noConversion"/>
  </si>
  <si>
    <t>價格</t>
    <phoneticPr fontId="1" type="noConversion"/>
  </si>
  <si>
    <t>Motorola</t>
  </si>
  <si>
    <t>重量</t>
    <phoneticPr fontId="1" type="noConversion"/>
  </si>
  <si>
    <t>系統</t>
    <phoneticPr fontId="1" type="noConversion"/>
  </si>
  <si>
    <t>Android</t>
  </si>
  <si>
    <t>Blue</t>
  </si>
  <si>
    <t>容量</t>
    <phoneticPr fontId="1" type="noConversion"/>
  </si>
  <si>
    <t>4/64GB</t>
  </si>
  <si>
    <t>特點</t>
    <phoneticPr fontId="1" type="noConversion"/>
  </si>
  <si>
    <r>
      <t xml:space="preserve">Macro Vision </t>
    </r>
    <r>
      <rPr>
        <sz val="11"/>
        <color theme="1"/>
        <rFont val="細明體"/>
        <family val="3"/>
        <charset val="136"/>
      </rPr>
      <t>相機</t>
    </r>
    <r>
      <rPr>
        <sz val="11"/>
        <color theme="1"/>
        <rFont val="Arial"/>
        <family val="2"/>
      </rPr>
      <t xml:space="preserve"> </t>
    </r>
    <phoneticPr fontId="1" type="noConversion"/>
  </si>
  <si>
    <t>Blackview</t>
  </si>
  <si>
    <t>black</t>
    <phoneticPr fontId="1" type="noConversion"/>
  </si>
  <si>
    <t>6.4 Inch</t>
    <phoneticPr fontId="1" type="noConversion"/>
  </si>
  <si>
    <t>6.49 Inch</t>
    <phoneticPr fontId="1" type="noConversion"/>
  </si>
  <si>
    <t>197.00 Grams</t>
    <phoneticPr fontId="1" type="noConversion"/>
  </si>
  <si>
    <t>366 </t>
  </si>
  <si>
    <t>6 </t>
  </si>
  <si>
    <t>27,426 </t>
  </si>
  <si>
    <t>332 </t>
  </si>
  <si>
    <t>1,367,741 </t>
  </si>
  <si>
    <t>13,572 </t>
  </si>
  <si>
    <t>304,664 </t>
  </si>
  <si>
    <t>4,491 </t>
  </si>
  <si>
    <t>147,178 </t>
  </si>
  <si>
    <t>2,047 </t>
  </si>
  <si>
    <t>55,745 </t>
  </si>
  <si>
    <t>694 </t>
  </si>
  <si>
    <t>4,098 </t>
  </si>
  <si>
    <t>56 </t>
  </si>
  <si>
    <t>手機和配件</t>
  </si>
  <si>
    <t>16,641 </t>
  </si>
  <si>
    <t>1,179 </t>
  </si>
  <si>
    <t>3,533 </t>
  </si>
  <si>
    <t>9,837 </t>
  </si>
  <si>
    <t>133 </t>
  </si>
  <si>
    <t>33,383 </t>
  </si>
  <si>
    <t>419 </t>
  </si>
  <si>
    <t>110,654 </t>
  </si>
  <si>
    <t>1,195 </t>
  </si>
  <si>
    <t>791 </t>
  </si>
  <si>
    <t>24 </t>
  </si>
  <si>
    <t>5,595 </t>
  </si>
  <si>
    <t>317 </t>
  </si>
  <si>
    <t>31,312 </t>
  </si>
  <si>
    <t>1,500 </t>
  </si>
  <si>
    <t>181,377 </t>
  </si>
  <si>
    <t>9,555 </t>
  </si>
  <si>
    <t>17,876 </t>
  </si>
  <si>
    <t>915 </t>
  </si>
  <si>
    <t>2,860 </t>
  </si>
  <si>
    <t>157 </t>
  </si>
  <si>
    <t>38,098 </t>
    <phoneticPr fontId="1" type="noConversion"/>
  </si>
  <si>
    <t>1,795 </t>
  </si>
  <si>
    <t>IAO AYO A3 Pro</t>
  </si>
  <si>
    <t>https://www.amazon.com/-/zh_TW/Cameras-Fingerprint-Identification-Android-MTK6739/dp/B088QMXPD3/ref=sr_1_49?dchild=1&amp;keywords=cell%2Bphone&amp;qid=1589853394&amp;s=wireless&amp;sr=1-49&amp;th=1</t>
  </si>
  <si>
    <t xml:space="preserve"> 2020/5/17</t>
    <phoneticPr fontId="1" type="noConversion"/>
  </si>
  <si>
    <t>https://www.amazon.it/Motorola-MaxVision-Processore-Octa-Core-Espandibile/dp/B084KBNSXM/ref=sr_1_4?__mk_it_IT=%C3%85M%C3%85%C5%BD%C3%95%C3%91&amp;dchild=1&amp;keywords=Motorola+Moto+G8+Power&amp;qid=1602636523&amp;smid=A11IL2PNWYJU7H&amp;sr=8-4</t>
  </si>
  <si>
    <t>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</t>
  </si>
  <si>
    <t>37,259 </t>
  </si>
  <si>
    <t>985 </t>
  </si>
  <si>
    <t>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</t>
  </si>
  <si>
    <t>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</t>
  </si>
  <si>
    <t>https://www.amazon.it/RedMagic-smartphone-Cellulari-Qualcomm-Snapdragon/dp/B087G6LSVJ/ref=sr_1_1?__mk_it_IT=%C3%85M%C3%85%C5%BD%C3%95%C3%91&amp;dchild=1&amp;keywords=nubia%2Bredmagic%2B5g&amp;qid=1602660275&amp;sr=8-1&amp;th=1</t>
  </si>
  <si>
    <t>https://www.amazon.it/Motorola-display-sensore-fotocamera-Android/dp/B07YP4N7XT/ref=sr_1_3?__mk_it_IT=%C3%85M%C3%85%C5%BD%C3%95%C3%91&amp;dchild=1&amp;keywords=Moto+E6&amp;qid=1602660388&amp;sr=8-3</t>
  </si>
  <si>
    <t>https://www.amazon.it/Smartphone-Offerta-Fotocamera-Batteria-Cellulari/dp/B07YKXQNZF/ref=sr_1_1?__mk_it_IT=%C3%85M%C3%85%C5%BD%C3%95%C3%91&amp;dchild=1&amp;keywords=V-Mobile&amp;qid=1602660639&amp;sr=8-1</t>
  </si>
  <si>
    <t>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</t>
  </si>
  <si>
    <t>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</t>
  </si>
  <si>
    <t>41,479 </t>
  </si>
  <si>
    <t>1,053 </t>
  </si>
  <si>
    <t>https://www.amazon.com/-/zh_TW/dp/B07YKGRB1W/ref=sr_1_3?dchild=1&amp;keywords=K-Touch%2BM17&amp;qid=1602661795&amp;sr=8-3&amp;th=1</t>
  </si>
  <si>
    <t>https://www.amazon.it/K-Touch-Identificazione-Android-MTK6580-Pollici/dp/B08941K56V/ref=sr_1_fkmr0_1?__mk_it_IT=%C3%85M%C3%85%C5%BD%C3%95%C3%91&amp;dchild=1&amp;keywords=HT%2BAaaysm%2BK-Touch%2BI10s&amp;qid=1602723307&amp;sr=8-1-fkmr0&amp;th=1</t>
  </si>
  <si>
    <t>https://www.amazon.it/K-Touch-identificazione-Impronte-digitali-MTK6739V/dp/B089423SZT/ref=sr_1_fkmr0_1?__mk_it_IT=%C3%85M%C3%85%C5%BD%C3%95%C3%91&amp;dchild=1&amp;keywords=HT+AYS+K-Touch+M16&amp;qid=1602723494&amp;sr=8-1-fkmr0</t>
  </si>
  <si>
    <t>https://www.amazon.it/GTStar-Telefono-Cellulare-Bluetooth-Tasti/dp/B01MF78RAN/ref=sr_1_fkmr0_2?__mk_it_IT=%C3%85M%C3%85%C5%BD%C3%95%C3%91&amp;dchild=1&amp;keywords=http+gtstar+bm50+mini+mobile+phone&amp;qid=1602723869&amp;sr=8-2-fkmr0</t>
  </si>
  <si>
    <t>https://www.amazon.it/Telefono-impermeabile-antipolvere-resistente-identificazione/dp/B08941LQB5/ref=sr_1_fkmr1_1?__mk_it_IT=%C3%85M%C3%85%C5%BD%C3%95%C3%91&amp;dchild=1&amp;keywords=HT%2BAaaysm%2BS30&amp;qid=1602724049&amp;sr=8-1-fkmr1&amp;th=1</t>
  </si>
  <si>
    <t>https://www.amazon.it/cellulari-sbloccati-Bluetooth-Headphone-anti-Lost/dp/B08BLJ3XYL/ref=sr_1_fkmr0_2?__mk_it_IT=%C3%85M%C3%85%C5%BD%C3%95%C3%91&amp;dchild=1&amp;keywords=http+kk1+mini+mobile+phone&amp;qid=1602724383&amp;sr=8-2-fkmr0</t>
  </si>
  <si>
    <t>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</t>
  </si>
  <si>
    <t>24,365 </t>
  </si>
  <si>
    <t>763 </t>
  </si>
  <si>
    <t>https://www.amazon.it/Telefoni-cellulari-Smartphone-impermeabile-Resistente/dp/B07YKBS2DZ/ref=sr_1_1?__mk_it_IT=%C3%85M%C3%85%C5%BD%C3%95%C3%91&amp;dchild=1&amp;keywords=Proofing%2BW7S&amp;qid=1602744965&amp;sr=8-1&amp;th=1</t>
  </si>
  <si>
    <t>https://www.amazon.nl/Moto-G8-Power-Vulkan-Krachtige/dp/B084375NX3/ref=sr_1_1?__mk_nl_NL=%C3%85M%C3%85%C5%BD%C3%95%C3%91&amp;dchild=1&amp;keywords=Motorola+Moto+G8+Power&amp;qid=1602745431&amp;sr=8-1</t>
  </si>
  <si>
    <t>https://www.amazon.nl/Blackview-A80-Pro-drop-display-vingerafdruk/dp/B08547VQ7N/ref=sr_1_1?__mk_nl_NL=%C3%85M%C3%85%C5%BD%C3%95%C3%91&amp;dchild=1&amp;keywords=Blackview%2BA80%2BPro&amp;qid=1602745751&amp;sr=8-1&amp;th=1</t>
  </si>
  <si>
    <t>https://www.amazon.nl/Smartphone-2480x2200-flexibele-achterzijde-Interstellar/dp/B089FPWP9R/ref=sr_1_7?__mk_nl_NL=%C3%85M%C3%85%C5%BD%C3%95%C3%91&amp;dchild=1&amp;keywords=Huawei+Mate+Xs&amp;qid=1602745902&amp;s=electronics&amp;sr=1-7</t>
  </si>
  <si>
    <t>https://www.amazon.nl/HUAWEI-Hybrid-Type-C-Zwart-Android/dp/B085JK3PFD/ref=sr_1_1?__mk_nl_NL=%C3%85M%C3%85%C5%BD%C3%95%C3%91&amp;dchild=1&amp;keywords=Huawei+P40&amp;qid=1602745956&amp;s=electronics&amp;sr=1-1</t>
  </si>
  <si>
    <t>https://www.amazon.nl/Gaming-smartphones-Qualcomm-Snapdragon-Vernieuwingsfrequentie/dp/B0876CZC7X/ref=sr_1_1?__mk_nl_NL=%C3%85M%C3%85%C5%BD%C3%95%C3%91&amp;dchild=1&amp;keywords=Nubia+Red+Magic+5G&amp;qid=1602746014&amp;sr=8-1</t>
  </si>
  <si>
    <t>https://www.amazon.nl/Dual-SIM-Smartphone-Vision-HD-13-MP-Dual-Antraciet/dp/B081HL8C21/ref=sr_1_1?__mk_nl_NL=%C3%85M%C3%85%C5%BD%C3%95%C3%91&amp;dchild=1&amp;keywords=Moto+E6&amp;qid=1602746051&amp;sr=8-1</t>
  </si>
  <si>
    <t>UMIDIGI A7 Pro</t>
  </si>
  <si>
    <t>https://www.amazon.nl/UMIDIGI-A7-Pro-Smartphone-DotDisplay/dp/B089K4LLG6/ref=sr_1_1?__mk_nl_NL=%C3%85M%C3%85%C5%BD%C3%95%C3%91&amp;dchild=1&amp;keywords=A7+Pro&amp;qid=1602746276&amp;sr=8-1</t>
  </si>
  <si>
    <t>https://www.amazon.nl/Samsung-Galaxy-Xcover-Pro-Enterprise/dp/B0851XBKPB/ref=sr_1_1?__mk_nl_NL=%C3%85M%C3%85%C5%BD%C3%95%C3%91&amp;dchild=1&amp;keywords=Samsung+Galaxy+XCover+Pro+Enterprise+Dual&amp;qid=1602746595&amp;sr=8-1</t>
  </si>
  <si>
    <t>https://www.amazon.nl/K-TOUCH-Identification-Android-MTK6739V-quad-core/dp/B0894263MX/ref=sr_1_fkmr0_1?__mk_nl_NL=%C3%85M%C3%85%C5%BD%C3%95%C3%91&amp;dchild=1&amp;keywords=HT%2BAaaysm%2BK-Touch%2BM17&amp;qid=1602815912&amp;sr=8-1-fkmr0&amp;th=1</t>
  </si>
  <si>
    <t>https://www.amazon.nl/K-TOUCH-Identification-Android-MTK6580-Netwerk/dp/B08941K56V/ref=sr_1_fkmr0_1?__mk_nl_NL=%C3%85M%C3%85%C5%BD%C3%95%C3%91&amp;dchild=1&amp;keywords=HT%2BAaaysm%2BK-Touch%2BI10s&amp;qid=1602816303&amp;sr=8-1-fkmr0&amp;th=1</t>
  </si>
  <si>
    <t>Aaaysm S30</t>
  </si>
  <si>
    <t>https://www.amazon.nl/Waterdicht-schokbestendig-Fingerprint-Identification-MIL-STD-810G/dp/B08941LQB5/ref=sr_1_fkmr1_1?__mk_nl_NL=%C3%85M%C3%85%C5%BD%C3%95%C3%91&amp;dchild=1&amp;keywords=HT%2BAaaysm%2BS30&amp;qid=1602816706&amp;sr=8-1-fkmr1&amp;th=1</t>
  </si>
  <si>
    <t>https://www.amazon.nl/K-TOUCH-Fingerprint-Identification-Android-MTK6739V/dp/B089423SZT/ref=sr_1_fkmr0_1?__mk_nl_NL=%C3%85M%C3%85%C5%BD%C3%95%C3%91&amp;dchild=1&amp;keywords=HT+AYS+K-Touch+M16&amp;qid=1602816858&amp;sr=8-1-fkmr0</t>
  </si>
  <si>
    <t>https://www.amazon.com/-/zh_TW/dp/B07VVQHVYK/ref=sr_1_4?dchild=1&amp;keywords=KK1+Mini&amp;qid=1602830043&amp;sr=8-4</t>
  </si>
  <si>
    <t>https://www.amazon.nl/stofdicht-Shockproof-Shatter-bestendig-MTK6260DA-Bluetooth/dp/B089425N6M/ref=sr_1_1?__mk_nl_NL=%C3%85M%C3%85%C5%BD%C3%95%C3%91&amp;dchild=1&amp;keywords=Melrose+S2+Triple+Proofing+Card&amp;qid=1602830165&amp;sr=8-1</t>
  </si>
  <si>
    <t>https://www.amazon.nl/Ulefone-X7-Smartphone-weerstandsbestendige-waterdicht/dp/B08998GB6S/ref=sr_1_1?__mk_nl_NL=%C3%85M%C3%85%C5%BD%C3%95%C3%91&amp;dchild=1&amp;keywords=Armor+X7&amp;qid=1602830420&amp;sr=8-1</t>
  </si>
  <si>
    <t>https://www.amazon.nl/Telefoons-Draadloze-Bluetooth-Hoofdtelefoon-Anti-verloren/dp/B08JTNFZ5H/ref=sr_1_1?__mk_nl_NL=%C3%85M%C3%85%C5%BD%C3%95%C3%91&amp;dchild=1&amp;keywords=KK1+Mini&amp;qid=1602830536&amp;sr=8-1</t>
  </si>
  <si>
    <t>https://www.amazon.nl/OnePlus-Smartphone-Interstellar-AMOLED-Display/dp/B07XY8V3K5/ref=sr_1_1?__mk_nl_NL=%C3%85M%C3%85%C5%BD%C3%95%C3%91&amp;dchild=1&amp;keywords=OnePlus+8+Interstellar+Glow&amp;qid=1602830563&amp;sr=8-1</t>
  </si>
  <si>
    <t>5,761 </t>
  </si>
  <si>
    <t>75 </t>
  </si>
  <si>
    <t>https://www.amazon.nl/Proofing-waterdicht-schokbestendig-stofdicht-Android/dp/B08941NZJ3/ref=sr_1_2?__mk_nl_NL=%C3%85M%C3%85%C5%BD%C3%95%C3%91&amp;dchild=1&amp;keywords=Proofing%2BW7S&amp;qid=1602830638&amp;sr=8-2&amp;th=1</t>
  </si>
  <si>
    <t>umidigi A3 Pro</t>
    <phoneticPr fontId="1" type="noConversion"/>
  </si>
  <si>
    <t>https://www.amazon.com/-/zh_TW/dp/B088QMS1HJ/ref=sr_1_52?dchild=1&amp;keywords=cell%2Bphone&amp;qid=1589856025&amp;s=wireless&amp;sr=1-52&amp;th=1</t>
  </si>
  <si>
    <t>JHZM IAO AYO SOYES XS</t>
  </si>
  <si>
    <t>Samsung Galaxy Note 10 Lite Dual</t>
  </si>
  <si>
    <t>Samsung Galaxy Z Flip 4G LTE</t>
  </si>
  <si>
    <t>T09 Flip Phone GSM </t>
  </si>
  <si>
    <t>Alcatel SMARTFLIP 4052R</t>
  </si>
  <si>
    <t>gooplayer for Oneplus 8 Pro</t>
  </si>
  <si>
    <t>Samsung Galaxy S10 Lite Dual</t>
  </si>
  <si>
    <t>Indigi New 4G LTE Unlocked! DualSim 7</t>
  </si>
  <si>
    <t>Ulefone Armor 7E (2020)</t>
  </si>
  <si>
    <t>DOOGEE S60 Lite</t>
  </si>
  <si>
    <t>DOOGEE S95</t>
  </si>
  <si>
    <t>Original Oppo ACE 2</t>
  </si>
  <si>
    <t>Blackview BV9900 IP68 Rugged Smartphone</t>
  </si>
  <si>
    <t>LG G8X ThinQ G850UM </t>
  </si>
  <si>
    <t>Samsung Galaxy S20 Ultra SM-G988BZA </t>
  </si>
  <si>
    <t>Moto G8 Power Lite</t>
  </si>
  <si>
    <t>Moto G Power</t>
  </si>
  <si>
    <t>三星 Galaxy J2 Core </t>
  </si>
  <si>
    <t>OnePlus 8 (5G) Dual-SIM IN2013</t>
  </si>
  <si>
    <t>LG V40 ThinQ (LM-V405EBW)</t>
  </si>
  <si>
    <t>Samsung Galaxy A51</t>
  </si>
  <si>
    <t>Samsung Galaxy A11</t>
  </si>
  <si>
    <t>2020/5/16</t>
  </si>
  <si>
    <t>2020/5/15</t>
  </si>
  <si>
    <t>2020/5/14</t>
  </si>
  <si>
    <t>2020/5/13</t>
  </si>
  <si>
    <t>2020/4/23</t>
  </si>
  <si>
    <t>2020/5/12</t>
  </si>
  <si>
    <t>2020/5/1</t>
  </si>
  <si>
    <t>2020/5/5</t>
  </si>
  <si>
    <t>2020/4/29</t>
  </si>
  <si>
    <t>2020/4/12</t>
  </si>
  <si>
    <t>2020/5/7</t>
  </si>
  <si>
    <t>2020/4/9</t>
  </si>
  <si>
    <t>2020/4/1</t>
  </si>
  <si>
    <t>2020/5/4</t>
  </si>
  <si>
    <t>2020/4/16</t>
  </si>
  <si>
    <t>2020/5/3</t>
  </si>
  <si>
    <t>https://www.amazon.com/-/zh_TW/dp/B088PDW1RF/ref=sr_1_62?dchild=1&amp;keywords=cell+phone&amp;qid=1589856025&amp;s=wireless&amp;sr=1-62</t>
  </si>
  <si>
    <t>https://www.amazon.com/-/zh_TW/Samsung-Hybrid-SIM-SM-N770F-Unlocked-Smartphone/dp/B083YBF86L/ref=sr_1_68?dchild=1&amp;keywords=cell%2Bphone&amp;qid=1589856025&amp;s=wireless&amp;sr=1-68&amp;th=1</t>
  </si>
  <si>
    <t>https://www.amazon.com/-/zh_TW/Unlocked-Senior-Phone-Basic-Buttons/dp/B088NRX952/ref=sr_1_69?dchild=1&amp;keywords=cell+phone&amp;qid=1589856025&amp;s=wireless&amp;sr=1-69</t>
  </si>
  <si>
    <t>https://www.amazon.com/-/zh_TW/Samsung-Galaxy-SM-F700N-Factory-Unlocked/dp/B088NVC82K/ref=sr_1_70?dchild=1&amp;keywords=cell+phone&amp;qid=1589856025&amp;s=wireless&amp;sr=1-70</t>
  </si>
  <si>
    <t>https://www.amazon.com/-/zh_TW/Feature-Push-Button-Screen-Clamshell-Telephone/dp/B088NF13F2/ref=sr_1_71?dchild=1&amp;keywords=cell+phone&amp;qid=1589856025&amp;s=wireless&amp;sr=1-71</t>
  </si>
  <si>
    <t>https://www.amazon.com/-/zh_TW/Alcatel-SMARTFLIP-4052R-Flip-Phone-Bluetooth/dp/B088MKVYTF/ref=sr_1_73?dchild=1&amp;keywords=cell+phone&amp;qid=1589856025&amp;s=wireless&amp;sr=1-73</t>
  </si>
  <si>
    <t>https://www.amazon.com/-/zh_TW/dp/B088LRXR56/ref=sr_1_75?dchild=1&amp;keywords=cell+phone&amp;qid=1589861462&amp;s=wireless&amp;sr=1-75</t>
  </si>
  <si>
    <t>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</t>
  </si>
  <si>
    <t>https://www.amazon.com/-/zh_TW/dp/B01KGRN4ZO/ref=sr_1_78?dchild=1&amp;keywords=cell+phone&amp;qid=1589861577&amp;s=wireless&amp;sr=1-78</t>
  </si>
  <si>
    <t>https://www.amazon.com/-/zh_TW/Ulefone-Armor-7E-Smartphone-Waterproof/dp/B087M26N2K/ref=sr_1_81?dchild=1&amp;keywords=cell%2Bphone&amp;qid=1589861631&amp;s=wireless&amp;sr=1-81&amp;th=1</t>
  </si>
  <si>
    <t>https://www.amazon.com/-/zh_TW/dp/B086BQVS7Y/ref=sr_1_92?dchild=1&amp;keywords=cell+phone&amp;qid=1589861631&amp;s=wireless&amp;sr=1-92</t>
  </si>
  <si>
    <t>https://www.amazon.com/-/zh_TW/DOOGEE-S95-Smartphone-Cellphone-Waterproof/dp/B0827RDZY5/ref=sr_1_94?dchild=1&amp;keywords=cell%2Bphone&amp;qid=1589861631&amp;s=wireless&amp;sr=1-94&amp;th=1</t>
  </si>
  <si>
    <t>https://www.amazon.com/-/zh_TW/dp/B087WCV8PL/ref=sr_1_98?dchild=1&amp;keywords=cell%2Bphone&amp;qid=1589861631&amp;s=wireless&amp;sr=1-98&amp;th=1</t>
  </si>
  <si>
    <t>https://www.amazon.com/-/zh_TW/dp/B0872134TM/ref=sr_1_99?dchild=1&amp;keywords=cell%2Bphone&amp;qid=1589861631&amp;s=wireless&amp;sr=1-99&amp;th=1</t>
  </si>
  <si>
    <t>https://www.amazon.com/-/zh_TW/LG-ThinQ-G850UM-128GB-Unlocked/dp/B0888TJWCW/ref=sr_1_104?dchild=1&amp;keywords=cell+phone&amp;qid=1589863207&amp;s=wireless&amp;sr=1-104</t>
  </si>
  <si>
    <t>https://www.amazon.com/-/zh_TW/Samsung-Galaxy-Ultra-SM-G988BZA-128GB/dp/B086XMSFBZ/ref=sr_1_109?dchild=1&amp;keywords=cell+phone&amp;qid=1589863207&amp;s=wireless&amp;sr=1-109</t>
  </si>
  <si>
    <t>https://www.amazon.com/-/zh_TW/Battery-Unlocked-International-T-Mobile-XT2055-2/dp/B0887WBNN4/ref=sr_1_110?dchild=1&amp;keywords=cell%2Bphone&amp;qid=1589863207&amp;s=wireless&amp;sr=1-110&amp;th=1</t>
  </si>
  <si>
    <t>https://www.amazon.com/-/zh_TW/Power-Unlocked-Motorola-Camera-Black/dp/B084D89DBF/ref=sr_1_114?dchild=1&amp;keywords=cell+phone&amp;qid=1589863207&amp;s=wireless&amp;sr=1-114</t>
  </si>
  <si>
    <t>https://www.amazon.com/-/zh_TW/dp/B0883F2R22/ref=sr_1_116?dchild=1&amp;keywords=cell%2Bphone&amp;qid=1589863207&amp;s=wireless&amp;sr=1-116&amp;th=1</t>
  </si>
  <si>
    <t>https://www.amazon.com/-/zh_TW/OnePlus-IN2013-Smartphone-Interstellar-International/dp/B07XY8V3K5/ref=sr_1_117?dchild=1&amp;keywords=cell+phone&amp;qid=1589863207&amp;s=wireless&amp;sr=1-117</t>
  </si>
  <si>
    <t>https://www.amazon.com/-/zh_TW/LG-LM-V405EBW-6-4-inches-Unlocked-International/dp/B0882NQ8Z3/ref=sr_1_119?dchild=1&amp;keywords=cell%2Bphone&amp;qid=1589863207&amp;s=wireless&amp;sr=1-119&amp;th=1</t>
  </si>
  <si>
    <t>https://www.amazon.com/-/zh_TW/Samsung-Factory-Unlocked-Storage-Compatible/dp/B086FKHTLZ/ref=sr_1_122?dchild=1&amp;keywords=cell%2Bphone&amp;qid=1589863207&amp;s=wireless&amp;sr=1-122&amp;th=1</t>
  </si>
  <si>
    <t>https://www.amazon.com/-/zh_TW/dp/B087Z3TLV8/ref=sr_1_123?dchild=1&amp;keywords=cell%2Bphone&amp;qid=1589863207&amp;s=wireless&amp;sr=1-123&amp;th=1</t>
  </si>
  <si>
    <t>469,401 </t>
  </si>
  <si>
    <t>6,483 </t>
  </si>
  <si>
    <t>T11 Unlocked Senior Cell Phone</t>
  </si>
  <si>
    <t>T19 2G Senior Unlocked Feature Phone</t>
  </si>
  <si>
    <t>660,933 </t>
  </si>
  <si>
    <t>8,539 </t>
  </si>
  <si>
    <t>1,199 </t>
  </si>
  <si>
    <t>16,971 </t>
  </si>
  <si>
    <t>Ulefone Armor X5</t>
  </si>
  <si>
    <t>175,257 </t>
  </si>
  <si>
    <t>2,437 </t>
  </si>
  <si>
    <t>266 </t>
  </si>
  <si>
    <t>18,277 </t>
  </si>
  <si>
    <t>231 </t>
  </si>
  <si>
    <t>38,338 </t>
  </si>
  <si>
    <t>484 </t>
  </si>
  <si>
    <t>32,900 </t>
  </si>
  <si>
    <t>411 </t>
  </si>
  <si>
    <t>1,257,454 </t>
  </si>
  <si>
    <t>13,012 </t>
  </si>
  <si>
    <t>1,350,471 </t>
  </si>
  <si>
    <t>13,552 </t>
  </si>
  <si>
    <t>34,516 </t>
  </si>
  <si>
    <t>437 </t>
  </si>
  <si>
    <t>377,052 </t>
  </si>
  <si>
    <t>89,920 </t>
  </si>
  <si>
    <t>1,144 </t>
  </si>
  <si>
    <t>121 </t>
  </si>
  <si>
    <t>7,042 </t>
  </si>
  <si>
    <t>98 </t>
  </si>
  <si>
    <t>626,625 </t>
  </si>
  <si>
    <t>8,201 </t>
  </si>
  <si>
    <t>3,333 </t>
  </si>
  <si>
    <t>50 </t>
  </si>
  <si>
    <t>https://www.amazon.ca/Android-MTK6737-1-3GHz-Bluetooth-Network/dp/B07W7WPBWR/ref=sr_1_4?dchild=1&amp;keywords=SOYES+XS&amp;qid=1603009115&amp;sr=8-4</t>
  </si>
  <si>
    <t>https://www.amazon.ca/Samsung-N770F-Dual-SIM-International-Compatible/dp/B084MDBXRD/ref=sr_1_5?dchild=1&amp;keywords=Samsung+Galaxy+Note+10+Lite+Dual&amp;qid=1603009345&amp;sr=8-5</t>
  </si>
  <si>
    <t>https://www.amazon.ca/Samsung-Galaxy-SM-F700N-Factory-Unlocked/dp/B084X66Y87/ref=sr_1_1?dchild=1&amp;keywords=Samsung+Galaxy+Z+Flip+4G+LTE&amp;qid=1603009416&amp;sr=8-1</t>
  </si>
  <si>
    <t>162,496 </t>
  </si>
  <si>
    <t>4,141 </t>
  </si>
  <si>
    <t>https://www.amazon.ca/AT-Prepaid-Alcatel-SMARTFLIP-Bluetooth/dp/B088MKVYTF/ref=sr_1_1?dchild=1&amp;keywords=Alcatel+SMARTFLIP+4052R&amp;qid=1603009503&amp;sr=8-1</t>
  </si>
  <si>
    <t>https://www.amazon.ca/Ulefone-Armor-X5-Waterproof-Smartphone/dp/B07ZGZ45QD/ref=sr_1_3?dchild=1&amp;keywords=Ulefone+Armor+X5&amp;qid=1603009574&amp;sr=8-3</t>
  </si>
  <si>
    <t>https://www.amazon.ca/OnePlus-Unlocked-Android-Smartphone-Wireless/dp/B08723FJMF/ref=sr_1_1?dchild=1&amp;keywords=gooplayer+for+Oneplus+8+Pro&amp;qid=1603009736&amp;sr=8-1</t>
  </si>
  <si>
    <t>61,506 </t>
  </si>
  <si>
    <t>1,495 </t>
  </si>
  <si>
    <t>https://www.amazon.ca/Samsung-Galaxy-G770F-128GB-Unlocked/dp/B087HZKM23/ref=sr_1_1?dchild=1&amp;keywords=Samsung+Galaxy+S10+Lite&amp;qid=1603009812&amp;sr=8-1</t>
  </si>
  <si>
    <t>https://www.amazon.ca/Indigi%C2%AE-Unlocked-SmartTablet-QuadCore-Expandable/dp/B0833GCV62/ref=sr_1_3?dchild=1&amp;keywords=Indigi+New+4G+LTE+Unlocked%21+DualSim+7&amp;qid=1603009865&amp;sr=8-3</t>
  </si>
  <si>
    <t>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</t>
  </si>
  <si>
    <t>3,922 </t>
  </si>
  <si>
    <t>79 </t>
  </si>
  <si>
    <t>https://www.amazon.ca/DOOGEE-S60-Outdoor-Phones-Waterproof/dp/B075CJF8C1/ref=sr_1_2?dchild=1&amp;keywords=DOOGEE+S60+Lite&amp;qid=1603010097&amp;sr=8-2</t>
  </si>
  <si>
    <t>26,995 </t>
  </si>
  <si>
    <t>578 </t>
  </si>
  <si>
    <t>https://www.amazon.ca/DOOGEE-S95-Super-Smartphone-256/dp/B081356FX7/ref=sr_1_1?dchild=1&amp;keywords=DOOGEE+S95&amp;qid=1603010148&amp;sr=8-1</t>
  </si>
  <si>
    <t>https://www.amazon.ca/Unlocked-Waterproof-Smartphone-Octa-core-Android/dp/B086PYYQQQ/ref=sr_1_2?dchild=1&amp;keywords=Blackview+BV9900+IP68+Rugged+Smartphone&amp;qid=1603010333&amp;sr=8-2</t>
  </si>
  <si>
    <t>95,688 </t>
  </si>
  <si>
    <t>2,419 </t>
  </si>
  <si>
    <t>https://www.amazon.ca/LG-Factory-Unlocked-International-Version/dp/B0829CDGN1/ref=sr_1_1?dchild=1&amp;keywords=LG+G8X+ThinQ+G850UM&amp;qid=1603010428&amp;sr=8-1</t>
  </si>
  <si>
    <t>https://www.amazon.ca/Samsung-Galaxy-S20-Ultra-Unlocked/dp/B084Q2ZNZH/ref=sr_1_1?dchild=1&amp;keywords=Samsung+Galaxy+S20+Ultra+SM-G988BZA&amp;qid=1603010523&amp;sr=8-1</t>
  </si>
  <si>
    <t>https://www.amazon.ca/Motorola-Battery-Factory-Unlocked-Smartphone/dp/B087YY3FFB/ref=sr_1_5?dchild=1&amp;keywords=Moto+G8+Power+Lite&amp;qid=1603010581&amp;sr=8-5</t>
  </si>
  <si>
    <t>17,018 </t>
  </si>
  <si>
    <t>354 </t>
  </si>
  <si>
    <t>https://www.amazon.ca/Motorola-Moto-Power-Unlocked-International/dp/B087C9RVRG/ref=sr_1_5?dchild=1&amp;keywords=Moto+G+Power&amp;qid=1603010667&amp;sr=8-5</t>
  </si>
  <si>
    <t>https://www.amazon.ca/Samsung-Galaxy-Black-Unlocked-Phone/dp/B07PRXTQY8/ref=sr_1_8?dchild=1&amp;keywords=%E4%B8%89%E6%98%9F+Galaxy+J2+Core&amp;qid=1603010710&amp;sr=8-8</t>
  </si>
  <si>
    <t>444 </t>
  </si>
  <si>
    <t>4 </t>
  </si>
  <si>
    <t>https://www.amazon.ca/OnePlus-Dual-SIM-IN2013-256GB-Interstellar/dp/B07XY8DBDZ/ref=sr_1_5?dchild=1&amp;keywords=OnePlus+8+%285G%29+Dual-SIM+IN2013&amp;qid=1603010760&amp;sr=8-5</t>
  </si>
  <si>
    <t>https://www.amazon.ca/LG-LM-V405EBW-6-4-inches-Unlocked-International/dp/B07MSQ1MN7/ref=sr_1_1?dchild=1&amp;keywords=LG+V40+ThinQ+%28LM-V405EBW%29&amp;qid=1603010825&amp;sr=8-1</t>
  </si>
  <si>
    <t>233,177 </t>
  </si>
  <si>
    <t>5,628 </t>
  </si>
  <si>
    <t>https://www.amazon.ca/Samsung-SM-A515F-DS-Factory-Unlocked/dp/B082YG1L4B/ref=sr_1_5?dchild=1&amp;keywords=Samsung+Galaxy+A51&amp;qid=1603010924&amp;sr=8-5</t>
  </si>
  <si>
    <t>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</t>
  </si>
  <si>
    <t>104,083 </t>
  </si>
  <si>
    <t>2,670 </t>
  </si>
  <si>
    <t>https://www.amazon.com.br/Celular-Samsung-Galaxy-Caneta-C%C3%A2mera/dp/B085GH7WFS/ref=sr_1_1?__mk_pt_BR=%C3%85M%C3%85%C5%BD%C3%95%C3%91&amp;dchild=1&amp;keywords=Samsung+Galaxy+Note+10+Lite+Dual&amp;qid=1603011850&amp;s=electronics&amp;sr=1-1</t>
  </si>
  <si>
    <t>267 </t>
  </si>
  <si>
    <t>129 </t>
  </si>
  <si>
    <t>https://www.amazon.com.br/FYY-Samsung-Galaxy-protetora-magn%C3%A9tica/dp/B08574XPBH/ref=sr_1_2?__mk_pt_BR=%C3%85M%C3%85%C5%BD%C3%95%C3%91&amp;dchild=1&amp;keywords=Samsung+Galaxy+Z+Flip+4G+LTE&amp;qid=1603011975&amp;s=electronics&amp;sr=1-2</t>
  </si>
  <si>
    <t>2020/2//27</t>
    <phoneticPr fontId="1" type="noConversion"/>
  </si>
  <si>
    <t>https://www.amazon.com.br/Capa-Ulefone-Armor-17-21-Preto/dp/B085CCPDGY/ref=sr_1_fkmr0_1?__mk_pt_BR=%C3%85M%C3%85%C5%BD%C3%95%C3%91&amp;dchild=1&amp;keywords=Ulefone%2BArmor%2B7E%2B(2020)&amp;qid=1603012340&amp;s=electronics&amp;sr=1-1-fkmr0&amp;th=1</t>
  </si>
  <si>
    <t>https://www.amazon.com.br/Doogee-S60-Lite-Produto-Brasil/dp/B07JN5GMH1/ref=sr_1_1?__mk_pt_BR=%C3%85M%C3%85%C5%BD%C3%95%C3%91&amp;dchild=1&amp;keywords=DOOGEE+S60+Lite&amp;qid=1603012415&amp;s=electronics&amp;sr=1-1</t>
  </si>
  <si>
    <t>6,846 </t>
  </si>
  <si>
    <t>1,788 </t>
  </si>
  <si>
    <t>https://www.amazon.com.br/doogee-s95-256gb-modelo-2020/dp/B087CV3ZFH/ref=sr_1_1?__mk_pt_BR=%C3%85M%C3%85%C5%BD%C3%95%C3%91&amp;dchild=1&amp;keywords=DOOGEE+S95&amp;qid=1603012456&amp;s=electronics&amp;sr=1-1</t>
  </si>
  <si>
    <t>11,427 </t>
  </si>
  <si>
    <t>2,552 </t>
  </si>
  <si>
    <t>https://www.amazon.com.br/Smartphone-Samsung-Galaxy-128GB-Preto/dp/B085TRJDX1/ref=sr_1_2?__mk_pt_BR=%C3%85M%C3%85%C5%BD%C3%95%C3%91&amp;dchild=1&amp;keywords=Samsung+Galaxy+S20+Ultra+SM-G988BZA&amp;qid=1603025353&amp;s=electronics&amp;sr=1-2</t>
  </si>
  <si>
    <t>785 </t>
  </si>
  <si>
    <t>305 </t>
  </si>
  <si>
    <t>https://www.amazon.com.br/Smartphone-Moto-Power-Xt2055-2-Motorola/dp/B088P9GMMR/ref=sr_1_1?__mk_pt_BR=%C3%85M%C3%85%C5%BD%C3%95%C3%91&amp;dchild=1&amp;keywords=Moto+G8+Power+Lite&amp;qid=1603025448&amp;s=electronics&amp;sr=1-1</t>
  </si>
  <si>
    <t>264 </t>
  </si>
  <si>
    <t>https://www.amazon.com.br/Smartphone-Motorola-Moto-Power-XT2041-1/dp/B084RP8J5J/ref=sr_1_2?__mk_pt_BR=%C3%85M%C3%85%C5%BD%C3%95%C3%91&amp;dchild=1&amp;keywords=Moto+G+Power&amp;qid=1603025496&amp;s=electronics&amp;sr=1-2</t>
  </si>
  <si>
    <t>1,584 </t>
  </si>
  <si>
    <t>4,948 </t>
  </si>
  <si>
    <t>https://www.amazon.com.br/Smartphone-Samsung-Galaxy-Android-Quad-Core/dp/B07N912V75/ref=sr_1_2?__mk_pt_BR=%C3%85M%C3%85%C5%BD%C3%95%C3%91&amp;dchild=1&amp;keywords=%E4%B8%89%E6%98%9F+Galaxy+J2+Core&amp;qid=1603025615&amp;s=electronics&amp;sr=1-2</t>
  </si>
  <si>
    <t>1,527 </t>
  </si>
  <si>
    <t>106 </t>
  </si>
  <si>
    <t>51 </t>
  </si>
  <si>
    <t>https://www.amazon.com.br/Celular-Samsung-Galaxy-C%C3%A2mera-Qu%C3%A1drupla/dp/B084GCL29N/ref=sr_1_1?__mk_pt_BR=%C3%85M%C3%85%C5%BD%C3%95%C3%91&amp;dchild=1&amp;keywords=Samsung%2BGalaxy%2BA51&amp;qid=1603027063&amp;s=electronics&amp;sr=1-1&amp;th=1</t>
  </si>
  <si>
    <t>126 </t>
  </si>
  <si>
    <t>59 </t>
  </si>
  <si>
    <t>https://www.amazon.com.br/Smartphone-Samsung-Preto-Android-Camera/dp/B089RR3ZL6/ref=sr_1_1?__mk_pt_BR=%C3%85M%C3%85%C5%BD%C3%95%C3%91&amp;dchild=1&amp;keywords=Samsung+Galaxy+A11&amp;qid=1603027284&amp;s=electronics&amp;sr=1-1</t>
  </si>
  <si>
    <t>https://www.amazon.com.tr/Samsung-Galaxy-Grisi-T%C3%BCrkiye-Garantili/dp/B07W5ZG5GT/ref=sr_1_fkmr0_1?__mk_tr_TR=%C3%85M%C3%85%C5%BD%C3%95%C3%91&amp;dchild=1&amp;keywords=Samsung+Galaxy+Note+10+Lite+Dual&amp;qid=1603027714&amp;sr=8-1-fkmr0</t>
  </si>
  <si>
    <t>https://www.amazon.com.tr/Samsung-SM-700F-Telefon-T%C3%BCrkiye-Garantili/dp/B085R4NSCM/ref=sr_1_fkmr0_1?__mk_tr_TR=%C3%85M%C3%85%C5%BD%C3%95%C3%91&amp;dchild=1&amp;keywords=Samsung+Galaxy+Z+Flip+4G+LTE&amp;qid=1603027982&amp;sr=8-1-fkmr0</t>
  </si>
  <si>
    <t>https://www.amazon.com.tr/Spigen-Serisi-AirCushion-Teknoloji-Gunmetal/dp/B07MJQYDYD/ref=sr_1_fkmr3_2?__mk_tr_TR=%C3%85M%C3%85%C5%BD%C3%95%C3%91&amp;dchild=1&amp;keywords=Samsung+Galaxy+S10+Lite+Dual&amp;qid=1603028307&amp;s=telephone&amp;sr=1-2-fkmr3</t>
  </si>
  <si>
    <t>Original Oppo ACE 2</t>
    <phoneticPr fontId="1" type="noConversion"/>
  </si>
  <si>
    <t>https://www.amazon.com.tr/Samsung-SM-G985F-Telefon-T%C3%BCrkiye-Garantili/dp/B084PTY9FD/ref=sr_1_fkmr2_2?__mk_tr_TR=%C3%85M%C3%85%C5%BD%C3%95%C3%91&amp;dchild=1&amp;keywords=Samsung+Galaxy+S20+Ultra+SM-G988BZA&amp;qid=1603029160&amp;s=electronics&amp;sr=1-2-fkmr2</t>
  </si>
  <si>
    <t>https://www.amazon.com.tr/Microsonic-17896-Samsung-Galaxy-Legion/dp/B07NC22S3K/ref=sr_1_1?__mk_tr_TR=%C3%85M%C3%85%C5%BD%C3%95%C3%91&amp;dchild=1&amp;keywords=Galaxy+J2+Core&amp;qid=1603029250&amp;s=electronics&amp;sr=1-1</t>
  </si>
  <si>
    <t>https://www.amazon.com.tr/Oneplus-128-IN2013-Glacial-Green/dp/B089VRZMSH/ref=sr_1_1?__mk_tr_TR=%C3%85M%C3%85%C5%BD%C3%95%C3%91&amp;dchild=1&amp;keywords=OnePlus+8&amp;qid=1603029330&amp;s=electronics&amp;sr=1-1</t>
  </si>
  <si>
    <t>https://www.amazon.com.tr/Samsung-SM-A515FZWWTUR-Telefon-T%C3%BCrkiye-Garantili/dp/B083SSLR5L/ref=sr_1_1?__mk_tr_TR=%C3%85M%C3%85%C5%BD%C3%95%C3%91&amp;dchild=1&amp;keywords=Samsung+Galaxy+A51&amp;qid=1603029473&amp;s=electronics&amp;sr=1-1</t>
  </si>
  <si>
    <t>https://www.amazon.com.tr/SAMSUNG-SM-A115F-Galaxy-Smartphone-Beyaz/dp/B08C7GTC6M/ref=sr_1_1?__mk_tr_TR=%C3%85M%C3%85%C5%BD%C3%95%C3%91&amp;dchild=1&amp;keywords=Samsung+Galaxy+A11&amp;qid=1603029514&amp;s=electronics&amp;sr=1-1</t>
  </si>
  <si>
    <t>https://www.amazon.com.au/Samsung-Foldable-Snapdragon-Unlocked-T-Mobile/dp/B08BKZ48CF/ref=sr_1_2?dchild=1&amp;keywords=Samsung+Galaxy+Z+Flip+4G+LTE&amp;qid=1603029636&amp;sr=8-2</t>
  </si>
  <si>
    <t>https://www.amazon.com.au/Feature-Push-Button-Screen-Clamshell-Telephone/dp/B088NF13F2/ref=sr_1_1?dchild=1&amp;keywords=T09+Flip+Phone+GSM&amp;qid=1603029684&amp;sr=8-1</t>
  </si>
  <si>
    <t>95,987 </t>
  </si>
  <si>
    <t>1,231 </t>
  </si>
  <si>
    <t>https://www.amazon.com.au/Ulefone-Armor-X5-Waterproof-Shockproof/dp/B07ZKLZ13B/ref=sr_1_3?dchild=1&amp;keywords=Ulefone+Armor+X5&amp;qid=1603029873&amp;sr=8-3</t>
  </si>
  <si>
    <t>705 </t>
  </si>
  <si>
    <t>293 </t>
  </si>
  <si>
    <t>https://www.amazon.com.au/OnePlus-SIM-Free-Smartphone-Camera-Built/dp/B07XYJSXMM/ref=sr_1_fkmr0_1?dchild=1&amp;keywords=gooplayer+for+Oneplus+8+Pro&amp;qid=1603030018&amp;sr=8-1-fkmr0</t>
  </si>
  <si>
    <t>https://www.amazon.com.au/Samsung-SM-G973F-SIM-Free-Smartphone-Renewed/dp/B07ZJ4MPM4/ref=sr_1_4?dchild=1&amp;keywords=Samsung+Galaxy+S10+Lite+Dual&amp;qid=1603094742&amp;sr=8-4</t>
  </si>
  <si>
    <t>9,717 </t>
  </si>
  <si>
    <t>140 </t>
  </si>
  <si>
    <t>https://www.amazon.com.au/Ulefone-Armor-7E-Smartphone-Waterproof/dp/B089121FZL/ref=sr_1_1?dchild=1&amp;keywords=Ulefone+Armor+7E&amp;qid=1603094884&amp;sr=8-1</t>
  </si>
  <si>
    <t>125,956 </t>
  </si>
  <si>
    <t>https://www.amazon.com.au/DOOGEE-S95-Unlocked-Waterproof-Shockproof/dp/B085C7BMKB/ref=sr_1_1?dchild=1&amp;keywords=DOOGEE+S95&amp;qid=1603095048&amp;s=electronics&amp;sr=1-1</t>
  </si>
  <si>
    <t>https://www.amazon.com.au/Blackview-BV9900-Waterproof-Smartphone-Octa-core/dp/B086BXLLMV/ref=sr_1_2?dchild=1&amp;keywords=Blackview+BV9900+IP68+Rugged+Smartphone&amp;qid=1603095143&amp;s=electronics&amp;sr=1-2</t>
  </si>
  <si>
    <t>https://www.amazon.com.au/LG-Thinq-Screen-Unlocked-Smartphone/dp/B089T72XNY/ref=sr_1_1?dchild=1&amp;keywords=LG+G8X+ThinQ&amp;qid=1603095188&amp;s=electronics&amp;sr=1-1</t>
  </si>
  <si>
    <t>19,976 </t>
  </si>
  <si>
    <t>https://www.amazon.com.au/Samsung-SM-G988BZKEXSA-Galaxy-Smartphone-Cosmic/dp/B084G9WPH5/ref=sr_1_fkmr0_1?dchild=1&amp;keywords=Samsung+Galaxy+S20+Ultra+SM-G988BZA&amp;qid=1603095221&amp;s=electronics&amp;sr=1-1-fkmr0</t>
  </si>
  <si>
    <t>7,811 </t>
  </si>
  <si>
    <t>https://www.amazon.com.au/Motorola-Battery-Factory-Unlocked-Smartphone/dp/B087YY3FFB/ref=sr_1_1?dchild=1&amp;keywords=Moto+G8+Power+Lite&amp;qid=1603095246&amp;s=electronics&amp;sr=1-1</t>
  </si>
  <si>
    <t>10,491 </t>
  </si>
  <si>
    <t>153 </t>
  </si>
  <si>
    <t>https://www.amazon.com.au/Moto-Power-Unlocked-Smartphone-Warranty/dp/B084D89DBF/ref=sr_1_1?dchild=1&amp;keywords=Moto+G+Power&amp;qid=1603095288&amp;s=electronics&amp;sr=1-1</t>
  </si>
  <si>
    <t>77,682 </t>
  </si>
  <si>
    <t>912 </t>
  </si>
  <si>
    <t>https://www.amazon.com.au/OnePlus-SIM-Free-Smartphone-Triple-Camera/dp/B085YVV527/ref=sr_1_1?dchild=1&amp;keywords=OnePlus+8+%285G%29+Dual-SIM+IN2013&amp;qid=1603095381&amp;s=electronics&amp;sr=1-1</t>
  </si>
  <si>
    <t>4,080 </t>
  </si>
  <si>
    <t>62 </t>
  </si>
  <si>
    <t>https://www.amazon.com.au/LG-Electronics-Factory-Unlocked-Phone/dp/B07HXS5XSH/ref=sr_1_1?crid=1XYXGZZNYOW8D&amp;dchild=1&amp;keywords=lg+v40+thinq+phone&amp;qid=1603095596&amp;s=electronics&amp;sprefix=LG+V40+ThinQ+p%2Celectronics%2C300&amp;sr=1-1</t>
  </si>
  <si>
    <t>https://www.amazon.com.au/Samsung-SM-A515FZKFATS-A51-Smartphone-Black/dp/B084G9LZ1K/ref=sr_1_1?dchild=1&amp;keywords=Samsung+Galaxy+A51&amp;qid=1603095628&amp;s=electronics&amp;sr=1-1</t>
  </si>
  <si>
    <t>12,155 </t>
  </si>
  <si>
    <t>174 </t>
  </si>
  <si>
    <t>https://www.amazon.com.au/Samsung-Galaxy-A11-Smartphone-Black/dp/B088C3W6SP/ref=sr_1_1?dchild=1&amp;keywords=Samsung+Galaxy+A11&amp;qid=1603095658&amp;s=electronics&amp;sr=1-1</t>
  </si>
  <si>
    <t>1,016 </t>
  </si>
  <si>
    <t>https://www.amazon.com.au/Android-MTK6737-1-3GHz-Bluetooth-Network/dp/B07ZZBNH7X/ref=sr_1_2?dchild=1&amp;keywords=SOYES+XS&amp;qid=1603095741&amp;s=electronics&amp;sr=1-2</t>
  </si>
  <si>
    <t>https://www.amazon.com.au/Senior-Unlocked-Feature-Phone-Elderly/dp/B088PDW1RF/ref=sr_1_1?dchild=1&amp;keywords=T19+2G+Senior+Unlocked+Feature+Phone&amp;qid=1603095780&amp;s=electronics&amp;sr=1-1</t>
  </si>
  <si>
    <t>https://www.amazon.com.au/Samsung-N770F-Dual-SIM-International-Compatible/dp/B084MDBXRD/ref=sr_1_1?dchild=1&amp;keywords=Samsung+Galaxy+Note+10+Lite+Dual&amp;qid=1603095837&amp;s=electronics&amp;sr=1-1</t>
  </si>
  <si>
    <t>29,227 </t>
  </si>
  <si>
    <t>372 </t>
  </si>
  <si>
    <t>https://www.amazon.com.au/Unlocked-Senior-Phone-Basic-Buttons/dp/B088NRX952/ref=sr_1_1?dchild=1&amp;keywords=T11+Unlocked+Senior+Cell+Phone&amp;qid=1603095878&amp;s=electronics&amp;sr=1-1</t>
  </si>
  <si>
    <t>https://www.amazon.co.uk/JJA-BROS-Upgraded-Android-Smartphone/dp/B0826VHYPM/ref=sr_1_3?dchild=1&amp;keywords=SOYES+XS&amp;qid=1603096665&amp;sr=8-3</t>
  </si>
  <si>
    <t>https://www.amazon.co.uk/Samsung-Galaxy-Note10-Mobile-Smartphone/dp/B083YBF86L/ref=sr_1_2?dchild=1&amp;keywords=Samsung+Galaxy+Note+10&amp;qid=1603097218&amp;s=telephone&amp;sr=1-2</t>
  </si>
  <si>
    <t>https://www.amazon.co.uk/Samsung-Galaxy-Mirror-Black-Unlocked/dp/B084VVVBMB/ref=sr_1_3?dchild=1&amp;keywords=Samsung+Galaxy+Z+Flip+4G&amp;qid=1603097496&amp;sr=8-3</t>
  </si>
  <si>
    <t>https://www.amazon.co.uk/Ulefone-Armor-X5-Waterproof-Extendable/dp/B07XDGZ89K/ref=sr_1_3?dchild=1&amp;keywords=Ulefone+Armor+X5&amp;qid=1603097640&amp;sr=8-3</t>
  </si>
  <si>
    <t>https://www.amazon.co.uk/OnePlus-SIM-Free-Smartphone-Triple-Glacial/dp/B07XYK31SQ/ref=sr_1_2?dchild=1&amp;keywords=Oneplus+8+Pro&amp;qid=1603097829&amp;sr=8-2</t>
  </si>
  <si>
    <t>https://www.amazon.co.uk/Samsung-Galaxy-Mobile-Phone-Smartphone/dp/B083YBDJJF/ref=sr_1_1?dchild=1&amp;keywords=Samsung+Galaxy+S10+Lite&amp;qid=1603097886&amp;sr=8-1</t>
  </si>
  <si>
    <t>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</t>
  </si>
  <si>
    <t>https://www.amazon.co.uk/DOOGEE-Smartphones-Waterproof-Shockproof-Octa-Core/dp/B0827S2XJR/ref=sr_1_3?dchild=1&amp;keywords=DOOGEE+S60+Lite&amp;qid=1603098307&amp;sr=8-3</t>
  </si>
  <si>
    <t>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</t>
  </si>
  <si>
    <t>https://www.amazon.co.uk/Oppo-Reno-128GB-International-Version/dp/B087TNXY1L/ref=sr_1_4?dchild=1&amp;keywords=Original+Oppo+ACE+2&amp;qid=1603098591&amp;sr=8-4</t>
  </si>
  <si>
    <t>https://www.amazon.co.uk/Blackview-Indestructible-Outdoor-Smartphone-Unlocked/dp/B086HZX4LX/ref=sr_1_5?dchild=1&amp;keywords=Blackview+BV9900+IP68&amp;qid=1603098672&amp;sr=8-5</t>
  </si>
  <si>
    <t>https://www.amazon.co.uk/Samsung-Galaxy-Ultra-Mobile-Smartphone-Cosmic-Grey/dp/B084GQ5QQP/ref=sr_1_1?dchild=1&amp;keywords=Samsung+Galaxy+S20+Ultra&amp;qid=1603098830&amp;sr=8-1</t>
  </si>
  <si>
    <t>https://www.amazon.co.uk/Motorola-display-octa-core-processor-battery/dp/B085J9DBVH/ref=sr_1_3?dchild=1&amp;keywords=Moto+G8+Power+Lite&amp;qid=1603098884&amp;sr=8-3</t>
  </si>
  <si>
    <t>https://www.amazon.co.uk/Samsung-Galaxy-Core-Dual-Sim-Blue/dp/B0897C8MM3/ref=sr_1_8?dchild=1&amp;keywords=Galaxy+J2+Core&amp;qid=1603099136&amp;sr=8-8</t>
  </si>
  <si>
    <t>https://www.amazon.co.uk/OnePlus-SIM-Free-Smartphone-Triple-Glacial/dp/B085YVQJKQ/ref=sr_1_1?dchild=1&amp;keywords=OnePlus+8&amp;qid=1603099245&amp;sr=8-1</t>
  </si>
  <si>
    <t>https://www.amazon.co.uk/LG-ThinQ-LMV405EBW-International-Version/dp/B07N8JCNLY/ref=sr_1_1?dchild=1&amp;keywords=LG+V40+ThinQ&amp;qid=1603099300&amp;sr=8-1</t>
  </si>
  <si>
    <t>31 </t>
  </si>
  <si>
    <t>https://www.amazon.co.uk/Samsung-Galaxy-A115M-International-Version/dp/B087XCL9HY/ref=sr_1_1?dchild=1&amp;keywords=Samsung+Galaxy+A11&amp;qid=1603100012&amp;sr=8-1</t>
  </si>
  <si>
    <t>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</t>
  </si>
  <si>
    <t>https://www.amazon.it/Samsung-17-02cm-Android-Versione-Tedesca/dp/B083YF9R3N/ref=sr_1_1?__mk_it_IT=%C3%85M%C3%85%C5%BD%C3%95%C3%91&amp;dchild=1&amp;keywords=Samsung+Galaxy+Note+10+Lite+Dual&amp;qid=1603100190&amp;sr=8-1</t>
  </si>
  <si>
    <t>163,324 </t>
  </si>
  <si>
    <t>2,814 </t>
  </si>
  <si>
    <t>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</t>
  </si>
  <si>
    <t>62,647 </t>
  </si>
  <si>
    <t>1,247 </t>
  </si>
  <si>
    <t>https://www.amazon.it/YINGTAI-Telefono-Cellulare-Conchiglia-Ricarica/dp/B088GR5LBN/ref=sr_1_1?__mk_it_IT=%C3%85M%C3%85%C5%BD%C3%95%C3%91&amp;dchild=1&amp;keywords=T09&amp;qid=1603100375&amp;sr=8-1</t>
  </si>
  <si>
    <t>74,407 </t>
  </si>
  <si>
    <t>1,446 </t>
  </si>
  <si>
    <t>Alcatel SMARTFLIP 4052R</t>
    <phoneticPr fontId="1" type="noConversion"/>
  </si>
  <si>
    <t>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</t>
  </si>
  <si>
    <t>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</t>
  </si>
  <si>
    <t>https://www.amazon.it/Samsung-Galaxy-S10-Lite-versione/dp/B083H74GRC/ref=sr_1_3?__mk_it_IT=%C3%85M%C3%85%C5%BD%C3%95%C3%91&amp;dchild=1&amp;keywords=Samsung+Galaxy+S10+Lite+Dual&amp;qid=1603100532&amp;sr=8-3</t>
  </si>
  <si>
    <t>117,370 </t>
  </si>
  <si>
    <t>2,106 </t>
  </si>
  <si>
    <t>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</t>
  </si>
  <si>
    <t>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</t>
  </si>
  <si>
    <t>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</t>
  </si>
  <si>
    <t>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</t>
  </si>
  <si>
    <t>https://www.amazon.it/Smartphone-Fotocamere-Posteriori-Espandibili-Batteria/dp/B084LFHTML/ref=sr_1_fkmr0_1?__mk_it_IT=%C3%85M%C3%85%C5%BD%C3%95%C3%91&amp;dchild=1&amp;keywords=Samsung+Galaxy+S20+Ultra+SM-G988BZA&amp;qid=1603157639&amp;s=electronics&amp;sr=1-1-fkmr0</t>
  </si>
  <si>
    <t>28,388 </t>
  </si>
  <si>
    <t>https://www.amazon.it/Motorola-Fotocamera-MaxVision-Processore-Espandibile/dp/B085M2K4ZM/ref=sr_1_3?__mk_it_IT=%C3%85M%C3%85%C5%BD%C3%95%C3%91&amp;dchild=1&amp;keywords=Moto+G8+Power+Lite&amp;qid=1603157695&amp;s=electronics&amp;sr=1-3</t>
  </si>
  <si>
    <t>https://www.amazon.it/Samsung-Galaxy-Core-Dual-SM-J260F/dp/B07JCT6S34/ref=sr_1_3?__mk_it_IT=%C3%85M%C3%85%C5%BD%C3%95%C3%91&amp;dchild=1&amp;keywords=Galaxy+J2+Core&amp;qid=1603157807&amp;s=electronics&amp;sr=1-3</t>
  </si>
  <si>
    <t>237,752 </t>
  </si>
  <si>
    <t>4,002 </t>
  </si>
  <si>
    <t>https://www.amazon.it/OnePlus-5G-Smartphone-256GB-Glacial/dp/B085YVQJKQ/ref=sr_1_4?__mk_it_IT=%C3%85M%C3%85%C5%BD%C3%95%C3%91&amp;dchild=1&amp;keywords=OnePlus+8&amp;qid=1603157882&amp;s=electronics&amp;sr=1-4</t>
  </si>
  <si>
    <t>https://www.amazon.it/Motorola-MaxVision-Processore-Octa-Core-Espandibile/dp/B084KBNSXM/ref=sr_1_1?__mk_it_IT=%C3%85M%C3%85%C5%BD%C3%95%C3%91&amp;dchild=1&amp;keywords=Moto+G+Power&amp;qid=1603157972&amp;s=electronics&amp;sr=1-1</t>
  </si>
  <si>
    <t>https://www.amazon.it/LG-V40-ThinQ-LMV405EBW-smartphone/dp/B07N48QBKV/ref=sr_1_1?__mk_it_IT=%C3%85M%C3%85%C5%BD%C3%95%C3%91&amp;dchild=1&amp;keywords=LG+V40+ThinQ&amp;qid=1603158002&amp;s=electronics&amp;sr=1-1</t>
  </si>
  <si>
    <t>206,628 </t>
  </si>
  <si>
    <t>90,022 </t>
  </si>
  <si>
    <t>https://www.amazon.it/Smartphone-Fotocamere-Posteriori-Espandibili-Batteria/dp/B082WP34RL/ref=sr_1_1?__mk_it_IT=%C3%85M%C3%85%C5%BD%C3%95%C3%91&amp;dchild=1&amp;keywords=Samsung+Galaxy+A51&amp;qid=1603158053&amp;s=electronics&amp;sr=1-1</t>
  </si>
  <si>
    <t>https://www.amazon.it/Samsung-Galaxy-SM-A115F-Dual-Blanco/dp/B088X4YDC6/ref=sr_1_2?__mk_it_IT=%C3%85M%C3%85%C5%BD%C3%95%C3%91&amp;dchild=1&amp;keywords=Samsung+Galaxy+A11&amp;qid=1603158097&amp;s=electronics&amp;sr=1-2</t>
  </si>
  <si>
    <t>https://www.amazon.nl/Android-MTK6737-1-3GHz-Bluetooth-Netwerk/dp/B088PLG3KX/ref=sr_1_1?__mk_nl_NL=%C3%85M%C3%85%C5%BD%C3%95%C3%91&amp;dchild=1&amp;keywords=SOYES%2BXS&amp;qid=1603160930&amp;sr=8-1&amp;th=1</t>
  </si>
  <si>
    <t>https://www.amazon.nl/Samsung-SM-F707F-Flip-256GB-Mystic/dp/B08L5QRCDF/ref=sr_1_1?__mk_nl_NL=%C3%85M%C3%85%C5%BD%C3%95%C3%91&amp;dchild=1&amp;keywords=Samsung+Galaxy+Z+Flip+4G+LTE&amp;qid=1603161339&amp;sr=8-1</t>
  </si>
  <si>
    <t>https://www.amazon.com/-/zh_TW/dp/B085VKW8K5/ref=sr_1_2?dchild=1&amp;keywords=Samsung+Galaxy+S10+Lite+Dual&amp;qid=1603161682&amp;sr=8-2</t>
  </si>
  <si>
    <t>633 </t>
  </si>
  <si>
    <t>10 </t>
  </si>
  <si>
    <t>https://www.amazon.nl/Ulefone-Armor-waterdichte-onderwatermodus-handschoenmodus/dp/B088TGR8YV/ref=sr_1_1?__mk_nl_NL=%C3%85M%C3%85%C5%BD%C3%95%C3%91&amp;dchild=1&amp;keywords=Ulefone+Armor+X5&amp;qid=1603162495&amp;sr=8-1</t>
  </si>
  <si>
    <t>45,613 </t>
  </si>
  <si>
    <t>487 </t>
  </si>
  <si>
    <t>https://www.amazon.nl/OnePlus-Smartphone-Display-Draadloos-Snelladen/dp/B07XYJPGCG/ref=sr_1_3?__mk_nl_NL=%C3%85M%C3%85%C5%BD%C3%95%C3%91&amp;dchild=1&amp;keywords=Oneplus+8+Pro&amp;qid=1603162943&amp;sr=8-3</t>
  </si>
  <si>
    <t>7,071 </t>
  </si>
  <si>
    <t>https://www.amazon.nl/Samsung-Galaxy-SM-G770F-Prism-Black/dp/B0847RZB3X/ref=sr_1_1?__mk_nl_NL=%C3%85M%C3%85%C5%BD%C3%95%C3%91&amp;dchild=1&amp;keywords=Samsung+Galaxy+S10+Lite+Dual&amp;qid=1603163014&amp;sr=8-1</t>
  </si>
  <si>
    <t>https://www.amazon.nl/Ulefone-Armor-Buitentelefoon-Achteruitrijcameras-Batterijondersteuning/dp/B087P9NP98/ref=sr_1_1?__mk_nl_NL=%C3%85M%C3%85%C5%BD%C3%95%C3%91&amp;dchild=1&amp;keywords=Ulefone+Armor+7E&amp;qid=1603163780&amp;sr=8-1</t>
  </si>
  <si>
    <t>https://www.amazon.nl/DOOGEE-S60-lite-schokbestendig-ondersteund/dp/B07BFPMDPZ/ref=sr_1_1?__mk_nl_NL=%C3%85M%C3%85%C5%BD%C3%95%C3%91&amp;dchild=1&amp;keywords=DOOGEE+S60+Lite&amp;qid=1603163846&amp;sr=8-1</t>
  </si>
  <si>
    <t>https://www.amazon.nl/DOOGEE-Helio-SUPER-AI-drievoudige-schokbestendig/dp/B085G4HY6J/ref=sr_1_4?__mk_nl_NL=%C3%85M%C3%85%C5%BD%C3%95%C3%91&amp;dchild=1&amp;keywords=DOOGEE+S95&amp;qid=1603163901&amp;sr=8-4</t>
  </si>
  <si>
    <t>https://www.amazon.nl/Blackview-aanbieding-waterdicht-schokbestendig-draadloos/dp/B086HYV9JZ/ref=sr_1_1?__mk_nl_NL=%C3%85M%C3%85%C5%BD%C3%95%C3%91&amp;dchild=1&amp;keywords=Blackview+BV9900+IP68+Rugged+Smartphone&amp;qid=1603164084&amp;sr=8-1</t>
  </si>
  <si>
    <t>https://www.amazon.nl/LG-Smartphone-display-geheugen-Android/dp/B07XC67YG6/ref=sr_1_fkmr0_1?__mk_nl_NL=%C3%85M%C3%85%C5%BD%C3%95%C3%91&amp;dchild=1&amp;keywords=LG+G8X+ThinQ+G850UM&amp;qid=1603164121&amp;sr=8-1-fkmr0</t>
  </si>
  <si>
    <t>https://www.amazon.nl/smartphone-achtercameras-uitbreidbaar-batterij-Italiaanse/dp/B084LFXW1K/ref=sr_1_1?__mk_nl_NL=%C3%85M%C3%85%C5%BD%C3%95%C3%91&amp;dchild=1&amp;keywords=Galaxy%2BS20%2BUltra&amp;qid=1603164174&amp;sr=8-1&amp;th=1</t>
  </si>
  <si>
    <t>https://www.amazon.nl/Moto-Power-Lite-Horizon-Gradient/dp/B0846JTM4Z/ref=sr_1_1?__mk_nl_NL=%C3%85M%C3%85%C5%BD%C3%95%C3%91&amp;dchild=1&amp;keywords=Moto+G8+Power+Lite&amp;qid=1603164223&amp;sr=8-1</t>
  </si>
  <si>
    <t>https://www.amazon.nl/Motorola-Bermuda-Smartphone-Enorme-batterij/dp/B0843C5CCM/ref=sr_1_1?__mk_nl_NL=%C3%85M%C3%85%C5%BD%C3%95%C3%91&amp;dchild=1&amp;keywords=Moto+G+Power&amp;qid=1603164262&amp;sr=8-1</t>
  </si>
  <si>
    <t>https://www.amazon.nl/Samsung-Galaxy-Unlocked-Android-SM-J260M/dp/B07H8PRT44/ref=sr_1_1?__mk_nl_NL=%C3%85M%C3%85%C5%BD%C3%95%C3%91&amp;dchild=1&amp;keywords=Galaxy+J2+Core&amp;qid=1603164339&amp;sr=8-1</t>
  </si>
  <si>
    <t>https://www.amazon.nl/OnePlus-Smartphone-Interstellar-AMOLED-Display/dp/B07XY8V3K5/ref=sr_1_1?__mk_nl_NL=%C3%85M%C3%85%C5%BD%C3%95%C3%91&amp;dchild=1&amp;keywords=OnePlus+8+%285G%29+Dual-SIM+IN2013&amp;qid=1603164398&amp;sr=8-1</t>
  </si>
  <si>
    <t>14,151 </t>
  </si>
  <si>
    <t>173 </t>
  </si>
  <si>
    <t>https://www.amazon.nl/LG-ThinQ-128GB-Rood-LM-V405EBW/dp/B07KVWJCSL/ref=sr_1_1?__mk_nl_NL=%C3%85M%C3%85%C5%BD%C3%95%C3%91&amp;dchild=1&amp;keywords=LG+V40+ThinQ+%28LM-V405EBW%29&amp;qid=1603164448&amp;sr=8-1</t>
  </si>
  <si>
    <t>https://www.amazon.nl/Samsung-Smartphone-uitbreidbaar-batterij-Italiaanse/dp/B00UCUJDVU/ref=sr_1_2?__mk_nl_NL=%C3%85M%C3%85%C5%BD%C3%95%C3%91&amp;dchild=1&amp;keywords=Samsung+Galaxy+A51&amp;qid=1603164476&amp;sr=8-2</t>
  </si>
  <si>
    <t>https://www.amazon.nl/Samsung-Galaxy-SM-A115F-Dual-Blauw/dp/B08B6B4B29/ref=sr_1_1?__mk_nl_NL=%C3%85M%C3%85%C5%BD%C3%95%C3%91&amp;dchild=1&amp;keywords=Samsung+Galaxy+A11&amp;qid=1603164518&amp;sr=8-1</t>
  </si>
  <si>
    <t>Australia產品有效日期</t>
  </si>
  <si>
    <t>PID</t>
  </si>
  <si>
    <t>產品名稱</t>
  </si>
  <si>
    <t>USA產品有效日期</t>
  </si>
  <si>
    <t>Canada產品有效日期</t>
  </si>
  <si>
    <t>網址</t>
  </si>
  <si>
    <t>Barzil產品有效日期</t>
  </si>
  <si>
    <t>Turkey產品有效日期</t>
  </si>
  <si>
    <t>UK產品有效日期</t>
  </si>
  <si>
    <t>Motorola Moto G8 Power</t>
  </si>
  <si>
    <t>Blackview A80 Pro</t>
  </si>
  <si>
    <t>Huawei Mate Xs</t>
  </si>
  <si>
    <t>Huawei P40</t>
  </si>
  <si>
    <t>Moto E6</t>
  </si>
  <si>
    <t>K-Touch M17</t>
  </si>
  <si>
    <t>K-Touch I10s</t>
  </si>
  <si>
    <t>HT ATO Bro</t>
  </si>
  <si>
    <t>2020/2//27</t>
  </si>
  <si>
    <t>https://www.amazon.co.uk/LG-Display-unlocked-without-Branding-Black/dp/B07XC67YG6/ref=sr_1_fkmr1_1?dchild=1&amp;keywords=LG+G8X+ThinQ+G850UM&amp;qid=1603098737&amp;sr=8-1-fkmr1</t>
  </si>
  <si>
    <t>https://www.amazon.co.uk/Samsung-Galaxy-Mobile-Phone-Smartphone/dp/B083YBPMC1/ref=sr_1_1?dchild=1&amp;keywords=Samsung+Galaxy+A51&amp;qid=1603099916&amp;sr=8-1</t>
  </si>
  <si>
    <t>四攝像頭</t>
  </si>
  <si>
    <t>Huawei</t>
  </si>
  <si>
    <t>Interstellar Blue</t>
  </si>
  <si>
    <t> 8 Inch 6.6 Inch</t>
    <phoneticPr fontId="1" type="noConversion"/>
  </si>
  <si>
    <t>300 Grams</t>
    <phoneticPr fontId="1" type="noConversion"/>
  </si>
  <si>
    <t>4/64GB</t>
    <phoneticPr fontId="1" type="noConversion"/>
  </si>
  <si>
    <t>三螢幕規格配置
超感光徠卡四鏡頭</t>
  </si>
  <si>
    <t>8/128GB</t>
    <phoneticPr fontId="1" type="noConversion"/>
  </si>
  <si>
    <t>6.1 Inch</t>
    <phoneticPr fontId="1" type="noConversion"/>
  </si>
  <si>
    <t>209 Grams</t>
    <phoneticPr fontId="1" type="noConversion"/>
  </si>
  <si>
    <t>Frost Silver</t>
  </si>
  <si>
    <t>超感光相機
AG磨砂玻璃工藝</t>
    <phoneticPr fontId="1" type="noConversion"/>
  </si>
  <si>
    <t>Nubia</t>
    <phoneticPr fontId="1" type="noConversion"/>
  </si>
  <si>
    <t>UMIDIGI</t>
  </si>
  <si>
    <t>6.7  Inch</t>
    <phoneticPr fontId="1" type="noConversion"/>
  </si>
  <si>
    <t>2/16GB </t>
  </si>
  <si>
    <t>180 Grams</t>
    <phoneticPr fontId="1" type="noConversion"/>
  </si>
  <si>
    <t>159 Grams</t>
    <phoneticPr fontId="1" type="noConversion"/>
  </si>
  <si>
    <t>157.91Grams</t>
    <phoneticPr fontId="1" type="noConversion"/>
  </si>
  <si>
    <t>Purple</t>
  </si>
  <si>
    <t>3/32GB</t>
    <phoneticPr fontId="1" type="noConversion"/>
  </si>
  <si>
    <t>5.45 Inches</t>
    <phoneticPr fontId="1" type="noConversion"/>
  </si>
  <si>
    <t>5.8  Inches</t>
    <phoneticPr fontId="1" type="noConversion"/>
  </si>
  <si>
    <t>JINHENG</t>
  </si>
  <si>
    <t>Android 10</t>
    <phoneticPr fontId="1" type="noConversion"/>
  </si>
  <si>
    <t>Android 9</t>
    <phoneticPr fontId="1" type="noConversion"/>
  </si>
  <si>
    <t>6.3 inch</t>
  </si>
  <si>
    <t>189 Grams</t>
    <phoneticPr fontId="1" type="noConversion"/>
  </si>
  <si>
    <t>Android 9 Pie</t>
    <phoneticPr fontId="1" type="noConversion"/>
  </si>
  <si>
    <t>SAMSUNG</t>
  </si>
  <si>
    <t>Black</t>
  </si>
  <si>
    <t>4/ 64GB</t>
    <phoneticPr fontId="1" type="noConversion"/>
  </si>
  <si>
    <t>217 Grams</t>
    <phoneticPr fontId="1" type="noConversion"/>
  </si>
  <si>
    <t>SATREND </t>
    <phoneticPr fontId="1" type="noConversion"/>
  </si>
  <si>
    <t>Android 7.1</t>
  </si>
  <si>
    <t>2/16GB</t>
    <phoneticPr fontId="1" type="noConversion"/>
  </si>
  <si>
    <t>https://www.amazon.ca/SATREND-Android-MTK6739-Bluetooth-Network/dp/B088QMTB59?th=1</t>
  </si>
  <si>
    <t>SATREND S11</t>
    <phoneticPr fontId="1" type="noConversion"/>
  </si>
  <si>
    <t>290 Grams</t>
    <phoneticPr fontId="1" type="noConversion"/>
  </si>
  <si>
    <t>US$ 225.61</t>
    <phoneticPr fontId="1" type="noConversion"/>
  </si>
  <si>
    <t>Anica</t>
  </si>
  <si>
    <t>174 Grams</t>
    <phoneticPr fontId="1" type="noConversion"/>
  </si>
  <si>
    <t>3.22 inch</t>
    <phoneticPr fontId="1" type="noConversion"/>
  </si>
  <si>
    <t>3.46 inch</t>
    <phoneticPr fontId="1" type="noConversion"/>
  </si>
  <si>
    <t>Android 8.1</t>
    <phoneticPr fontId="1" type="noConversion"/>
  </si>
  <si>
    <t>3/ 64GB</t>
    <phoneticPr fontId="1" type="noConversion"/>
  </si>
  <si>
    <t>1/16GB</t>
    <phoneticPr fontId="1" type="noConversion"/>
  </si>
  <si>
    <t>Android 6.0</t>
  </si>
  <si>
    <t>Gold</t>
  </si>
  <si>
    <t>https://www.amazon.com/-/zh_TW/dp/B07YKG7DNN/ref=sr_1_2?dchild=1&amp;keywords=K-Touch%2BI10s&amp;qid=1603244892&amp;sr=8-2&amp;th=1</t>
    <phoneticPr fontId="1" type="noConversion"/>
  </si>
  <si>
    <t>3/64GB</t>
    <phoneticPr fontId="1" type="noConversion"/>
  </si>
  <si>
    <t>255 Grams</t>
    <phoneticPr fontId="1" type="noConversion"/>
  </si>
  <si>
    <t>205 Grams</t>
    <phoneticPr fontId="1" type="noConversion"/>
  </si>
  <si>
    <t>US$ 228.14</t>
    <phoneticPr fontId="1" type="noConversion"/>
  </si>
  <si>
    <t>https://www.amazon.com/GTStar-bluetooth-UPGRADED-BM50-Bluetooth/dp/B076KN1SNW</t>
  </si>
  <si>
    <t>GTStar</t>
  </si>
  <si>
    <t>1.8 Inches</t>
  </si>
  <si>
    <t>GTStar BM50 Mini Mobile Phone</t>
    <phoneticPr fontId="1" type="noConversion"/>
  </si>
  <si>
    <t>24 Grams</t>
    <phoneticPr fontId="1" type="noConversion"/>
  </si>
  <si>
    <t>Symbian</t>
  </si>
  <si>
    <t>4.7 inch</t>
    <phoneticPr fontId="1" type="noConversion"/>
  </si>
  <si>
    <t>https://www.amazon.com/Waterproof-Shockproof-Fingerprint-Identification-MIL-STD-810G/dp/B088TG5XZH</t>
  </si>
  <si>
    <t>460 Grams</t>
  </si>
  <si>
    <t>2(RAM)</t>
    <phoneticPr fontId="1" type="noConversion"/>
  </si>
  <si>
    <t>Aaaysm S30</t>
    <phoneticPr fontId="1" type="noConversion"/>
  </si>
  <si>
    <t>Aaaysm</t>
  </si>
  <si>
    <t>https://www.amazon.com/-/zh_TW/BlackBerry-Leap-Factory-Unlocked-Smartphone/dp/B07MW8MKNF/ref=sr_1_129?dchild=1&amp;keywords=cell+phone&amp;qid=1589864483&amp;s=wireless&amp;sr=1-129</t>
  </si>
  <si>
    <t>BlackBerry Leap</t>
  </si>
  <si>
    <t>https://www.amazon.com/-/zh_TW/Samsung-Factory-Unlocked-Display-Tempered/dp/B087V3DCCT/ref=sr_1_134?dchild=1&amp;keywords=cell+phone&amp;qid=1589864483&amp;s=wireless&amp;sr=1-134</t>
  </si>
  <si>
    <t>Samsung J7 Factory Unlocked</t>
  </si>
  <si>
    <t>https://www.amazon.com/-/zh_TW/dp/B087TGYWBD/ref=sr_1_138?dchild=1&amp;keywords=cell%2Bphone&amp;qid=1589864483&amp;s=wireless&amp;sr=1-138&amp;th=1</t>
  </si>
  <si>
    <t>Huawai A21pro</t>
    <phoneticPr fontId="1" type="noConversion"/>
  </si>
  <si>
    <t>Samsung Electronics Galaxy Note 20 Ultra 5G </t>
  </si>
  <si>
    <t>https://www.amazon.com/-/zh_TW/dp/B08BX95GTG/ref=sr_1_11?dchild=1&amp;qid=1603249498&amp;s=electronics&amp;sr=1-11</t>
  </si>
  <si>
    <t>https://www.amazon.com/-/zh_TW/dp/B08KH2YW3D/ref=sr_1_19?dchild=1&amp;qid=1603249503&amp;s=electronics&amp;sr=1-19</t>
  </si>
  <si>
    <t>Samsung Galaxy Note 10 Lite Dual</t>
    <phoneticPr fontId="1" type="noConversion"/>
  </si>
  <si>
    <t>Samsung Galaxy Note 10 plus</t>
    <phoneticPr fontId="1" type="noConversion"/>
  </si>
  <si>
    <t>https://www.amazon.com/-/zh_TW/dp/B07V4H4FBL/ref=sr_1_21?dchild=1&amp;qid=1603249503&amp;s=electronics&amp;sr=1-21</t>
  </si>
  <si>
    <t>Samsung Galaxy Note S10 plus</t>
    <phoneticPr fontId="1" type="noConversion"/>
  </si>
  <si>
    <t>https://www.amazon.com/-/zh_TW/dp/B07N4M4K3Q/ref=sr_1_22?dchild=1&amp;qid=1603249503&amp;s=electronics&amp;sr=1-22</t>
  </si>
  <si>
    <t>Sony Xperia 5 II</t>
  </si>
  <si>
    <t>https://www.amazon.com/-/zh_TW/dp/B08JCWLB3B/ref=sr_1_35?dchild=1&amp;qid=1603253917&amp;s=electronics&amp;sr=1-35</t>
  </si>
  <si>
    <t>https://www.amazon.com/-/zh_TW/dp/B07ZQRMWVB/ref=sr_1_36?dchild=1&amp;qid=1603253917&amp;s=electronics&amp;sr=1-36</t>
  </si>
  <si>
    <t>Apple iPhone 11 Pro</t>
  </si>
  <si>
    <t>https://www.amazon.com/-/zh_TW/dp/B07GBH8YN8/ref=sr_1_39?dchild=1&amp;qid=1603253917&amp;s=electronics&amp;sr=1-39</t>
  </si>
  <si>
    <t>Samsung - Galaxy Note 9</t>
  </si>
  <si>
    <t>https://www.amazon.com/-/zh_TW/dp/B07YMKZVHJ/ref=sr_1_40?dchild=1&amp;qid=1603253917&amp;s=electronics&amp;sr=1-40&amp;th=1</t>
  </si>
  <si>
    <t>Google Pixel 4 XL</t>
  </si>
  <si>
    <t>https://www.amazon.com/-/zh_TW/dp/B07SX9Q99H/ref=sr_1_45?dchild=1&amp;qid=1603253917&amp;s=electronics&amp;sr=1-45</t>
  </si>
  <si>
    <t>Moto Z4</t>
    <phoneticPr fontId="1" type="noConversion"/>
  </si>
  <si>
    <t>Motorola Razr 2019 XT2000-1</t>
  </si>
  <si>
    <t>https://www.amazon.com/-/zh_TW/dp/B08HZG98P5/ref=sr_1_48?dchild=1&amp;qid=1603253917&amp;s=electronics&amp;sr=1-48&amp;th=1</t>
  </si>
  <si>
    <t>Sony Xperia 1</t>
  </si>
  <si>
    <t>https://www.amazon.com/-/zh_TW/dp/B081H6STQQ/ref=sr_1_50?dchild=1&amp;qid=1603254276&amp;s=electronics&amp;sr=1-50</t>
  </si>
  <si>
    <t>https://www.amazon.com/-/zh_TW/dp/B07W5WXXHV/ref=sr_1_53?dchild=1&amp;qid=1603254276&amp;s=electronics&amp;sr=1-53&amp;th=1</t>
  </si>
  <si>
    <t>Samsung Galaxy Note 10</t>
  </si>
  <si>
    <t>CAT Phone S61 FLIR </t>
  </si>
  <si>
    <t>https://www.amazon.com/-/zh_TW/dp/B07DZBQWC7/ref=sr_1_60?dchild=1&amp;qid=1603254276&amp;s=electronics&amp;sr=1-60</t>
  </si>
  <si>
    <t>Google Pixel 4a</t>
  </si>
  <si>
    <t>https://www.amazon.com/-/zh_TW/dp/B08DY3X27H/ref=zg_bs_2407749011_1?_encoding=UTF8&amp;psc=1&amp;refRID=3GV7TEPKVS4TK0FHTM79</t>
  </si>
  <si>
    <t>Apple iPhone 8</t>
  </si>
  <si>
    <t>https://www.amazon.com/-/zh_TW/dp/B07D6TCG98/ref=zg_bs_2407749011_2?_encoding=UTF8&amp;psc=1&amp;refRID=3GV7TEPKVS4TK0FHTM79</t>
  </si>
  <si>
    <t>Samsung Galaxy J2 Core </t>
    <phoneticPr fontId="1" type="noConversion"/>
  </si>
  <si>
    <t>https://www.amazon.com/-/zh_TW/dp/B08L6X1DH2/ref=zg_bs_2407749011_3?_encoding=UTF8&amp;psc=1&amp;refRID=3GV7TEPKVS4TK0FHTM79</t>
  </si>
  <si>
    <t>https://www.amazon.com/-/zh_TW/dp/B07KXX9168/ref=zg_bs_2407749011_5?_encoding=UTF8&amp;psc=1&amp;refRID=3GV7TEPKVS4TK0FHTM79</t>
  </si>
  <si>
    <t>Samsung Galaxy S9</t>
  </si>
  <si>
    <t>Samsung Galaxy A71</t>
  </si>
  <si>
    <t>https://www.amazon.com/-/zh_TW/dp/B08BX67ZNV/ref=sr_1_3?dchild=1&amp;qid=1603254959&amp;refinements=p_n_date%3A1249033011&amp;rnid=1249031011&amp;s=electronics&amp;sr=1-3</t>
  </si>
  <si>
    <t>https://www.amazon.com/-/zh_TW/dp/B08DHG8SBB/ref=sr_1_33?dchild=1&amp;qid=1603255233&amp;refinements=p_n_date%3A1249033011&amp;rnid=1249031011&amp;s=electronics&amp;sr=1-33</t>
  </si>
  <si>
    <t>Samsung Galaxy A21</t>
  </si>
  <si>
    <t>https://www.amazon.com/-/zh_TW/dp/B08JRF9L15/ref=sr_1_79?dchild=1&amp;qid=1603255342&amp;refinements=p_n_date%3A1249033011&amp;rnid=1249031011&amp;s=electronics&amp;sr=1-79</t>
    <phoneticPr fontId="1" type="noConversion"/>
  </si>
  <si>
    <t>Nokia 2.4</t>
  </si>
  <si>
    <t>https://www.amazon.com/-/zh_TW/dp/B08J88FC29/ref=sr_1_82?dchild=1&amp;qid=1603255426&amp;refinements=p_n_date%3A1249033011&amp;rnid=1249031011&amp;s=electronics&amp;sr=1-82</t>
  </si>
  <si>
    <t>BLU Vivo XL6</t>
  </si>
  <si>
    <t>Samsung A20s</t>
    <phoneticPr fontId="1" type="noConversion"/>
  </si>
  <si>
    <t>https://www.amazon.ca/BLACKBERRY-RHD131LW-STR100-1-FACTORY-UNLOCKED/dp/B00VBX7AOE/ref=sr_1_2?dchild=1&amp;keywords=BlackBerry+Leap&amp;qid=1603255537&amp;sr=8-2</t>
  </si>
  <si>
    <t>https://www.amazon.ca/Samsung-Galaxy-J7-16GB-Black/dp/B0789Y533C/ref=sr_1_7?dchild=1&amp;keywords=Samsung+J7&amp;qid=1603255598&amp;sr=8-7</t>
  </si>
  <si>
    <t>https://www.amazon.ca/ZS661KS-Dual-SIM-Factory-Unlocked-Smartphone/dp/B08F5GGZKS/ref=sr_1_1?dchild=1&amp;keywords=ASUS+ROG+Gaming+Phone+3&amp;qid=1603255817&amp;sr=8-1</t>
  </si>
  <si>
    <t>https://www.amazon.ca/Samsung-Dual-SIM-SM-N975F-Unlocked-Smartphone/dp/B07W81PVKT/ref=sr_1_6?dchild=1&amp;keywords=Samsung+Galaxy+Note+10+plus&amp;qid=1603255844&amp;sr=8-6</t>
  </si>
  <si>
    <t>https://www.amazon.ca/Samsung-SM-G975-Unlocked-Smartphone-International/dp/B07NZXBRPS/ref=sr_1_8?dchild=1&amp;keywords=Samsung+Galaxy+Note+S10+plus&amp;qid=1603255880&amp;sr=8-8</t>
    <phoneticPr fontId="1" type="noConversion"/>
  </si>
  <si>
    <t>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</t>
  </si>
  <si>
    <t>https://www.amazon.ca/Apple-iPhone-Pro-64GB-Unlocked/dp/B07ZQRMWVB/ref=sr_1_2?dchild=1&amp;keywords=Apple+iPhone+11+Pro&amp;qid=1603256255&amp;s=wireless&amp;sr=1-2</t>
  </si>
  <si>
    <t>https://www.amazon.ca/Samsung-Factory-Unlocked-Warranty-Midnight/dp/B07KNB1TN8/ref=sr_1_3?dchild=1&amp;keywords=Samsung+-+Galaxy+Note+9&amp;qid=1603259539&amp;s=electronics&amp;sr=1-3</t>
  </si>
  <si>
    <t>https://www.amazon.ca/Google-Pixel-XL-Black-Unlocked/dp/B07YMG37J4/ref=sr_1_1?dchild=1&amp;keywords=Google+Pixel+4+XL&amp;qid=1603259589&amp;s=electronics&amp;sr=1-1</t>
  </si>
  <si>
    <t>https://www.amazon.ca/Moto-Z4-Unlocked-Warranty-T-Mobile/dp/B07V4FWGBH/ref=sr_1_3?dchild=1&amp;keywords=Moto+Z4&amp;qid=1603259620&amp;s=electronics&amp;sr=1-3</t>
  </si>
  <si>
    <t>https://www.amazon.ca/Motorola-Razr-5G-Unlocked-Smartphone/dp/B08HVX65FQ/ref=sr_1_3?dchild=1&amp;keywords=Motorola+Razr&amp;qid=1603259660&amp;s=electronics&amp;sr=1-3</t>
  </si>
  <si>
    <t>https://www.amazon.ca/Sony-J9110-Unlocked-Warranty-CinemaWide/dp/B07T6DMCDQ/ref=sr_1_4?dchild=1&amp;keywords=Sony+Xperia+1&amp;qid=1603259777&amp;s=electronics&amp;sr=1-4</t>
  </si>
  <si>
    <t>https://www.amazon.ca/Samsung-SM-N970W-Unlocked-Cellphone-Canadian/dp/B07Y2CHK39/ref=sr_1_9?dchild=1&amp;keywords=Samsung+Galaxy+Note+10&amp;qid=1603259817&amp;s=electronics&amp;sr=1-9</t>
  </si>
  <si>
    <t>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</t>
  </si>
  <si>
    <t>https://www.amazon.ca/Google-Pixel-Factory-Unlocked-Smartphone/dp/B08F7ZM2G4/ref=sr_1_9?dchild=1&amp;keywords=Google+Pixel+4a&amp;qid=1603259891&amp;s=electronics&amp;sr=1-9</t>
  </si>
  <si>
    <t>https://www.amazon.ca/Apple-iPhone-Fully-Unlocked-Refurbished/dp/B0775717ZP/ref=sr_1_3?dchild=1&amp;keywords=Apple+iPhone+8&amp;qid=1603259941&amp;s=electronics&amp;sr=1-3</t>
  </si>
  <si>
    <t>https://www.amazon.ca/Samsung-SM-G980F-Display-Unlocked-International/dp/B085F3KYDP/ref=sr_1_2?dchild=1&amp;keywords=Samsung+A20s&amp;qid=1603260096&amp;s=electronics&amp;sr=1-2</t>
  </si>
  <si>
    <t>https://www.amazon.ca/Samsung-Unlocked-Smartphone-Certified-Refurbished/dp/B07PNRXBTZ/ref=sr_1_3?dchild=1&amp;keywords=Samsung+Galaxy+S9&amp;qid=1603260127&amp;s=electronics&amp;sr=1-3</t>
  </si>
  <si>
    <t>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</t>
  </si>
  <si>
    <t>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</t>
  </si>
  <si>
    <t>https://www.amazon.ca/BLU-Vivo-XL6-Infinity-Display/dp/B08J88FC29/ref=sr_1_1?dchild=1&amp;keywords=BLU+Vivo+XL6&amp;qid=1603260294&amp;s=electronics&amp;sr=1-1</t>
  </si>
  <si>
    <t>https://www.amazon.com.br/SAMSUNG-J737T1-GALAXY-J7-STAR/dp/B07KXZX4RT/ref=sr_1_2?__mk_pt_BR=%C3%85M%C3%85%C5%BD%C3%95%C3%91&amp;dchild=1&amp;keywords=Samsung+J7&amp;qid=1603260416&amp;sr=8-2</t>
  </si>
  <si>
    <t>https://www.amazon.com.br/Note-20-Ultra-resistente-Transparente/dp/B08C5BPJT9/ref=sr_1_1?__mk_pt_BR=%C3%85M%C3%85%C5%BD%C3%95%C3%91&amp;dchild=1&amp;keywords=Samsung+Electronics+Galaxy+Note+20+Ultra+5G&amp;qid=1603260510&amp;s=electronics&amp;sr=1-1</t>
  </si>
  <si>
    <r>
      <t xml:space="preserve">ASUS </t>
    </r>
    <r>
      <rPr>
        <sz val="12"/>
        <color rgb="FF111111"/>
        <rFont val="細明體"/>
        <family val="3"/>
        <charset val="136"/>
      </rPr>
      <t>華碩</t>
    </r>
    <r>
      <rPr>
        <sz val="12"/>
        <color rgb="FF111111"/>
        <rFont val="Arial"/>
        <family val="2"/>
      </rPr>
      <t xml:space="preserve"> ROG Gaming Phone 3</t>
    </r>
    <phoneticPr fontId="1" type="noConversion"/>
  </si>
  <si>
    <t>https://www.amazon.com.br/Smartphone-Samsung-Galaxy-Note-Prata/dp/B07XBTVFXG/ref=sr_1_1?__mk_pt_BR=%C3%85M%C3%85%C5%BD%C3%95%C3%91&amp;dchild=1&amp;keywords=Samsung+Galaxy+Note+10+plus&amp;qid=1603260584&amp;s=electronics&amp;sr=1-1</t>
  </si>
  <si>
    <t>https://www.amazon.com.br/Celular-Apple-iPhone-64gb-Tela/dp/B07XS3ZX16/ref=sr_1_1?__mk_pt_BR=%C3%85M%C3%85%C5%BD%C3%95%C3%91&amp;dchild=1&amp;keywords=Apple+iPhone+11+Pro&amp;qid=1603260854&amp;s=electronics&amp;sr=1-1</t>
  </si>
  <si>
    <t>https://www.amazon.com.br/Celular-Samsung-Galaxy-Caneta-C%C3%A2mera/dp/B0873Q44Y7/ref=sr_1_1?__mk_pt_BR=%C3%85M%C3%85%C5%BD%C3%95%C3%91&amp;dchild=1&amp;keywords=Samsung+Galaxy+Note+10&amp;qid=1603261076&amp;s=electronics&amp;sr=1-1</t>
  </si>
  <si>
    <t>https://www.amazon.com.br/CELULAR-CATERPILLAR-S61-DUAL-64GB/dp/B07D3YRVQS/ref=sr_1_1?__mk_pt_BR=%C3%85M%C3%85%C5%BD%C3%95%C3%91&amp;dchild=1&amp;keywords=CAT+Phone+S61+FLIR&amp;qid=1603261103&amp;s=electronics&amp;sr=1-1</t>
  </si>
  <si>
    <t>https://www.amazon.com.br/iPhone-Apple-Dourado-Tela-C%C3%A2mera/dp/B0762WTVBM/ref=sr_1_1?__mk_pt_BR=%C3%85M%C3%85%C5%BD%C3%95%C3%91&amp;dchild=1&amp;keywords=Apple+iPhone+8&amp;qid=1603261214&amp;s=electronics&amp;sr=1-1</t>
  </si>
  <si>
    <t>https://www.amazon.com.br/Smartphone-Samsung-Galaxy-A20S-32GB/dp/B082DNRN2Y/ref=sr_1_1?__mk_pt_BR=%C3%85M%C3%85%C5%BD%C3%95%C3%91&amp;dchild=1&amp;keywords=Samsung+A20s&amp;qid=1603261899&amp;s=electronics&amp;sr=1-1</t>
  </si>
  <si>
    <t>https://www.amazon.com.br/Smartphone-Desbloqueado-Galaxy-Samsung-SM-G9600ZAKZTO/dp/B07BM68FM4/ref=sr_1_1?__mk_pt_BR=%C3%85M%C3%85%C5%BD%C3%95%C3%91&amp;dchild=1&amp;keywords=Samsung+Galaxy+S9&amp;qid=1603261954&amp;s=electronics&amp;sr=1-1</t>
  </si>
  <si>
    <t>https://www.amazon.com.br/Celular-Samsung-Galaxy-Camera-Quadrupla/dp/B08GD2J8JH/ref=sr_1_1?__mk_pt_BR=%C3%85M%C3%85%C5%BD%C3%95%C3%91&amp;dchild=1&amp;keywords=Samsung+Galaxy+A71&amp;qid=1603262025&amp;s=electronics&amp;sr=1-1</t>
  </si>
  <si>
    <t>https://www.amazon.com.tr/SAMSUNG-SM-N985F-Galaxy-Ak%C4%B1ll%C4%B1-Telefon/dp/B08F8G83LW/ref=sr_1_1?__mk_tr_TR=%C3%85M%C3%85%C5%BD%C3%95%C3%91&amp;dchild=1&amp;keywords=Galaxy+Note+20+Ultra+5G&amp;qid=1603262413&amp;s=electronics&amp;sr=1-1</t>
  </si>
  <si>
    <t>https://www.amazon.com.tr/Samsung-Galaxy-Grisi-T%C3%BCrkiye-Garantili/dp/B07W5ZG5GT/ref=sr_1_3?__mk_tr_TR=%C3%85M%C3%85%C5%BD%C3%95%C3%91&amp;dchild=1&amp;keywords=Samsung+Galaxy+Note+10+plus&amp;qid=1603262551&amp;s=electronics&amp;sr=1-3</t>
  </si>
  <si>
    <t>https://www.amazon.com.tr/Samsung-SM-G975F-Telefon-T%C3%BCrkiye-Garantili/dp/B07NXZNV33/ref=sr_1_4?__mk_tr_TR=%C3%85M%C3%85%C5%BD%C3%95%C3%91&amp;dchild=1&amp;keywords=Samsung+Galaxy+Note+10+plus&amp;qid=1603262551&amp;s=electronics&amp;sr=1-4</t>
  </si>
  <si>
    <t>https://www.amazon.com.tr/Apple-iPhone-Ak%C4%B1ll%C4%B1-Telefon-Ye%C5%9Fil/dp/B07XZP8Y2Y/ref=sr_1_2?__mk_tr_TR=%C3%85M%C3%85%C5%BD%C3%95%C3%91&amp;dchild=1&amp;keywords=Apple+iPhone+11+Pro&amp;qid=1603262731&amp;s=electronics&amp;sr=1-2</t>
    <phoneticPr fontId="1" type="noConversion"/>
  </si>
  <si>
    <t>https://www.amazon.com.tr/Samsung-SM-N770F-Telefon-T%C3%BCrkiye-Garantili/dp/B084PTGW24/ref=sr_1_4?__mk_tr_TR=%C3%85M%C3%85%C5%BD%C3%95%C3%91&amp;dchild=1&amp;keywords=Samsung+Galaxy+Note+10&amp;qid=1603262972&amp;s=electronics&amp;sr=1-4</t>
  </si>
  <si>
    <t>https://www.amazon.com.tr/Apple-iPhone-Ak%C4%B1ll%C4%B1-Telefon-Grisi/dp/B07XZQJGRQ/ref=sr_1_2?__mk_tr_TR=%C3%85M%C3%85%C5%BD%C3%95%C3%91&amp;dchild=1&amp;keywords=Apple+iPhone+8&amp;qid=1603263113&amp;s=electronics&amp;sr=1-2</t>
  </si>
  <si>
    <t>https://www.amazon.com.tr/Samsung-SM-A207FZRDTUR-Telefon-K%C4%B1rm%C4%B1z%C4%B1-Garantili/dp/B0815149SX/ref=sr_1_1?__mk_tr_TR=%C3%85M%C3%85%C5%BD%C3%95%C3%91&amp;dchild=1&amp;keywords=Samsung+A20s&amp;qid=1603263140&amp;s=electronics&amp;sr=1-1</t>
  </si>
  <si>
    <t>https://www.amazon.com.tr/Samsung-SM-A715F-Telefon-T%C3%BCrkiye-Garantili/dp/B0851B8429/ref=sr_1_1?__mk_tr_TR=%C3%85M%C3%85%C5%BD%C3%95%C3%91&amp;dchild=1&amp;keywords=Samsung+Galaxy+A71&amp;qid=1603263250&amp;s=electronics&amp;sr=1-1</t>
  </si>
  <si>
    <t>https://www.amazon.com.tr/SAMSUNG-SM-A217F-Galaxy-A21s-Smartphone/dp/B08C7D3T9Y/ref=sr_1_1?__mk_tr_TR=%C3%85M%C3%85%C5%BD%C3%95%C3%91&amp;dchild=1&amp;keywords=Samsung+Galaxy+A21&amp;qid=1603263272&amp;s=electronics&amp;sr=1-1</t>
  </si>
  <si>
    <t>563 </t>
  </si>
  <si>
    <t>134 </t>
  </si>
  <si>
    <t>1,341,375 </t>
  </si>
  <si>
    <t>14,230 </t>
  </si>
  <si>
    <t>355,178 </t>
  </si>
  <si>
    <t>5,292 </t>
  </si>
  <si>
    <t>51,095 </t>
  </si>
  <si>
    <t>722 </t>
  </si>
  <si>
    <t>121,653 </t>
  </si>
  <si>
    <t>1,716 </t>
  </si>
  <si>
    <t>383,479 </t>
  </si>
  <si>
    <t>5,680 </t>
  </si>
  <si>
    <t>5,304 </t>
  </si>
  <si>
    <t>N</t>
  </si>
  <si>
    <t>558,157 </t>
  </si>
  <si>
    <t>7,844 </t>
  </si>
  <si>
    <t>647,296 </t>
  </si>
  <si>
    <t>8,866 </t>
  </si>
  <si>
    <t>105,629 </t>
  </si>
  <si>
    <t>1,473 </t>
  </si>
  <si>
    <t>20,742 </t>
  </si>
  <si>
    <t>269 </t>
  </si>
  <si>
    <t>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</t>
  </si>
  <si>
    <t>50,918 </t>
  </si>
  <si>
    <t>720 </t>
  </si>
  <si>
    <t>1,337 </t>
  </si>
  <si>
    <t>38,003 </t>
  </si>
  <si>
    <t>518 </t>
  </si>
  <si>
    <t>50,596 </t>
  </si>
  <si>
    <t>715 </t>
  </si>
  <si>
    <t>95,994 </t>
  </si>
  <si>
    <t>1,331 </t>
  </si>
  <si>
    <t>1,255,966 </t>
  </si>
  <si>
    <t>13,745 </t>
  </si>
  <si>
    <t>1,324,764 </t>
  </si>
  <si>
    <t>14,148 </t>
  </si>
  <si>
    <t>33,906 </t>
  </si>
  <si>
    <t>462 </t>
  </si>
  <si>
    <t>376,856 </t>
  </si>
  <si>
    <t>5,600 </t>
  </si>
  <si>
    <t>87,130 </t>
  </si>
  <si>
    <t>1,196 </t>
  </si>
  <si>
    <t>320 </t>
  </si>
  <si>
    <t>13,533 </t>
  </si>
  <si>
    <t>177 </t>
  </si>
  <si>
    <t>730,912 </t>
  </si>
  <si>
    <t>9,781 </t>
  </si>
  <si>
    <t>5,310 </t>
  </si>
  <si>
    <t>https://www.amazon.ca/Motorola-XT2029-1-Unlocked-Phone-Camera/dp/B0813YF8R8/ref=sr_1_5?dchild=1&amp;keywords=Moto+E6&amp;qid=1603606948&amp;sr=8-5</t>
  </si>
  <si>
    <t>https://www.amazon.ca/Huawei-Model-Google-Services-Global/dp/B086WRYW1P/ref=sr_1_1?dchild=1&amp;keywords=Huawei+Mate+Xs&amp;qid=1603607014&amp;sr=8-1</t>
  </si>
  <si>
    <t>https://www.amazon.ca/UMIDIGI-Unlocked-4150mAh-Capacity-Smartphone/dp/B08926ZJT3/ref=sr_1_5?dchild=1&amp;keywords=UMIDIGI+A7+Pro&amp;qid=1603607041&amp;sr=8-5</t>
  </si>
  <si>
    <t>194,259 </t>
  </si>
  <si>
    <t>4,859 </t>
  </si>
  <si>
    <t>102,627 </t>
  </si>
  <si>
    <t>2,622 </t>
  </si>
  <si>
    <t>956 </t>
  </si>
  <si>
    <t>3,030 </t>
  </si>
  <si>
    <t>197 </t>
  </si>
  <si>
    <t>97 </t>
  </si>
  <si>
    <t>11,915 </t>
  </si>
  <si>
    <t>2,600 </t>
  </si>
  <si>
    <t>6,910 </t>
  </si>
  <si>
    <t>1,782 </t>
  </si>
  <si>
    <t>11,547 </t>
  </si>
  <si>
    <t>2,554 </t>
  </si>
  <si>
    <t>1,030 </t>
  </si>
  <si>
    <t>342 </t>
  </si>
  <si>
    <t>1,024 </t>
  </si>
  <si>
    <t>338 </t>
  </si>
  <si>
    <t>1,419 </t>
  </si>
  <si>
    <t>467 </t>
  </si>
  <si>
    <t>200 </t>
  </si>
  <si>
    <t>100 </t>
  </si>
  <si>
    <t>128 </t>
  </si>
  <si>
    <t>63 </t>
  </si>
  <si>
    <t>15,006 </t>
  </si>
  <si>
    <t>25 </t>
  </si>
  <si>
    <t>27,364 </t>
  </si>
  <si>
    <t>248,644 </t>
  </si>
  <si>
    <t>4,296 </t>
  </si>
  <si>
    <t>https://www.amazon.it/GANKIN-Posteriore-Telecamere-identificazione-Quad-Core/dp/B0894189G2/ref=sr_1_fkmr0_2?__mk_it_IT=%C3%85M%C3%85%C5%BD%C3%95%C3%91&amp;dchild=1&amp;keywords=HT+AYS+Note+7&amp;qid=1603613370&amp;sr=8-2-fkmr0</t>
  </si>
  <si>
    <t>273,156 </t>
  </si>
  <si>
    <t>80,499 </t>
  </si>
  <si>
    <t>24,791 </t>
  </si>
  <si>
    <t>126,581 </t>
  </si>
  <si>
    <t>2,218 </t>
  </si>
  <si>
    <t>13,950 </t>
  </si>
  <si>
    <t>6,415 </t>
  </si>
  <si>
    <t>1,965 </t>
  </si>
  <si>
    <t>229,370 </t>
  </si>
  <si>
    <t>109,604 </t>
  </si>
  <si>
    <t>1,981 </t>
  </si>
  <si>
    <t>286,906 </t>
  </si>
  <si>
    <t>127,565 </t>
  </si>
  <si>
    <t>1,749 </t>
  </si>
  <si>
    <t>Ulefone Note 7 </t>
  </si>
  <si>
    <t>https://www.amazon.com/-/zh_TW/dp/B07XD87F3N/ref=sr_1_3?dchild=1&amp;keywords=ulefone+note+7&amp;qid=1603716180&amp;sr=8-3</t>
  </si>
  <si>
    <t>19,021 </t>
  </si>
  <si>
    <t>233 </t>
  </si>
  <si>
    <t>https://www.amazon.com/-/zh_TW/dp/B07XF7GXG7/ref=sr_1_1?dchild=1&amp;keywords=KUH+T3+Rugged+Phone&amp;qid=1603716349&amp;sr=8-1</t>
  </si>
  <si>
    <t>KUH T3 Rugged Phone</t>
  </si>
  <si>
    <t>49,724 </t>
  </si>
  <si>
    <t>2020/5/17 2019/11/21</t>
    <phoneticPr fontId="1" type="noConversion"/>
  </si>
  <si>
    <t>Green
Glow
Black​
Blue</t>
    <phoneticPr fontId="1" type="noConversion"/>
  </si>
  <si>
    <t>OnePlus</t>
    <phoneticPr fontId="1" type="noConversion"/>
  </si>
  <si>
    <t>6.78  inch</t>
    <phoneticPr fontId="1" type="noConversion"/>
  </si>
  <si>
    <t>US$899.99 </t>
  </si>
  <si>
    <t>12/128/256GB</t>
    <phoneticPr fontId="1" type="noConversion"/>
  </si>
  <si>
    <t>199 grams</t>
  </si>
  <si>
    <t>6.1 Inches</t>
  </si>
  <si>
    <t>Ulefone</t>
  </si>
  <si>
    <t>Android 8.1</t>
  </si>
  <si>
    <t>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</t>
  </si>
  <si>
    <t>Android 10.0</t>
  </si>
  <si>
    <t>black
orange</t>
    <phoneticPr fontId="1" type="noConversion"/>
  </si>
  <si>
    <t>5 Inches</t>
  </si>
  <si>
    <t>223.8 Grams</t>
  </si>
  <si>
    <t>Ulefone Armor X7</t>
  </si>
  <si>
    <t>Ulefone Armor X7 PRO</t>
    <phoneticPr fontId="1" type="noConversion"/>
  </si>
  <si>
    <t>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</t>
  </si>
  <si>
    <t>BlackBerry STR100-2</t>
  </si>
  <si>
    <t>156,139 </t>
  </si>
  <si>
    <t>245,253 </t>
  </si>
  <si>
    <t>3,681 </t>
  </si>
  <si>
    <t>642 </t>
  </si>
  <si>
    <t>9,820 </t>
  </si>
  <si>
    <t>16,954 </t>
  </si>
  <si>
    <t>219 </t>
  </si>
  <si>
    <t>124,959 </t>
  </si>
  <si>
    <t>1,729 </t>
  </si>
  <si>
    <t>1,254 </t>
  </si>
  <si>
    <t>9 在 電信業者手機</t>
  </si>
  <si>
    <t>77,988 </t>
  </si>
  <si>
    <t>300 在 電信業者手機</t>
  </si>
  <si>
    <t>3,336 </t>
  </si>
  <si>
    <t>45 </t>
  </si>
  <si>
    <t>147,130 </t>
  </si>
  <si>
    <t>628 在 電信業者手機</t>
  </si>
  <si>
    <t>702 </t>
  </si>
  <si>
    <t>85,041 </t>
  </si>
  <si>
    <t>334 在 電信業者手機</t>
  </si>
  <si>
    <t>60,925 </t>
  </si>
  <si>
    <t>819 </t>
  </si>
  <si>
    <t>51,163 </t>
  </si>
  <si>
    <t>690 </t>
  </si>
  <si>
    <t>3 </t>
  </si>
  <si>
    <t>3 在 電信業者手機</t>
  </si>
  <si>
    <t>318 </t>
  </si>
  <si>
    <t>5 </t>
  </si>
  <si>
    <t>433 </t>
  </si>
  <si>
    <t>3,338 </t>
  </si>
  <si>
    <t>4,518 </t>
  </si>
  <si>
    <t>64 </t>
  </si>
  <si>
    <t>38,013 </t>
  </si>
  <si>
    <t>516 </t>
  </si>
  <si>
    <t>29 </t>
  </si>
  <si>
    <t>12,956 </t>
  </si>
  <si>
    <t>169 </t>
  </si>
  <si>
    <t>https://www.amazon.ca/Blackberry-White-STR100-2-Factory-Unlocked/dp/B00Z1944X4/ref=sr_1_2?dchild=1&amp;keywords=BlackBerry+STR100-2&amp;qid=1603954804&amp;sr=8-2</t>
  </si>
  <si>
    <t>55,605 </t>
  </si>
  <si>
    <t>1,316 </t>
  </si>
  <si>
    <t>https://www.amazon.ca/Samsung-Galaxy-2018-16GB-J737A/dp/B07N2GXR7K/ref=sr_1_7?dchild=1&amp;keywords=Samsung+J7&amp;qid=1603955079&amp;sr=8-7</t>
  </si>
  <si>
    <t>https://www.amazon.ca/Samsung-Galaxy-Note-20-Ultra/dp/B08CQSQRDV/ref=sr_1_6?dchild=1&amp;keywords=Samsung+Electronics+Galaxy+Note+20+Ultra+5G&amp;qid=1603955263&amp;sr=8-6</t>
  </si>
  <si>
    <t>https://www.amazon.ca/ZS661KS-Dual-SIM-Factory-Unlocked-Smartphone/dp/B08F5GGZKS/ref=sr_1_1?dchild=1&amp;keywords=ASUS+ROG+Gaming+Phone+3&amp;qid=1603955339&amp;sr=8-1</t>
  </si>
  <si>
    <t>56,898 </t>
  </si>
  <si>
    <t>https://www.amazon.ca/Samsung-Dual-SIM-SM-N975F-Unlocked-Smartphone/dp/B07W81PVKT/ref=sr_1_6?dchild=1&amp;keywords=Samsung+Galaxy+Note+10+plus&amp;qid=1603955439&amp;sr=8-6</t>
  </si>
  <si>
    <t>32,620 </t>
  </si>
  <si>
    <t>https://www.amazon.ca/Samsung-SM-G975F-Factory-Unlocked-Smartphone/dp/B07NZVWBJD/ref=sr_1_7?dchild=1&amp;keywords=Samsung+Galaxy+Note+S10+plus&amp;qid=1603955527&amp;sr=8-7</t>
  </si>
  <si>
    <t>https://www.amazon.ca/Apple-iPhone-Unlocked-Bundle-256GB/dp/B07YSYK6F5/ref=sr_1_3?dchild=1&amp;keywords=Apple+iPhone+11+Pro&amp;qid=1603955738&amp;sr=8-3</t>
  </si>
  <si>
    <t>https://www.amazon.ca/Samsung-Dual-SIM-SM-N960F-Unlocked-Smartphone/dp/B07JLSBXPV/ref=sr_1_5?dchild=1&amp;keywords=Samsung+-+Galaxy+Note+9&amp;qid=1603955813&amp;sr=8-5</t>
  </si>
  <si>
    <t>https://www.amazon.ca/Google-Pixel-XL-Black-Unlocked/dp/B07YMG37J4/ref=sr_1_3?dchild=1&amp;keywords=Google+Pixel+4+XL&amp;qid=1603955875&amp;sr=8-3</t>
  </si>
  <si>
    <t>30,315 </t>
  </si>
  <si>
    <t>594 </t>
  </si>
  <si>
    <t>https://www.amazon.ca/Motorola-Razr-5G-Unlocked-Smartphone/dp/B08HVX65FQ/ref=sr_1_6?dchild=1&amp;keywords=Motorola+Razr+XT2000-1&amp;qid=1603956065&amp;s=wireless&amp;sr=1-6</t>
  </si>
  <si>
    <t>https://www.amazon.ca/Samsung-SM-N970W-Unlocked-Cellphone-Canadian/dp/B07Y2CHK39/ref=sr_1_10?dchild=1&amp;keywords=Samsung+Galaxy+Note+10&amp;qid=1603956249&amp;s=wireless&amp;sr=1-10</t>
  </si>
  <si>
    <t>https://www.amazon.ca/Google-Pixel-4a-128GB-Unlocked/dp/B08CFSZLQ4/ref=sr_1_3?dchild=1&amp;keywords=Google+Pixel+4a&amp;qid=1603956870&amp;s=electronics&amp;sr=1-3</t>
  </si>
  <si>
    <t>https://www.amazon.ca/Apple-iPhone-Unlocked-Silver-Refurbished/dp/B07756QYST/ref=sr_1_1_sspa?dchild=1&amp;keywords=Apple+iPhone+8&amp;qid=1603956922&amp;s=electronics&amp;sr=1-1-spons&amp;psc=1&amp;spLa=ZW5jcnlwdGVkUXVhbGlmaWVyPUEzRkpVWUhNUDdTUjNNJmVuY3J5cHRlZElkPUEwMzY5OTA5TVdLWDRIT003UlU1JmVuY3J5cHRlZEFkSWQ9QTA3Mjg3MjlDQzY3WkNMQzlVRFQmd2lkZ2V0TmFtZT1zcF9hdGYmYWN0aW9uPWNsaWNrUmVkaXJlY3QmZG9Ob3RMb2dDbGljaz10cnVl</t>
  </si>
  <si>
    <t>https://www.amazon.ca/Samsung-Unlocked-Smartphone-Certified-Refurbished/dp/B07PNRXBTZ/ref=sr_1_3?dchild=1&amp;keywords=Samsung+Galaxy+S9&amp;qid=1603957193&amp;s=electronics&amp;sr=1-3</t>
  </si>
  <si>
    <t>https://www.amazon.ca/Samsung-SM-A715FZKUPHN-Galaxy-A71/dp/B084GBC1KH/ref=sr_1_3?dchild=1&amp;keywords=Samsung+Galaxy+A71&amp;qid=1603957267&amp;s=electronics&amp;sr=1-3</t>
  </si>
  <si>
    <t>https://www.amazon.ca/Samsung-SM-A215WZKAXAC-Galaxy-A21-Black/dp/B08DXWXDCP/ref=sr_1_1_sspa?dchild=1&amp;keywords=Samsung+Galaxy+A21&amp;qid=1603957312&amp;s=electronics&amp;sr=1-1-spons&amp;psc=1&amp;spLa=ZW5jcnlwdGVkUXVhbGlmaWVyPUEySjRBUUk3RTM0TjNSJmVuY3J5cHRlZElkPUEwOTY3MjQ1Q1YxOFBTQVpKWlhKJmVuY3J5cHRlZEFkSWQ9QTA3OTMwOTkxSThKQkZYOTVDNEUmd2lkZ2V0TmFtZT1zcF9hdGYmYWN0aW9uPWNsaWNrUmVkaXJlY3QmZG9Ob3RMb2dDbGljaz10cnVl</t>
  </si>
  <si>
    <t>https://www.amazon.ca/BLU-Vivo-XL6-Infinity-Display/dp/B08J88FC29/ref=sr_1_1?dchild=1&amp;keywords=BLU+Vivo+XL6&amp;qid=1603957417&amp;s=electronics&amp;sr=1-1</t>
  </si>
  <si>
    <t>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</t>
  </si>
  <si>
    <t>34,866 </t>
  </si>
  <si>
    <t>718 </t>
  </si>
  <si>
    <t>2,172 </t>
  </si>
  <si>
    <t>688 </t>
  </si>
  <si>
    <t>1,465 </t>
  </si>
  <si>
    <t>350 </t>
  </si>
  <si>
    <t>3,193 </t>
  </si>
  <si>
    <t>925 </t>
  </si>
  <si>
    <t>408 </t>
  </si>
  <si>
    <t>172 </t>
  </si>
  <si>
    <t>4,391 </t>
  </si>
  <si>
    <t>1,232 </t>
  </si>
  <si>
    <t>3,579 </t>
    <phoneticPr fontId="1" type="noConversion"/>
  </si>
  <si>
    <t>1,029 </t>
  </si>
  <si>
    <t>1,668 </t>
  </si>
  <si>
    <t>558 </t>
  </si>
  <si>
    <t>1,135 </t>
  </si>
  <si>
    <t>378 </t>
  </si>
  <si>
    <t>303 </t>
  </si>
  <si>
    <t>138 </t>
  </si>
  <si>
    <t>2018/321</t>
    <phoneticPr fontId="1" type="noConversion"/>
  </si>
  <si>
    <t>235 </t>
  </si>
  <si>
    <t>111 </t>
  </si>
  <si>
    <t>https://www.amazon.com.tr/Samsung-SM-A515FZWWTUR-Telefon-T%C3%BCrkiye-Garantili/dp/B083SSLR5L/ref=sr_1_1?__mk_tr_TR=%C3%85M%C3%85%C5%BD%C3%95%C3%91&amp;dchild=1&amp;keywords=Samsung+Galaxy+A51&amp;qid=1604026580&amp;s=electronics&amp;sr=1-1</t>
  </si>
  <si>
    <t>https://www.amazon.com.tr/SAMSUNG-SM-A115F-Galaxy-Smartphone-Beyaz/dp/B08C7GTC6M/ref=sr_1_1?__mk_tr_TR=%C3%85M%C3%85%C5%BD%C3%95%C3%91&amp;dchild=1&amp;keywords=Samsung+Galaxy+A11&amp;qid=1604026680&amp;s=electronics&amp;sr=1-1</t>
  </si>
  <si>
    <t>https://www.amazon.com.tr/SAMSUNG-SM-N985F-Galaxy-Ak%C4%B1ll%C4%B1-Telefon/dp/B08F8KF3SN/ref=sr_1_fkmr0_2?__mk_tr_TR=%C3%85M%C3%85%C5%BD%C3%95%C3%91&amp;dchild=1&amp;keywords=Samsung+Electronics+Galaxy+Note+20+Ultra+5G&amp;qid=1604030202&amp;s=telephone&amp;sr=1-2-fkmr0</t>
  </si>
  <si>
    <t>https://www.amazon.com.tr/Samsung-Galaxy-Siyah%C4%B1-T%C3%BCrkiye-Garantili/dp/B07W4VD3W1/ref=sr_1_3?__mk_tr_TR=%C3%85M%C3%85%C5%BD%C3%95%C3%91&amp;dchild=1&amp;keywords=Samsung+Galaxy+Note+10+plus&amp;qid=1604032301&amp;s=electronics&amp;sr=1-3</t>
  </si>
  <si>
    <t>https://www.amazon.com.tr/Samsung-SM-G975F-Telefon-T%C3%BCrkiye-Garantili/dp/B07NXZNV33/ref=sr_1_5?__mk_tr_TR=%C3%85M%C3%85%C5%BD%C3%95%C3%91&amp;dchild=1&amp;keywords=Samsung+Galaxy+Note+S10+plus&amp;qid=1604032377&amp;s=electronics&amp;sr=1-5</t>
  </si>
  <si>
    <t>https://www.amazon.com.tr/Apple-iPhone-Ak%C4%B1ll%C4%B1-Telefon-Alt%C4%B1n/dp/B07XZNKXSV/ref=sr_1_1?__mk_tr_TR=%C3%85M%C3%85%C5%BD%C3%95%C3%91&amp;dchild=1&amp;keywords=Apple+iPhone+11+Pro&amp;qid=1604032457&amp;s=electronics&amp;sr=1-1</t>
  </si>
  <si>
    <t>https://www.amazon.com.tr/Samsung-SM-N770F-Telefon-T%C3%BCrkiye-Garantili/dp/B084PTGW24/ref=sr_1_3?__mk_tr_TR=%C3%85M%C3%85%C5%BD%C3%95%C3%91&amp;dchild=1&amp;keywords=Samsung+Galaxy+Note+10&amp;qid=1604032650&amp;s=electronics&amp;sr=1-3</t>
  </si>
  <si>
    <t>https://www.amazon.com.tr/Apple-iPhone-G%C3%BCm%C3%BC%C5%9F-T%C3%BCrkiye-Garantili/dp/B07CNSVM2F/ref=sr_1_3?__mk_tr_TR=%C3%85M%C3%85%C5%BD%C3%95%C3%91&amp;dchild=1&amp;keywords=Apple+iPhone+8&amp;qid=1604032812&amp;sr=8-3</t>
  </si>
  <si>
    <t>https://www.amazon.com.tr/Samsung-SM-A207FZRDTUR-Telefon-K%C4%B1rm%C4%B1z%C4%B1-Garantili/dp/B0815149SX/ref=sr_1_1?__mk_tr_TR=%C3%85M%C3%85%C5%BD%C3%95%C3%91&amp;dchild=1&amp;keywords=Samsung+A20s&amp;qid=1604033456&amp;sr=8-1</t>
  </si>
  <si>
    <t>https://www.amazon.com.tr/Samsung-SM-A715F-Telefon-T%C3%BCrkiye-Garantili/dp/B0851B8429/ref=sr_1_1?__mk_tr_TR=%C3%85M%C3%85%C5%BD%C3%95%C3%91&amp;dchild=1&amp;keywords=Samsung+Galaxy+A71&amp;qid=1604033587&amp;sr=8-1</t>
  </si>
  <si>
    <t>https://www.amazon.com.tr/SAMSUNG-SM-A217F-Galaxy-A21s-Smartphone/dp/B08C7D3T9Y/ref=sr_1_1?__mk_tr_TR=%C3%85M%C3%85%C5%BD%C3%95%C3%91&amp;dchild=1&amp;keywords=Samsung+Galaxy+A21&amp;qid=1604033634&amp;sr=8-1</t>
  </si>
  <si>
    <t>https://www.amazon.com.au/Samsung-Electronics-Unlocked-Smartphone-Long-Lasting/dp/B08BX95GTG/ref=sr_1_1?dchild=1&amp;keywords=Samsung+Electronics+Galaxy+Note+20+Ultra+5G&amp;qid=1604038725&amp;s=electronics&amp;sr=1-1</t>
  </si>
  <si>
    <t>https://www.amazon.com.au/ASUS-Phone-512GB-Black-Gaming/dp/B08G78TSPM/ref=sr_1_1?dchild=1&amp;keywords=ASUS+ROG+Gaming+Phone+3&amp;qid=1604038770&amp;s=electronics&amp;sr=1-1</t>
  </si>
  <si>
    <t>https://www.amazon.com.au/Samsung-Galaxy-Note10-Smartphone-Aura/dp/B07VJ2L3MN/ref=sr_1_1?dchild=1&amp;keywords=Samsung+Galaxy+Note+10+plus&amp;qid=1604038814&amp;s=electronics&amp;sr=1-1</t>
  </si>
  <si>
    <t>https://www.amazon.com.au/Samsung-Galaxy-Note10-Smartphone-Aura/dp/B07VJ2L3MN/ref=sr_1_10?dchild=1&amp;keywords=Samsung+Galaxy+Note+S10+plus&amp;qid=1604038848&amp;s=electronics&amp;sr=1-10</t>
  </si>
  <si>
    <t>https://www.amazon.com.au/Samsung-Galaxy-N975FD-Stock-Hybrid/dp/B07V5KS95V/ref=sr_1_4?dchild=1&amp;keywords=Samsung+Galaxy+Note+S10+plus&amp;qid=1604038889&amp;s=electronics&amp;sr=1-4</t>
  </si>
  <si>
    <t>https://www.amazon.com.au/Apple-iPhone-256GB-Midnight-Renewed/dp/B08CF3HYSF/ref=sr_1_1?dchild=1&amp;keywords=Apple+iPhone+11+Pro&amp;qid=1604038955&amp;rnid=4851799051&amp;s=electronics&amp;sr=1-1</t>
  </si>
  <si>
    <t>https://www.amazon.com.au/Samsung-Galaxy-128GB-Unlocked-Ocean/dp/B08686X8FV/ref=sr_1_1?dchild=1&amp;keywords=Samsung+-+Galaxy+Note+9&amp;qid=1604038994&amp;rnid=4851799051&amp;s=electronics&amp;sr=1-1</t>
  </si>
  <si>
    <t>https://www.amazon.com.au/Google-Pixel-XL-Black-Unlocked/dp/B07YMG37J4/ref=sr_1_1?dchild=1&amp;keywords=Google+Pixel+4+XL&amp;qid=1604039027&amp;s=electronics&amp;sr=1-1</t>
  </si>
  <si>
    <t>https://www.amazon.com.au/Motorola-Qualcomm%C2%AE-SnapdragonTM-Octa-core-Processor/dp/B089YBKB3J/ref=sr_1_2?dchild=1&amp;keywords=Motorola+Razr&amp;qid=1604040638&amp;s=electronics&amp;sr=1-2</t>
  </si>
  <si>
    <t>https://www.amazon.com.au/Sony-Unlocked-Smartphone-CinemaWide-Display/dp/B07PHQ7FBP/ref=sr_1_1?dchild=1&amp;keywords=Sony+Xperia+1&amp;qid=1604040689&amp;s=electronics&amp;sr=1-1</t>
  </si>
  <si>
    <t>64,252 </t>
  </si>
  <si>
    <t>https://www.amazon.com.au/Samsung-Galaxy-Note10-Smartphone-Black/dp/B07VJ3CB69/ref=sr_1_2?dchild=1&amp;keywords=Samsung+Galaxy+Note+10&amp;qid=1604040733&amp;s=electronics&amp;sr=1-2</t>
  </si>
  <si>
    <t>https://www.amazon.com.au/CAT-S61-Distance-Waterproof-Military/dp/B07DZBQWC7/ref=sr_1_1?dchild=1&amp;keywords=CAT+Phone+S61+FLIR&amp;qid=1604040783&amp;s=electronics&amp;sr=1-1</t>
  </si>
  <si>
    <t>https://www.amazon.com.au/Apple-iPhone-SIM-Free-Smartphone-Renewed/dp/B07SZ5GW1S/ref=sr_1_1?dchild=1&amp;keywords=Apple+iPhone+8&amp;qid=1604040887&amp;s=electronics&amp;sr=1-1</t>
  </si>
  <si>
    <t>https://www.amazon.com.au/Samsung-SM-A207F-Digitel-Factory-Unlocked/dp/B07S8CZQW5/ref=sr_1_3?dchild=1&amp;keywords=Samsung+A20s&amp;qid=1604040964&amp;s=electronics&amp;sr=1-3</t>
  </si>
  <si>
    <t>https://www.amazon.com.au/Galaxy-Coral-SIM-Free-Smartphone-Renewed/dp/B07VG88818/ref=sr_1_2?dchild=1&amp;keywords=Samsung+Galaxy+S9&amp;qid=1604041038&amp;s=electronics&amp;sr=1-2</t>
  </si>
  <si>
    <t>6,913 </t>
  </si>
  <si>
    <t>https://www.amazon.com.au/Samsung-SM-A715FZKDXSA-A71-Smartphone-Black/dp/B084G9PRSM/ref=sr_1_1?dchild=1&amp;keywords=Samsung+Galaxy+A71&amp;qid=1604041081&amp;s=electronics&amp;sr=1-1</t>
  </si>
  <si>
    <t>6,028 </t>
  </si>
  <si>
    <t>https://www.amazon.com.au/Simple-Mobile-Samsung-Prepaid-Smartphone/dp/B08J5MB55M/ref=sr_1_3?dchild=1&amp;keywords=Samsung+Galaxy+A21&amp;qid=1604041194&amp;s=electronics&amp;sr=1-3</t>
  </si>
  <si>
    <t>https://www.amazon.com.au/Nokia-Unlocked-Smartphone-Fingerprint-Assistant/dp/B08JRF9L15/ref=sr_1_1?dchild=1&amp;keywords=Nokia+2.4&amp;qid=1604041243&amp;s=electronics&amp;sr=1-1</t>
  </si>
  <si>
    <t>https://www.amazon.com.au/BLU-Vivo-XL6-Infinity-Display/dp/B08J88FC29/ref=sr_1_1?dchild=1&amp;keywords=BLU+Vivo+XL6&amp;qid=1604041270&amp;s=electronics&amp;sr=1-1</t>
  </si>
  <si>
    <t>https://www.amazon.com.au/Smartphones-Ulefone-Armor-X7-Waterproof/dp/B088SWRCQB/ref=sr_1_1?dchild=1&amp;keywords=Ulefone+Armor+X7+PRO&amp;qid=1604041297&amp;s=electronics&amp;sr=1-1</t>
  </si>
  <si>
    <t>https://www.amazon.co.uk/Phones-Smartphone-Android-Bluetooth-Support/dp/B086KR6BNY/ref=sr_1_1_sspa?dchild=1&amp;keywords=SOYES+XS&amp;qid=1604042438&amp;sr=8-1-spons&amp;psc=1&amp;spLa=ZW5jcnlwdGVkUXVhbGlmaWVyPUFEQVFQTUQ0TEtaUzkmZW5jcnlwdGVkSWQ9QTA5MTQ3NTYyNUxaN05ZUEVHRVBVJmVuY3J5cHRlZEFkSWQ9QTAwMDcxMThERlVCOE5FS1M5M0omd2lkZ2V0TmFtZT1zcF9hdGYmYWN0aW9uPWNsaWNrUmVkaXJlY3QmZG9Ob3RMb2dDbGljaz10cnVl</t>
  </si>
  <si>
    <t>https://www.amazon.co.uk/Samsung-Galaxy-Note10-Mobile-Smartphone/dp/B083YB8TX8/ref=sr_1_1?dchild=1&amp;keywords=Samsung+Note+10+Lite&amp;qid=1604042721&amp;s=telephone&amp;sr=1-1</t>
  </si>
  <si>
    <t>https://www.amazon.co.uk/Samsung-SM-F700F-SIM-Free-Unlocked-Smartphone/dp/B08561JNPF/ref=sr_1_1?dchild=1&amp;keywords=Samsung+Galaxy+Z+Flip+4G+LTE&amp;qid=1604042789&amp;s=telephone&amp;sr=1-1</t>
  </si>
  <si>
    <t>https://www.amazon.co.uk/Ulefone-Armor-X5-Waterproof-Extendable/dp/B07XDGZ89K/ref=sr_1_3?dchild=1&amp;keywords=Ulefone+Armor+X5&amp;qid=1604042957&amp;s=electronics&amp;sr=1-3</t>
  </si>
  <si>
    <t>https://www.amazon.co.uk/OnePlus-SIM-Free-Smartphone-Camera-built/dp/B07XYJSXMM/ref=sr_1_1?dchild=1&amp;keywords=gooplayer+for+Oneplus+8+Pro&amp;qid=1604043003&amp;s=electronics&amp;sr=1-1</t>
  </si>
  <si>
    <t>https://www.amazon.co.uk/Samsung-Galaxy-S10-Lite-Hybrid-SIM/dp/B0886BF5BL/ref=sr_1_1?dchild=1&amp;keywords=Samsung+S10+Lite&amp;qid=1604043061&amp;rnid=1642204031&amp;s=telephone&amp;sr=1-1</t>
  </si>
  <si>
    <t>2,434 </t>
  </si>
  <si>
    <t>60,313 </t>
  </si>
  <si>
    <t>https://www.amazon.co.uk/Ulefone-Armor-7E-Smartphones-Waterproof/dp/B089121FZL/ref=sr_1_1_sspa?dchild=1&amp;keywords=Ulefone+Armor+7E+%282020%29&amp;qid=1604043292&amp;s=telephone&amp;sr=1-1-spons&amp;psc=1&amp;spLa=ZW5jcnlwdGVkUXVhbGlmaWVyPUEyVFhPUTdWSldPWjZXJmVuY3J5cHRlZElkPUEwNjEzMzE4M1c1NVhDVE1JWkhQTyZlbmNyeXB0ZWRBZElkPUEwNDk1MDAzM0hXWVkyTzVBTExXSSZ3aWRnZXROYW1lPXNwX2F0ZiZhY3Rpb249Y2xpY2tSZWRpcmVjdCZkb05vdExvZ0NsaWNrPXRydWU=</t>
  </si>
  <si>
    <t>25,631 </t>
  </si>
  <si>
    <t>1,211 </t>
  </si>
  <si>
    <t>https://www.amazon.co.uk/DOOGEE-Smartphones-Waterproof-Shockproof-Octa-Core/dp/B0827S2XJR/ref=sr_1_1?dchild=1&amp;keywords=DOOGEE+S60+Lite&amp;qid=1604043342&amp;s=telephone&amp;sr=1-1</t>
  </si>
  <si>
    <t>https://www.amazon.co.uk/Smartphone-DOOGEE-Unlocked-Waterproof-Waterdrop/dp/B086JNYV64/ref=sr_1_1_sspa?dchild=1&amp;keywords=DOOGEE+S95&amp;qid=1604043393&amp;sr=8-1-spons&amp;psc=1&amp;spLa=ZW5jcnlwdGVkUXVhbGlmaWVyPUEzU09RR0ZNQ0VCNzVaJmVuY3J5cHRlZElkPUEwMjgxMDIwMVNIRkdJQjNOTDJPViZlbmNyeXB0ZWRBZElkPUEwODAwOTk5OExURFhYRDlMVUJLJndpZGdldE5hbWU9c3BfYXRmJmFjdGlvbj1jbGlja1JlZGlyZWN0JmRvTm90TG9nQ2xpY2s9dHJ1ZQ==</t>
  </si>
  <si>
    <t>https://www.amazon.co.uk/Oppo-Reno-128GB-International-Version/dp/B087TNXY1L/ref=sr_1_1?dchild=1&amp;keywords=Original+Oppo+ACE+2&amp;qid=1604043441&amp;sr=8-1</t>
  </si>
  <si>
    <t>https://www.amazon.co.uk/LG-Display-unlocked-without-Branding-Black/dp/B07XC67YG6/ref=sr_1_1?dchild=1&amp;keywords=LG+G8X&amp;qid=1604043819&amp;s=telephone&amp;sr=1-1</t>
  </si>
  <si>
    <t>52,987 </t>
  </si>
  <si>
    <t>2,472 </t>
  </si>
  <si>
    <t>https://www.amazon.co.uk/Samsung-Galaxy-Ultra-Mobile-Smartphone-Cosmic-Grey/dp/B084GQCNJH/ref=sr_1_1?dchild=1&amp;keywords=Samsung+S20+Ultra+SM-G988BZA&amp;qid=1604043881&amp;sr=8-1</t>
  </si>
  <si>
    <t>https://www.amazon.co.uk/Motorola-display-octa-core-processor-battery/dp/B085J9DBVH/ref=sr_1_3?dchild=1&amp;keywords=Moto+G8+Power+Lite&amp;qid=1604043935&amp;rnid=1642204031&amp;s=electronics&amp;sr=1-3</t>
  </si>
  <si>
    <t>https://www.amazon.co.uk/Samsung-Galaxy-Core-Dual-Sim-Blue/dp/B0897C8MM3/ref=sr_1_1?dchild=1&amp;keywords=Galaxy+J2&amp;qid=1604044132&amp;s=telephone&amp;sr=1-1</t>
  </si>
  <si>
    <t>187,000 </t>
  </si>
  <si>
    <t>8,349 </t>
  </si>
  <si>
    <t>https://www.amazon.co.uk/OnePlus-SIM-Free-Smartphone-Triple-Glacial/dp/B085YVQJKQ/ref=sr_1_1?dchild=1&amp;keywords=OnePlus+8&amp;qid=1604044179&amp;s=telephone&amp;sr=1-1</t>
  </si>
  <si>
    <t>https://www.amazon.co.uk/LG-ThinQ-LMV405EBW-International-Version/dp/B07N8JCNLY/ref=sr_1_1?dchild=1&amp;keywords=LG+V40+ThinQ&amp;qid=1604044222&amp;s=telephone&amp;sr=1-1</t>
  </si>
  <si>
    <t>https://www.amazon.co.uk/Samsung-SM-A515FZBVEUA-Galaxy-A51-Blue/dp/B083YBNNKS/ref=sr_1_3?dchild=1&amp;keywords=Samsung+Galaxy+A51&amp;qid=1604044316&amp;s=telephone&amp;sr=1-3</t>
  </si>
  <si>
    <t>https://www.amazon.co.uk/Samsung-Galaxy-SM-A115F-Dual-Negro/dp/B088X6ZMQT/ref=sr_1_1?dchild=1&amp;keywords=Samsung+Galaxy+A11&amp;qid=1604044376&amp;s=telephone&amp;sr=1-1</t>
  </si>
  <si>
    <t>17,917 </t>
  </si>
  <si>
    <t>906 </t>
  </si>
  <si>
    <t>https://www.amazon.co.uk/Samsung-Galaxy-Dual-32GB-SM-G615F/dp/B07CH42LCV/ref=sr_1_4?dchild=1&amp;keywords=Samsung+J7&amp;qid=1604044705&amp;s=telephone&amp;sr=1-4</t>
  </si>
  <si>
    <t>148,472 </t>
  </si>
  <si>
    <t>https://www.amazon.co.uk/Samsung-Galaxy-Note20-Android-Version/dp/B08C5DBSB7/ref=sr_1_1?dchild=1&amp;keywords=Samsung+Electronics+Galaxy+Note+20+Ultra+5G&amp;qid=1604045078&amp;s=telephone&amp;sr=1-1</t>
  </si>
  <si>
    <t>https://www.amazon.co.uk/ASUS-ZS661KS-Dual-SIM-SIM-Free-Smartphone-Black/dp/B08GQ63Q3J/ref=sr_1_3?dchild=1&amp;keywords=ASUS+ROG+Gaming+Phone+3&amp;qid=1604045134&amp;sr=8-3</t>
  </si>
  <si>
    <t>https://www.amazon.co.uk/Samsung-Hybrid-SIM-6-3-Inch-Android-Smartphone-Aura-Black/dp/B07VVJXTJH/ref=sr_1_3?dchild=1&amp;keywords=Samsung+Note+10+plus&amp;qid=1604045185&amp;rnid=1642204031&amp;s=telephone&amp;sr=1-3</t>
  </si>
  <si>
    <t>https://www.amazon.co.uk/Samsung-Galaxy-Dual-SIM-Android-Smartphone-Prism-Black/dp/B07NWLZMGJ/ref=sr_1_6?dchild=1&amp;keywords=Samsung+Galaxy+Note+S10+plus&amp;qid=1604045239&amp;s=telephone&amp;sr=1-6</t>
  </si>
  <si>
    <t>https://www.amazon.co.uk/Sony-Xperia-II-CinemaWideTM-display/dp/B08J3P8CZQ/ref=sr_1_3?dchild=1&amp;keywords=Sony+Xperia+5+II&amp;qid=1604045299&amp;s=telephone&amp;sr=1-3</t>
  </si>
  <si>
    <t>5,558 </t>
  </si>
  <si>
    <t>https://www.amazon.co.uk/Apple-iPhone-11-Pro-256GB/dp/B07XL8VHHL/ref=sr_1_3?dchild=1&amp;keywords=Apple+iPhone+11+Pro&amp;qid=1604211645&amp;s=telephone&amp;sr=1-3</t>
  </si>
  <si>
    <t>https://www.amazon.co.uk/Samsung-SIM-Free-Smartphone-Certified-Refurbished-Midnight-Black/dp/B07HRLQBTW/ref=sr_1_1?dchild=1&amp;keywords=samsung+note+9&amp;qid=1604212074&amp;s=telephone&amp;sr=1-1</t>
  </si>
  <si>
    <t>https://www.amazon.co.uk/Google-Pixel-64GB-Just-Black/dp/B07ZJLDFTV/ref=sr_1_2?dchild=1&amp;keywords=Google+Pixel+4+XL&amp;qid=1604212145&amp;sr=8-2</t>
  </si>
  <si>
    <t>16,271 </t>
  </si>
  <si>
    <t>https://www.amazon.co.uk/Motorola-Smartphone-External-Quad-pixel-Polished/dp/B08HDMPZRR/ref=sr_1_1?dchild=1&amp;keywords=Motorola+Razr+2019+XT2000-1&amp;qid=1604212215&amp;sr=8-1</t>
  </si>
  <si>
    <t>https://www.amazon.co.uk/Sony-Xperia-1-Black/dp/B0875CWF2C/ref=sr_1_4?dchild=1&amp;keywords=Sony+Xperia+1&amp;qid=1604212294&amp;sr=8-4</t>
  </si>
  <si>
    <t>https://www.amazon.co.uk/Samsung-Dual-SIM-6-3-Inch-Android-Smartphone-Aura-Black/dp/B07VZWZVCR/ref=sr_1_4?dchild=1&amp;keywords=Samsung+Note+10&amp;qid=1604212361&amp;sr=8-4</t>
  </si>
  <si>
    <t>https://www.amazon.co.uk/Caterpillar-CAT-S61-sw-DS-Black/dp/B07DCDXCYP/ref=sr_1_2?dchild=1&amp;keywords=CAT+Phone+S61+FLIR&amp;qid=1604212403&amp;sr=8-2</t>
  </si>
  <si>
    <t>146,447 </t>
  </si>
  <si>
    <t>6,733 </t>
  </si>
  <si>
    <t>https://www.amazon.co.uk/Google-Android-Mobile-Phone-GA02099-UK/dp/B08F7ZM2G4/ref=sr_1_3?dchild=1&amp;keywords=Google+Pixel+4a&amp;qid=1604212455&amp;sr=8-3</t>
  </si>
  <si>
    <t>1,390 </t>
  </si>
  <si>
    <t>https://www.amazon.co.uk/Apple-iPhone-64GB-Space-Renewed-Grey/dp/B0797QCXS6/ref=sr_1_3?dchild=1&amp;keywords=Apple+iPhone+8&amp;qid=1604212503&amp;sr=8-3</t>
  </si>
  <si>
    <t>506 </t>
  </si>
  <si>
    <t>13 </t>
  </si>
  <si>
    <t>https://www.amazon.co.uk/Samsung-Galaxy-A20s-SM-A207F-Black-Black/dp/B081SGBQMG/ref=sr_1_3?dchild=1&amp;keywords=Samsung+A20s&amp;qid=1604212556&amp;sr=8-3</t>
  </si>
  <si>
    <t>https://www.amazon.co.uk/Samsung-SIM-Free-Smartphone-Midnight-Renewed-Black/dp/B07D4JCLCL/ref=sr_1_2?dchild=1&amp;keywords=Samsung+Galaxy+S9&amp;qid=1604212594&amp;sr=8-2</t>
  </si>
  <si>
    <t>3,614 </t>
  </si>
  <si>
    <t>194 </t>
  </si>
  <si>
    <t>https://www.amazon.co.uk/Samsung-Galaxy-Mobile-Phone-Smartphone/dp/B083YBQ9ZW/ref=sr_1_1?dchild=1&amp;keywords=Samsung+Galaxy+A71&amp;qid=1604212637&amp;sr=8-1</t>
  </si>
  <si>
    <t>https://www.amazon.co.uk/Nokia-Android-SIM-Free-Smartphone-Storage/dp/B08J7W2DMP/ref=sr_1_2?dchild=1&amp;keywords=Nokia+2.4&amp;qid=1604212858&amp;sr=8-2</t>
  </si>
  <si>
    <t>1,597 </t>
  </si>
  <si>
    <t>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</t>
  </si>
  <si>
    <t>https://www.amazon.it/BlackBerry-Leap-Grigio-Smartphone-singola-Micro-USB/dp/B00XLAZLXC/ref=sr_1_1?__mk_it_IT=%C3%85M%C3%85%C5%BD%C3%95%C3%91&amp;dchild=1&amp;keywords=BlackBerry+STR100-2&amp;qid=1604213199&amp;rnid=412609031&amp;s=electronics&amp;sr=1-1</t>
  </si>
  <si>
    <t>231,725 </t>
  </si>
  <si>
    <t>3,925 </t>
  </si>
  <si>
    <t>https://www.amazon.it/Cellulari-Telecamere-impronte-digitali-riconoscimento/dp/B08D3K5FW2/ref=sr_1_1?__mk_it_IT=%C3%85M%C3%85%C5%BD%C3%95%C3%91&amp;dchild=1&amp;keywords=Huawai+A21pro&amp;qid=1604213418&amp;s=electronics&amp;sr=1-1</t>
  </si>
  <si>
    <t>https://www.amazon.it/ASUS-Phone-Doppia-Tipo-C-Android/dp/B08F5GGZKS/ref=sr_1_1?__mk_it_IT=%C3%85M%C3%85%C5%BD%C3%95%C3%91&amp;dchild=1&amp;keywords=ASUS+ROG+Gaming+Phone+3&amp;qid=1604214356&amp;s=electronics&amp;sr=1-1</t>
  </si>
  <si>
    <t>https://www.amazon.it/Samsung-Galaxy-256GB-SM-N975F-Argento/dp/B07XQ56H8X/ref=sr_1_1?__mk_it_IT=%C3%85M%C3%85%C5%BD%C3%95%C3%91&amp;dchild=1&amp;keywords=Samsung+Galaxy+Note+10+plus&amp;qid=1604214397&amp;s=electronics&amp;sr=1-1</t>
  </si>
  <si>
    <t>https://www.amazon.it/Smartphone-Espandibili-Batteria-Versione-Italiana/dp/B07VPVNJGB/ref=sr_1_1?__mk_it_IT=%C3%85M%C3%85%C5%BD%C3%95%C3%91&amp;dchild=1&amp;keywords=Samsung+Galaxy+Note+S10+plus&amp;qid=1604214442&amp;s=electronics&amp;sr=1-1</t>
  </si>
  <si>
    <t>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</t>
  </si>
  <si>
    <t>https://www.amazon.it/Samsung-Note-Dual-128GB-Black/dp/B07G7CFFDX/ref=sr_1_2?__mk_it_IT=%C3%85M%C3%85%C5%BD%C3%95%C3%91&amp;dchild=1&amp;keywords=Samsung+Note+9&amp;qid=1604214648&amp;s=electronics&amp;sr=1-2</t>
  </si>
  <si>
    <t>https://www.amazon.it/Google-Pixel-Nero-3700-1440/dp/B07Z6QD7Q7/ref=sr_1_1?__mk_it_IT=%C3%85M%C3%85%C5%BD%C3%95%C3%91&amp;dchild=1&amp;keywords=Google+Pixel+4+XL&amp;qid=1604214690&amp;s=electronics&amp;sr=1-1</t>
  </si>
  <si>
    <t>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</t>
  </si>
  <si>
    <t>https://www.amazon.it/Sony-Smartphone-Dual-SIM-esclusivo-Versione/dp/B07S3HWVTZ/ref=sr_1_2?__mk_it_IT=%C3%85M%C3%85%C5%BD%C3%95%C3%91&amp;dchild=1&amp;keywords=Sony+Xperia+1&amp;qid=1604214868&amp;s=electronics&amp;sr=1-2</t>
  </si>
  <si>
    <t>https://www.amazon.it/Samsung-Smartphone-Batteria-Versione-Italiana/dp/B07VQZKTJY/ref=sr_1_3?__mk_it_IT=%C3%85M%C3%85%C5%BD%C3%95%C3%91&amp;dchild=1&amp;keywords=Samsung+Galaxy+Note+10&amp;qid=1604214903&amp;s=electronics&amp;sr=1-3</t>
  </si>
  <si>
    <t>https://www.amazon.it/CAT-Dual-SIM-Outdoor-Smartphone-Android/dp/B07F88Z8MT/ref=sr_1_22?__mk_it_IT=%C3%85M%C3%85%C5%BD%C3%95%C3%91&amp;dchild=1&amp;keywords=CAT+Phone+S61+FLIR&amp;qid=1604214941&amp;s=electronics&amp;sr=1-22</t>
  </si>
  <si>
    <t>https://www.amazon.it/Google-Pixel-4a-Just-Black/dp/B08F7ZM2G4/ref=sr_1_1?__mk_it_IT=%C3%85M%C3%85%C5%BD%C3%95%C3%91&amp;dchild=1&amp;keywords=Google+Pixel+4a&amp;qid=1604215449&amp;s=electronics&amp;sr=1-1</t>
  </si>
  <si>
    <t>20,421 </t>
  </si>
  <si>
    <t>618 </t>
  </si>
  <si>
    <t>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</t>
  </si>
  <si>
    <t>https://www.amazon.it/Smartphone-Fotocamere-Posteriori-Espandibili-Batteria/dp/B08BG3GLXR/ref=sr_1_1?__mk_it_IT=%C3%85M%C3%85%C5%BD%C3%95%C3%91&amp;dchild=1&amp;keywords=Samsung+A20s&amp;qid=1604215523&amp;s=electronics&amp;sr=1-1</t>
  </si>
  <si>
    <t>125 </t>
  </si>
  <si>
    <t>https://www.amazon.it/Samsung-Smartphone-Espandibili-Versione-Internazionale/dp/B079YWSLB9/ref=sr_1_1?__mk_it_IT=%C3%85M%C3%85%C5%BD%C3%95%C3%91&amp;dchild=1&amp;keywords=Samsung+Galaxy+S9&amp;qid=1604215572&amp;s=electronics&amp;sr=1-1</t>
  </si>
  <si>
    <t>https://www.amazon.it/Smartphone-Fotocamere-Posteriori-Espandibili-Batteria/dp/B00JC8MD7Y/ref=sr_1_1?__mk_it_IT=%C3%85M%C3%85%C5%BD%C3%95%C3%91&amp;dchild=1&amp;keywords=Samsung+Galaxy+A71&amp;qid=1604215613&amp;s=electronics&amp;sr=1-1</t>
  </si>
  <si>
    <t>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</t>
  </si>
  <si>
    <t>https://www.amazon.nl/Samsung-Galaxy-Ultra-SM-N986B-Mystic/dp/B08DRRS7H6/ref=sr_1_1?__mk_nl_NL=%C3%85M%C3%85%C5%BD%C3%95%C3%91&amp;dchild=1&amp;keywords=Samsung+Note+20+Ultra+5G&amp;qid=1604218107&amp;s=electronics&amp;sr=1-1</t>
  </si>
  <si>
    <t>120,842 </t>
  </si>
  <si>
    <t>989 </t>
  </si>
  <si>
    <t>https://www.amazon.nl/Phone-Dual-SIM-Smartphone-Android-Megapixel/dp/B08GQ63Q3J/ref=sr_1_1?__mk_nl_NL=%C3%85M%C3%85%C5%BD%C3%95%C3%91&amp;dchild=1&amp;keywords=ASUS+ROG+Gaming+Phone+3&amp;qid=1604218174&amp;sr=8-1</t>
  </si>
  <si>
    <t>https://www.amazon.nl/Samsung-Galaxy-Smartphone-Geheugen-Android/dp/B07W223YN1/ref=sr_1_1?__mk_nl_NL=%C3%85M%C3%85%C5%BD%C3%95%C3%91&amp;dchild=1&amp;keywords=Samsung+Galaxy+Note+10+plus&amp;qid=1604218225&amp;sr=8-1</t>
  </si>
  <si>
    <t>Sony Xperia 5 II</t>
    <phoneticPr fontId="1" type="noConversion"/>
  </si>
  <si>
    <t>https://www.amazon.nl/Apple-iPhone-Pro-256-GB-Spacegrijs/dp/B07XRR3G6M/ref=sr_1_1?__mk_nl_NL=%C3%85M%C3%85%C5%BD%C3%95%C3%91&amp;dchild=1&amp;keywords=Apple+iPhone+11+Pro&amp;qid=1604218419&amp;sr=8-1</t>
  </si>
  <si>
    <t>https://www.amazon.nl/Samsung-Enterprise-Dual-SIM-Android-Smartphone/dp/B07VF3LX9R/ref=sr_1_3?__mk_nl_NL=%C3%85M%C3%85%C5%BD%C3%95%C3%91&amp;dchild=1&amp;keywords=Samsung+Note+9&amp;qid=1604218462&amp;sr=8-3</t>
  </si>
  <si>
    <t>https://www.amazon.nl/Google-Pixel-mobiele-telefoon-Android/dp/B07Z6QD7Q7/ref=sr_1_1?__mk_nl_NL=%C3%85M%C3%85%C5%BD%C3%95%C3%91&amp;dchild=1&amp;keywords=Google+Pixel+4+XL&amp;qid=1604218500&amp;sr=8-1</t>
  </si>
  <si>
    <t>https://www.amazon.nl/Sony-smartphone-OLED-display-triple-camera-Android/dp/B07PWN82BB/ref=sr_1_1?__mk_nl_NL=%C3%85M%C3%85%C5%BD%C3%95%C3%91&amp;dchild=1&amp;keywords=Sony+Xperia+1&amp;qid=1604218589&amp;sr=8-1</t>
  </si>
  <si>
    <t>https://www.amazon.nl/Samsung-Smartphone-Geheugen-Android-Exclusief/dp/B07VYV4FW7/ref=sr_1_2?__mk_nl_NL=%C3%85M%C3%85%C5%BD%C3%95%C3%91&amp;dchild=1&amp;keywords=Samsung+Galaxy+Note+10&amp;qid=1604218717&amp;sr=8-2</t>
  </si>
  <si>
    <t>https://www.amazon.nl/Caterpillar-Smartphone-Display-geheugen-Dual-SIM/dp/B07Q22DN56/ref=sr_1_1?__mk_nl_NL=%C3%85M%C3%85%C5%BD%C3%95%C3%91&amp;dchild=1&amp;keywords=CAT+Phone+S61+FLIR&amp;qid=1604218754&amp;sr=8-1</t>
    <phoneticPr fontId="1" type="noConversion"/>
  </si>
  <si>
    <t>https://www.amazon.nl/Google-Pixel-Type-C-Black-Android/dp/B08JN54LK3/ref=sr_1_11?__mk_nl_NL=%C3%85M%C3%85%C5%BD%C3%95%C3%91&amp;dchild=1&amp;keywords=Google+Pixel+4a&amp;qid=1604218806&amp;sr=8-11</t>
  </si>
  <si>
    <t>https://www.amazon.nl/Samsung-Galaxy-A20s-SM-A207F-Zwart/dp/B081SGBQMG/ref=sr_1_2?__mk_nl_NL=%C3%85M%C3%85%C5%BD%C3%95%C3%91&amp;dchild=1&amp;keywords=Samsung+A20s&amp;qid=1604219083&amp;s=electronics&amp;sr=1-2</t>
  </si>
  <si>
    <t>https://www.amazon.nl/Samsung-Galaxy-Black-Dual-SIM/dp/B079YWSLB9/ref=sr_1_1?__mk_nl_NL=%C3%85M%C3%85%C5%BD%C3%95%C3%91&amp;dchild=1&amp;keywords=Samsung+Galaxy+S9&amp;qid=1604219112&amp;sr=8-1</t>
  </si>
  <si>
    <t>29,590 </t>
  </si>
  <si>
    <t>283 </t>
  </si>
  <si>
    <t>https://www.amazon.nl/Samsung-Galaxy-128GB-SM-A715FN-Crush/dp/B00JC8MD6K/ref=sr_1_1?__mk_nl_NL=%C3%85M%C3%85%C5%BD%C3%95%C3%91&amp;dchild=1&amp;keywords=Samsung+Galaxy+A71&amp;qid=1604219187&amp;sr=8-1</t>
  </si>
  <si>
    <t>1,326 </t>
  </si>
  <si>
    <t>https://www.amazon.nl/Nokia-smartphone-portretmodus-vingerafdruksensor-Assistant-knop%C2%B2/dp/B08J3W5XKX/ref=sr_1_4?__mk_nl_NL=%C3%85M%C3%85%C5%BD%C3%95%C3%91&amp;dchild=1&amp;keywords=Nokia+2.4&amp;qid=1604219346&amp;sr=8-4</t>
  </si>
  <si>
    <t>https://www.amazon.nl/Ulefone-X7-Smartphone-weerstandsbestendige-waterdicht/dp/B08998GB6S/ref=sr_1_1?__mk_nl_NL=%C3%85M%C3%85%C5%BD%C3%95%C3%91&amp;dchild=1&amp;keywords=Ulefone+Armor+X7+PRO&amp;qid=1604219448&amp;sr=8-1</t>
  </si>
  <si>
    <t>800 </t>
  </si>
  <si>
    <t>8 </t>
  </si>
  <si>
    <t>24,075 </t>
  </si>
  <si>
    <t>1,340,650 </t>
  </si>
  <si>
    <t>14,878 </t>
  </si>
  <si>
    <t>48,974 </t>
  </si>
  <si>
    <t>645 </t>
  </si>
  <si>
    <t>68,830 </t>
  </si>
  <si>
    <t>896 </t>
  </si>
  <si>
    <t>160,772 </t>
  </si>
  <si>
    <t>2,316 </t>
  </si>
  <si>
    <t>https://www.amazon.com/-/zh_TW/dp/B087ZR34XW/ref=sr_1_1?dchild=1&amp;keywords=K-Touch+M17&amp;sr=8-1</t>
  </si>
  <si>
    <t>425,524 </t>
  </si>
  <si>
    <t>6,441 </t>
  </si>
  <si>
    <t>392,318 </t>
  </si>
  <si>
    <t>5,988 </t>
  </si>
  <si>
    <t>21,142 </t>
  </si>
  <si>
    <t>9,543 </t>
  </si>
  <si>
    <t>118 </t>
  </si>
  <si>
    <t>4,381 </t>
  </si>
  <si>
    <t>https://www.amazon.com/-/zh_TW/dp/B07S4H6WPX/ref=sr_1_1?dchild=1&amp;keywords=Proofing+W7S&amp;sr=8-1</t>
  </si>
  <si>
    <t>121,206 </t>
  </si>
  <si>
    <t>1,663 </t>
  </si>
  <si>
    <t>654,078 </t>
  </si>
  <si>
    <t>9,317 </t>
  </si>
  <si>
    <t>62,436 </t>
  </si>
  <si>
    <t>837 </t>
  </si>
  <si>
    <t>31,100 </t>
  </si>
  <si>
    <t>409 </t>
  </si>
  <si>
    <t>43,056 </t>
  </si>
  <si>
    <t>577 </t>
  </si>
  <si>
    <t>2,238 </t>
  </si>
  <si>
    <t>36 </t>
  </si>
  <si>
    <t>33,568 </t>
  </si>
  <si>
    <t>2,277 </t>
  </si>
  <si>
    <t>1,280,243 </t>
  </si>
  <si>
    <t>14,554 </t>
  </si>
  <si>
    <t>1,325,804 </t>
  </si>
  <si>
    <t>14,776 </t>
  </si>
  <si>
    <t>52,489 </t>
  </si>
  <si>
    <t>682 </t>
  </si>
  <si>
    <t>398,603 </t>
  </si>
  <si>
    <t>5,997 </t>
  </si>
  <si>
    <t>131,198 </t>
  </si>
  <si>
    <t>1,721 </t>
  </si>
  <si>
    <t>182 </t>
  </si>
  <si>
    <t>33,765 </t>
  </si>
  <si>
    <t>414 </t>
    <phoneticPr fontId="1" type="noConversion"/>
  </si>
  <si>
    <t>6,250 </t>
  </si>
  <si>
    <t>1,382,595 </t>
  </si>
  <si>
    <t>15,088 </t>
  </si>
  <si>
    <t>3,248 </t>
  </si>
  <si>
    <t>5,632 </t>
  </si>
  <si>
    <t>374,075 </t>
  </si>
  <si>
    <t>60,113 </t>
  </si>
  <si>
    <t>770 </t>
  </si>
  <si>
    <t>862 </t>
  </si>
  <si>
    <t>14 </t>
  </si>
  <si>
    <t>75,551 </t>
  </si>
  <si>
    <t>966 </t>
  </si>
  <si>
    <t>2,343 </t>
  </si>
  <si>
    <t>34 </t>
  </si>
  <si>
    <t>2,255 </t>
  </si>
  <si>
    <t>33 </t>
  </si>
  <si>
    <t>57,668 </t>
  </si>
  <si>
    <t>740 </t>
  </si>
  <si>
    <t>1,629 </t>
  </si>
  <si>
    <t>56,438 </t>
  </si>
  <si>
    <t>240,861 </t>
  </si>
  <si>
    <t>1,000 </t>
  </si>
  <si>
    <t>177,818 </t>
  </si>
  <si>
    <t>713 </t>
  </si>
  <si>
    <t>123,692 </t>
  </si>
  <si>
    <t>466 </t>
  </si>
  <si>
    <t>111,348 </t>
  </si>
  <si>
    <t>1,418 </t>
  </si>
  <si>
    <t>31,604 </t>
  </si>
  <si>
    <t>384 </t>
  </si>
  <si>
    <t>170 </t>
  </si>
  <si>
    <t>158 </t>
  </si>
  <si>
    <t>2 </t>
  </si>
  <si>
    <t>435 </t>
  </si>
  <si>
    <t>856 </t>
  </si>
  <si>
    <t>3,541 </t>
  </si>
  <si>
    <t>49 </t>
  </si>
  <si>
    <t>13,907 </t>
  </si>
  <si>
    <t>166 </t>
  </si>
  <si>
    <t>1,867 </t>
  </si>
  <si>
    <t>30 </t>
  </si>
  <si>
    <t>11,705 </t>
  </si>
  <si>
    <t>131 </t>
  </si>
  <si>
    <t>https://www.amazon.ca/MEETBM-Proofing-Waterproof-Shockproof-Dustproof/dp/B083P26TFB/ref=sr_1_11?dchild=1&amp;keywords=MEETBM+Proofing+W7S&amp;qid=1605007594&amp;sr=8-11</t>
  </si>
  <si>
    <t>46,145 </t>
  </si>
  <si>
    <t>1,075 </t>
  </si>
  <si>
    <t>https://www.amazon.ca/Ulefone-Armor-7E-Waterproof-Smartphone/dp/B086W4WBH1/ref=sr_1_9?dchild=1&amp;keywords=Ulefone+Armor+7E+%282020%29&amp;qid=1605008837&amp;sr=8-9</t>
  </si>
  <si>
    <t>136,756 </t>
  </si>
  <si>
    <t>3,507 </t>
  </si>
  <si>
    <t>19,638 </t>
  </si>
  <si>
    <t>363 </t>
  </si>
  <si>
    <t>34,276 </t>
  </si>
  <si>
    <t>756 </t>
  </si>
  <si>
    <t>22,560 </t>
  </si>
  <si>
    <t>12,961 </t>
  </si>
  <si>
    <t>360 </t>
  </si>
  <si>
    <t>808 </t>
  </si>
  <si>
    <t>238 </t>
  </si>
  <si>
    <t>12,185 </t>
  </si>
  <si>
    <t>2,625 </t>
  </si>
  <si>
    <t>2,691 </t>
  </si>
  <si>
    <t>807 </t>
  </si>
  <si>
    <t>2,588 </t>
  </si>
  <si>
    <t>228 </t>
  </si>
  <si>
    <t>211 </t>
  </si>
  <si>
    <t>1,421 </t>
  </si>
  <si>
    <t>483 </t>
  </si>
  <si>
    <t>137 </t>
  </si>
  <si>
    <t>61 </t>
  </si>
  <si>
    <t>588 </t>
  </si>
  <si>
    <t>234 </t>
  </si>
  <si>
    <t>2,261 </t>
  </si>
  <si>
    <t>716 </t>
  </si>
  <si>
    <t>5,481 </t>
  </si>
  <si>
    <t>1,479 </t>
  </si>
  <si>
    <t>2,049 </t>
  </si>
  <si>
    <t>666 </t>
  </si>
  <si>
    <t>3,649 </t>
  </si>
  <si>
    <t>1,055 </t>
  </si>
  <si>
    <t>1,490 </t>
  </si>
  <si>
    <t>450 </t>
  </si>
  <si>
    <t>996 </t>
  </si>
  <si>
    <t>349 </t>
  </si>
  <si>
    <t>284 </t>
  </si>
  <si>
    <t>1,042 </t>
  </si>
  <si>
    <t>365 </t>
  </si>
  <si>
    <t>324 </t>
  </si>
  <si>
    <t>1,015 </t>
  </si>
  <si>
    <t>353 </t>
  </si>
  <si>
    <t>1,848 </t>
  </si>
  <si>
    <t>6,216 </t>
  </si>
  <si>
    <t>1,459 </t>
  </si>
  <si>
    <t>21 </t>
  </si>
  <si>
    <t>16,824 </t>
  </si>
  <si>
    <t>15,048 </t>
  </si>
  <si>
    <t>624 </t>
  </si>
  <si>
    <t>14,534 </t>
  </si>
  <si>
    <t>191 </t>
  </si>
  <si>
    <t>899 </t>
  </si>
  <si>
    <t>14,123 </t>
  </si>
  <si>
    <t>1,384 </t>
  </si>
  <si>
    <t>73,487 </t>
  </si>
  <si>
    <t>44,624 </t>
  </si>
  <si>
    <t>2,062 </t>
  </si>
  <si>
    <t>167,568 </t>
  </si>
  <si>
    <t>7,640 </t>
  </si>
  <si>
    <t>16,953 </t>
  </si>
  <si>
    <t>890 </t>
  </si>
  <si>
    <t>5,682 </t>
  </si>
  <si>
    <t>319 </t>
  </si>
  <si>
    <t>383,576 </t>
  </si>
  <si>
    <t>6,361 </t>
  </si>
  <si>
    <t>Proofing W7S</t>
    <phoneticPr fontId="1" type="noConversion"/>
  </si>
  <si>
    <t>https://www.amazon.it/U-Unicorn-Proofing-Impermeabile-Antiurto-Resistente/dp/B085LHG1GM/ref=sr_1_1?__mk_it_IT=%C3%85M%C3%85%C5%BD%C3%95%C3%91&amp;dchild=1&amp;keywords=Proofing+W7S&amp;qid=1605064875&amp;sr=8-1</t>
  </si>
  <si>
    <t>127,610 </t>
  </si>
  <si>
    <t>17,223 </t>
  </si>
  <si>
    <t>521 </t>
  </si>
  <si>
    <t>199,311 </t>
  </si>
  <si>
    <t>3,350 </t>
  </si>
  <si>
    <t>20,089 </t>
  </si>
  <si>
    <t>580 </t>
  </si>
  <si>
    <t>250,68</t>
  </si>
  <si>
    <t>25,,700</t>
  </si>
  <si>
    <t>46,626 </t>
  </si>
  <si>
    <t>https://www.amazon.nl/telefoon-Proofing-waterdicht-schokbestendig-stofdicht/dp/B088TJTZZ4/ref=sr_1_2?__mk_nl_NL=%C3%85M%C3%85%C5%BD%C3%95%C3%91&amp;dchild=1&amp;keywords=Proofing%2BW7S&amp;qid=1605069010&amp;sr=8-2&amp;th=1</t>
  </si>
  <si>
    <t>12,030 </t>
    <phoneticPr fontId="1" type="noConversion"/>
  </si>
  <si>
    <t>1,796 </t>
  </si>
  <si>
    <t>48,387 </t>
  </si>
  <si>
    <t>454 </t>
  </si>
  <si>
    <t>370 </t>
  </si>
  <si>
    <t>美國網址</t>
    <phoneticPr fontId="1" type="noConversion"/>
  </si>
  <si>
    <t>加拿大網站</t>
    <phoneticPr fontId="1" type="noConversion"/>
  </si>
  <si>
    <t>巴西</t>
    <phoneticPr fontId="1" type="noConversion"/>
  </si>
  <si>
    <t>土耳其</t>
    <phoneticPr fontId="1" type="noConversion"/>
  </si>
  <si>
    <t>澳洲網站</t>
    <phoneticPr fontId="1" type="noConversion"/>
  </si>
  <si>
    <t>英國網站</t>
    <phoneticPr fontId="1" type="noConversion"/>
  </si>
  <si>
    <t>義大利網站</t>
    <phoneticPr fontId="1" type="noConversion"/>
  </si>
  <si>
    <t>Nederland</t>
    <phoneticPr fontId="1" type="noConversion"/>
  </si>
  <si>
    <t>荷蘭網站</t>
    <phoneticPr fontId="1" type="noConversion"/>
  </si>
  <si>
    <t>https://www.amazon.com/-/zh_TW/Moto-Power-Unlocked-International-Camera/dp/B087CBMKSC/ref=sr_1_1?dchild=1&amp;keywords=Motorola%2BMoto%2BG8%2BPower&amp;qid=1589849495&amp;sr=8-1&amp;th=1</t>
  </si>
  <si>
    <t>https://www.amazon.com/-/zh_TW/dp/B07YKG7DNN/ref=sr_1_2?dchild=1&amp;keywords=K-Touch%2BI10s&amp;qid=1603244892&amp;sr=8-2&amp;th=1</t>
  </si>
  <si>
    <t>2020/5/17 2019/11/21</t>
  </si>
  <si>
    <t xml:space="preserve"> 2020/5/17</t>
  </si>
  <si>
    <t>https://www.amazon.nl/Caterpillar-Smartphone-Display-geheugen-Dual-SIM/dp/B07Q22DN56/ref=sr_1_1?__mk_nl_NL=%C3%85M%C3%85%C5%BD%C3%95%C3%91&amp;dchild=1&amp;keywords=CAT+Phone+S61+FLIR&amp;qid=1604218754&amp;sr=8-1</t>
  </si>
  <si>
    <t>https://www.amazon.com/-/zh_TW/dp/B08JRF9L15/ref=sr_1_79?dchild=1&amp;qid=1603255342&amp;refinements=p_n_date%3A1249033011&amp;rnid=1249031011&amp;s=electronics&amp;sr=1-79</t>
  </si>
  <si>
    <t>阿拉伯聯合大公國</t>
  </si>
  <si>
    <t>新加坡網站</t>
  </si>
  <si>
    <t>法國網站</t>
  </si>
  <si>
    <t>沙烏地阿拉伯</t>
  </si>
  <si>
    <t>德國網站</t>
  </si>
  <si>
    <t>西班牙網址</t>
  </si>
  <si>
    <t>墨西哥網站</t>
  </si>
  <si>
    <t>印度網站</t>
  </si>
  <si>
    <t>日本網站</t>
  </si>
  <si>
    <t>價格</t>
  </si>
  <si>
    <t xml:space="preserve">
4.2 out of 5 stars
</t>
  </si>
  <si>
    <t>HT ATO SATREND S11</t>
  </si>
  <si>
    <t>HT Aaaysm K-Touch M17</t>
  </si>
  <si>
    <t>HT ATO GTStar BM50 Mini Mobile Phone</t>
  </si>
  <si>
    <t>HT AYS Note 7</t>
  </si>
  <si>
    <t>umidigi A3 Pro</t>
  </si>
  <si>
    <t>Huawai A21pro</t>
  </si>
  <si>
    <t>ASUS 華碩 ROG Gaming Phone 3</t>
  </si>
  <si>
    <t>Samsung Galaxy Note 10 plus</t>
  </si>
  <si>
    <t>Samsung Galaxy Note S10 plus</t>
  </si>
  <si>
    <t>Moto Z4</t>
  </si>
  <si>
    <t>Samsung A20s</t>
  </si>
  <si>
    <t>Ulefone Armor X7 PRO</t>
  </si>
  <si>
    <t>星等</t>
  </si>
  <si>
    <t>產品</t>
  </si>
  <si>
    <t>國家</t>
  </si>
  <si>
    <t>排名</t>
  </si>
  <si>
    <t>美國網址</t>
  </si>
  <si>
    <t>排名壞掉了</t>
  </si>
  <si>
    <t>加拿大網站</t>
  </si>
  <si>
    <t>CDN$ 285.78</t>
  </si>
  <si>
    <t xml:space="preserve">
4.3 out of 5 stars
</t>
  </si>
  <si>
    <t>澳洲網站</t>
  </si>
  <si>
    <t>荷蘭網站</t>
  </si>
  <si>
    <t>€ 189,00</t>
  </si>
  <si>
    <t>星等壞掉了</t>
  </si>
  <si>
    <t>英國網站</t>
  </si>
  <si>
    <t>£179.00</t>
  </si>
  <si>
    <t xml:space="preserve">
4.6 out of 5 stars
</t>
  </si>
  <si>
    <t>巴西</t>
  </si>
  <si>
    <t>價格壞掉了</t>
  </si>
  <si>
    <t xml:space="preserve">
4,4 de 5 estrelas
</t>
  </si>
  <si>
    <t xml:space="preserve">
4.0 out of 5 stars
</t>
  </si>
  <si>
    <t>€ 129,99</t>
  </si>
  <si>
    <t>€ 2.898,98</t>
  </si>
  <si>
    <t>£2,100.00</t>
  </si>
  <si>
    <t xml:space="preserve">
3.6 out of 5 stars
</t>
  </si>
  <si>
    <t xml:space="preserve">
3.1 out of 5 stars
</t>
  </si>
  <si>
    <t xml:space="preserve">
3.3 out of 5 stars
</t>
  </si>
  <si>
    <t xml:space="preserve">
4.1 out of 5 stars
</t>
  </si>
  <si>
    <t>€ 705,12</t>
  </si>
  <si>
    <t>£522.49</t>
  </si>
  <si>
    <t xml:space="preserve">
4.7 out of 5 stars
</t>
  </si>
  <si>
    <t>土耳其</t>
  </si>
  <si>
    <t>₺6.999,00</t>
  </si>
  <si>
    <t>R$4.817,94</t>
  </si>
  <si>
    <t xml:space="preserve">
5,0 de 5 estrelas
</t>
  </si>
  <si>
    <t xml:space="preserve">
3.5 out of 5 stars
</t>
  </si>
  <si>
    <t>€ 776,52</t>
  </si>
  <si>
    <t>PID 1</t>
    <phoneticPr fontId="28" type="noConversion"/>
  </si>
  <si>
    <t>PID 2</t>
    <phoneticPr fontId="28" type="noConversion"/>
  </si>
  <si>
    <t>PID 3</t>
  </si>
  <si>
    <t>PID 4</t>
  </si>
  <si>
    <t>PID 5</t>
  </si>
  <si>
    <t>PID 6</t>
  </si>
  <si>
    <t>PID 7</t>
  </si>
  <si>
    <t>PID 8</t>
  </si>
  <si>
    <t>PID 9</t>
  </si>
  <si>
    <t>PID 10</t>
  </si>
  <si>
    <t>PID 11</t>
  </si>
  <si>
    <t>PID 12</t>
  </si>
  <si>
    <t>PID 13</t>
  </si>
  <si>
    <t>PID 14</t>
  </si>
  <si>
    <t>PID 15</t>
  </si>
  <si>
    <t>PID 16</t>
  </si>
  <si>
    <t>PID 17</t>
  </si>
  <si>
    <t>PID 18</t>
  </si>
  <si>
    <t>PID 19</t>
  </si>
  <si>
    <t>PID 20</t>
  </si>
  <si>
    <t>PID 21</t>
  </si>
  <si>
    <t>PID 22</t>
  </si>
  <si>
    <t>PID 23</t>
  </si>
  <si>
    <t>PID 24</t>
  </si>
  <si>
    <t>PID 25</t>
  </si>
  <si>
    <t>PID 26</t>
  </si>
  <si>
    <t>1,037 </t>
  </si>
  <si>
    <t>26,063 </t>
  </si>
  <si>
    <t>296 </t>
  </si>
  <si>
    <t>1,363,060 </t>
  </si>
  <si>
    <t>14,941 </t>
  </si>
  <si>
    <t>344,929 </t>
  </si>
  <si>
    <t>5,052 </t>
  </si>
  <si>
    <t>41,353 </t>
  </si>
  <si>
    <t>496 </t>
  </si>
  <si>
    <t>192,222 </t>
  </si>
  <si>
    <t>2,584 </t>
  </si>
  <si>
    <t>https://www.amazon.com/-/zh_TW/dp/B07YKGFDYY/ref=sr_1_1?dchild=1&amp;keywords=SATREND+S11&amp;qid=1606131119&amp;rnid=2941120011&amp;s=wireless&amp;sr=1-1</t>
  </si>
  <si>
    <t>641,342 </t>
  </si>
  <si>
    <t>8,987 </t>
  </si>
  <si>
    <t>416,909 </t>
  </si>
  <si>
    <t>6,070 </t>
  </si>
  <si>
    <t>22,373 </t>
  </si>
  <si>
    <t>249 </t>
  </si>
  <si>
    <t>12,716 </t>
  </si>
  <si>
    <t>132 </t>
  </si>
  <si>
    <t>5,343 </t>
  </si>
  <si>
    <t>JHZM IAO AYO SOYES XS</t>
    <phoneticPr fontId="1" type="noConversion"/>
  </si>
  <si>
    <t>136,733 </t>
  </si>
  <si>
    <t>1,702 </t>
  </si>
  <si>
    <t>676,723 </t>
  </si>
  <si>
    <t>9,395 </t>
  </si>
  <si>
    <t>135,271 </t>
  </si>
  <si>
    <t>1,672 </t>
  </si>
  <si>
    <t>19,783 </t>
  </si>
  <si>
    <t>3.6 </t>
  </si>
  <si>
    <t>30,642 </t>
  </si>
  <si>
    <t>144,287 </t>
  </si>
  <si>
    <t>1,850 </t>
  </si>
  <si>
    <t>225,334 </t>
  </si>
  <si>
    <t>3,170 </t>
  </si>
  <si>
    <t>3.8 </t>
  </si>
  <si>
    <t>1,305,891 </t>
  </si>
  <si>
    <t>14,661 </t>
  </si>
  <si>
    <t>1,346,653 </t>
  </si>
  <si>
    <t>14,849 </t>
  </si>
  <si>
    <t>500.00​</t>
    <phoneticPr fontId="1" type="noConversion"/>
  </si>
  <si>
    <t>37,631 </t>
  </si>
  <si>
    <t>417,817 </t>
  </si>
  <si>
    <t>6,087 </t>
  </si>
  <si>
    <t>949.99​</t>
    <phoneticPr fontId="1" type="noConversion"/>
  </si>
  <si>
    <t>123,786 </t>
  </si>
  <si>
    <t>1,506 </t>
  </si>
  <si>
    <t>185 </t>
  </si>
  <si>
    <t>651.22​</t>
    <phoneticPr fontId="1" type="noConversion"/>
  </si>
  <si>
    <t>337,146 </t>
  </si>
  <si>
    <t>4,940 </t>
  </si>
  <si>
    <t>1,401,838 </t>
  </si>
  <si>
    <t>15,154 </t>
  </si>
  <si>
    <t>3,025 </t>
  </si>
  <si>
    <t>391,424 </t>
  </si>
  <si>
    <t>5,706 </t>
  </si>
  <si>
    <t>39.99​</t>
    <phoneticPr fontId="1" type="noConversion"/>
  </si>
  <si>
    <t>67,532 </t>
  </si>
  <si>
    <t>832 </t>
  </si>
  <si>
    <t>226,289 </t>
  </si>
  <si>
    <t>3,185 </t>
  </si>
  <si>
    <t>1,387.01​</t>
    <phoneticPr fontId="1" type="noConversion"/>
  </si>
  <si>
    <t>1,089.00​</t>
    <phoneticPr fontId="1" type="noConversion"/>
  </si>
  <si>
    <t>21,710 </t>
  </si>
  <si>
    <t>256 </t>
  </si>
  <si>
    <t>4,081 </t>
  </si>
  <si>
    <t>1,301 </t>
  </si>
  <si>
    <t>23 </t>
  </si>
  <si>
    <t>170,325 </t>
  </si>
  <si>
    <t>2,242 </t>
  </si>
  <si>
    <t>2,325 </t>
  </si>
  <si>
    <t>116,212 </t>
  </si>
  <si>
    <t>3,624 </t>
  </si>
  <si>
    <t>69,559 </t>
  </si>
  <si>
    <t>230 </t>
  </si>
  <si>
    <t>285,228 </t>
  </si>
  <si>
    <t>1,111 </t>
  </si>
  <si>
    <t>204,161 </t>
  </si>
  <si>
    <t>784 </t>
  </si>
  <si>
    <t>118,546 </t>
  </si>
  <si>
    <t>1,442 </t>
  </si>
  <si>
    <t>84,208 </t>
  </si>
  <si>
    <t>1,034 </t>
  </si>
  <si>
    <t>561 </t>
  </si>
  <si>
    <t>15 </t>
  </si>
  <si>
    <t>714 </t>
  </si>
  <si>
    <t>4,398 </t>
  </si>
  <si>
    <t>18,664 </t>
  </si>
  <si>
    <t>1,580 </t>
  </si>
  <si>
    <t>27 </t>
  </si>
  <si>
    <t>10,497 </t>
  </si>
  <si>
    <t>10,342 </t>
  </si>
  <si>
    <t>184,033 </t>
  </si>
  <si>
    <t>4,603 </t>
  </si>
  <si>
    <t>9,537 </t>
  </si>
  <si>
    <t>8,397 </t>
  </si>
  <si>
    <t>139 </t>
  </si>
  <si>
    <t>1,339 </t>
  </si>
  <si>
    <t>42,287 </t>
  </si>
  <si>
    <t> 370.99</t>
  </si>
  <si>
    <t>4,536 </t>
  </si>
  <si>
    <t>66 </t>
  </si>
  <si>
    <t>108,545 </t>
  </si>
  <si>
    <t>2,784 </t>
  </si>
  <si>
    <t>430,446 </t>
    <phoneticPr fontId="1" type="noConversion"/>
  </si>
  <si>
    <t>9,965 </t>
  </si>
  <si>
    <t>138,913 </t>
  </si>
  <si>
    <t>3,554 </t>
  </si>
  <si>
    <t>113,540 </t>
  </si>
  <si>
    <t>2,921 </t>
  </si>
  <si>
    <t>63,619 </t>
  </si>
  <si>
    <t>32,881 </t>
  </si>
  <si>
    <t>665 </t>
  </si>
  <si>
    <t>18,543 </t>
  </si>
  <si>
    <t>346 </t>
  </si>
  <si>
    <t>5,814 </t>
  </si>
  <si>
    <t>87 </t>
  </si>
  <si>
    <t>749 </t>
  </si>
  <si>
    <t>9 </t>
  </si>
  <si>
    <t>1,559 </t>
  </si>
  <si>
    <t>238,221 </t>
  </si>
  <si>
    <t>5,702 </t>
  </si>
  <si>
    <t>615 </t>
  </si>
  <si>
    <t>133,644 </t>
  </si>
  <si>
    <t>3,424 </t>
  </si>
  <si>
    <t>116,703 </t>
  </si>
  <si>
    <t>2,988 </t>
  </si>
  <si>
    <t>3,468 </t>
  </si>
  <si>
    <t>60,991 </t>
  </si>
  <si>
    <t>1,441 </t>
  </si>
  <si>
    <t>38,657 </t>
  </si>
  <si>
    <t>824 </t>
  </si>
  <si>
    <t>36,155 </t>
  </si>
  <si>
    <t>752 </t>
  </si>
  <si>
    <t>20,661 </t>
  </si>
  <si>
    <t>44,049 </t>
  </si>
  <si>
    <t>978 </t>
  </si>
  <si>
    <t>43,422 </t>
  </si>
  <si>
    <t>958 </t>
  </si>
  <si>
    <t>10,811 </t>
  </si>
  <si>
    <t>https://www.amazon.ca/CAT-PHONES-Waterproof-Smartphone-integrated/dp/B07DT7LBSK/ref=sr_1_1?dchild=1&amp;keywords=CAT+Phone+S61+FLIR&amp;qid=1603956375&amp;s=electronics&amp;sr=1-1</t>
    <phoneticPr fontId="1" type="noConversion"/>
  </si>
  <si>
    <t>25,675 </t>
  </si>
  <si>
    <t>495 </t>
  </si>
  <si>
    <t>1,711 </t>
  </si>
  <si>
    <t>2,616 </t>
  </si>
  <si>
    <t>40 </t>
  </si>
  <si>
    <t>1,598 </t>
  </si>
  <si>
    <t>26 </t>
  </si>
  <si>
    <t>16,215 </t>
  </si>
  <si>
    <t>302 </t>
  </si>
  <si>
    <t>69,227 </t>
  </si>
  <si>
    <t>1,649 </t>
  </si>
  <si>
    <t>5,953 </t>
  </si>
  <si>
    <t>90 </t>
  </si>
  <si>
    <t>1,399.00 </t>
  </si>
  <si>
    <t>887 </t>
  </si>
  <si>
    <t>2,498 </t>
  </si>
  <si>
    <t>2,799.90 </t>
  </si>
  <si>
    <t>1,285 </t>
  </si>
  <si>
    <t>12,467 </t>
  </si>
  <si>
    <t>2,643 </t>
  </si>
  <si>
    <t>3,859 </t>
  </si>
  <si>
    <t>4,644.62 </t>
  </si>
  <si>
    <t>960 </t>
  </si>
  <si>
    <t>1.202,26</t>
  </si>
  <si>
    <t>250 </t>
  </si>
  <si>
    <t>115 </t>
  </si>
  <si>
    <t>1,586 </t>
  </si>
  <si>
    <t>341 </t>
  </si>
  <si>
    <t>154 </t>
  </si>
  <si>
    <t>347 </t>
  </si>
  <si>
    <t>5,638 </t>
  </si>
  <si>
    <t>330 </t>
  </si>
  <si>
    <t>4,014 </t>
  </si>
  <si>
    <t>1,152 </t>
  </si>
  <si>
    <t>972 </t>
  </si>
  <si>
    <t>3,499.90 </t>
  </si>
  <si>
    <t>8,699.99 </t>
  </si>
  <si>
    <t>2,479.00 </t>
  </si>
  <si>
    <t>4,499.90 </t>
  </si>
  <si>
    <t>3,000 </t>
  </si>
  <si>
    <t>889 </t>
  </si>
  <si>
    <t>5,170.29 </t>
  </si>
  <si>
    <t>2,694 </t>
  </si>
  <si>
    <t>820 </t>
  </si>
  <si>
    <t>2,289.25 </t>
  </si>
  <si>
    <t>331 </t>
  </si>
  <si>
    <t>150 </t>
  </si>
  <si>
    <t>1,266 </t>
  </si>
  <si>
    <t>429 </t>
  </si>
  <si>
    <t>987 </t>
  </si>
  <si>
    <t>352 </t>
  </si>
  <si>
    <t> 1,899.00 </t>
  </si>
  <si>
    <t>3,871 </t>
  </si>
  <si>
    <t>1,114 </t>
  </si>
  <si>
    <t>6.999,00</t>
  </si>
  <si>
    <t>38,23</t>
  </si>
  <si>
    <t>7.991,00</t>
  </si>
  <si>
    <t>2,192 </t>
  </si>
  <si>
    <t>12,134 </t>
  </si>
  <si>
    <t>45,358 </t>
  </si>
  <si>
    <t>552 </t>
  </si>
  <si>
    <t>https://www.amazon.com.au/Proofing-Waterproof-Shockproof-Dustproof-Android/dp/B07XXMTTWV/ref=sr_1_1?dchild=1&amp;keywords=Proofing+W7S&amp;qid=1606179632&amp;sr=8-1</t>
  </si>
  <si>
    <t>https://www.amazon.com.au/Smartphone-Mobile-Android-System-Quad-core/dp/B08DCTCQVY/ref=sr_1_1?dchild=1&amp;keywords=SOYES+XS&amp;qid=1606179744&amp;sr=8-1</t>
  </si>
  <si>
    <t>47,083 </t>
  </si>
  <si>
    <t>565 </t>
  </si>
  <si>
    <t>12,367 </t>
  </si>
  <si>
    <t>175 </t>
  </si>
  <si>
    <t>60,671 </t>
  </si>
  <si>
    <t>723 </t>
  </si>
  <si>
    <t>6,395 </t>
  </si>
  <si>
    <t>102 </t>
  </si>
  <si>
    <t>9,829 </t>
  </si>
  <si>
    <t>30,424 </t>
  </si>
  <si>
    <t>390 </t>
  </si>
  <si>
    <t>63,068 </t>
  </si>
  <si>
    <t>757 </t>
  </si>
  <si>
    <t>5,136 </t>
  </si>
  <si>
    <t>10,228 </t>
  </si>
  <si>
    <t>144 </t>
  </si>
  <si>
    <t>2,489 </t>
  </si>
  <si>
    <t>2,313 </t>
  </si>
  <si>
    <t>41 </t>
  </si>
  <si>
    <t>2,604 </t>
  </si>
  <si>
    <t>292 </t>
  </si>
  <si>
    <t>30,570 </t>
  </si>
  <si>
    <t>392 </t>
  </si>
  <si>
    <t>17,115 </t>
  </si>
  <si>
    <t>39,175 </t>
  </si>
  <si>
    <t>486 </t>
  </si>
  <si>
    <t>82,201 </t>
  </si>
  <si>
    <t>965 </t>
  </si>
  <si>
    <t>12,533 </t>
  </si>
  <si>
    <t>75,933 </t>
  </si>
  <si>
    <t>905 </t>
  </si>
  <si>
    <t>15,426 </t>
  </si>
  <si>
    <t>213 </t>
  </si>
  <si>
    <t>3,578 </t>
  </si>
  <si>
    <t>55 </t>
  </si>
  <si>
    <t>790 </t>
  </si>
  <si>
    <t>12 </t>
  </si>
  <si>
    <t>6,260 </t>
  </si>
  <si>
    <t>99 </t>
  </si>
  <si>
    <t>80,346 </t>
  </si>
  <si>
    <t>949 </t>
  </si>
  <si>
    <t>902 </t>
  </si>
  <si>
    <t>4,028 </t>
  </si>
  <si>
    <t>22,693 </t>
  </si>
  <si>
    <t>1,067 </t>
  </si>
  <si>
    <t>197,260 </t>
  </si>
  <si>
    <t>10,073 </t>
  </si>
  <si>
    <t>16,087 </t>
  </si>
  <si>
    <t>811 </t>
  </si>
  <si>
    <t>2,721 </t>
  </si>
  <si>
    <t>148 </t>
  </si>
  <si>
    <t>33,841 </t>
  </si>
  <si>
    <t>4,505 </t>
  </si>
  <si>
    <t>48,504 </t>
  </si>
  <si>
    <t>2,186 </t>
  </si>
  <si>
    <t>11,417 </t>
  </si>
  <si>
    <t>607 </t>
  </si>
  <si>
    <t>1,098 </t>
  </si>
  <si>
    <t>1,198 </t>
  </si>
  <si>
    <t>24,175 </t>
  </si>
  <si>
    <t>9,859 </t>
  </si>
  <si>
    <t>539 </t>
  </si>
  <si>
    <t>63,242 </t>
  </si>
  <si>
    <t>2,932 </t>
  </si>
  <si>
    <t>51,260 </t>
  </si>
  <si>
    <t>2,320 </t>
  </si>
  <si>
    <t>85,156 </t>
  </si>
  <si>
    <t>3,879 </t>
  </si>
  <si>
    <t>8,799 </t>
  </si>
  <si>
    <t>490 </t>
  </si>
  <si>
    <t>116,353 </t>
  </si>
  <si>
    <t>5,331 </t>
  </si>
  <si>
    <t>8,082 </t>
  </si>
  <si>
    <t>448 </t>
  </si>
  <si>
    <t>35,129 </t>
  </si>
  <si>
    <t>1,568 </t>
  </si>
  <si>
    <t>3,082 </t>
  </si>
  <si>
    <t>160 </t>
  </si>
  <si>
    <t>6,745 </t>
  </si>
  <si>
    <t>179,108 </t>
  </si>
  <si>
    <t>7,992 </t>
  </si>
  <si>
    <t>4,701 </t>
  </si>
  <si>
    <t>244 </t>
  </si>
  <si>
    <t>34,859 </t>
  </si>
  <si>
    <t>1,551 </t>
  </si>
  <si>
    <t>17,711 </t>
  </si>
  <si>
    <t>1,003 </t>
  </si>
  <si>
    <t>11,110 </t>
  </si>
  <si>
    <t>597 </t>
  </si>
  <si>
    <t>5,111 </t>
  </si>
  <si>
    <t>279 </t>
  </si>
  <si>
    <t>18,153 </t>
  </si>
  <si>
    <t>58,005 </t>
  </si>
  <si>
    <t>2,674 </t>
  </si>
  <si>
    <t>2,309 </t>
  </si>
  <si>
    <t>22,842 </t>
  </si>
  <si>
    <t>1,204 </t>
  </si>
  <si>
    <t>152,012 </t>
  </si>
  <si>
    <t>6,899 </t>
  </si>
  <si>
    <t>110 </t>
  </si>
  <si>
    <t>499 </t>
  </si>
  <si>
    <t>2,379 </t>
  </si>
  <si>
    <t>549 </t>
  </si>
  <si>
    <t>17 </t>
  </si>
  <si>
    <t>13,524 </t>
  </si>
  <si>
    <t>4,926 </t>
  </si>
  <si>
    <t>263 </t>
  </si>
  <si>
    <t>529,00 </t>
  </si>
  <si>
    <t>3,606,183 </t>
  </si>
  <si>
    <t>37,442 </t>
  </si>
  <si>
    <t>690,99 </t>
  </si>
  <si>
    <t>619,40 </t>
  </si>
  <si>
    <t>1.599,00 </t>
  </si>
  <si>
    <t>37,90 </t>
  </si>
  <si>
    <t>129,99 </t>
  </si>
  <si>
    <t>1.047,00 </t>
  </si>
  <si>
    <t>525,00 </t>
  </si>
  <si>
    <t>1,159.99 </t>
  </si>
  <si>
    <t>https://www.amazon.it/Samsung-Galaxy-Core-Dual-SM-J260F/dp/B07JCT6S34/ref=sr_1_3?__mk_it_IT=%C3%85M%C3%85%C5%BD%C3%95%C3%91&amp;dchild=1&amp;keywords=Galaxy+J2+Core&amp;qid=1603157807&amp;s=electronics&amp;sr=1-3</t>
    <phoneticPr fontId="1" type="noConversion"/>
  </si>
  <si>
    <t>266,527 </t>
  </si>
  <si>
    <t>4,374 </t>
  </si>
  <si>
    <t>635,00 </t>
  </si>
  <si>
    <t>990,18 </t>
  </si>
  <si>
    <t>458,235 </t>
  </si>
  <si>
    <t>211,777 </t>
  </si>
  <si>
    <t>259,90 </t>
  </si>
  <si>
    <t>603 </t>
  </si>
  <si>
    <t>42 </t>
  </si>
  <si>
    <t>169,90</t>
  </si>
  <si>
    <t>272,818 </t>
  </si>
  <si>
    <t>4,471 </t>
  </si>
  <si>
    <t>130,246 </t>
  </si>
  <si>
    <t>2,161 </t>
  </si>
  <si>
    <t>1.299,00 </t>
  </si>
  <si>
    <t>549,99 </t>
  </si>
  <si>
    <t>274,819 </t>
  </si>
  <si>
    <t>4,503 </t>
  </si>
  <si>
    <t>832,48 </t>
  </si>
  <si>
    <t>1.302,80 </t>
  </si>
  <si>
    <t>91,479 </t>
  </si>
  <si>
    <t>1,652 </t>
  </si>
  <si>
    <t>4,7 </t>
  </si>
  <si>
    <t>833,63 </t>
  </si>
  <si>
    <t>274,245 </t>
  </si>
  <si>
    <t>4,494 </t>
  </si>
  <si>
    <t>816,49 </t>
  </si>
  <si>
    <t>2,107,087 </t>
  </si>
  <si>
    <t>25,727 </t>
  </si>
  <si>
    <t>91,888 </t>
  </si>
  <si>
    <t>1,659 </t>
  </si>
  <si>
    <t>589,00 </t>
  </si>
  <si>
    <t>134,00 </t>
  </si>
  <si>
    <t>189 </t>
  </si>
  <si>
    <t>491,47 </t>
  </si>
  <si>
    <t>66,151 </t>
  </si>
  <si>
    <t>1,348 </t>
  </si>
  <si>
    <t>119,99 </t>
  </si>
  <si>
    <t>48,302 </t>
  </si>
  <si>
    <t>1,097 </t>
  </si>
  <si>
    <t>124.99 </t>
  </si>
  <si>
    <t>671.09 </t>
  </si>
  <si>
    <t>776.52 </t>
  </si>
  <si>
    <t>139.99 </t>
  </si>
  <si>
    <t>62,170 </t>
  </si>
  <si>
    <t>208,69</t>
  </si>
  <si>
    <t>143.15 </t>
  </si>
  <si>
    <t>29.99 </t>
  </si>
  <si>
    <t>51.29 </t>
  </si>
  <si>
    <t>93,49</t>
  </si>
  <si>
    <t>147.98 </t>
  </si>
  <si>
    <t>https://www.amazon.nl/Simvrije-ontgrendelde-telefoon-Dual-SIM-Bluetooth/dp/B08BLGPP2Q/ref=sr_1_15?__mk_nl_NL=%C3%85M%C3%85%C5%BD%C3%95%C3%91&amp;dchild=1&amp;keywords=SOYES+XS&amp;qid=1606198957&amp;sr=8-15</t>
  </si>
  <si>
    <t>181.07 </t>
  </si>
  <si>
    <t>109.99 </t>
  </si>
  <si>
    <t>18 </t>
  </si>
  <si>
    <t>299.99 </t>
  </si>
  <si>
    <t>https://www.amazon.nl/DOOGEE-S60-lite-schokbestendig-ondersteund/dp/B07BFPMDPZ/ref=sr_1_1?__mk_nl_NL=%C3%85M%C3%85%C5%BD%C3%95%C3%91&amp;dchild=1&amp;keywords=DOOGEE+S60+Lite&amp;qid=1603163846&amp;sr=8-1</t>
    <phoneticPr fontId="1" type="noConversion"/>
  </si>
  <si>
    <t>85,473 </t>
  </si>
  <si>
    <t>57 </t>
  </si>
  <si>
    <t>399.99 </t>
  </si>
  <si>
    <t>62,339 </t>
  </si>
  <si>
    <t>566 </t>
  </si>
  <si>
    <t>612 </t>
  </si>
  <si>
    <t>1,710.13 </t>
  </si>
  <si>
    <t>15,043 </t>
  </si>
  <si>
    <t>135 </t>
  </si>
  <si>
    <t>275.00 </t>
  </si>
  <si>
    <t>179.00 </t>
  </si>
  <si>
    <t>90,878 </t>
  </si>
  <si>
    <t>841 </t>
  </si>
  <si>
    <t>1,342.66 </t>
  </si>
  <si>
    <t>137,920 </t>
  </si>
  <si>
    <t>1,095 </t>
  </si>
  <si>
    <t>999.00 </t>
  </si>
  <si>
    <t>6,480 </t>
  </si>
  <si>
    <t>1,710.28 </t>
  </si>
  <si>
    <t>52,531 </t>
  </si>
  <si>
    <t>87,904 </t>
  </si>
  <si>
    <t>823 </t>
  </si>
  <si>
    <t>583.00 </t>
  </si>
  <si>
    <t>499.99 </t>
  </si>
  <si>
    <t>463.00 </t>
  </si>
  <si>
    <t>406.00 </t>
  </si>
  <si>
    <t>124.12 </t>
  </si>
  <si>
    <t>679,461 </t>
  </si>
  <si>
    <t>9,414 </t>
  </si>
  <si>
    <t>183 </t>
  </si>
  <si>
    <t>1,035 </t>
  </si>
  <si>
    <t>34,068 </t>
  </si>
  <si>
    <t>1,378,514 </t>
  </si>
  <si>
    <t>15,016 </t>
  </si>
  <si>
    <t>1,455 </t>
  </si>
  <si>
    <t xml:space="preserve">. </t>
    <phoneticPr fontId="1" type="noConversion"/>
  </si>
  <si>
    <t>709,895 </t>
  </si>
  <si>
    <t>9,691 </t>
  </si>
  <si>
    <t>430,702 </t>
  </si>
  <si>
    <t>6,141 </t>
  </si>
  <si>
    <t>30,088 </t>
  </si>
  <si>
    <t>374 </t>
  </si>
  <si>
    <t>18,088 </t>
  </si>
  <si>
    <t>217 </t>
  </si>
  <si>
    <t>2,560 </t>
  </si>
  <si>
    <t>102,754 </t>
  </si>
  <si>
    <t>1,264 </t>
  </si>
  <si>
    <t>692,482 </t>
  </si>
  <si>
    <t>9,479 </t>
  </si>
  <si>
    <t>89,508 </t>
  </si>
  <si>
    <t>1,119 </t>
  </si>
  <si>
    <t>16,519 </t>
  </si>
  <si>
    <t>196 </t>
  </si>
  <si>
    <t>116,827 </t>
  </si>
  <si>
    <t>1,415 </t>
  </si>
  <si>
    <t>1,010 </t>
  </si>
  <si>
    <t>19 </t>
  </si>
  <si>
    <t>175,385 </t>
  </si>
  <si>
    <t>2,202 </t>
  </si>
  <si>
    <t>260,819 </t>
  </si>
  <si>
    <t>3,625 </t>
  </si>
  <si>
    <t>257,956 </t>
  </si>
  <si>
    <t>3,580 </t>
  </si>
  <si>
    <t>1,364,274 </t>
  </si>
  <si>
    <t>14,946 </t>
  </si>
  <si>
    <t>40,192 </t>
  </si>
  <si>
    <t>432,497 </t>
  </si>
  <si>
    <t>6,170 </t>
  </si>
  <si>
    <t>160,374 </t>
  </si>
  <si>
    <t>1,961 </t>
  </si>
  <si>
    <t>73 </t>
  </si>
  <si>
    <t>41,817 </t>
  </si>
  <si>
    <t>528 </t>
  </si>
  <si>
    <t>431,289 </t>
  </si>
  <si>
    <t>6,154 </t>
  </si>
  <si>
    <t>1,418,850 </t>
  </si>
  <si>
    <t>15,252 </t>
  </si>
  <si>
    <t>2,534 </t>
  </si>
  <si>
    <t>404,758 </t>
  </si>
  <si>
    <t>5,770 </t>
  </si>
  <si>
    <t>255,136 </t>
  </si>
  <si>
    <t>3,531 </t>
  </si>
  <si>
    <t>88,415 </t>
  </si>
  <si>
    <t>1,101 </t>
  </si>
  <si>
    <t>167,457 </t>
  </si>
  <si>
    <t>2,086 </t>
  </si>
  <si>
    <t>1,785 </t>
  </si>
  <si>
    <t>78 </t>
  </si>
  <si>
    <t>33,761 </t>
  </si>
  <si>
    <t>234,953 </t>
  </si>
  <si>
    <t>875 </t>
  </si>
  <si>
    <t>236,999 </t>
  </si>
  <si>
    <t>885 </t>
  </si>
  <si>
    <t>124,687 </t>
  </si>
  <si>
    <t>72,681 </t>
  </si>
  <si>
    <t>911 </t>
  </si>
  <si>
    <t>136 </t>
  </si>
  <si>
    <r>
      <t>15 在 </t>
    </r>
    <r>
      <rPr>
        <u/>
        <sz val="11"/>
        <color theme="10"/>
        <rFont val="新細明體"/>
        <family val="1"/>
        <charset val="136"/>
        <scheme val="minor"/>
      </rPr>
      <t>基底外殼</t>
    </r>
  </si>
  <si>
    <t>171 </t>
  </si>
  <si>
    <t>553 </t>
  </si>
  <si>
    <t>https://www.amazon.com/-/zh_TW/dp/B07KXX9168/ref=zg_bs_2407749011_5?_encoding=UTF8&amp;psc=1&amp;refRID=3GV7TEPKVS4TK0FHTM79</t>
    <phoneticPr fontId="1" type="noConversion"/>
  </si>
  <si>
    <t>732 </t>
  </si>
  <si>
    <t>2,401 </t>
  </si>
  <si>
    <t>39 </t>
  </si>
  <si>
    <t>1,712 </t>
  </si>
  <si>
    <t>5,726 </t>
  </si>
  <si>
    <t>94 </t>
  </si>
  <si>
    <t>189,285 </t>
  </si>
  <si>
    <t>4,720 </t>
  </si>
  <si>
    <t>83 </t>
  </si>
  <si>
    <t>12,248 </t>
  </si>
  <si>
    <t>10,033 </t>
  </si>
  <si>
    <t>5,611 </t>
  </si>
  <si>
    <t>92 </t>
  </si>
  <si>
    <t>64,117 </t>
  </si>
  <si>
    <t>1,501 </t>
  </si>
  <si>
    <t>188 </t>
  </si>
  <si>
    <t>112,710 </t>
  </si>
  <si>
    <t>2,882 </t>
  </si>
  <si>
    <t>433,434 </t>
  </si>
  <si>
    <t>10,043 </t>
  </si>
  <si>
    <t>18,792 </t>
  </si>
  <si>
    <t>344 </t>
  </si>
  <si>
    <t>2,962 </t>
  </si>
  <si>
    <t>77,441 </t>
  </si>
  <si>
    <t>1,853 </t>
  </si>
  <si>
    <t>273 </t>
  </si>
  <si>
    <t>7,883 </t>
  </si>
  <si>
    <t>1,681 </t>
  </si>
  <si>
    <t>22 </t>
  </si>
  <si>
    <t>2,668 </t>
  </si>
  <si>
    <t>241,064 </t>
  </si>
  <si>
    <t>5,763 </t>
  </si>
  <si>
    <t>551 </t>
  </si>
  <si>
    <t>136,193 </t>
  </si>
  <si>
    <t>3,474 </t>
  </si>
  <si>
    <t>135,276 </t>
  </si>
  <si>
    <t>3,447 </t>
  </si>
  <si>
    <t>4,452 </t>
  </si>
  <si>
    <t>73,360 </t>
  </si>
  <si>
    <t>1,724 </t>
  </si>
  <si>
    <t>18,344 </t>
  </si>
  <si>
    <t>340 </t>
  </si>
  <si>
    <t>16,955 </t>
  </si>
  <si>
    <t>312 </t>
  </si>
  <si>
    <t>76,460 </t>
  </si>
  <si>
    <t>1,820 </t>
  </si>
  <si>
    <t>49,522 </t>
  </si>
  <si>
    <t>1,089 </t>
  </si>
  <si>
    <t>62,331 </t>
  </si>
  <si>
    <t>1,464 </t>
  </si>
  <si>
    <t>7,840 </t>
  </si>
  <si>
    <t>130 </t>
  </si>
  <si>
    <t>15,183 </t>
  </si>
  <si>
    <t>287 </t>
  </si>
  <si>
    <t>44,360 </t>
  </si>
  <si>
    <t>2,096 </t>
  </si>
  <si>
    <t>9,684 </t>
  </si>
  <si>
    <t>176 </t>
  </si>
  <si>
    <t>850 </t>
  </si>
  <si>
    <t>4,345 </t>
  </si>
  <si>
    <t>76 </t>
  </si>
  <si>
    <t>83,067 </t>
  </si>
  <si>
    <t>2,001 </t>
  </si>
  <si>
    <t>6,761 </t>
  </si>
  <si>
    <t>113 </t>
  </si>
  <si>
    <t> 1,484.99 </t>
  </si>
  <si>
    <t>659 </t>
  </si>
  <si>
    <t>1,752 </t>
  </si>
  <si>
    <t>6.056,31</t>
  </si>
  <si>
    <t>1,543 </t>
  </si>
  <si>
    <t>2,676 </t>
  </si>
  <si>
    <t>452 </t>
  </si>
  <si>
    <t>2,645 </t>
  </si>
  <si>
    <t>1,955 </t>
  </si>
  <si>
    <t>605 </t>
  </si>
  <si>
    <t> 1,233.00 </t>
  </si>
  <si>
    <t>414 </t>
  </si>
  <si>
    <t>1,484.99 </t>
  </si>
  <si>
    <t> 566.10 </t>
  </si>
  <si>
    <t>635 </t>
  </si>
  <si>
    <t>1,875.23 </t>
  </si>
  <si>
    <t>1.185,00</t>
  </si>
  <si>
    <t>142 </t>
  </si>
  <si>
    <t>1,503 </t>
  </si>
  <si>
    <t>489 </t>
  </si>
  <si>
    <t>1,044 </t>
  </si>
  <si>
    <t>3.369,00 </t>
  </si>
  <si>
    <t>494 </t>
  </si>
  <si>
    <t>206 </t>
  </si>
  <si>
    <t> 8,699.99 </t>
  </si>
  <si>
    <t>758 </t>
  </si>
  <si>
    <t>285 </t>
  </si>
  <si>
    <t>2,199.00 </t>
  </si>
  <si>
    <t>2,537 </t>
  </si>
  <si>
    <t>3,678 </t>
  </si>
  <si>
    <t>6,490.10 </t>
  </si>
  <si>
    <t>1,475 </t>
  </si>
  <si>
    <t> 2,289.25 </t>
  </si>
  <si>
    <t>1,244 </t>
  </si>
  <si>
    <t>422 </t>
  </si>
  <si>
    <t>1,858 </t>
  </si>
  <si>
    <t>576 </t>
  </si>
  <si>
    <t>1,541 </t>
  </si>
  <si>
    <t>2,899.00 </t>
  </si>
  <si>
    <t>628 </t>
  </si>
  <si>
    <t>248 </t>
  </si>
  <si>
    <t>39,63</t>
  </si>
  <si>
    <t>2,627 </t>
  </si>
  <si>
    <t>11,618 </t>
  </si>
  <si>
    <t>159 </t>
  </si>
  <si>
    <t>55,456 </t>
  </si>
  <si>
    <t>663 </t>
  </si>
  <si>
    <t>60,035 </t>
  </si>
  <si>
    <t>30,169 </t>
  </si>
  <si>
    <t>394 </t>
  </si>
  <si>
    <t>63,409 </t>
  </si>
  <si>
    <t>753 </t>
  </si>
  <si>
    <t>10,456 </t>
  </si>
  <si>
    <t>147 </t>
  </si>
  <si>
    <t>4,645 </t>
  </si>
  <si>
    <t>42,439 </t>
  </si>
  <si>
    <t>520 </t>
  </si>
  <si>
    <t>69,960 </t>
  </si>
  <si>
    <t>20 </t>
  </si>
  <si>
    <t>14,438 </t>
  </si>
  <si>
    <t>15,907 </t>
  </si>
  <si>
    <t>13,510 </t>
  </si>
  <si>
    <t>4,777 </t>
  </si>
  <si>
    <t>82 </t>
  </si>
  <si>
    <t>638 </t>
  </si>
  <si>
    <t>42,226 </t>
  </si>
  <si>
    <t>514 </t>
  </si>
  <si>
    <t>23,648 </t>
  </si>
  <si>
    <t>48,754 </t>
  </si>
  <si>
    <t>595 </t>
  </si>
  <si>
    <t>98,145 </t>
  </si>
  <si>
    <t>261,135 </t>
  </si>
  <si>
    <t>2,138 </t>
  </si>
  <si>
    <t>78,997 </t>
  </si>
  <si>
    <t>948 </t>
  </si>
  <si>
    <t>21,159 </t>
  </si>
  <si>
    <t>17,559 </t>
  </si>
  <si>
    <t>5,013 </t>
  </si>
  <si>
    <t>81 </t>
  </si>
  <si>
    <t>405 </t>
  </si>
  <si>
    <t>1,064 </t>
  </si>
  <si>
    <t>1,125 </t>
  </si>
  <si>
    <t>52 </t>
  </si>
  <si>
    <t>7,525 </t>
  </si>
  <si>
    <t>391 </t>
  </si>
  <si>
    <t>29,675 </t>
  </si>
  <si>
    <t>199,854 </t>
  </si>
  <si>
    <t>10,177 </t>
  </si>
  <si>
    <t>17,800 </t>
  </si>
  <si>
    <t>2,644 </t>
  </si>
  <si>
    <t>2,785 </t>
  </si>
  <si>
    <t>7,129 </t>
  </si>
  <si>
    <t>369 </t>
  </si>
  <si>
    <t>13,078 </t>
  </si>
  <si>
    <t>673 </t>
  </si>
  <si>
    <t>767 </t>
  </si>
  <si>
    <t>2,833 </t>
  </si>
  <si>
    <t>146 </t>
  </si>
  <si>
    <t>1,519 </t>
  </si>
  <si>
    <t>2,087 </t>
  </si>
  <si>
    <t>61,840 </t>
  </si>
  <si>
    <t>91,266 </t>
  </si>
  <si>
    <t>4,123 </t>
  </si>
  <si>
    <t>14,282 </t>
  </si>
  <si>
    <t>724 </t>
  </si>
  <si>
    <t>652 </t>
  </si>
  <si>
    <t>4,976 </t>
  </si>
  <si>
    <t>252 </t>
  </si>
  <si>
    <t>50,141 </t>
  </si>
  <si>
    <t>6,080 </t>
  </si>
  <si>
    <t>313 </t>
  </si>
  <si>
    <t>7,397 </t>
  </si>
  <si>
    <t>385 </t>
  </si>
  <si>
    <t>183,309 </t>
  </si>
  <si>
    <t>8,163 </t>
  </si>
  <si>
    <t>5,212 </t>
  </si>
  <si>
    <t>21,261 </t>
  </si>
  <si>
    <t>980 </t>
  </si>
  <si>
    <t>43,310 </t>
  </si>
  <si>
    <t>2,131 </t>
  </si>
  <si>
    <t>9,143 </t>
  </si>
  <si>
    <t>470 </t>
  </si>
  <si>
    <t>13,085 </t>
  </si>
  <si>
    <t>674 </t>
  </si>
  <si>
    <t>36,233 </t>
  </si>
  <si>
    <t>1,595 </t>
  </si>
  <si>
    <t>https://www.amazon.co.uk/Motorola-Smartphone-External-Quad-pixel-Polished/dp/B08HDMPZRR/ref=sr_1_1?dchild=1&amp;keywords=Motorola+Razr+2019+XT2000-1&amp;qid=1604212215&amp;sr=8-1</t>
    <phoneticPr fontId="1" type="noConversion"/>
  </si>
  <si>
    <t>35,229 </t>
  </si>
  <si>
    <t>1,562 </t>
  </si>
  <si>
    <t>14,474 </t>
  </si>
  <si>
    <t>818 </t>
  </si>
  <si>
    <t>154,727 </t>
  </si>
  <si>
    <t>7,007 </t>
  </si>
  <si>
    <t>951 </t>
  </si>
  <si>
    <t>307 </t>
  </si>
  <si>
    <t>https://www.amazon.co.uk/Samsung-Galaxy-A20s-SM-A207F-Black-Black/dp/B081SGBQMG/ref=sr_1_3?dchild=1&amp;keywords=Samsung+A20s&amp;qid=1604212556&amp;sr=8-3</t>
    <phoneticPr fontId="1" type="noConversion"/>
  </si>
  <si>
    <t>2,913 </t>
  </si>
  <si>
    <t>298 </t>
  </si>
  <si>
    <t>3,888 </t>
  </si>
  <si>
    <t>178,37 </t>
  </si>
  <si>
    <t>499,90 </t>
  </si>
  <si>
    <t>36,653 </t>
  </si>
  <si>
    <t>272,658 </t>
  </si>
  <si>
    <t>144,64 </t>
  </si>
  <si>
    <t>617,38</t>
  </si>
  <si>
    <t>1.515,00 </t>
  </si>
  <si>
    <t>33,90</t>
  </si>
  <si>
    <t>180,279 </t>
  </si>
  <si>
    <t>2,909 </t>
  </si>
  <si>
    <t>269,830 </t>
  </si>
  <si>
    <t>4,340 </t>
  </si>
  <si>
    <t>1.185,29 </t>
  </si>
  <si>
    <t>513 </t>
  </si>
  <si>
    <t>169,90 </t>
  </si>
  <si>
    <t>169,00</t>
  </si>
  <si>
    <t>285,028 </t>
  </si>
  <si>
    <t>4,569 </t>
  </si>
  <si>
    <t>728,17 </t>
  </si>
  <si>
    <t>196,437 </t>
  </si>
  <si>
    <t>3,155 </t>
  </si>
  <si>
    <t>331,572 </t>
  </si>
  <si>
    <t>5,346 </t>
  </si>
  <si>
    <t>99,99 </t>
  </si>
  <si>
    <t>326,191 </t>
  </si>
  <si>
    <t>5,255 </t>
  </si>
  <si>
    <t>884,00 </t>
  </si>
  <si>
    <t>815,91 </t>
  </si>
  <si>
    <t>5,109 </t>
  </si>
  <si>
    <t>780,08 </t>
  </si>
  <si>
    <t>2,825 </t>
  </si>
  <si>
    <t>695,04 </t>
  </si>
  <si>
    <t>2,127,980 </t>
  </si>
  <si>
    <t>25,963 </t>
  </si>
  <si>
    <t>499.00 </t>
  </si>
  <si>
    <t>41,067 </t>
  </si>
  <si>
    <t>355 </t>
  </si>
  <si>
    <t>139.99 </t>
    <phoneticPr fontId="1" type="noConversion"/>
  </si>
  <si>
    <t>10,265 </t>
  </si>
  <si>
    <t>1,554.65 </t>
  </si>
  <si>
    <t>542 </t>
  </si>
  <si>
    <t>1,085 </t>
  </si>
  <si>
    <t>289.99 </t>
  </si>
  <si>
    <t>90,809 </t>
  </si>
  <si>
    <t>71,444 </t>
  </si>
  <si>
    <t>637 </t>
  </si>
  <si>
    <t>6,219 </t>
  </si>
  <si>
    <t>30,058 </t>
  </si>
  <si>
    <t>98,491 </t>
  </si>
  <si>
    <t>880 </t>
  </si>
  <si>
    <t>144,359 </t>
  </si>
  <si>
    <t>1.050,87</t>
  </si>
  <si>
    <t>22,329 </t>
    <phoneticPr fontId="1" type="noConversion"/>
  </si>
  <si>
    <t>57,335 </t>
  </si>
  <si>
    <t>508 </t>
  </si>
  <si>
    <t>630.00 </t>
  </si>
  <si>
    <t>93,068 </t>
  </si>
  <si>
    <t>845 </t>
  </si>
  <si>
    <t>739.81 </t>
  </si>
  <si>
    <t>41,509 </t>
  </si>
  <si>
    <t>361 </t>
  </si>
  <si>
    <t>459.90 </t>
  </si>
  <si>
    <t>5,590 </t>
  </si>
  <si>
    <t>129.00 </t>
  </si>
  <si>
    <t>3,455 </t>
  </si>
  <si>
    <t>51,823 </t>
  </si>
  <si>
    <t>639 </t>
  </si>
  <si>
    <t>4.0 </t>
  </si>
  <si>
    <t>15,127 </t>
  </si>
  <si>
    <t>184,134 </t>
  </si>
  <si>
    <t>2,281 </t>
  </si>
  <si>
    <t>312,587 </t>
  </si>
  <si>
    <t>4,284 </t>
  </si>
  <si>
    <t>453,667 </t>
  </si>
  <si>
    <t>6,245 </t>
  </si>
  <si>
    <t>3.3 </t>
  </si>
  <si>
    <t>21,251 </t>
  </si>
  <si>
    <t>258 </t>
  </si>
  <si>
    <t>13,267 </t>
  </si>
  <si>
    <t>156 </t>
  </si>
  <si>
    <t>10,071 </t>
  </si>
  <si>
    <t>120 </t>
  </si>
  <si>
    <t>58,167 </t>
  </si>
  <si>
    <t>707 </t>
  </si>
  <si>
    <t>https://www.amazon.com/-/zh_TW/Samsung-Hybrid-SIM-SM-N770F-Unlocked-Smartphone/dp/B083YBF86L/ref=sr_1_68?dchild=1&amp;keywords=cell%2Bphone&amp;qid=1589856025&amp;s=wireless&amp;sr=1-68&amp;th=1</t>
    <phoneticPr fontId="1" type="noConversion"/>
  </si>
  <si>
    <t>94,179 </t>
    <phoneticPr fontId="1" type="noConversion"/>
  </si>
  <si>
    <t>715,771 </t>
  </si>
  <si>
    <t>9,585 </t>
  </si>
  <si>
    <t>3,291 </t>
  </si>
  <si>
    <t>9,986 </t>
  </si>
  <si>
    <t>119 </t>
  </si>
  <si>
    <t>57,078 </t>
  </si>
  <si>
    <t>503 </t>
  </si>
  <si>
    <t>27,148 </t>
  </si>
  <si>
    <t>339 </t>
  </si>
  <si>
    <t>216,452 </t>
  </si>
  <si>
    <t>2,757 </t>
  </si>
  <si>
    <t>492,216 </t>
  </si>
  <si>
    <t>6,732 </t>
  </si>
  <si>
    <t>452,527 </t>
  </si>
  <si>
    <t>6,225 </t>
  </si>
  <si>
    <t>59,817 </t>
  </si>
  <si>
    <t>728 </t>
  </si>
  <si>
    <t>455,618 </t>
  </si>
  <si>
    <t>159,301 </t>
  </si>
  <si>
    <t>242 </t>
  </si>
  <si>
    <t>148,763 </t>
  </si>
  <si>
    <t>1,791 </t>
  </si>
  <si>
    <t>1,436,757 </t>
  </si>
  <si>
    <t>15,367 </t>
  </si>
  <si>
    <t>4,321 </t>
  </si>
  <si>
    <t>58 </t>
  </si>
  <si>
    <t>428,368 </t>
  </si>
  <si>
    <t>5,882 </t>
  </si>
  <si>
    <t>280,568 </t>
  </si>
  <si>
    <t>3,776 </t>
  </si>
  <si>
    <t>https://www.amazon.com/-/zh_TW/dp/B087TGYWBD/ref=sr_1_138?dchild=1&amp;keywords=cell%2Bphone&amp;qid=1589864483&amp;s=wireless&amp;sr=1-138&amp;th=1</t>
    <phoneticPr fontId="1" type="noConversion"/>
  </si>
  <si>
    <t>2,510 </t>
  </si>
  <si>
    <t>130,724 </t>
  </si>
  <si>
    <t>1,569 </t>
  </si>
  <si>
    <t>6,559 </t>
  </si>
  <si>
    <t>4.3 </t>
  </si>
  <si>
    <t>31,287 </t>
  </si>
  <si>
    <t>386 </t>
  </si>
  <si>
    <t>1,013 </t>
    <phoneticPr fontId="1" type="noConversion"/>
  </si>
  <si>
    <t>29,092 </t>
  </si>
  <si>
    <t>101 </t>
  </si>
  <si>
    <t>8,598 </t>
  </si>
  <si>
    <t>96 </t>
  </si>
  <si>
    <t>3.2 </t>
  </si>
  <si>
    <t>132,760 </t>
  </si>
  <si>
    <t>358,940 </t>
  </si>
  <si>
    <t>1,293 </t>
  </si>
  <si>
    <t>31,602 </t>
  </si>
  <si>
    <t>388 </t>
  </si>
  <si>
    <t>634.99 </t>
  </si>
  <si>
    <t>91,905 </t>
  </si>
  <si>
    <t>1,137 </t>
  </si>
  <si>
    <t>86,175 </t>
  </si>
  <si>
    <t>1,066 </t>
  </si>
  <si>
    <t>84 </t>
  </si>
  <si>
    <t>680 </t>
  </si>
  <si>
    <t>698 </t>
  </si>
  <si>
    <t>60 </t>
  </si>
  <si>
    <t>6,255 </t>
  </si>
  <si>
    <t>193,639 </t>
  </si>
  <si>
    <t>4,789 </t>
  </si>
  <si>
    <t>14,801 </t>
    <phoneticPr fontId="1" type="noConversion"/>
  </si>
  <si>
    <t>17,047 </t>
  </si>
  <si>
    <t>12,309 </t>
  </si>
  <si>
    <t>192 </t>
  </si>
  <si>
    <t>83,125 </t>
  </si>
  <si>
    <t>1,992 </t>
  </si>
  <si>
    <t>115,747 </t>
  </si>
  <si>
    <t>2,910 </t>
  </si>
  <si>
    <t>434,897 </t>
  </si>
  <si>
    <t>10,030 </t>
  </si>
  <si>
    <t>58,908 </t>
  </si>
  <si>
    <t>1,327 </t>
  </si>
  <si>
    <t>116,969 </t>
  </si>
  <si>
    <t>2,954 </t>
  </si>
  <si>
    <t>95,266 </t>
  </si>
  <si>
    <t>2,292 </t>
  </si>
  <si>
    <t>17,655 </t>
  </si>
  <si>
    <t>10,903 </t>
  </si>
  <si>
    <t>2,606 </t>
  </si>
  <si>
    <t>35 </t>
  </si>
  <si>
    <t>10,356 </t>
  </si>
  <si>
    <t>162 </t>
  </si>
  <si>
    <t>https://www.amazon.ca/OnePlus-Dual-SIM-IN2013-256GB-Interstellar/dp/B07XY8DBDZ/ref=sr_1_5?dchild=1&amp;keywords=OnePlus+8+%285G%29+Dual-SIM+IN2013&amp;qid=1603010760&amp;sr=8-5</t>
    <phoneticPr fontId="1" type="noConversion"/>
  </si>
  <si>
    <t>243,256 </t>
  </si>
  <si>
    <t>5,781 </t>
  </si>
  <si>
    <t>975 </t>
  </si>
  <si>
    <t>138,089 </t>
  </si>
  <si>
    <t>3,498 </t>
  </si>
  <si>
    <t>3,970 </t>
  </si>
  <si>
    <t>7,846 </t>
  </si>
  <si>
    <t>117 </t>
  </si>
  <si>
    <t>88,131 </t>
  </si>
  <si>
    <t>2,113 </t>
  </si>
  <si>
    <t>10,906 </t>
  </si>
  <si>
    <t>636 </t>
  </si>
  <si>
    <t>87,164 </t>
  </si>
  <si>
    <t>2,084 </t>
  </si>
  <si>
    <t>53,185 </t>
  </si>
  <si>
    <t>1,183 </t>
  </si>
  <si>
    <t>80,914 </t>
  </si>
  <si>
    <t>1,928 </t>
  </si>
  <si>
    <t>13,638 </t>
  </si>
  <si>
    <t>214 </t>
  </si>
  <si>
    <t>15,923 </t>
  </si>
  <si>
    <t>1,915 </t>
  </si>
  <si>
    <t>224 </t>
  </si>
  <si>
    <t>37,596 </t>
  </si>
  <si>
    <t>751 </t>
  </si>
  <si>
    <t>26,590 </t>
  </si>
  <si>
    <t>840 </t>
  </si>
  <si>
    <t>840 </t>
    <phoneticPr fontId="1" type="noConversion"/>
  </si>
  <si>
    <t>2,358 </t>
  </si>
  <si>
    <t>1,449.00 </t>
  </si>
  <si>
    <t>6,056.31 </t>
  </si>
  <si>
    <t>764 </t>
  </si>
  <si>
    <t>274 </t>
  </si>
  <si>
    <t>12,966 </t>
  </si>
  <si>
    <t>2,698 </t>
  </si>
  <si>
    <t>5,419 </t>
  </si>
  <si>
    <t>12,676 </t>
  </si>
  <si>
    <t>2,243 </t>
  </si>
  <si>
    <t>685 </t>
  </si>
  <si>
    <t>1.249,00 </t>
  </si>
  <si>
    <t>215 </t>
  </si>
  <si>
    <t>550 </t>
  </si>
  <si>
    <t>2,259.00 </t>
  </si>
  <si>
    <t>123 </t>
  </si>
  <si>
    <t>1,225 </t>
  </si>
  <si>
    <t>2,188 </t>
  </si>
  <si>
    <t>6,014 </t>
  </si>
  <si>
    <t>1,537 </t>
  </si>
  <si>
    <t>471 </t>
  </si>
  <si>
    <t>634 </t>
  </si>
  <si>
    <t>241 </t>
  </si>
  <si>
    <t>2,483 </t>
  </si>
  <si>
    <t>750 </t>
  </si>
  <si>
    <t>546 </t>
  </si>
  <si>
    <t>216 </t>
  </si>
  <si>
    <t>2,649 </t>
  </si>
  <si>
    <t>789 </t>
  </si>
  <si>
    <t>761 </t>
  </si>
  <si>
    <t>272 </t>
  </si>
  <si>
    <t>1,749.00 </t>
  </si>
  <si>
    <t>1,439 </t>
  </si>
  <si>
    <t>438 </t>
  </si>
  <si>
    <t>2,311 </t>
  </si>
  <si>
    <t>2,699.89 </t>
  </si>
  <si>
    <t>1,322 </t>
  </si>
  <si>
    <t>5,856 </t>
  </si>
  <si>
    <t>29,182 </t>
  </si>
  <si>
    <t>123,301 </t>
  </si>
  <si>
    <t>83,634 </t>
  </si>
  <si>
    <t>1,058 </t>
  </si>
  <si>
    <t>71 </t>
  </si>
  <si>
    <t>65,946 </t>
  </si>
  <si>
    <t>833 </t>
  </si>
  <si>
    <t>16,552 </t>
  </si>
  <si>
    <t>245 </t>
  </si>
  <si>
    <t>13,259 </t>
  </si>
  <si>
    <t>208 </t>
  </si>
  <si>
    <t>59,289 </t>
  </si>
  <si>
    <t>746 </t>
  </si>
  <si>
    <t>76,630 </t>
  </si>
  <si>
    <t>976 </t>
  </si>
  <si>
    <t>7,882 </t>
  </si>
  <si>
    <t>35,448 </t>
  </si>
  <si>
    <t>477 </t>
  </si>
  <si>
    <t>14,209 </t>
  </si>
  <si>
    <t>893 </t>
  </si>
  <si>
    <t>57,702 </t>
  </si>
  <si>
    <t>15,460 </t>
  </si>
  <si>
    <t>25,319 </t>
  </si>
  <si>
    <t>122,062 </t>
  </si>
  <si>
    <t>266,501 </t>
  </si>
  <si>
    <t>2,276 </t>
  </si>
  <si>
    <t>82,007 </t>
  </si>
  <si>
    <t>16,558 </t>
  </si>
  <si>
    <t>22,101 </t>
  </si>
  <si>
    <t>1,635 </t>
  </si>
  <si>
    <t>3,673 </t>
  </si>
  <si>
    <t>309 </t>
  </si>
  <si>
    <t>8,681 </t>
  </si>
  <si>
    <t>474 </t>
  </si>
  <si>
    <t>14,210 </t>
  </si>
  <si>
    <t>717 </t>
  </si>
  <si>
    <t>10,297 </t>
  </si>
  <si>
    <t>41,248 </t>
  </si>
  <si>
    <t>1,830 </t>
  </si>
  <si>
    <t>2,014 </t>
  </si>
  <si>
    <t>76,801 </t>
  </si>
  <si>
    <t>4,707 </t>
  </si>
  <si>
    <t>36,642 </t>
  </si>
  <si>
    <t>1,644 </t>
  </si>
  <si>
    <t>7,482 </t>
  </si>
  <si>
    <t>400 </t>
  </si>
  <si>
    <t>86,331 </t>
  </si>
  <si>
    <t>6,897 </t>
  </si>
  <si>
    <t>16,236 </t>
  </si>
  <si>
    <t>11,712 </t>
  </si>
  <si>
    <t>606 </t>
  </si>
  <si>
    <t>96,122 </t>
  </si>
  <si>
    <t>4,317 </t>
  </si>
  <si>
    <t>13,068 </t>
  </si>
  <si>
    <t>677 </t>
  </si>
  <si>
    <t>7,486 </t>
  </si>
  <si>
    <t>403 </t>
  </si>
  <si>
    <t>77,042 </t>
  </si>
  <si>
    <t>3,485 </t>
  </si>
  <si>
    <t>3,361 </t>
  </si>
  <si>
    <t>186 </t>
  </si>
  <si>
    <t>5,131 </t>
  </si>
  <si>
    <t>270 </t>
  </si>
  <si>
    <t>8,319 </t>
  </si>
  <si>
    <t>11,844 </t>
  </si>
  <si>
    <t>614 </t>
  </si>
  <si>
    <t>45,945 </t>
  </si>
  <si>
    <t>2,023 </t>
  </si>
  <si>
    <t>31,450 </t>
  </si>
  <si>
    <t>1,609 </t>
  </si>
  <si>
    <t>5,355 </t>
  </si>
  <si>
    <t>1,236 </t>
  </si>
  <si>
    <t>8,090 </t>
  </si>
  <si>
    <t>432 </t>
  </si>
  <si>
    <t>38,576 </t>
  </si>
  <si>
    <t>1,715 </t>
  </si>
  <si>
    <t>13,175 </t>
  </si>
  <si>
    <t>7,228 </t>
  </si>
  <si>
    <t>157,813 </t>
  </si>
  <si>
    <t>7,080 </t>
  </si>
  <si>
    <t>333 </t>
    <phoneticPr fontId="1" type="noConversion"/>
  </si>
  <si>
    <t>2,597 </t>
  </si>
  <si>
    <t>1,270 </t>
  </si>
  <si>
    <t>9,470 </t>
  </si>
  <si>
    <t>2,078 </t>
  </si>
  <si>
    <t>124,99 </t>
  </si>
  <si>
    <t>37,577 </t>
    <phoneticPr fontId="1" type="noConversion"/>
  </si>
  <si>
    <t>275,026 </t>
  </si>
  <si>
    <t>161,67</t>
  </si>
  <si>
    <t>https://www.amazon.it/cellulari-sbloccati-Bluetooth-Headphone-anti-Lost/dp/B08BLJ3XYL/ref=sr_1_fkmr0_2?__mk_it_IT=%C3%85M%C3%85%C5%BD%C3%95%C3%91&amp;dchild=1&amp;keywords=http+kk1+mini+mobile+phone&amp;qid=1602724383&amp;sr=8-2-fkmr0</t>
    <phoneticPr fontId="1" type="noConversion"/>
  </si>
  <si>
    <t>800,00 </t>
  </si>
  <si>
    <t>105,14 </t>
  </si>
  <si>
    <t>618,48 </t>
  </si>
  <si>
    <t>76,535 </t>
  </si>
  <si>
    <t>1,496 </t>
  </si>
  <si>
    <t>1.551,00 </t>
  </si>
  <si>
    <t>83,198 </t>
  </si>
  <si>
    <t>33,90 </t>
  </si>
  <si>
    <t>52,151 </t>
  </si>
  <si>
    <t>1,189 </t>
  </si>
  <si>
    <t>299,99 </t>
  </si>
  <si>
    <t>149,90 </t>
  </si>
  <si>
    <t>238,019 </t>
  </si>
  <si>
    <t>310,814 </t>
  </si>
  <si>
    <t>4,967 </t>
  </si>
  <si>
    <t>113,13 </t>
  </si>
  <si>
    <t>779,00 </t>
  </si>
  <si>
    <t>538,26 </t>
  </si>
  <si>
    <t>387,038 </t>
  </si>
  <si>
    <t>6,159 </t>
  </si>
  <si>
    <t>242,858 </t>
  </si>
  <si>
    <t>3,915 </t>
  </si>
  <si>
    <t>1.399,90 </t>
  </si>
  <si>
    <t>949,90 </t>
  </si>
  <si>
    <t>775,84 </t>
  </si>
  <si>
    <t>682,71 </t>
  </si>
  <si>
    <t>2,156,621 </t>
  </si>
  <si>
    <t>26,211 </t>
  </si>
  <si>
    <t>499,00 </t>
  </si>
  <si>
    <t>448,48 </t>
  </si>
  <si>
    <t>695,00</t>
  </si>
  <si>
    <t>119.99 </t>
  </si>
  <si>
    <t>22,527 </t>
  </si>
  <si>
    <t>23,177 </t>
  </si>
  <si>
    <t>36,131 </t>
  </si>
  <si>
    <t>5,792 </t>
  </si>
  <si>
    <t>938 </t>
  </si>
  <si>
    <t>289,99</t>
  </si>
  <si>
    <t>96,025 </t>
  </si>
  <si>
    <t>65 </t>
  </si>
  <si>
    <t>74,270 </t>
  </si>
  <si>
    <t>643 </t>
  </si>
  <si>
    <t>1.710,13</t>
  </si>
  <si>
    <t>15,371 </t>
  </si>
  <si>
    <t>107,527 </t>
  </si>
  <si>
    <t>861 </t>
  </si>
  <si>
    <t>159,00</t>
  </si>
  <si>
    <t>463,00</t>
  </si>
  <si>
    <t>400.00 </t>
  </si>
  <si>
    <t>21,102 </t>
  </si>
  <si>
    <t>69 </t>
  </si>
  <si>
    <t>70,623 </t>
  </si>
  <si>
    <t>919 </t>
  </si>
  <si>
    <t>1,481,652 </t>
  </si>
  <si>
    <t>14,875 </t>
  </si>
  <si>
    <t>2.4 </t>
  </si>
  <si>
    <t>108,197 </t>
  </si>
  <si>
    <t>1,426 </t>
  </si>
  <si>
    <t>615,431 </t>
  </si>
  <si>
    <t>8,667 </t>
  </si>
  <si>
    <t>440,595 </t>
  </si>
  <si>
    <t>6,554 </t>
  </si>
  <si>
    <t>134,750 </t>
  </si>
  <si>
    <t>1,817 </t>
  </si>
  <si>
    <t>15,156 </t>
  </si>
  <si>
    <t>12,133 </t>
  </si>
  <si>
    <t>504,630 </t>
  </si>
  <si>
    <t>7,382 </t>
  </si>
  <si>
    <t>N</t>
    <phoneticPr fontId="1" type="noConversion"/>
  </si>
  <si>
    <t>293,289 </t>
  </si>
  <si>
    <t>4,519 </t>
  </si>
  <si>
    <t>425,636 </t>
  </si>
  <si>
    <t>6,365 </t>
  </si>
  <si>
    <t>2.6 </t>
  </si>
  <si>
    <t>78,226 </t>
  </si>
  <si>
    <t>1,011 </t>
  </si>
  <si>
    <t>4,370 </t>
  </si>
  <si>
    <t>82,918 </t>
  </si>
  <si>
    <t>1,073 </t>
  </si>
  <si>
    <t>255,796 </t>
  </si>
  <si>
    <t>3,894 </t>
  </si>
  <si>
    <t>481,848 </t>
  </si>
  <si>
    <t>7,070 </t>
  </si>
  <si>
    <t>1,062,255 </t>
  </si>
  <si>
    <t>12,511 </t>
  </si>
  <si>
    <t>1,469,856 </t>
  </si>
  <si>
    <t>29,568 </t>
  </si>
  <si>
    <t>5,431 </t>
  </si>
  <si>
    <t>26,432 </t>
  </si>
  <si>
    <t>337 </t>
  </si>
  <si>
    <t>413,605 </t>
  </si>
  <si>
    <t>6,188 </t>
  </si>
  <si>
    <t>819,836 </t>
  </si>
  <si>
    <t>10,719 </t>
  </si>
  <si>
    <t>1,515,608 </t>
  </si>
  <si>
    <t>15,079 </t>
  </si>
  <si>
    <t>35,506 </t>
  </si>
  <si>
    <t>242,760 </t>
  </si>
  <si>
    <t>3,668 </t>
  </si>
  <si>
    <t>276,635 </t>
  </si>
  <si>
    <t>4,225 </t>
  </si>
  <si>
    <t>3,664 </t>
  </si>
  <si>
    <t>2,059 </t>
  </si>
  <si>
    <t>15,495 </t>
  </si>
  <si>
    <t>4,400 </t>
  </si>
  <si>
    <t>24,145 </t>
  </si>
  <si>
    <t>304 </t>
  </si>
  <si>
    <t>4.7 </t>
  </si>
  <si>
    <t>816 </t>
  </si>
  <si>
    <t>57,121 </t>
  </si>
  <si>
    <t>178 </t>
  </si>
  <si>
    <t>4.5 </t>
  </si>
  <si>
    <t>12,361 </t>
  </si>
  <si>
    <t>152 </t>
  </si>
  <si>
    <t>69,924 </t>
  </si>
  <si>
    <t>221 </t>
  </si>
  <si>
    <t>254,986 </t>
  </si>
  <si>
    <t>36,313 </t>
  </si>
  <si>
    <t>461 </t>
  </si>
  <si>
    <t>95,655 </t>
  </si>
  <si>
    <t>1,257 </t>
  </si>
  <si>
    <t>46 </t>
  </si>
  <si>
    <t>4,215 </t>
  </si>
  <si>
    <t>48 </t>
  </si>
  <si>
    <t>1,797 </t>
  </si>
  <si>
    <t>16,871 </t>
  </si>
  <si>
    <t>203 </t>
  </si>
  <si>
    <t>9,226 </t>
  </si>
  <si>
    <t>112 </t>
  </si>
  <si>
    <t>3,270 </t>
  </si>
  <si>
    <t>37 </t>
  </si>
  <si>
    <t>18,075 </t>
  </si>
  <si>
    <t>3,157 </t>
  </si>
  <si>
    <t>22,187 </t>
  </si>
  <si>
    <t>436 </t>
  </si>
  <si>
    <t>21,494 </t>
  </si>
  <si>
    <t>416 </t>
  </si>
  <si>
    <t>X</t>
    <phoneticPr fontId="1" type="noConversion"/>
  </si>
  <si>
    <t>121,822 </t>
  </si>
  <si>
    <t>3,065 </t>
  </si>
  <si>
    <t>2,972 </t>
  </si>
  <si>
    <t>78,350 </t>
  </si>
  <si>
    <t>1,870 </t>
  </si>
  <si>
    <t>87,310 </t>
  </si>
  <si>
    <t>1,160 </t>
  </si>
  <si>
    <t>23,171 </t>
  </si>
  <si>
    <t>455 </t>
  </si>
  <si>
    <t>124,020 </t>
  </si>
  <si>
    <t>3,132 </t>
  </si>
  <si>
    <t>5.0 </t>
  </si>
  <si>
    <t>446,167 </t>
  </si>
  <si>
    <t>10,186 </t>
  </si>
  <si>
    <t>123,995 </t>
  </si>
  <si>
    <t>3,129 </t>
  </si>
  <si>
    <t>80,300 </t>
  </si>
  <si>
    <t>1,926 </t>
  </si>
  <si>
    <t>651 </t>
  </si>
  <si>
    <t>27,498 </t>
  </si>
  <si>
    <t>27,862 </t>
  </si>
  <si>
    <t>567 </t>
  </si>
  <si>
    <t>4.1 </t>
    <phoneticPr fontId="1" type="noConversion"/>
  </si>
  <si>
    <t>2,561 </t>
  </si>
  <si>
    <t>3,076 </t>
  </si>
  <si>
    <t>259,463 </t>
  </si>
  <si>
    <t>6,066 </t>
  </si>
  <si>
    <t>397 </t>
  </si>
  <si>
    <t>103,957 </t>
  </si>
  <si>
    <t>2,559 </t>
  </si>
  <si>
    <t>207,167 </t>
  </si>
  <si>
    <t>5,031 </t>
  </si>
  <si>
    <r>
      <t>179.100 </t>
    </r>
    <r>
      <rPr>
        <sz val="7"/>
        <color rgb="FF0F1111"/>
        <rFont val="Arial"/>
        <family val="2"/>
      </rPr>
      <t/>
    </r>
  </si>
  <si>
    <r>
      <t>179.101 </t>
    </r>
    <r>
      <rPr>
        <sz val="7"/>
        <color rgb="FF0F1111"/>
        <rFont val="Arial"/>
        <family val="2"/>
      </rPr>
      <t/>
    </r>
  </si>
  <si>
    <r>
      <t>179.102 </t>
    </r>
    <r>
      <rPr>
        <sz val="7"/>
        <color rgb="FF0F1111"/>
        <rFont val="Arial"/>
        <family val="2"/>
      </rPr>
      <t/>
    </r>
  </si>
  <si>
    <r>
      <t>179.103 </t>
    </r>
    <r>
      <rPr>
        <sz val="7"/>
        <color rgb="FF0F1111"/>
        <rFont val="Arial"/>
        <family val="2"/>
      </rPr>
      <t/>
    </r>
  </si>
  <si>
    <r>
      <t>179.104 </t>
    </r>
    <r>
      <rPr>
        <sz val="7"/>
        <color rgb="FF0F1111"/>
        <rFont val="Arial"/>
        <family val="2"/>
      </rPr>
      <t/>
    </r>
  </si>
  <si>
    <r>
      <t>179.105 </t>
    </r>
    <r>
      <rPr>
        <sz val="7"/>
        <color rgb="FF0F1111"/>
        <rFont val="Arial"/>
        <family val="2"/>
      </rPr>
      <t/>
    </r>
  </si>
  <si>
    <r>
      <t>179.106 </t>
    </r>
    <r>
      <rPr>
        <sz val="7"/>
        <color rgb="FF0F1111"/>
        <rFont val="Arial"/>
        <family val="2"/>
      </rPr>
      <t/>
    </r>
  </si>
  <si>
    <r>
      <t>179.107 </t>
    </r>
    <r>
      <rPr>
        <sz val="7"/>
        <color rgb="FF0F1111"/>
        <rFont val="Arial"/>
        <family val="2"/>
      </rPr>
      <t/>
    </r>
  </si>
  <si>
    <r>
      <t>179.108 </t>
    </r>
    <r>
      <rPr>
        <sz val="7"/>
        <color rgb="FF0F1111"/>
        <rFont val="Arial"/>
        <family val="2"/>
      </rPr>
      <t/>
    </r>
  </si>
  <si>
    <r>
      <t>179.109 </t>
    </r>
    <r>
      <rPr>
        <sz val="7"/>
        <color rgb="FF0F1111"/>
        <rFont val="Arial"/>
        <family val="2"/>
      </rPr>
      <t/>
    </r>
  </si>
  <si>
    <r>
      <t>179.110 </t>
    </r>
    <r>
      <rPr>
        <sz val="7"/>
        <color rgb="FF0F1111"/>
        <rFont val="Arial"/>
        <family val="2"/>
      </rPr>
      <t/>
    </r>
  </si>
  <si>
    <t>7,136 </t>
  </si>
  <si>
    <t>116,672 </t>
  </si>
  <si>
    <t>2,931 </t>
  </si>
  <si>
    <t>41,524 </t>
  </si>
  <si>
    <t>924 </t>
  </si>
  <si>
    <t>39,687 </t>
  </si>
  <si>
    <t>871 </t>
  </si>
  <si>
    <t>93,932 </t>
  </si>
  <si>
    <t>2,284 </t>
  </si>
  <si>
    <t>53,151 </t>
  </si>
  <si>
    <t>159,614 </t>
  </si>
  <si>
    <t>3,982 </t>
  </si>
  <si>
    <t>51,412 </t>
  </si>
  <si>
    <t>1,185 </t>
  </si>
  <si>
    <t>12,251 </t>
  </si>
  <si>
    <t>205 </t>
  </si>
  <si>
    <t>557 </t>
  </si>
  <si>
    <t>6,849 </t>
  </si>
  <si>
    <t>127 </t>
  </si>
  <si>
    <t>968 </t>
  </si>
  <si>
    <t>128,558 </t>
  </si>
  <si>
    <t>3,238 </t>
  </si>
  <si>
    <t>5,387 </t>
  </si>
  <si>
    <t>649 </t>
  </si>
  <si>
    <t>1,492 </t>
  </si>
  <si>
    <t>2,278 </t>
  </si>
  <si>
    <t>627 </t>
  </si>
  <si>
    <t>14,144 </t>
  </si>
  <si>
    <t>5,577 </t>
  </si>
  <si>
    <t>1,360 </t>
  </si>
  <si>
    <t>14,563 </t>
  </si>
  <si>
    <t>4.299,90</t>
  </si>
  <si>
    <t>1.227,90</t>
  </si>
  <si>
    <t>418 </t>
  </si>
  <si>
    <t>1,874 </t>
  </si>
  <si>
    <t>517 </t>
  </si>
  <si>
    <t>315 </t>
  </si>
  <si>
    <t>105 </t>
  </si>
  <si>
    <t>1.399,00</t>
  </si>
  <si>
    <t>1,019 </t>
  </si>
  <si>
    <t>282 </t>
  </si>
  <si>
    <t>2,598 </t>
  </si>
  <si>
    <t>6,810 </t>
  </si>
  <si>
    <t>1,587 </t>
  </si>
  <si>
    <t>3,8 </t>
  </si>
  <si>
    <t>2,953 </t>
  </si>
  <si>
    <t>4,971 </t>
  </si>
  <si>
    <t>1,228 </t>
  </si>
  <si>
    <t>2,596 </t>
  </si>
  <si>
    <t>5,195 </t>
  </si>
  <si>
    <t>1,275 </t>
  </si>
  <si>
    <t>1,151 </t>
  </si>
  <si>
    <t>308 </t>
  </si>
  <si>
    <t>4.199,90</t>
  </si>
  <si>
    <t>2,641 </t>
  </si>
  <si>
    <t>721 </t>
  </si>
  <si>
    <t>3.7 </t>
    <phoneticPr fontId="1" type="noConversion"/>
  </si>
  <si>
    <t>1,523 </t>
  </si>
  <si>
    <t>415 </t>
  </si>
  <si>
    <t>3,512 </t>
  </si>
  <si>
    <t>897 </t>
  </si>
  <si>
    <t>2.244,30</t>
  </si>
  <si>
    <t>604 </t>
  </si>
  <si>
    <t>N</t>
    <phoneticPr fontId="1" type="noConversion"/>
  </si>
  <si>
    <t>47,705 </t>
  </si>
  <si>
    <t>658 </t>
  </si>
  <si>
    <t>8,419 </t>
  </si>
  <si>
    <t>X</t>
    <phoneticPr fontId="1" type="noConversion"/>
  </si>
  <si>
    <t>99,899 </t>
  </si>
  <si>
    <t>32,758 </t>
  </si>
  <si>
    <t>85 </t>
  </si>
  <si>
    <t>33,712 </t>
  </si>
  <si>
    <t>493 </t>
  </si>
  <si>
    <t>3,704 </t>
  </si>
  <si>
    <t>118,756 </t>
  </si>
  <si>
    <t>88,470 </t>
  </si>
  <si>
    <t>1,142 </t>
  </si>
  <si>
    <t>24,893 </t>
  </si>
  <si>
    <t>375 </t>
  </si>
  <si>
    <t>41,716 </t>
  </si>
  <si>
    <t>596 </t>
  </si>
  <si>
    <t>49,024 </t>
  </si>
  <si>
    <t>21,743 </t>
  </si>
  <si>
    <t>343 </t>
  </si>
  <si>
    <t>804 </t>
  </si>
  <si>
    <t>3,688 </t>
  </si>
  <si>
    <t>98,771 </t>
  </si>
  <si>
    <t>1,253 </t>
  </si>
  <si>
    <t>68,412 </t>
  </si>
  <si>
    <t>22,640 </t>
  </si>
  <si>
    <t>357 </t>
  </si>
  <si>
    <t>73,638 </t>
  </si>
  <si>
    <t>979 </t>
  </si>
  <si>
    <t>292,342 </t>
  </si>
  <si>
    <t>2,557 </t>
  </si>
  <si>
    <t>92,165 </t>
  </si>
  <si>
    <t>1,194 </t>
  </si>
  <si>
    <t>N</t>
    <phoneticPr fontId="1" type="noConversion"/>
  </si>
  <si>
    <t>17,509 </t>
  </si>
  <si>
    <t>30,444 </t>
  </si>
  <si>
    <t>459 </t>
  </si>
  <si>
    <t>18,350 </t>
  </si>
  <si>
    <t>8,653 </t>
  </si>
  <si>
    <t>109,572 </t>
  </si>
  <si>
    <t>1,363 </t>
  </si>
  <si>
    <t>4,798 </t>
  </si>
  <si>
    <t>278 </t>
  </si>
  <si>
    <t>4.6 </t>
    <phoneticPr fontId="1" type="noConversion"/>
  </si>
  <si>
    <t>29,321 </t>
  </si>
  <si>
    <t>1,434 </t>
  </si>
  <si>
    <t>16,408 </t>
  </si>
  <si>
    <t>10,547 </t>
  </si>
  <si>
    <t>41,803 </t>
  </si>
  <si>
    <t>1,987 </t>
  </si>
  <si>
    <t>8,354 </t>
  </si>
  <si>
    <t>97,396 </t>
  </si>
  <si>
    <t>4,581 </t>
  </si>
  <si>
    <t>5,078 </t>
  </si>
  <si>
    <t>300 </t>
  </si>
  <si>
    <t>25,849 </t>
  </si>
  <si>
    <t>1,273 </t>
  </si>
  <si>
    <t>39,046 </t>
  </si>
  <si>
    <t>1,862 </t>
  </si>
  <si>
    <t>3,491 </t>
  </si>
  <si>
    <t>96,445 </t>
  </si>
  <si>
    <t>32,816 </t>
  </si>
  <si>
    <t>1,604 </t>
  </si>
  <si>
    <t>57,143 </t>
  </si>
  <si>
    <t>2,723 </t>
  </si>
  <si>
    <t>83,033 </t>
  </si>
  <si>
    <t>3,893 </t>
  </si>
  <si>
    <t>32,501 </t>
  </si>
  <si>
    <t>1,589 </t>
  </si>
  <si>
    <t>943 </t>
  </si>
  <si>
    <t>32 </t>
  </si>
  <si>
    <t>8,833 </t>
  </si>
  <si>
    <t>13,990 </t>
  </si>
  <si>
    <t>5,298 </t>
  </si>
  <si>
    <t>3,591 </t>
  </si>
  <si>
    <t>193 </t>
  </si>
  <si>
    <t>https://www.amazon.co.uk/Samsung-Galaxy-Dual-32GB-SM-G615F/dp/B07CH42LCV/ref=sr_1_4?dchild=1&amp;keywords=Samsung+J7&amp;qid=1604044705&amp;s=telephone&amp;sr=1-4</t>
    <phoneticPr fontId="1" type="noConversion"/>
  </si>
  <si>
    <t>16,851 </t>
  </si>
  <si>
    <t>855 </t>
  </si>
  <si>
    <t>28,429 </t>
  </si>
  <si>
    <t>4,7</t>
    <phoneticPr fontId="1" type="noConversion"/>
  </si>
  <si>
    <t>6,240 </t>
  </si>
  <si>
    <t>4,069 </t>
  </si>
  <si>
    <t>225 </t>
  </si>
  <si>
    <t>24,765 </t>
  </si>
  <si>
    <t>1,218 </t>
  </si>
  <si>
    <t>37,353 </t>
  </si>
  <si>
    <t>9,602 </t>
  </si>
  <si>
    <t>529 </t>
  </si>
  <si>
    <t>5,828 </t>
  </si>
  <si>
    <t>389 </t>
  </si>
  <si>
    <t>160,162 </t>
  </si>
  <si>
    <t>7,275 </t>
  </si>
  <si>
    <t>541 </t>
  </si>
  <si>
    <t>50,880 </t>
  </si>
  <si>
    <t>2,439 </t>
  </si>
  <si>
    <t>3,962 </t>
  </si>
  <si>
    <t>218 </t>
  </si>
  <si>
    <t>7,229 </t>
  </si>
  <si>
    <t>424 </t>
  </si>
  <si>
    <t>4,326 </t>
  </si>
  <si>
    <t>243 </t>
  </si>
  <si>
    <t>168,00 </t>
  </si>
  <si>
    <t>442,99 </t>
  </si>
  <si>
    <t>26,470 </t>
  </si>
  <si>
    <t>189,88 </t>
  </si>
  <si>
    <t>X</t>
    <phoneticPr fontId="1" type="noConversion"/>
  </si>
  <si>
    <t>40,90 </t>
  </si>
  <si>
    <t>179,07 </t>
  </si>
  <si>
    <t>599,00 </t>
  </si>
  <si>
    <t>122,830 </t>
  </si>
  <si>
    <t>1,945 </t>
  </si>
  <si>
    <t>394,94 </t>
  </si>
  <si>
    <t>281,927 </t>
  </si>
  <si>
    <t>4,573 </t>
  </si>
  <si>
    <t>254,99 </t>
  </si>
  <si>
    <t>282,266 </t>
  </si>
  <si>
    <t>359,898 </t>
  </si>
  <si>
    <t>5,813 </t>
  </si>
  <si>
    <t>877,00 </t>
  </si>
  <si>
    <t>45,932 </t>
  </si>
  <si>
    <t>886 </t>
  </si>
  <si>
    <t>138,90 </t>
  </si>
  <si>
    <t>11,872 </t>
  </si>
  <si>
    <t>256,761 </t>
  </si>
  <si>
    <t>4,152 </t>
  </si>
  <si>
    <t>719,00 </t>
  </si>
  <si>
    <t>994,20 </t>
  </si>
  <si>
    <t>486,395 </t>
  </si>
  <si>
    <t>224,796 </t>
  </si>
  <si>
    <t>238,49 </t>
  </si>
  <si>
    <t>169,00 </t>
  </si>
  <si>
    <t>361,545 </t>
  </si>
  <si>
    <t>5,846 </t>
  </si>
  <si>
    <t>3,7 </t>
  </si>
  <si>
    <t>129,90 </t>
  </si>
  <si>
    <t>240,495 </t>
  </si>
  <si>
    <t>3,905 </t>
  </si>
  <si>
    <t>740,00 </t>
  </si>
  <si>
    <t>9,927 </t>
  </si>
  <si>
    <t>749,00 </t>
  </si>
  <si>
    <t>4,4 </t>
  </si>
  <si>
    <t>138,850 </t>
  </si>
  <si>
    <t>2,197 </t>
  </si>
  <si>
    <t>680,00 </t>
  </si>
  <si>
    <t>31,283 </t>
  </si>
  <si>
    <t>1.179,00 </t>
  </si>
  <si>
    <t>599,99 </t>
  </si>
  <si>
    <t>302,157 </t>
  </si>
  <si>
    <t>4,888 </t>
  </si>
  <si>
    <t>257,074 </t>
  </si>
  <si>
    <t>4,158 </t>
  </si>
  <si>
    <t>1.264,07 </t>
  </si>
  <si>
    <t>4,1 </t>
  </si>
  <si>
    <t>27,128 </t>
  </si>
  <si>
    <t>613 </t>
  </si>
  <si>
    <t>795,85 </t>
  </si>
  <si>
    <t>206,462 </t>
  </si>
  <si>
    <t>569,90 </t>
  </si>
  <si>
    <t>90,091 </t>
  </si>
  <si>
    <t>1,485 </t>
  </si>
  <si>
    <t>679,94 </t>
  </si>
  <si>
    <t>2,296,132 </t>
  </si>
  <si>
    <t>26,878 </t>
  </si>
  <si>
    <t>3,864 </t>
  </si>
  <si>
    <t>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</t>
    <phoneticPr fontId="1" type="noConversion"/>
  </si>
  <si>
    <t>436,88 </t>
    <phoneticPr fontId="1" type="noConversion"/>
  </si>
  <si>
    <t>146,00 </t>
  </si>
  <si>
    <t>5,819 </t>
  </si>
  <si>
    <t>468,71 </t>
  </si>
  <si>
    <t>177,447 </t>
  </si>
  <si>
    <t>2,839 </t>
  </si>
  <si>
    <t>362,99 </t>
  </si>
  <si>
    <t>1,002 </t>
  </si>
  <si>
    <t>303,170 </t>
  </si>
  <si>
    <t>4,907 </t>
  </si>
  <si>
    <t>124,99</t>
  </si>
  <si>
    <t>639,00</t>
  </si>
  <si>
    <t>118,800 </t>
  </si>
  <si>
    <t>99,00</t>
  </si>
  <si>
    <t>57,532 </t>
  </si>
  <si>
    <t>488 </t>
  </si>
  <si>
    <t>80,309 </t>
  </si>
  <si>
    <t>664 </t>
  </si>
  <si>
    <t>577,01</t>
  </si>
  <si>
    <t>189,21</t>
  </si>
  <si>
    <t>29,99</t>
  </si>
  <si>
    <t>57,86</t>
  </si>
  <si>
    <t>38,948 </t>
  </si>
  <si>
    <t>327 </t>
  </si>
  <si>
    <t>629,00</t>
  </si>
  <si>
    <t>1.019,00</t>
  </si>
  <si>
    <t>325 </t>
  </si>
  <si>
    <t>594,15</t>
  </si>
  <si>
    <t>5,094 </t>
  </si>
  <si>
    <t>159,99</t>
  </si>
  <si>
    <t>26,378 </t>
  </si>
  <si>
    <t>319,99</t>
  </si>
  <si>
    <t>529,99</t>
  </si>
  <si>
    <t>207,111 </t>
  </si>
  <si>
    <t>1,486 </t>
  </si>
  <si>
    <t>89,049 </t>
  </si>
  <si>
    <t>939,00</t>
  </si>
  <si>
    <t>113,00</t>
  </si>
  <si>
    <t>16,765 </t>
  </si>
  <si>
    <t>141 </t>
  </si>
  <si>
    <t>189,97</t>
    <phoneticPr fontId="1" type="noConversion"/>
  </si>
  <si>
    <t>48,760 </t>
  </si>
  <si>
    <t>410 </t>
  </si>
  <si>
    <t>231,00</t>
  </si>
  <si>
    <t>4,2 </t>
  </si>
  <si>
    <t>82,627 </t>
  </si>
  <si>
    <t>681 </t>
  </si>
  <si>
    <t>949,00</t>
  </si>
  <si>
    <t>205,515 </t>
  </si>
  <si>
    <t>759,00</t>
  </si>
  <si>
    <t>1.710,28</t>
  </si>
  <si>
    <t>729,99</t>
  </si>
  <si>
    <t>66,955 </t>
  </si>
  <si>
    <t>560 </t>
  </si>
  <si>
    <t>970,71</t>
  </si>
  <si>
    <t>794,90</t>
  </si>
  <si>
    <t>529,00</t>
  </si>
  <si>
    <t>167,00</t>
  </si>
  <si>
    <t>468,71</t>
  </si>
  <si>
    <t>323,15</t>
  </si>
  <si>
    <t>119,95</t>
  </si>
  <si>
    <t>4,3 </t>
  </si>
  <si>
    <t>119,99</t>
  </si>
  <si>
    <r>
      <t>159.99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</si>
  <si>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</si>
  <si>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139.99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</si>
  <si>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</si>
  <si>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</si>
  <si>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295.99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</si>
  <si>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295.50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</si>
  <si>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294.55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</si>
  <si>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20.99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</si>
  <si>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81.99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</si>
  <si>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85.99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</si>
  <si>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119.99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</si>
  <si>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21.99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</si>
  <si>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</si>
  <si>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</si>
  <si>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</si>
  <si>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305.99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</si>
  <si>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359.99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</si>
  <si>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314.00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</si>
  <si>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284.00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</si>
  <si>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238.00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</si>
  <si>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169.99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</si>
  <si>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179.99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</si>
  <si>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239.00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</si>
  <si>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324.99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</si>
  <si>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</si>
  <si>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152.00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</si>
  <si>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155.00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</si>
  <si>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209.50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</si>
  <si>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998.25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</si>
  <si>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</si>
  <si>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1,099.99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</si>
  <si>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979.99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</si>
  <si>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948.00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</si>
  <si>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779.99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</si>
  <si>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920.00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</si>
  <si>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909.99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</si>
  <si>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1,299.98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</si>
  <si>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996.67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</si>
  <si>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678.00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</si>
  <si>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657.99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</si>
  <si>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619.99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</si>
  <si>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268.99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</si>
  <si>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</si>
  <si>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225.00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</si>
  <si>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312.00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</si>
  <si>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250.00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</si>
  <si>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</si>
  <si>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444.95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</si>
  <si>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219.99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</si>
  <si>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139.00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</si>
  <si>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129.99</t>
    </r>
    <r>
      <rPr>
        <sz val="11"/>
        <color rgb="FF0F1111"/>
        <rFont val="新細明體"/>
        <family val="1"/>
        <charset val="136"/>
        <scheme val="major"/>
      </rPr>
      <t> </t>
    </r>
  </si>
  <si>
    <t>609.99​</t>
    <phoneticPr fontId="1" type="noConversion"/>
  </si>
  <si>
    <t>92.48​</t>
    <phoneticPr fontId="1" type="noConversion"/>
  </si>
  <si>
    <t>294.55 </t>
  </si>
  <si>
    <t>21.99 </t>
  </si>
  <si>
    <r>
      <t>989.99</t>
    </r>
    <r>
      <rPr>
        <sz val="7"/>
        <color rgb="FF0F1111"/>
        <rFont val="Arial"/>
        <family val="2"/>
      </rPr>
      <t> </t>
    </r>
  </si>
  <si>
    <r>
      <t>949.100 </t>
    </r>
    <r>
      <rPr>
        <sz val="11"/>
        <color rgb="FF0F1111"/>
        <rFont val="新細明體"/>
        <family val="1"/>
        <charset val="136"/>
        <scheme val="major"/>
      </rPr>
      <t/>
    </r>
  </si>
  <si>
    <t>989.99 </t>
  </si>
  <si>
    <t>441,132 </t>
  </si>
  <si>
    <t>6,570 </t>
  </si>
  <si>
    <t>649.99 </t>
  </si>
  <si>
    <t>359.99 </t>
  </si>
  <si>
    <t>31,202 </t>
    <phoneticPr fontId="1" type="noConversion"/>
  </si>
  <si>
    <t>209.50 </t>
  </si>
  <si>
    <t>1,099.99 </t>
  </si>
  <si>
    <t>948.00 </t>
  </si>
  <si>
    <t>3 在 電信業者手機</t>
    <phoneticPr fontId="1" type="noConversion"/>
  </si>
  <si>
    <r>
      <t>619.99</t>
    </r>
    <r>
      <rPr>
        <sz val="7"/>
        <color rgb="FF0F1111"/>
        <rFont val="Arial"/>
        <family val="2"/>
      </rPr>
      <t> </t>
    </r>
  </si>
  <si>
    <t>4,711 </t>
    <phoneticPr fontId="1" type="noConversion"/>
  </si>
  <si>
    <t>60 </t>
    <phoneticPr fontId="1" type="noConversion"/>
  </si>
  <si>
    <t>1,267 </t>
    <phoneticPr fontId="1" type="noConversion"/>
  </si>
  <si>
    <t>217 </t>
    <phoneticPr fontId="1" type="noConversion"/>
  </si>
  <si>
    <t>619.99 </t>
  </si>
  <si>
    <t>250.00 </t>
  </si>
  <si>
    <t>444.95 </t>
  </si>
  <si>
    <t>139.00 </t>
  </si>
  <si>
    <t>$ 1,150.60 </t>
  </si>
  <si>
    <t>1,150.60 </t>
  </si>
  <si>
    <t>659.96 </t>
  </si>
  <si>
    <t> 749.99 </t>
  </si>
  <si>
    <t>749.99 </t>
  </si>
  <si>
    <t>366.99 </t>
  </si>
  <si>
    <t>605.50 </t>
  </si>
  <si>
    <t>665.02 </t>
    <phoneticPr fontId="1" type="noConversion"/>
  </si>
  <si>
    <t>560.00 </t>
  </si>
  <si>
    <r>
      <t>288.08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</si>
  <si>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284.99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</si>
  <si>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283.99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</si>
  <si>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4,933.78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</si>
  <si>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110.59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</si>
  <si>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1,009.00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</si>
  <si>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225.61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</si>
  <si>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210.38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</si>
  <si>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317.01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</si>
  <si>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295.62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</si>
  <si>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219.12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</si>
  <si>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204.33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</si>
  <si>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54.94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</si>
  <si>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49.69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</si>
  <si>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281.91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</si>
  <si>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262.88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</si>
  <si>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221.12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</si>
  <si>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198.79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</si>
  <si>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73.55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</si>
  <si>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65.93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</si>
  <si>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60.74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</si>
  <si>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82.78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</si>
  <si>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73.77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</si>
  <si>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269.71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</si>
  <si>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249.51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</si>
  <si>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1,157.02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</si>
  <si>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1,138.61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</si>
  <si>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243.83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</si>
  <si>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596.55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</si>
  <si>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595.39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</si>
  <si>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1,335.37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</si>
  <si>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58.83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</si>
  <si>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</si>
  <si>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</si>
  <si>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1,166.20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</si>
  <si>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154.99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</si>
  <si>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629.99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</si>
  <si>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706.00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</si>
  <si>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1,153.86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</si>
  <si>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970.69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</si>
  <si>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255.00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</si>
  <si>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255.84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</si>
  <si>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247.06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</si>
  <si>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147.72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</si>
  <si>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363.99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</si>
  <si>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365.00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</si>
  <si>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378.99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</si>
  <si>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574.99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</si>
  <si>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1,449.15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</si>
  <si>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1,607.09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</si>
  <si>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1,584.04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</si>
  <si>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1,949.00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</si>
  <si>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1,408.84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</si>
  <si>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1,185.00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</si>
  <si>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</si>
  <si>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960.55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</si>
  <si>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1,542.41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</si>
  <si>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2,619.00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</si>
  <si>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1,021.11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</si>
  <si>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1,003.52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</si>
  <si>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900.00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</si>
  <si>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949.21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</si>
  <si>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899.21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</si>
  <si>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806.19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</si>
  <si>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729.00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</si>
  <si>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474.89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</si>
  <si>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487.99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</si>
  <si>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</si>
  <si>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309.99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</si>
  <si>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239.99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</si>
  <si>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246.43</t>
    </r>
    <r>
      <rPr>
        <sz val="11"/>
        <color rgb="FF0F1111"/>
        <rFont val="新細明體"/>
        <family val="1"/>
        <charset val="136"/>
        <scheme val="major"/>
      </rPr>
      <t> </t>
    </r>
  </si>
  <si>
    <t>N</t>
    <phoneticPr fontId="1" type="noConversion"/>
  </si>
  <si>
    <t xml:space="preserve">  </t>
    <phoneticPr fontId="1" type="noConversion"/>
  </si>
  <si>
    <t>1,949.00 </t>
  </si>
  <si>
    <t>2,619.00 </t>
  </si>
  <si>
    <t>900.00 </t>
  </si>
  <si>
    <t>14,269 </t>
    <phoneticPr fontId="1" type="noConversion"/>
  </si>
  <si>
    <t>2,566 </t>
    <phoneticPr fontId="1" type="noConversion"/>
  </si>
  <si>
    <t>14269 ,2566 </t>
    <phoneticPr fontId="1" type="noConversion"/>
  </si>
  <si>
    <t>3.299,90 </t>
  </si>
  <si>
    <t>2.799,90 </t>
  </si>
  <si>
    <t>1.317,08 </t>
  </si>
  <si>
    <t>1.428,78 </t>
  </si>
  <si>
    <t>3.999,90 </t>
  </si>
  <si>
    <t>3.399,90 </t>
  </si>
  <si>
    <t>4.499,90 </t>
  </si>
  <si>
    <t>6.990,10 </t>
  </si>
  <si>
    <t>1.499,00 </t>
  </si>
  <si>
    <t>1.659,00 </t>
  </si>
  <si>
    <t>2.399,00 </t>
  </si>
  <si>
    <t>1.237,00 </t>
    <phoneticPr fontId="1" type="noConversion"/>
  </si>
  <si>
    <t>6.990,11 </t>
  </si>
  <si>
    <t>6.990,12 </t>
  </si>
  <si>
    <t>6.990,13 </t>
  </si>
  <si>
    <t>3,7</t>
    <phoneticPr fontId="1" type="noConversion"/>
  </si>
  <si>
    <t>1,572.95 </t>
  </si>
  <si>
    <t>213.00 </t>
  </si>
  <si>
    <t>228.95 </t>
  </si>
  <si>
    <t>899.99 </t>
  </si>
  <si>
    <t>1,769.11 </t>
    <phoneticPr fontId="1" type="noConversion"/>
  </si>
  <si>
    <t>1,298.99 </t>
  </si>
  <si>
    <t>1,053.09 </t>
  </si>
  <si>
    <t>697.00 </t>
    <phoneticPr fontId="1" type="noConversion"/>
  </si>
  <si>
    <t>619.00 </t>
  </si>
  <si>
    <t>245 </t>
    <phoneticPr fontId="1" type="noConversion"/>
  </si>
  <si>
    <t>621.26 </t>
  </si>
  <si>
    <t>192.00 </t>
  </si>
  <si>
    <t>969.99 </t>
  </si>
  <si>
    <t>1,174.00 </t>
  </si>
  <si>
    <t>1,092.86 </t>
  </si>
  <si>
    <t>£732.15 </t>
  </si>
  <si>
    <t>755.12 </t>
  </si>
  <si>
    <t>761.09 </t>
  </si>
  <si>
    <t>794.52 </t>
  </si>
  <si>
    <t>4,7</t>
  </si>
  <si>
    <t>119,99 </t>
    <phoneticPr fontId="1" type="noConversion"/>
  </si>
  <si>
    <r>
      <t>660,00 </t>
    </r>
    <r>
      <rPr>
        <u/>
        <sz val="11"/>
        <color theme="10"/>
        <rFont val="新細明體"/>
        <family val="2"/>
        <scheme val="major"/>
      </rPr>
      <t>€</t>
    </r>
    <r>
      <rPr>
        <u/>
        <sz val="11"/>
        <color theme="10"/>
        <rFont val="新細明體"/>
        <family val="1"/>
        <charset val="136"/>
        <scheme val="major"/>
      </rPr>
      <t> </t>
    </r>
  </si>
  <si>
    <t>N</t>
    <phoneticPr fontId="1" type="noConversion"/>
  </si>
  <si>
    <t>453,76</t>
    <phoneticPr fontId="1" type="noConversion"/>
  </si>
  <si>
    <t>829,00 </t>
  </si>
  <si>
    <t>190,99 </t>
  </si>
  <si>
    <t>399,00 </t>
  </si>
  <si>
    <t>144.00 </t>
  </si>
  <si>
    <t>177,00 </t>
  </si>
  <si>
    <t>2,898.98 </t>
  </si>
  <si>
    <t>2.898,98 </t>
  </si>
  <si>
    <t>99,49 </t>
  </si>
  <si>
    <t>235,00 </t>
  </si>
  <si>
    <t>143,15 </t>
  </si>
  <si>
    <t>161,10 </t>
  </si>
  <si>
    <t>29,99 </t>
  </si>
  <si>
    <t>51,29 </t>
  </si>
  <si>
    <t>584,00 </t>
  </si>
  <si>
    <t>584.00 </t>
  </si>
  <si>
    <t>147,98 </t>
  </si>
  <si>
    <t>181,07 </t>
  </si>
  <si>
    <t>109,99 </t>
  </si>
  <si>
    <t>699,00 </t>
  </si>
  <si>
    <t>772,00 </t>
  </si>
  <si>
    <t>159,99 </t>
  </si>
  <si>
    <t>319,99 </t>
  </si>
  <si>
    <t>399,99 </t>
  </si>
  <si>
    <t>1.710,13 </t>
  </si>
  <si>
    <t>153.00 </t>
  </si>
  <si>
    <t>119,00 </t>
  </si>
  <si>
    <t>147,00 </t>
  </si>
  <si>
    <t>144,00 </t>
  </si>
  <si>
    <t>177.00 </t>
  </si>
  <si>
    <t>280,00 </t>
  </si>
  <si>
    <t>274.37 </t>
  </si>
  <si>
    <t>179,00 </t>
  </si>
  <si>
    <t>1.336,40 </t>
  </si>
  <si>
    <t>1.144,33 </t>
  </si>
  <si>
    <t>1,117.46 </t>
  </si>
  <si>
    <t>1.117,46 </t>
  </si>
  <si>
    <t>1,092.00 </t>
  </si>
  <si>
    <t>1.087,59 </t>
  </si>
  <si>
    <t>1.114,00 </t>
  </si>
  <si>
    <t>700,90 </t>
  </si>
  <si>
    <t>591,00 </t>
  </si>
  <si>
    <t>794,90 </t>
  </si>
  <si>
    <t>679,00 </t>
  </si>
  <si>
    <t>544.00 </t>
  </si>
  <si>
    <t>156.18 </t>
  </si>
  <si>
    <t>153.25 </t>
  </si>
  <si>
    <t>123,99 </t>
  </si>
  <si>
    <t>93.49 </t>
  </si>
  <si>
    <t>38,751 </t>
    <phoneticPr fontId="1" type="noConversion"/>
  </si>
  <si>
    <t>189,97</t>
  </si>
  <si>
    <t>1,032,74 </t>
    <phoneticPr fontId="1" type="noConversion"/>
  </si>
  <si>
    <t>https://www.amazon.com.br/Celular-Samsung-Galaxy-Caneta-C%C3%A2mera/dp/B085GH7WFS/ref=sr_1_2?__mk_pt_BR=%C3%85M%C3%85%C5%BD%C3%95%C3%91&amp;dchild=1&amp;keywords=Samsung+Galaxy+S10+Lite+Dual&amp;qid=1603012242&amp;s=electronics&amp;sr=1-2</t>
    <phoneticPr fontId="1" type="noConversion"/>
  </si>
  <si>
    <t>1;625 in Electronics (See Top 100 in Electronics)22 in SIM-free Mobile Phones &amp; Smartphones</t>
  </si>
  <si>
    <t>7,935 in Electronics (See Top 100 in Electronics) 101 in SIM-free Mobile Phones &amp; Smartphones</t>
  </si>
  <si>
    <t>16,110 in Electronics (See Top 100 in Electronics) 215 in SIM-free Mobile Phones &amp; Smartphones</t>
  </si>
  <si>
    <t>SATREND S11</t>
  </si>
  <si>
    <t>Previous</t>
  </si>
  <si>
    <t>GTStar BM50 Mini Mobile Phone</t>
  </si>
  <si>
    <t>21,681 in Electronics (See Top 100 in Electronics) 309 in SIM-free Mobile Phones &amp; Smartphones</t>
  </si>
  <si>
    <t>35;807 in Electronics (See Top 100 in Electronics)526 in SIM-free Mobile Phones &amp; Smartphones</t>
  </si>
  <si>
    <t>34;360 in Electronics (See Top 100 in Electronics)510 in SIM-free Mobile Phones &amp; Smartphones</t>
  </si>
  <si>
    <t>11;083 in Electronics (See Top 100 in Electronics)153 in SIM-free Mobile Phones &amp; Smartphones</t>
  </si>
  <si>
    <t>120,989 in Electronics (See Top 100 in Electronics) 1,483 in SIM-free Mobile Phones &amp; Smartphones</t>
  </si>
  <si>
    <t>89;440 in Electronics (See Top 100 in Electronics)1;170 in SIM-free Mobile Phones &amp; Smartphones</t>
  </si>
  <si>
    <t>25;257 in Electronics (See Top 100 in Electronics)377 in SIM-free Mobile Phones &amp; Smartphones</t>
  </si>
  <si>
    <t>$1;331.00</t>
  </si>
  <si>
    <t>42;597 in Electronics (See Top 100 in Electronics)607 in SIM-free Mobile Phones &amp; Smartphones</t>
  </si>
  <si>
    <t>1;630 in Electronics (See Top 100 in Electronics)23 in SIM-free Mobile Phones &amp; Smartphones</t>
  </si>
  <si>
    <t>18;344 in Electronics (See Top 100 in Electronics)256 in SIM-free Mobile Phones &amp; Smartphones</t>
  </si>
  <si>
    <t>1;060 in Electronics (See Top 100 in Electronics)16 in SIM-free Mobile Phones &amp; Smartphones</t>
  </si>
  <si>
    <t>9;322 in Electronics (See Top 100 in Electronics)125 in SIM-free Mobile Phones &amp; Smartphones</t>
  </si>
  <si>
    <t>99,879 in Electronics (See Top 100 in Electronics) 1,282 in SIM-free Mobile Phones &amp; Smartphones</t>
  </si>
  <si>
    <t>72;453 in Electronics (See Top 100 in Electronics)966 in SIM-free Mobile Phones &amp; Smartphones</t>
  </si>
  <si>
    <t>$1;899.00</t>
  </si>
  <si>
    <t>22;857 in Electronics (See Top 100 in Electronics)339 in SIM-free Mobile Phones &amp; Smartphones</t>
  </si>
  <si>
    <t>Samsung Galaxy Note 10+ Plus</t>
  </si>
  <si>
    <t>$1;849.59</t>
  </si>
  <si>
    <t>74;100 in Electronics (See Top 100 in Electronics)991 in SIM-free Mobile Phones &amp; Smartphones</t>
  </si>
  <si>
    <t>$1;589.00</t>
  </si>
  <si>
    <t>33;577 in Electronics (See Top 100 in Electronics)500 in SIM-free Mobile Phones &amp; Smartphones</t>
  </si>
  <si>
    <t>171;301 in Electronics (See Top 100 in Electronics)1;841 in SIM-free Mobile Phones &amp; Smartphones</t>
  </si>
  <si>
    <t>$1;090.71</t>
  </si>
  <si>
    <t>294;849 in Electronics (See Top 100 in Electronics)2;588 in SIM-free Mobile Phones &amp; Smartphones</t>
  </si>
  <si>
    <t>93;019 in Electronics (See Top 100 in Electronics)1;204 in SIM-free Mobile Phones &amp; Smartphones</t>
  </si>
  <si>
    <t>$1;599.00</t>
  </si>
  <si>
    <t>17;218 in Electronics (See Top 100 in Electronics)243 in SIM-free Mobile Phones &amp; Smartphones</t>
  </si>
  <si>
    <t>$1;199.00</t>
  </si>
  <si>
    <t>31;728 in Electronics (See Top 100 in Electronics)475 in SIM-free Mobile Phones &amp; Smartphones</t>
  </si>
  <si>
    <t>$1;208.91</t>
  </si>
  <si>
    <t>6;720 in Electronics (See Top 100 in Electronics)87 in SIM-free Mobile Phones &amp; Smartphones</t>
  </si>
  <si>
    <t>9;661 in Electronics (See Top 100 in Electronics)130 in SIM-free Mobile Phones &amp; Smartphones</t>
  </si>
  <si>
    <t>6;600 in Electronics (See Top 100 in Electronics)84 in SIM-free Mobile Phones &amp; Smartphones</t>
  </si>
  <si>
    <t>116;486 in Electronics (See Top 100 in Electronics)1;440 in SIM-free Mobile Phones &amp; Smartphones</t>
  </si>
  <si>
    <t>4;5</t>
  </si>
  <si>
    <t>Nº 1;845 em Eletrônicos (Conheça o Top 100 na categoria Eletrônicos)Nº 4;630 em Celulares e Comunicação</t>
  </si>
  <si>
    <t>3;6</t>
  </si>
  <si>
    <t>Nº 15,037 em Eletrônicos (Conheça o Top 100 na categoria Eletrônicos) Nº 2,619 em Celulares e Smartphones</t>
  </si>
  <si>
    <t>3;9</t>
  </si>
  <si>
    <t>Nº 2,522 em Eletrônicos (Conheça o Top 100 na categoria Eletrônicos) Nº 651 em Celulares e Smartphones</t>
  </si>
  <si>
    <t>Nº 468 em Capas de Celular do Tipo Carteira e Abre-e-Fecha</t>
  </si>
  <si>
    <t>R$105;99</t>
  </si>
  <si>
    <t>Nº 2;523 em Eletrônicos (Conheça o Top 100 na categoria Eletrônicos)Nº 649 em Celulares e Smartphones</t>
  </si>
  <si>
    <t>https://www.amazon.com.br/Celular-Samsung-Galaxy-Caneta-C%C3%A2mera/dp/B085GH7WFS/ref=sr_1_2?__mk_pt_BR=%C3%85M%C3%85%C5%BD%C3%95%C3%91&amp;dchild=1&amp;keywords=Samsung+Galaxy+S10+Lite+Dual&amp;qid=1603012242&amp;s=electronics&amp;sr=1-2</t>
  </si>
  <si>
    <t>4;0</t>
  </si>
  <si>
    <t>5;0</t>
  </si>
  <si>
    <t>Nº 6,548 em Eletrônicos (Conheça o Top 100 na categoria Eletrônicos) Nº 1,453 em Celulares e Smartphones</t>
  </si>
  <si>
    <t>3;3</t>
  </si>
  <si>
    <t>Nº 15,391 em Eletrônicos (Conheça o Top 100 na categoria Eletrônicos) Nº 2,661 em Celulares e Smartphones</t>
  </si>
  <si>
    <t>Nº 1;097 em Eletrônicos (Conheça o Top 100 na categoria Eletrônicos)Nº 297 em Celulares e Smartphones</t>
  </si>
  <si>
    <t>R$ 79;99</t>
  </si>
  <si>
    <t>4;6</t>
  </si>
  <si>
    <t>Nº 365 em Eletrônicos (Conheça o Top 100 na categoria Eletrônicos)Nº 120 em Celulares e Smartphones</t>
  </si>
  <si>
    <t>R$1.198;00</t>
  </si>
  <si>
    <t>Nº 252 em Eletrônicos (Conheça o Top 100 na categoria Eletrônicos) Nº 372 em Celulares e Comunicação</t>
  </si>
  <si>
    <t>Samsung Galaxy J2 Core </t>
  </si>
  <si>
    <t>4;4</t>
  </si>
  <si>
    <t>Nº 2;093 em Eletrônicos (Conheça o Top 100 na categoria Eletrônicos)Nº 536 em Celulares e Smartphones</t>
  </si>
  <si>
    <t>4;8</t>
  </si>
  <si>
    <t>Nº 510 em Eletrônicos (Conheça o Top 100 na categoria Eletrônicos)Nº 163 em Celulares e Smartphones</t>
  </si>
  <si>
    <t>R$2.100;00</t>
  </si>
  <si>
    <t>4;7</t>
  </si>
  <si>
    <t>Nº 824 em Eletrônicos (Conheça o Top 100 na categoria Eletrônicos)Nº 232 em Celulares e Smartphones</t>
  </si>
  <si>
    <t>R$1.399;00</t>
  </si>
  <si>
    <t>4;3</t>
  </si>
  <si>
    <t>Nº 4;723 em Eletrônicos (Conheça o Top 100 na categoria Eletrônicos)Nº 1;110 em Celulares e Smartphones</t>
  </si>
  <si>
    <t>R$ 11;89</t>
  </si>
  <si>
    <t>Nº 560 em Cases e Capas para Celular</t>
  </si>
  <si>
    <t>R$79;99</t>
  </si>
  <si>
    <t>3;8</t>
  </si>
  <si>
    <t>Nº 7,230 em Eletrônicos (Conheça o Top 100 na categoria Eletrônicos) Nº 1,571 em Celulares e Smartphones</t>
  </si>
  <si>
    <t>Nº 1;473 em Eletrônicos (Conheça o Top 100 na categoria Eletrônicos)Nº 3;694 em Celulares e Comunicação</t>
  </si>
  <si>
    <t>R$8.925;99</t>
  </si>
  <si>
    <t>Nº 2;182 em Eletrônicos (Conheça o Top 100 na categoria Eletrônicos)Nº 556 em Celulares e Smartphones</t>
  </si>
  <si>
    <t>R$ 169;99</t>
  </si>
  <si>
    <t>Nº 2;995 em Eletrônicos (Conheça o Top 100 na categoria Eletrônicos)Nº 753 em Celulares e Smartphones</t>
  </si>
  <si>
    <t>R$4.540;75</t>
  </si>
  <si>
    <t>3;7</t>
  </si>
  <si>
    <t>R$4.199;90</t>
  </si>
  <si>
    <t>Nº 1,667 em Eletrônicos (Conheça o Top 100 na categoria Eletrônicos) Nº 429 em Celulares e Smartphones</t>
  </si>
  <si>
    <t>Nº 2;676 em Eletrônicos (Conheça o Top 100 na categoria Eletrônicos)Nº 692 em Celulares e Smartphones</t>
  </si>
  <si>
    <t>R$2.396;48</t>
  </si>
  <si>
    <t>#4;600 in Electronics (See Top 100 in Electronics)#117 in Unlocked Cell Phones &amp; Smartphones</t>
  </si>
  <si>
    <t>CDN$ 271.99</t>
  </si>
  <si>
    <t>CDN$ 469.99</t>
  </si>
  <si>
    <t>Newest Face Unlock Cellphone; Android 9.0 Smartphone Water Drop Screen</t>
  </si>
  <si>
    <t>CDN$ 110.07</t>
  </si>
  <si>
    <t>CDN$ 649.00</t>
  </si>
  <si>
    <t>Previos</t>
  </si>
  <si>
    <t>CDN$ 267.60</t>
  </si>
  <si>
    <t>CDN$ 376.51</t>
  </si>
  <si>
    <t>CDN$ 259.96</t>
  </si>
  <si>
    <t>CDN$ 57.17</t>
  </si>
  <si>
    <t>CDN$ 335.43</t>
  </si>
  <si>
    <t>CDN$ 75.85</t>
  </si>
  <si>
    <t>CDN$ 62.82</t>
  </si>
  <si>
    <t>CDN$ 84.87</t>
  </si>
  <si>
    <t>#132;166 in Electronics (See Top 100 in Electronics)#3;286 in Unlocked Cell Phones &amp; Smartphones</t>
  </si>
  <si>
    <t>#10;104 in Electronics (See Top 100 in Electronics)#225 in Unlocked Cell Phones &amp; Smartphones</t>
  </si>
  <si>
    <t>CDN$ 655.99</t>
  </si>
  <si>
    <t>#104;225 in Electronics (See Top 100 in Electronics)#2;521 in Unlocked Cell Phones &amp; Smartphones</t>
  </si>
  <si>
    <t>CDN$ 1;335.37</t>
  </si>
  <si>
    <t>#115;215 in Electronics (See Top 100 in Electronics)#1;545 in Computer Tablets</t>
  </si>
  <si>
    <t>CDN$ 79.99</t>
  </si>
  <si>
    <t>CDN$ 235.00</t>
  </si>
  <si>
    <t>#10;012 in Electronics (See Top 100 in Electronics)#222 in Unlocked Cell Phones &amp; Smartphones</t>
  </si>
  <si>
    <t>CDN$ 1;302.81</t>
  </si>
  <si>
    <t>#124;896 in Electronics (See Top 100 in Electronics)#3;110 in Unlocked Cell Phones &amp; Smartphones</t>
  </si>
  <si>
    <t>CDN$ 749.99</t>
  </si>
  <si>
    <t>#445;667 in Electronics (See Top 100 in Electronics)#10;172 in Unlocked Cell Phones &amp; Smartphones</t>
  </si>
  <si>
    <t>CDN$ 154.99</t>
  </si>
  <si>
    <t>#2;923 in Electronics (See Top 100 in Electronics)#66 in Unlocked Cell Phones &amp; Smartphones</t>
  </si>
  <si>
    <t>CDN$ 239.99</t>
  </si>
  <si>
    <t>#124;868 in Electronics (See Top 100 in Electronics)#3;107 in Unlocked Cell Phones &amp; Smartphones</t>
  </si>
  <si>
    <t>#486 in Unlocked Cell Phones &amp; Smartphones#21;241 in Cell Phone Cases &amp; Covers</t>
  </si>
  <si>
    <t>CDN$ 1;893.74</t>
  </si>
  <si>
    <t>#1;082 in Electronics (See Top 100 in Electronics)#18 in Unlocked Cell Phones &amp; Smartphones</t>
  </si>
  <si>
    <t>CDN$ 205.75</t>
  </si>
  <si>
    <t>#2;765 in Electronics (See Top 100 in Electronics)#60 in Unlocked Cell Phones &amp; Smartphones</t>
  </si>
  <si>
    <t>CDN$ 238.93</t>
  </si>
  <si>
    <t>#848 in Electronics (See Top 100 in Electronics)#11 in Unlocked Cell Phones &amp; Smartphones</t>
  </si>
  <si>
    <t>CDN$ 115.00</t>
  </si>
  <si>
    <t>#260;728 in Electronics (See Top 100 in Electronics)#6;057 in Unlocked Cell Phones &amp; Smartphones</t>
  </si>
  <si>
    <t>CDN$ 599.00</t>
  </si>
  <si>
    <t>#1;050 in Electronics (See Top 100 in Electronics)#17 in Unlocked Cell Phones &amp; Smartphones</t>
  </si>
  <si>
    <t>CDN$ 368.99</t>
  </si>
  <si>
    <t>#12;558 in Electronics (See Top 100 in Electronics)#46 in Sim Cards#268 in Unlocked Cell Phones &amp; Smartphones</t>
  </si>
  <si>
    <t>CDN$ 349.99</t>
  </si>
  <si>
    <t>#67;692 in Electronics (See Top 100 in Electronics)#1;589 in Unlocked Cell Phones &amp; Smartphones</t>
  </si>
  <si>
    <t>CDN$ 89.72</t>
  </si>
  <si>
    <t>CDN$ 290.00</t>
  </si>
  <si>
    <t>#21;820 in Electronics (See Top 100 in Electronics)#427 in Unlocked Cell Phones &amp; Smartphones</t>
  </si>
  <si>
    <t>CDN$1;649.99</t>
  </si>
  <si>
    <t>#117;472 in Electronics (See Top 100 in Electronics)#2;906 in Unlocked Cell Phones &amp; Smartphones</t>
  </si>
  <si>
    <t>CDN$ 1;949.00</t>
  </si>
  <si>
    <t>#43;343 in Electronics (See Top 100 in Electronics)#917 in Unlocked Cell Phones &amp; Smartphones</t>
  </si>
  <si>
    <t>CDN$ 1;073.02</t>
  </si>
  <si>
    <t>#33;487 in Electronics (See Top 100 in Electronics)#646 in Unlocked Cell Phones &amp; Smartphones</t>
  </si>
  <si>
    <t>https://www.amazon.ca/Samsung-SM-G975-Unlocked-Smartphone-International/dp/B07NZXBRPS/ref=sr_1_8?dchild=1&amp;keywords=Samsung+Galaxy+Note+S10+plus&amp;qid=1603255880&amp;sr=8-8</t>
  </si>
  <si>
    <t>#15;282 in Electronics (See Top 100 in Electronics)#314 in Unlocked Cell Phones &amp; Smartphones</t>
  </si>
  <si>
    <t>CDN$ 869.99</t>
  </si>
  <si>
    <t>#4;520 in Electronics (See Top 100 in Electronics)#116 in Unlocked Cell Phones &amp; Smartphones</t>
  </si>
  <si>
    <t>CDN$ 449.99</t>
  </si>
  <si>
    <t>#26;744 in Electronics (See Top 100 in Electronics)#505 in Unlocked Cell Phones &amp; Smartphones</t>
  </si>
  <si>
    <t>CDN$ 1;021.11</t>
  </si>
  <si>
    <t>#116;535 in Electronics (See Top 100 in Electronics)#2;877 in Unlocked Cell Phones &amp; Smartphones</t>
  </si>
  <si>
    <t>#160;871 in Electronics (See Top 100 in Electronics)#3;965 in Unlocked Cell Phones &amp; Smartphones</t>
  </si>
  <si>
    <t>CDN$ 1;649.99</t>
  </si>
  <si>
    <t>#26;518 in Electronics (See Top 100 in Electronics)#500 in Unlocked Cell Phones &amp; Smartphones</t>
  </si>
  <si>
    <t>#36;121 in Electronics (See Top 100 in Electronics)#725 in Unlocked Cell Phones &amp; Smartphones</t>
  </si>
  <si>
    <t>CDN$ 918.45</t>
  </si>
  <si>
    <t>#31;152 in Electronics (See Top 100 in Electronics)#597 in Unlocked Cell Phones &amp; Smartphones</t>
  </si>
  <si>
    <t>CDN$ 376.35</t>
  </si>
  <si>
    <t>#87;498 in Electronics (See Top 100 in Electronics)#2;092 in Unlocked Cell Phones &amp; Smartphones</t>
  </si>
  <si>
    <t>CDN$ 799.00</t>
  </si>
  <si>
    <t>#328 in Electronics (See Top 100 in Electronics)#2 in Unlocked Cell Phones &amp; Smartphones</t>
  </si>
  <si>
    <t>CDN$ 288.99</t>
  </si>
  <si>
    <t>#37;038 in Electronics (See Top 100 in Electronics)#749 in Unlocked Cell Phones &amp; Smartphones</t>
  </si>
  <si>
    <t>CDN$ 1;346.48</t>
  </si>
  <si>
    <t>#5;929 in Electronics (See Top 100 in Electronics)#146 in Unlocked Cell Phones &amp; Smartphones</t>
  </si>
  <si>
    <t>CDN$ 348.00</t>
  </si>
  <si>
    <t>#1;192 in Electronics (See Top 100 in Electronics)#20 in Unlocked Cell Phones &amp; Smartphones</t>
  </si>
  <si>
    <t>CDN$ 469.99</t>
  </si>
  <si>
    <t>#7;987 in Electronics (See Top 100 in Electronics)#185 in Unlocked Cell Phones &amp; Smartphones</t>
  </si>
  <si>
    <t>CDN$ 244.17</t>
  </si>
  <si>
    <t>#129;744 in Electronics (See Top 100 in Electronics)#3;229 in Unlocked Cell Phones &amp; Smartphones</t>
  </si>
  <si>
    <t>#13;089 in Electronics (See Top 100 in Electronics)#277 in Unlocked Cell Phones &amp; Smartphones</t>
  </si>
  <si>
    <t>n. 16;323 in Elettronica (Visualizza i Top 100 nella categoria Elettronica)n. 456 in Cellulari e Smartphone</t>
  </si>
  <si>
    <t>145;11€</t>
  </si>
  <si>
    <t>3;4</t>
  </si>
  <si>
    <t>n. 334;890 in Elettronica (Visualizza i Top 100 nella categoria Elettronica)n. 5;360 in Cellulari e Smartphone</t>
  </si>
  <si>
    <t>n. 390;692 in Elettronica (Visualizza i Top 100 nella categoria Elettronica)n. 6;199 in Cellulari e Smartphone</t>
  </si>
  <si>
    <t>n. 251;152 in Elettronica (Visualizza i Top 100 nella categoria Elettronica)n. 4;062 in Cellulari e Smartphone</t>
  </si>
  <si>
    <t>n. 676;661 in Elettronica (Visualizza i Top 100 nella categoria Elettronica)n. 10;240 in Cellulari e Smartphone</t>
  </si>
  <si>
    <t>4;2</t>
  </si>
  <si>
    <t>n. 19;465 in Elettronica (Visualizza i Top 100 nella categoria Elettronica)n. 506 in Cellulari e Smartphone</t>
  </si>
  <si>
    <t>95;99 €</t>
  </si>
  <si>
    <t>2;8</t>
  </si>
  <si>
    <t>n. 251;492 in Elettronica (Visualizza i Top 100 nella categoria Elettronica)n. 4;066 in Cellulari e Smartphone</t>
  </si>
  <si>
    <t>4;1</t>
  </si>
  <si>
    <t>n. 76;056 in Elettronica (Visualizza i Top 100 nella categoria Elettronica)n. 1;325 in Cellulari e Smartphone</t>
  </si>
  <si>
    <t>36;99 €</t>
  </si>
  <si>
    <t>Posizione nella classifica Bestseller di Amazon:n. 106;162 in Elettronica (Visualizza i Top 100 nella categoria Elettronica) n. 1;753 in Cellulari e Smartphone</t>
  </si>
  <si>
    <t>424;90 €</t>
  </si>
  <si>
    <t>322;27€</t>
  </si>
  <si>
    <t>189;88 €</t>
  </si>
  <si>
    <t>n. 192;124 in Elettronica (Visualizza i Top 100 nella categoria Elettronica) n. 3;086 in Cellulari e Smartphone</t>
  </si>
  <si>
    <t>254;99 €</t>
  </si>
  <si>
    <t>2;9</t>
  </si>
  <si>
    <t>n. 89;643 in Elettronica (Visualizza i Top 100 nella categoria Elettronica) n. 1;536 in Cellulari e Smartphone</t>
  </si>
  <si>
    <t>247;82 €</t>
  </si>
  <si>
    <t>n. 216;112 in Elettronica (Visualizza i Top 100 nella categoria Elettronica) n. 3;483 in Cellulari e Smartphone</t>
  </si>
  <si>
    <t>26;99 €</t>
  </si>
  <si>
    <t>n. 452;698 in Elettronica (Visualizza i Top 100 nella categoria Elettronica)n. 7;084 in Cellulari e Smartphone</t>
  </si>
  <si>
    <t>n. 32;852 in Elettronica (Visualizza i Top 100 nella categoria Elettronica)n. 728 in Cellulari e Smartphone</t>
  </si>
  <si>
    <t>149;99 €</t>
  </si>
  <si>
    <t>1.047;00 €</t>
  </si>
  <si>
    <t>n. 303;637 in Elettronica (Visualizza i Top 100 nella categoria Elettronica) n. 4;882 in Cellulari e Smartphone</t>
  </si>
  <si>
    <t>n. 305;490 in Elettronica (Visualizza i Top 100 nella categoria Elettronica)n. 4;924 in Cellulari e Smartphone</t>
  </si>
  <si>
    <t>299;99 €</t>
  </si>
  <si>
    <t>n. 223;136 in Elettronica (Visualizza i Top 100 nella categoria Elettronica)n. 3;574 in Cellulari e Smartphone</t>
  </si>
  <si>
    <t>3;2</t>
  </si>
  <si>
    <t>n. 106;934 in Elettronica (Visualizza i Top 100 nella categoria Elettronica)n. 1;762 in Cellulari e Smartphone</t>
  </si>
  <si>
    <t>n. 371;921 in Elettronica (Visualizza i Top 100 nella categoria Elettronica) n. 5;917 in Cellulari e Smartphone</t>
  </si>
  <si>
    <t>n. 7;687 in Elettronica (Visualizza i Top 100 nella categoria Elettronica)n. 248 in Cellulari e Smartphone</t>
  </si>
  <si>
    <t>1.009;79 €</t>
  </si>
  <si>
    <t>n. 6;758 in Elettronica (Visualizza i Top 100 nella categoria Elettronica)n. 224 in Cellulari e Smartphone</t>
  </si>
  <si>
    <t>139;90 €</t>
  </si>
  <si>
    <t>13;99 €</t>
  </si>
  <si>
    <t>n. 263;106 in Elettronica (Visualizza i Top 100 nella categoria Elettronica)n. 4;223 in Cellulari e Smartphone</t>
  </si>
  <si>
    <t>719;00 €</t>
  </si>
  <si>
    <t>n. 490;088 in Elettronica (Visualizza i Top 100 nella categoria Elettronica)n. 226;196 in Cellulari e accessori</t>
  </si>
  <si>
    <t>994;20 €</t>
  </si>
  <si>
    <t>n. 210 in Elettronica (Visualizza i Top 100 nella categoria Elettronica)n. 5 in Cellulari e Smartphone</t>
  </si>
  <si>
    <t>n. 391;650 in Elettronica (Visualizza i Top 100 nella categoria Elettronica)n. 6;216 in Cellulari e Smartphone</t>
  </si>
  <si>
    <t>n. 212;512 in Elettronica (Visualizza i Top 100 nella categoria Elettronica)n. 3;423 in Cellulari e Smartphone</t>
  </si>
  <si>
    <t>119;99 €</t>
  </si>
  <si>
    <t>n. 33;852 in Elettronica (Visualizza i Top 100 nella categoria Elettronica)n. 740 in Cellulari e Smartphone</t>
  </si>
  <si>
    <t>29;99 €</t>
  </si>
  <si>
    <t>n. 198;311 in Elettronica (Visualizza i Top 100 nella categoria Elettronica)n. 3;182 in Cellulari e Smartphone</t>
  </si>
  <si>
    <t>33;99 €</t>
  </si>
  <si>
    <t>n. 94;625 in Elettronica (Visualizza i Top 100 nella categoria Elettronica)n. 1;606 in Cellulari e Smartphone</t>
  </si>
  <si>
    <t>680;00 €</t>
  </si>
  <si>
    <t>n. 210;104 in Elettronica (Visualizza i Top 100 nella categoria Elettronica)n. 3;377 in Cellulari e Smartphone</t>
  </si>
  <si>
    <t>11;99 €</t>
  </si>
  <si>
    <t>n. 266;348 in Elettronica (Visualizza i Top 100 nella categoria Elettronica)n. 4;269 in Cellulari e Smartphone</t>
  </si>
  <si>
    <t>n. 49;529 in Elettronica (Visualizza i Top 100 nella categoria Elettronica)n. 955 in Cellulari e Smartphone</t>
  </si>
  <si>
    <t>299;90 €</t>
  </si>
  <si>
    <t>n. 167;092 in Elettronica (Visualizza i Top 100 nella categoria Elettronica)n. 2;668 in Cellulari e Smartphone</t>
  </si>
  <si>
    <t>499;99 €</t>
  </si>
  <si>
    <t>n. 74;273 in Elettronica (Visualizza i Top 100 nella categoria Elettronica)n. 1;294 in Cellulari e Smartphone</t>
  </si>
  <si>
    <t>1.049;00 €</t>
  </si>
  <si>
    <t>n. 2;308;659 in Elettronica (Visualizza i Top 100 nella categoria Elettronica) n. 26;609 in Cellulari e Smartphone</t>
  </si>
  <si>
    <t>1.105;00 €</t>
  </si>
  <si>
    <t>n. 248;277 in Elettronica (Visualizza i Top 100 nella categoria Elettronica)n. 4;020 in Cellulari e Smartphone</t>
  </si>
  <si>
    <t>528;62 €</t>
  </si>
  <si>
    <t>n. 2;784 in Elettronica (Visualizza i Top 100 nella categoria Elettronica)n. 110 in Cellulari e Smartphone</t>
  </si>
  <si>
    <t>167;90 €</t>
  </si>
  <si>
    <t>n. 195;583 in Elettronica (Visualizza i Top 100 nella categoria Elettronica)n. 3;145 in Cellulari e Smartphone</t>
  </si>
  <si>
    <t>9;99 €</t>
  </si>
  <si>
    <t>n. 909 in Elettronica (Visualizza i Top 100 nella categoria Elettronica)n. 32 in Cellulari e Smartphone</t>
  </si>
  <si>
    <t>448;03 €</t>
  </si>
  <si>
    <t>n. 76;325 in Elettronica (Visualizza i Top 100 nella categoria Elettronica)n. 1;332 in Cellulari e Smartphone</t>
  </si>
  <si>
    <t>#5;808 in Elektronica (Top 100 in bekijkenElektronica)#45 in Simlockvrije &amp; ontgrendelde mobiele telefoons</t>
  </si>
  <si>
    <t>€ 119;95</t>
  </si>
  <si>
    <t>#85;389 in Elektronica (Top 100 in bekijkenElektronica)#666 in Simlockvrije &amp; ontgrendelde mobiele telefoons</t>
  </si>
  <si>
    <t>€ 119;99</t>
  </si>
  <si>
    <t>#27;519 in Elektronica (Top 100 in bekijkenElektronica) #190 in Simlockvrije &amp; ontgrendelde mobiele telefoons</t>
  </si>
  <si>
    <t>€ 639;00</t>
  </si>
  <si>
    <t>Momenteel niet verkrijgbaar.P.when("A"; "load").execute("aod-assets-loaded"; function(A){function logAssetsNotLoaded() {if (window.ueLogError) {var customError = { message: 'Failed to load AOD assets for WDG: ce_display_on_website; Device: web' };var additionalInfo = {logLevel : 'WARN';attribution : 'aod_assets_not_loaded'};ueLogError (customError; additionalInfo);}if (window.ue &amp;amp;&amp;amp; window.ue.count) {window.ue.count("aod-assets-not-loaded"; 1);}}function verifyAssetsLoaded() {var assetsLoadedPageState = A.state('aod:assetsLoaded');var logAssetsNotLoadedState = A.state('aod:logAssetsNotLoaded');if((assetsLoadedPageState == null || !assetsLoadedPageState.isAodAssetsLoaded)&amp;amp;&amp;amp; (logAssetsNotLoadedState == null || !logAssetsNotLoadedState.isAodAssetsNotLoadedLogged)) {A.state('aod:logAssetsNotLoaded'; {isAodAssetsNotLoadedLogged: true});logAssetsNotLoaded();}}setTimeout(verifyAssetsLoaded; 50000)});</t>
  </si>
  <si>
    <t>#71;645 in Elektronica (Top 100 in bekijkenElektronica) #552 in Simlockvrije &amp; ontgrendelde mobiele telefoons</t>
  </si>
  <si>
    <t>€ 105;97</t>
  </si>
  <si>
    <t>#81;633 in Elektronica (Top 100 in bekijkenElektronica)#639 in Simlockvrije &amp; ontgrendelde mobiele telefoons</t>
  </si>
  <si>
    <t>€ 495;22</t>
  </si>
  <si>
    <t>€ 276;01</t>
  </si>
  <si>
    <t>€ 189;21</t>
  </si>
  <si>
    <t>€ 29;99</t>
  </si>
  <si>
    <t>€ 57;86</t>
  </si>
  <si>
    <t>#44;947 in Elektronica (Top 100 in bekijkenElektronica) #342 in Simlockvrije &amp; ontgrendelde mobiele telefoons</t>
  </si>
  <si>
    <t>€ 109;99</t>
  </si>
  <si>
    <t>#51;359 in Elektronica (Top 100 in bekijkenElektronica)#393 in Simlockvrije &amp; ontgrendelde mobiele telefoons</t>
  </si>
  <si>
    <t>€ 618;00</t>
  </si>
  <si>
    <t>€ 192;32</t>
  </si>
  <si>
    <t>€ 995;00</t>
  </si>
  <si>
    <t>#52;896 in Elektronica (Top 100 in bekijkenElektronica) #403 in Simlockvrije &amp; ontgrendelde mobiele telefoons</t>
  </si>
  <si>
    <t>#1;351 in Elektronica (Top 100 in bekijkenElektronica)#12 in Simlockvrije &amp; ontgrendelde mobiele telefoons</t>
  </si>
  <si>
    <t>€ 695;00</t>
  </si>
  <si>
    <t>#4;213 在 手機和配件 (請參閱 前 100 名手機和配件)#48 在 解鎖手機</t>
  </si>
  <si>
    <t>庫存僅剩 1 - 快下單。</t>
  </si>
  <si>
    <t>#7;619 in Elektronica (Top 100 in bekijkenElektronica) #57 in Simlockvrije &amp; ontgrendelde mobiele telefoons</t>
  </si>
  <si>
    <t>€ 246;49</t>
  </si>
  <si>
    <t>3;5</t>
  </si>
  <si>
    <t>#29;842 in Elektronica (Top 100 in bekijkenElektronica)#27 in Prepaid mobiele telefoons</t>
  </si>
  <si>
    <t>€ 159;99</t>
  </si>
  <si>
    <t>3;1</t>
  </si>
  <si>
    <t>€ 319;99</t>
  </si>
  <si>
    <t>#108;016 in Elektronica (Top 100 in bekijkenElektronica)#848 in Simlockvrije &amp; ontgrendelde mobiele telefoons</t>
  </si>
  <si>
    <t>#90;820 in Elektronica (Top 100 in bekijkenElektronica) #716 in Simlockvrije &amp; ontgrendelde mobiele telefoons</t>
  </si>
  <si>
    <t>#22;397 in Elektronica (Top 100 in bekijkenElektronica)#151 in Simlockvrije &amp; ontgrendelde mobiele telefoons</t>
  </si>
  <si>
    <t>€ 939;00</t>
  </si>
  <si>
    <t>#320 in Elektronica (Top 100 in bekijkenElektronica) #3 in Simlockvrije &amp; ontgrendelde mobiele telefoons</t>
  </si>
  <si>
    <t>€ 113;00</t>
  </si>
  <si>
    <t>#2;494 in Elektronica (Top 100 in bekijkenElektronica)#19 in Simlockvrije &amp; ontgrendelde mobiele telefoons</t>
  </si>
  <si>
    <t>€ 238;00</t>
  </si>
  <si>
    <t>#97;027 in Elektronica (Top 100 in bekijkenElektronica)#766 in Simlockvrije &amp; ontgrendelde mobiele telefoons</t>
  </si>
  <si>
    <t>#212;371 in Elektronica (Top 100 in bekijkenElektronica)#181 in Prepaid mobiele telefoons</t>
  </si>
  <si>
    <t>€ 949;00</t>
  </si>
  <si>
    <t>#114;145 in Elektronica (Top 100 in bekijkenElektronica)#246 in Laptops</t>
  </si>
  <si>
    <t>€ 1.678;93</t>
  </si>
  <si>
    <t>#106;759 in Elektronica (Top 100 in bekijkenElektronica)#840 in Simlockvrije &amp; ontgrendelde mobiele telefoons</t>
  </si>
  <si>
    <t>€ 759;00</t>
  </si>
  <si>
    <t>€ 1.710;28</t>
  </si>
  <si>
    <t>#68;056 in Elektronica (Top 100 in bekijkenElektronica) #523 in Simlockvrije &amp; ontgrendelde mobiele telefoons</t>
  </si>
  <si>
    <t>€ 729;99</t>
  </si>
  <si>
    <t>€ 970;71</t>
  </si>
  <si>
    <t>#130;334 in Elektronica (Top 100 in bekijkenElektronica)#1;010 in Simlockvrije &amp; ontgrendelde mobiele telefoons</t>
  </si>
  <si>
    <t>€ 794;90</t>
  </si>
  <si>
    <t>#163;547 in Elektronica (Top 100 in bekijkenElektronica)#1;176 in Simlockvrije &amp; ontgrendelde mobiele telefoons</t>
  </si>
  <si>
    <t>€ 536;00</t>
  </si>
  <si>
    <t>#62;143 in Elektronica (Top 100 in bekijkenElektronica)#646 in Mobiele telefoons</t>
  </si>
  <si>
    <t>€ 20;99</t>
  </si>
  <si>
    <t>#100;114 in Elektronica (Top 100 in bekijkenElektronica)#787 in Simlockvrije &amp; ontgrendelde mobiele telefoons</t>
  </si>
  <si>
    <t>€ 162;06</t>
  </si>
  <si>
    <t>#72;544 in Elektronica (Top 100 in bekijkenElektronica)#564 in Simlockvrije &amp; ontgrendelde mobiele telefoons</t>
  </si>
  <si>
    <t>#24;280 in Elektronica (Top 100 in bekijkenElektronica) #160 in Simlockvrije &amp; ontgrendelde mobiele telefoons</t>
  </si>
  <si>
    <t>€ 307;15</t>
  </si>
  <si>
    <t>#41;468 in Elektronica (Top 100 in bekijkenElektronica)#301 in Simlockvrije &amp; ontgrendelde mobiele telefoons</t>
  </si>
  <si>
    <t>Şu kategoride 15;700. sırada: Elektronik ( Şu kategorideki En Popüler 100 Ürünü göster: Elektronik) Şu kategoride 702. sırada: Cep Telefonları</t>
  </si>
  <si>
    <t>₺6.999;00</t>
  </si>
  <si>
    <t>Şu kategoride 10;938. sırada: Elektronik ( Şu kategorideki En Popüler 100 Ürünü göster: Elektronik) Şu kategoride 523. sırada: Cep Telefonları</t>
  </si>
  <si>
    <t>Şu kategoride 18;671. sırada: Elektronik ( Şu kategorideki En Popüler 100 Ürünü göster: Elektronik) Şu kategoride 785. sırada: Cep Telefonları</t>
  </si>
  <si>
    <t>Şu kategoride 10;584. sırada: Elektronik ( Şu kategorideki En Popüler 100 Ürünü göster: Elektronik) Şu kategoride 1;064. sırada: Standart Cep Telefonu Kılıfları</t>
  </si>
  <si>
    <t>Şu kategoride 4;490. sırada: Elektronik ( Şu kategorideki En Popüler 100 Ürünü göster: Elektronik) Şu kategoride 224. sırada: Cep Telefonları</t>
  </si>
  <si>
    <t>Şu kategoride 11;128. sırada: Elektronik ( Şu kategorideki En Popüler 100 Ürünü göster: Elektronik) Şu kategoride 1;106. sırada: Standart Cep Telefonu Kılıfları</t>
  </si>
  <si>
    <t>₺43;12</t>
  </si>
  <si>
    <t>Şu kategoride 16;628. sırada: Elektronik ( Şu kategorideki En Popüler 100 Ürünü göster: Elektronik) Şu kategoride 731. sırada: Cep Telefonları</t>
  </si>
  <si>
    <t>₺7.399;00</t>
  </si>
  <si>
    <t>Şu kategoride 3;571. sırada: Elektronik ( Şu kategorideki En Popüler 100 Ürünü göster: Elektronik) Şu kategoride 168. sırada: Cep Telefonları</t>
  </si>
  <si>
    <t>₺3.399;00</t>
  </si>
  <si>
    <t>Şu kategoride 14;003. sırada: Elektronik ( Şu kategorideki En Popüler 100 Ürünü göster: Elektronik) Şu kategoride 648. sırada: Cep Telefonları</t>
  </si>
  <si>
    <t>₺2.299;00</t>
  </si>
  <si>
    <t>Şu kategoride 9;706. sırada: Elektronik ( Şu kategorideki En Popüler 100 Ürünü göster: Elektronik) Şu kategoride 467. sırada: Cep Telefonları</t>
  </si>
  <si>
    <t>₺12.299;00</t>
  </si>
  <si>
    <t>Şu kategoride 47. sırada: Elektronik ( Şu kategorideki En Popüler 100 Ürünü göster: Elektronik) Şu kategoride 9. sırada: Cep Telefonları</t>
  </si>
  <si>
    <t>₺4.999;00</t>
  </si>
  <si>
    <t>Şu kategoride 15;521. sırada: Elektronik ( Şu kategorideki En Popüler 100 Ürünü göster: Elektronik) Şu kategoride 694. sırada: Cep Telefonları</t>
  </si>
  <si>
    <t>https://www.amazon.com.tr/Apple-iPhone-Ak%C4%B1ll%C4%B1-Telefon-Ye%C5%9Fil/dp/B07XZP8Y2Y/ref=sr_1_2?__mk_tr_TR=%C3%85M%C3%85%C5%BD%C3%95%C3%91&amp;dchild=1&amp;keywords=Apple+iPhone+11+Pro&amp;qid=1603262731&amp;s=electronics&amp;sr=1-2</t>
  </si>
  <si>
    <t>Şu kategoride 2;873. sırada: Elektronik ( Şu kategorideki En Popüler 100 Ürünü göster: Elektronik) Şu kategoride 130. sırada: Cep Telefonları</t>
  </si>
  <si>
    <t>₺4.349;00</t>
  </si>
  <si>
    <t>Şu kategoride 10;259. sırada: Elektronik ( Şu kategorideki En Popüler 100 Ürünü göster: Elektronik) Şu kategoride 491. sırada: Cep Telefonları</t>
  </si>
  <si>
    <t>Şu kategoride 9;862. sırada: Elektronik ( Şu kategorideki En Popüler 100 Ürünü göster: Elektronik) Şu kategoride 474. sırada: Cep Telefonları</t>
  </si>
  <si>
    <t>Şu kategoride 3;545. sırada: Elektronik ( Şu kategorideki En Popüler 100 Ürünü göster: Elektronik) Şu kategoride 167. sırada: Cep Telefonları</t>
  </si>
  <si>
    <t>₺3.949;00</t>
  </si>
  <si>
    <t>Şu kategoride 12;873. sırada: Elektronik ( Şu kategorideki En Popüler 100 Ürünü göster: Elektronik) Şu kategoride 611. sırada: Cep Telefonları</t>
  </si>
  <si>
    <t>₺2.699;00</t>
  </si>
  <si>
    <t>Best Sellers Rank:9;543 in Electronics &amp; Photo (See Top 100 in Electronics &amp; Photo) 522 in SIM-Free &amp; Unlocked Mobile Phones</t>
  </si>
  <si>
    <t>£119.54</t>
  </si>
  <si>
    <t>Best Sellers Rank:32;596 in Electronics &amp; Photo (See Top 100 in Electronics &amp; Photo) 1;538 in SIM-Free &amp; Unlocked Mobile Phones</t>
  </si>
  <si>
    <t>£349.00</t>
  </si>
  <si>
    <t>Best Sellers Rank:20;760 in Electronics &amp; Photo (See Top 100 in Electronics &amp; Photo) 1;014 in SIM-Free &amp; Unlocked Mobile Phones</t>
  </si>
  <si>
    <t>Best Sellers Rank:211;808 in Electronics &amp; Photo (See Top 100 in Electronics &amp; Photo) 10;608 in Mobile Phones &amp; Smartphones</t>
  </si>
  <si>
    <t>Best Sellers Rank:11;241 in Electronics &amp; Photo (See Top 100 in Electronics &amp; Photo) 607 in SIM-Free &amp; Unlocked Mobile Phones</t>
  </si>
  <si>
    <t>£419.00</t>
  </si>
  <si>
    <t>£317.75</t>
  </si>
  <si>
    <t>Best Sellers Rank:6;487 in Electronics &amp; Photo (See Top 100 in Electronics &amp; Photo) 350 in SIM-Free &amp; Unlocked Mobile Phones</t>
  </si>
  <si>
    <t>£106.98</t>
  </si>
  <si>
    <t>Best Sellers Rank:67;709 in Electronics &amp; Photo (See Top 100 in Electronics &amp; Photo) 3;175 in SIM-Free &amp; Unlocked Mobile Phones</t>
  </si>
  <si>
    <t>Best Sellers Rank:75;012 in Electronics &amp; Photo (See Top 100 in Electronics &amp; Photo) 3;491 in SIM-Free &amp; Unlocked Mobile Phones</t>
  </si>
  <si>
    <t>£104.99</t>
  </si>
  <si>
    <t>Best Sellers Rank:8;181 in Electronics &amp; Photo (See Top 100 in Electronics &amp; Photo) 443 in SIM-Free &amp; Unlocked Mobile Phones</t>
  </si>
  <si>
    <t>Best Sellers Rank:24;105 in Electronics &amp; Photo (See Top 100 in Electronics &amp; Photo) 1;180 in SIM-Free &amp; Unlocked Mobile Phones</t>
  </si>
  <si>
    <t>£879.99</t>
  </si>
  <si>
    <t>Best Sellers Rank:40;210 in Electronics &amp; Photo (See Top 100 in Electronics &amp; Photo) 1;871 in SIM-Free &amp; Unlocked Mobile Phones</t>
  </si>
  <si>
    <t>Best Sellers Rank:1;113 in Electronics &amp; Photo (See Top 100 in Electronics &amp; Photo) 36 in SIM-Free &amp; Unlocked Mobile Phones</t>
  </si>
  <si>
    <t>Best Sellers Rank:11;910 in Electronics &amp; Photo (See Top 100 in Electronics &amp; Photo) 437 in Smartwatches</t>
  </si>
  <si>
    <t>£569.00</t>
  </si>
  <si>
    <t>Best Sellers Rank:14;695 in Electronics &amp; Photo (See Top 100 in Electronics &amp; Photo) 763 in SIM-Free &amp; Unlocked Mobile Phones</t>
  </si>
  <si>
    <t>£299.99</t>
  </si>
  <si>
    <t>Best Sellers Rank:66;682 in Electronics &amp; Photo (See Top 100 in Electronics &amp; Photo) 3;127 in SIM-Free &amp; Unlocked Mobile Phones</t>
  </si>
  <si>
    <t>Best Sellers Rank:84;804 in Electronics &amp; Photo (See Top 100 in Electronics &amp; Photo) 3;929 in SIM-Free &amp; Unlocked Mobile Phones</t>
  </si>
  <si>
    <t>£69.99</t>
  </si>
  <si>
    <t>Best Sellers Rank:151;060 in Electronics &amp; Photo (See Top 100 in Electronics &amp; Photo) 6;944 in SIM-Free &amp; Unlocked Mobile Phones</t>
  </si>
  <si>
    <t>£452.99</t>
  </si>
  <si>
    <t>Best Sellers Rank:46;861 in Electronics &amp; Photo (See Top 100 in Electronics &amp; Photo) 2;200 in SIM-Free &amp; Unlocked Mobile Phones</t>
  </si>
  <si>
    <t>£599.99</t>
  </si>
  <si>
    <t>Best Sellers Rank:58;792 in Electronics &amp; Photo (See Top 100 in Electronics &amp; Photo) 2;771 in SIM-Free &amp; Unlocked Mobile Phones</t>
  </si>
  <si>
    <t>Best Sellers Rank:1;487 in Electronics &amp; Photo (See Top 100 in Electronics &amp; Photo) 56 in SIM-Free &amp; Unlocked Mobile Phones</t>
  </si>
  <si>
    <t>£6.99</t>
  </si>
  <si>
    <t>£126.85</t>
  </si>
  <si>
    <t>Best Sellers Rank:25;131 in Electronics &amp; Photo (See Top 100 in Electronics &amp; Photo) 1;231 in SIM-Free &amp; Unlocked Mobile Phones</t>
  </si>
  <si>
    <t>Best Sellers Rank:75;064 in Electronics &amp; Photo (See Top 100 in Electronics &amp; Photo) 3;497 in SIM-Free &amp; Unlocked Mobile Phones</t>
  </si>
  <si>
    <t>£939.97</t>
  </si>
  <si>
    <t>Best Sellers Rank:16 in SIM-Free &amp; Unlocked Mobile Phones 148 in Mobile Phone Cases &amp; Covers</t>
  </si>
  <si>
    <t>£7.99</t>
  </si>
  <si>
    <t>Best Sellers Rank:23;776 in Electronics &amp; Photo (See Top 100 in Electronics &amp; Photo) 1;159 in SIM-Free &amp; Unlocked Mobile Phones</t>
  </si>
  <si>
    <t>£1;179.00</t>
  </si>
  <si>
    <t>Best Sellers Rank:45;744 in Electronics &amp; Photo (See Top 100 in Electronics &amp; Photo) 2;136 in SIM-Free &amp; Unlocked Mobile Phones</t>
  </si>
  <si>
    <t>£9.99</t>
  </si>
  <si>
    <t>Best Sellers Rank:27;818 in Electronics &amp; Photo (See Top 100 in Electronics &amp; Photo) 1;505 in Mobile Phones &amp; Smartphones</t>
  </si>
  <si>
    <t>£649.99</t>
  </si>
  <si>
    <t>Best Sellers Rank:4;068 in Electronics &amp; Photo (See Top 100 in Electronics &amp; Photo) 211 in SIM-Free &amp; Unlocked Mobile Phones</t>
  </si>
  <si>
    <t>£519.99</t>
  </si>
  <si>
    <t>Best Sellers Rank:12;168 in Electronics &amp; Photo (See Top 100 in Electronics &amp; Photo) 650 in SIM-Free &amp; Unlocked Mobile Phones</t>
  </si>
  <si>
    <t>£899.26</t>
  </si>
  <si>
    <t>Best Sellers Rank:33;808 in Electronics &amp; Photo (See Top 100 in Electronics &amp; Photo) 1;604 in SIM-Free &amp; Unlocked Mobile Phones</t>
  </si>
  <si>
    <t>£339.99</t>
  </si>
  <si>
    <t>Best Sellers Rank:39;493 in Electronics &amp; Photo (See Top 100 in Electronics &amp; Photo) 1;835 in SIM-Free &amp; Unlocked Mobile Phones</t>
  </si>
  <si>
    <t>£599.00</t>
  </si>
  <si>
    <t>Best Sellers Rank:7;955 in Electronics &amp; Photo (See Top 100 in Electronics &amp; Photo) 435 in SIM-Free &amp; Unlocked Mobile Phones</t>
  </si>
  <si>
    <t>£1;199.99</t>
  </si>
  <si>
    <t>£934.33</t>
  </si>
  <si>
    <t>Best Sellers Rank:6;088 in Electronics &amp; Photo (See Top 100 in Electronics &amp; Photo) 369 in Mobile Phones &amp; Smartphones</t>
  </si>
  <si>
    <t>£494.00</t>
  </si>
  <si>
    <t>Best Sellers Rank:161;079 in Electronics &amp; Photo (See Top 100 in Electronics &amp; Photo) 7;332 in SIM-Free &amp; Unlocked Mobile Phones</t>
  </si>
  <si>
    <t>£794.52</t>
  </si>
  <si>
    <t>Best Sellers Rank:426 in Electronics &amp; Photo (See Top 100 in Electronics &amp; Photo) 9 in SIM-Free &amp; Unlocked Mobile Phones</t>
  </si>
  <si>
    <t>Best Sellers Rank:249 in Electronics &amp; Photo (See Top 100 in Electronics &amp; Photo) 6 in SIM-Free &amp; Unlocked Mobile Phones</t>
  </si>
  <si>
    <t>Best Sellers Rank:49;962 in Electronics &amp; Photo (See Top 100 in Electronics &amp; Photo) 2;357 in SIM-Free &amp; Unlocked Mobile Phones</t>
  </si>
  <si>
    <t>£219.99</t>
  </si>
  <si>
    <t>Best Sellers Rank:3;167 in Electronics &amp; Photo (See Top 100 in Electronics &amp; Photo) 160 in SIM-Free &amp; Unlocked Mobile Phones</t>
  </si>
  <si>
    <t>Best Sellers Rank:795 in Electronics &amp; Photo (See Top 100 in Electronics &amp; Photo) 25 in SIM-Free &amp; Unlocked Mobile Phones</t>
  </si>
  <si>
    <t>£324.70</t>
  </si>
  <si>
    <t>Best Sellers Rank:3;130 in Electronics &amp; Photo (See Top 100 in Electronics &amp; Photo) 157 in SIM-Free &amp; Unlocked Mobile Phones</t>
  </si>
  <si>
    <t>£98.59</t>
  </si>
  <si>
    <t>Best Sellers Rank:4;410 in Electronics &amp; Photo (See Top 100 in Electronics &amp; Photo) 231 in SIM-Free &amp; Unlocked Mobile Phones</t>
  </si>
  <si>
    <t>£116.98</t>
  </si>
  <si>
    <t>上一頁的相關贊助產品</t>
  </si>
  <si>
    <t>US$1;099.99</t>
  </si>
  <si>
    <t>6;185 in Electronics (See Top 100 in Electronics)81 in SIM-free Mobile Phones &amp; Smartphones</t>
  </si>
  <si>
    <t>30;597 in Electronics (See Top 100 in Electronics)416 in SIM-free Mobile Phones &amp; Smartphones</t>
  </si>
  <si>
    <t>21;534 in Electronics (See Top 100 in Electronics)287 in SIM-free Mobile Phones &amp; Smartphones</t>
  </si>
  <si>
    <t>12;773 in Electronics (See Top 100 in Electronics)173 in SIM-free Mobile Phones &amp; Smartphones</t>
  </si>
  <si>
    <t>$1;437.12</t>
  </si>
  <si>
    <t>46;586 in Electronics (See Top 100 in Electronics)622 in SIM-free Mobile Phones &amp; Smartphones</t>
  </si>
  <si>
    <t>17;971 in Electronics (See Top 100 in Electronics)248 in SIM-free Mobile Phones &amp; Smartphones</t>
  </si>
  <si>
    <t>8;294 in Electronics (See Top 100 in Electronics)118 in SIM-free Mobile Phones &amp; Smartphones</t>
  </si>
  <si>
    <t>121;326 in Electronics (See Top 100 in Electronics)1;481 in SIM-free Mobile Phones &amp; Smartphones</t>
  </si>
  <si>
    <t>293;271 in Electronics (See Top 100 in Electronics)2;548 in SIM-free Mobile Phones &amp; Smartphones</t>
  </si>
  <si>
    <t>42;740 in Electronics (See Top 100 in Electronics)574 in SIM-free Mobile Phones &amp; Smartphones</t>
  </si>
  <si>
    <t>15;265 in Electronics (See Top 100 in Electronics)211 in SIM-free Mobile Phones &amp; Smartphones</t>
  </si>
  <si>
    <t>24;360 in Electronics (See Top 100 in Electronics)324 in SIM-free Mobile Phones &amp; Smartphones</t>
  </si>
  <si>
    <t>751 in Electronics (See Top 100 in Electronics)8 in SIM-free Mobile Phones &amp; Smartphones</t>
  </si>
  <si>
    <t>$1;358.38</t>
  </si>
  <si>
    <t>74;098 in Electronics (See Top 100 in Electronics)969 in SIM-free Mobile Phones &amp; Smartphones</t>
  </si>
  <si>
    <t>22;952 in Electronics (See Top 100 in Electronics)300 in SIM-free Mobile Phones &amp; Smartphones</t>
  </si>
  <si>
    <t>74;350 in Electronics (See Top 100 in Electronics)971 in SIM-free Mobile Phones &amp; Smartphones</t>
  </si>
  <si>
    <t>44;449 in Electronics (See Top 100 in Electronics)593 in SIM-free Mobile Phones &amp; Smartphones</t>
  </si>
  <si>
    <t>172;706 in Electronics (See Top 100 in Electronics)1;847 in SIM-free Mobile Phones &amp; Smartphones</t>
  </si>
  <si>
    <t>294;788 in Electronics (See Top 100 in Electronics)2;591 in SIM-free Mobile Phones &amp; Smartphones</t>
  </si>
  <si>
    <t>$1;642.36</t>
  </si>
  <si>
    <t>17;408 in Electronics (See Top 100 in Electronics)241 in SIM-free Mobile Phones &amp; Smartphones</t>
  </si>
  <si>
    <t>$1;145.09</t>
  </si>
  <si>
    <t>32;181 in Electronics (See Top 100 in Electronics)444 in SIM-free Mobile Phones &amp; Smartphones</t>
  </si>
  <si>
    <t>6;377 in Electronics (See Top 100 in Electronics)85 in SIM-free Mobile Phones &amp; Smartphones</t>
  </si>
  <si>
    <t>7;242 in Electronics (See Top 100 in Electronics)98 in SIM-free Mobile Phones &amp; Smartphones</t>
  </si>
  <si>
    <t>122 in Electronics (See Top 100 in Electronics)1 in SIM-free Mobile Phones &amp; Smartphones</t>
  </si>
  <si>
    <t>3;148 in Electronics (See Top 100 in Electronics)32 in SIM-free Mobile Phones &amp; Smartphones</t>
  </si>
  <si>
    <t>R$1459.0</t>
  </si>
  <si>
    <t>Nº 1;948 em Eletrônicos (Conheça o Top 100 na categoria Eletrônicos)Nº 5;042 em Celulares e Comunicação</t>
  </si>
  <si>
    <t>Nº 15;223 em Eletrônicos (Conheça o Top 100 na categoria Eletrônicos)Nº 2;689 em Celulares e Smartphones</t>
  </si>
  <si>
    <t>Nº 2;544 em Eletrônicos (Conheça o Top 100 na categoria Eletrônicos)Nº 660 em Celulares e Smartphones</t>
  </si>
  <si>
    <t>R$95;39</t>
  </si>
  <si>
    <t>Nº 513 em Capas de Celular do Tipo Carteira e Abre-e-Fecha</t>
  </si>
  <si>
    <t>Nº 6;764 em Eletrônicos (Conheça o Top 100 na categoria Eletrônicos)Nº 1;518 em Celulares e Smartphones</t>
  </si>
  <si>
    <t>Nº 15;568 em Eletrônicos (Conheça o Top 100 na categoria Eletrônicos)Nº 2;729 em Celulares e Smartphones</t>
  </si>
  <si>
    <t>R$4.099;90</t>
  </si>
  <si>
    <t>Nº 2;435 em Eletrônicos (Conheça o Top 100 na categoria Eletrônicos)Nº 630 em Celulares e Smartphones</t>
  </si>
  <si>
    <t>R$1.199;00</t>
  </si>
  <si>
    <t>Nº 379 em Eletrônicos (Conheça o Top 100 na categoria Eletrônicos)Nº 121 em Celulares e Smartphones</t>
  </si>
  <si>
    <t>R$899.99</t>
  </si>
  <si>
    <t>Nº 1;770 em Eletrônicos (Conheça o Top 100 na categoria Eletrônicos)Nº 456 em Celulares e Smartphones</t>
  </si>
  <si>
    <t>R$1929.9</t>
  </si>
  <si>
    <t>Nº 999 em Eletrônicos (Conheça o Top 100 na categoria Eletrônicos)Nº 273 em Celulares e Smartphones</t>
  </si>
  <si>
    <t>Nº 445 em Eletrônicos (Conheça o Top 100 na categoria Eletrônicos)Nº 133 em Celulares e Smartphones</t>
  </si>
  <si>
    <t>R$1099.0</t>
  </si>
  <si>
    <t>Nº 4;998 em Eletrônicos (Conheça o Top 100 na categoria Eletrônicos)Nº 1;183 em Celulares e Smartphones</t>
  </si>
  <si>
    <t>Nº 597 em Cases e Capas para Celular</t>
  </si>
  <si>
    <t>Nº 7;312 em Eletrônicos (Conheça o Top 100 na categoria Eletrônicos)Nº 1;608 em Celulares e Smartphones</t>
  </si>
  <si>
    <t>Nº 4;832 em Eletrônicos (Conheça o Top 100 na categoria Eletrônicos)Nº 13;682 em Celulares e Comunicação</t>
  </si>
  <si>
    <t>Nº 2;291 em Eletrônicos (Conheça o Top 100 na categoria Eletrônicos)Nº 587 em Celulares e Smartphones</t>
  </si>
  <si>
    <t>R$4.539;00</t>
  </si>
  <si>
    <t>Nº 1;413 em Eletrônicos (Conheça o Top 100 na categoria Eletrônicos)Nº 366 em Celulares e Smartphones</t>
  </si>
  <si>
    <t>R$3.799;90</t>
  </si>
  <si>
    <t>Ranking dos mais vendidos:Nº 1;189 em Eletrônicos (Conheça o Top 100 na categoria Eletrônicos) Nº 322 em Celulares e Smartphones</t>
  </si>
  <si>
    <t>Nº 1;612 em Eletrônicos (Conheça o Top 100 na categoria Eletrônicos)Nº 415 em Celulares e Smartphones</t>
  </si>
  <si>
    <t>Nº 2;941 em Eletrônicos (Conheça o Top 100 na categoria Eletrônicos)Nº 752 em Celulares e Smartphones</t>
  </si>
  <si>
    <t>R$2.110;90</t>
  </si>
  <si>
    <t>#22;615 in Elektronica (Top 100 in bekijkenElektronica)#170 in Simlockvrije &amp; ontgrendelde mobiele telefoons</t>
  </si>
  <si>
    <t>#86;932 in Elektronica (Top 100 in bekijkenElektronica)#686 in Simlockvrije &amp; ontgrendelde mobiele telefoons</t>
  </si>
  <si>
    <t>Plaats in bestsellerlijst:#45;696 in Elektronica (Top 100 in bekijkenElektronica) #344 in Simlockvrije &amp; ontgrendelde mobiele telefoons</t>
  </si>
  <si>
    <t>Plaats in bestsellerlijst:#81;353 in Elektronica (Top 100 in bekijkenElektronica) #632 in Simlockvrije &amp; ontgrendelde mobiele telefoons</t>
  </si>
  <si>
    <t>#83;192 in Elektronica (Top 100 in bekijkenElektronica)#652 in Simlockvrije &amp; ontgrendelde mobiele telefoons</t>
  </si>
  <si>
    <t>€ 429;00</t>
  </si>
  <si>
    <t>Plaats in bestsellerlijst:#24;748 in Elektronica (Top 100 in bekijkenElektronica) #184 in Simlockvrije &amp; ontgrendelde mobiele telefoons</t>
  </si>
  <si>
    <t>#53;318 in Elektronica (Top 100 in bekijkenElektronica)#403 in Simlockvrije &amp; ontgrendelde mobiele telefoons</t>
  </si>
  <si>
    <t>Plaats in bestsellerlijst:#62;425 in Elektronica (Top 100 in bekijkenElektronica) #481 in Simlockvrije &amp; ontgrendelde mobiele telefoons</t>
  </si>
  <si>
    <t>€ 696;00</t>
  </si>
  <si>
    <t>#7;878 in Elektronica (Top 100 in bekijkenElektronica)#65 in Simlockvrije &amp; ontgrendelde mobiele telefoons</t>
  </si>
  <si>
    <t>#26;099 在 電子 (請參閱 前 100 名電子)#1;098 在 手機</t>
  </si>
  <si>
    <t>€ 289;99</t>
  </si>
  <si>
    <t>Plaats in bestsellerlijst:#19;841 in Elektronica (Top 100 in bekijkenElektronica) #143 in Simlockvrije &amp; ontgrendelde mobiele telefoons</t>
  </si>
  <si>
    <t>€ 149;99</t>
  </si>
  <si>
    <t>#40;907 in Elektronica (Top 100 in bekijkenElektronica)#32 in Prepaid mobiele telefoons</t>
  </si>
  <si>
    <t>#109;800 in Elektronica (Top 100 in bekijkenElektronica)#868 in Simlockvrije &amp; ontgrendelde mobiele telefoons</t>
  </si>
  <si>
    <t>Plaats in bestsellerlijst:#92;391 in Elektronica (Top 100 in bekijkenElektronica) #731 in Simlockvrije &amp; ontgrendelde mobiele telefoons</t>
  </si>
  <si>
    <t>#43;895 in Elektronica (Top 100 in bekijkenElektronica)#334 in Simlockvrije &amp; ontgrendelde mobiele telefoons</t>
  </si>
  <si>
    <t>€ 129;00</t>
  </si>
  <si>
    <t>Plaats in bestsellerlijst:#911 in Elektronica (Top 100 in bekijkenElektronica) #11 in Simlockvrije &amp; ontgrendelde mobiele telefoons</t>
  </si>
  <si>
    <t>€ 266;40</t>
  </si>
  <si>
    <t>#9;922 in Elektronica (Top 100 in bekijkenElektronica)#75 in Simlockvrije &amp; ontgrendelde mobiele telefoons</t>
  </si>
  <si>
    <t>#106;549 in Elektronica (Top 100 in bekijkenElektronica)#839 in Simlockvrije &amp; ontgrendelde mobiele telefoons</t>
  </si>
  <si>
    <t>#217;582 in Elektronica (Top 100 in bekijkenElektronica)#187 in Prepaid mobiele telefoons</t>
  </si>
  <si>
    <t>€ 998,00</t>
  </si>
  <si>
    <t>#116;642 in Elektronica (Top 100 in bekijkenElektronica)#255 in Laptops</t>
  </si>
  <si>
    <t>#108;551 in Elektronica (Top 100 in bekijkenElektronica)#855 in Simlockvrije &amp; ontgrendelde mobiele telefoons</t>
  </si>
  <si>
    <t>Plaats in bestsellerlijst:#70;274 in Elektronica (Top 100 in bekijkenElektronica) #538 in Simlockvrije &amp; ontgrendelde mobiele telefoons</t>
  </si>
  <si>
    <t>#132;981 in Elektronica (Top 100 in bekijkenElektronica)#1;031 in Simlockvrije &amp; ontgrendelde mobiele telefoons</t>
  </si>
  <si>
    <t>€ 520;00</t>
  </si>
  <si>
    <t>#168;975 in Elektronica (Top 100 in bekijkenElektronica)#1;201 in Simlockvrije &amp; ontgrendelde mobiele telefoons</t>
  </si>
  <si>
    <t>#12;147 in Elektronica (Top 100 in bekijkenElektronica)#152 in Mobiele telefoons</t>
  </si>
  <si>
    <t>€ 161;33</t>
  </si>
  <si>
    <t>#101;961 in Elektronica (Top 100 in bekijkenElektronica)#806 in Simlockvrije &amp; ontgrendelde mobiele telefoons</t>
  </si>
  <si>
    <t>#77;551 in Elektronica (Top 100 in bekijkenElektronica)#601 in Simlockvrije &amp; ontgrendelde mobiele telefoons</t>
  </si>
  <si>
    <t>Plaats in bestsellerlijst:#20;491 in Elektronica (Top 100 in bekijkenElektronica) #149 in Simlockvrije &amp; ontgrendelde mobiele telefoons</t>
  </si>
  <si>
    <t>#28;161 in Elektronica (Top 100 in bekijkenElektronica)#209 in Simlockvrije &amp; ontgrendelde mobiele telefoons</t>
  </si>
  <si>
    <t>199;90 €</t>
  </si>
  <si>
    <t>n. 50;386 in Elettronica (Visualizza i Top 100 nella categoria Elettronica)n. 995 in Cellulari e Smartphone</t>
  </si>
  <si>
    <t>n. 341;239 in Elettronica (Visualizza i Top 100 nella categoria Elettronica)n. 5;428 in Cellulari e Smartphone</t>
  </si>
  <si>
    <t>n. 397;685 in Elettronica (Visualizza i Top 100 nella categoria Elettronica)n. 6;256 in Cellulari e Smartphone</t>
  </si>
  <si>
    <t>n. 254;427 in Elettronica (Visualizza i Top 100 nella categoria Elettronica)n. 4;112 in Cellulari e Smartphone</t>
  </si>
  <si>
    <t>n. 682;105 in Elettronica (Visualizza i Top 100 nella categoria Elettronica)n. 10;285 in Cellulari e Smartphone</t>
  </si>
  <si>
    <t>98;90 €</t>
  </si>
  <si>
    <t>n. 17;569 in Elettronica (Visualizza i Top 100 nella categoria Elettronica)n. 468 in Cellulari e Smartphone</t>
  </si>
  <si>
    <t>n. 254;599 in Elettronica (Visualizza i Top 100 nella categoria Elettronica)n. 4;115 in Cellulari e Smartphone</t>
  </si>
  <si>
    <t>n. 90;101 in Elettronica (Visualizza i Top 100 nella categoria Elettronica)n. 1;516 in Cellulari e Smartphone</t>
  </si>
  <si>
    <t>Posizione nella classifica Bestseller di Amazon:n. 23;275 in Elettronica (Visualizza i Top 100 nella categoria Elettronica) n. 585 in Cellulari e Smartphone</t>
  </si>
  <si>
    <t>283;97 €</t>
  </si>
  <si>
    <t>499,00 €</t>
  </si>
  <si>
    <t>Posizione nella classifica Bestseller di Amazon:n. 75;234 in Elettronica (Visualizza i Top 100 nella categoria Elettronica) n. 1;329 in Cellulari e Smartphone</t>
  </si>
  <si>
    <t>442;00 €</t>
  </si>
  <si>
    <t>Posizione nella classifica Bestseller di Amazon:n. 171;904 in Elettronica (Visualizza i Top 100 nella categoria Elettronica) n. 2;756 in Cellulari e Smartphone</t>
  </si>
  <si>
    <t>Posizione nella classifica Bestseller di Amazon:n. 197;408 in Elettronica (Visualizza i Top 100 nella categoria Elettronica) n. 3;193 in Cellulari e Smartphone</t>
  </si>
  <si>
    <t>n. 461;199 in Elettronica (Visualizza i Top 100 nella categoria Elettronica)n. 7;133 in Cellulari e Smartphone</t>
  </si>
  <si>
    <t>129;99 €</t>
  </si>
  <si>
    <t>n. 23;810 in Elettronica (Visualizza i Top 100 nella categoria Elettronica)n. 591 in Cellulari e Smartphone</t>
  </si>
  <si>
    <t>Posizione nella classifica Bestseller di Amazon:n. 135;447 in Elettronica (Visualizza i Top 100 nella categoria Elettronica) n. 2;189 in Cellulari e Smartphone</t>
  </si>
  <si>
    <t>n. 318;411 in Elettronica (Visualizza i Top 100 nella categoria Elettronica)n. 5;078 in Cellulari e Smartphone</t>
  </si>
  <si>
    <t>n. 235;184 in Elettronica (Visualizza i Top 100 nella categoria Elettronica)n. 3;782 in Cellulari e Smartphone</t>
  </si>
  <si>
    <t>n. 238;667 in Elettronica (Visualizza i Top 100 nella categoria Elettronica)n. 3;851 in Cellulari e Smartphone</t>
  </si>
  <si>
    <t>Posizione nella classifica Bestseller di Amazon:n. 380;976 in Elettronica (Visualizza i Top 100 nella categoria Elettronica) n. 6;028 in Cellulari e Smartphone</t>
  </si>
  <si>
    <t>933;99 €</t>
  </si>
  <si>
    <t>n. 47;420 in Elettronica (Visualizza i Top 100 nella categoria Elettronica)n. 935 in Cellulari e Smartphone</t>
  </si>
  <si>
    <t>135;00 €</t>
  </si>
  <si>
    <t>n. 4;296 in Elettronica (Visualizza i Top 100 nella categoria Elettronica)n. 142 in Cellulari e Smartphone</t>
  </si>
  <si>
    <t>n. 266;732 in Elettronica (Visualizza i Top 100 nella categoria Elettronica)n. 4;282 in Cellulari e Smartphone</t>
  </si>
  <si>
    <t>994;22 €</t>
  </si>
  <si>
    <t>n. 496;107 in Elettronica (Visualizza i Top 100 nella categoria Elettronica)n. 228;726 in Cellulari e accessori</t>
  </si>
  <si>
    <t>245;00 €</t>
  </si>
  <si>
    <t>n. 495 in Elettronica (Visualizza i Top 100 nella categoria Elettronica)n. 20 in Cellulari e Smartphone</t>
  </si>
  <si>
    <t>n. 408;517 in Elettronica (Visualizza i Top 100 nella categoria Elettronica)n. 6;410 in Cellulari e Smartphone</t>
  </si>
  <si>
    <t>129;90 €</t>
  </si>
  <si>
    <t>n. 203;586 in Elettronica (Visualizza i Top 100 nella categoria Elettronica)n. 3;271 in Cellulari e Smartphone</t>
  </si>
  <si>
    <t>1.011;5 €</t>
  </si>
  <si>
    <t>n. 123;189 in Elettronica (Visualizza i Top 100 nella categoria Elettronica)n. 2;006 in Cellulari e Smartphone</t>
  </si>
  <si>
    <t>n. 210;556 in Elettronica (Visualizza i Top 100 nella categoria Elettronica)n. 3;384 in Cellulari e Smartphone</t>
  </si>
  <si>
    <t>n. 53;701 in Elettronica (Visualizza i Top 100 nella categoria Elettronica)n. 1;051 in Cellulari e Smartphone</t>
  </si>
  <si>
    <t>599;99 €</t>
  </si>
  <si>
    <t>n. 293;137 in Elettronica (Visualizza i Top 100 nella categoria Elettronica)n. 4;699 in Cellulari e Smartphone</t>
  </si>
  <si>
    <t>n. 271;478 in Elettronica (Visualizza i Top 100 nella categoria Elettronica)n. 4;350 in Cellulari e Smartphone</t>
  </si>
  <si>
    <t>1.737;06 €</t>
  </si>
  <si>
    <t>n. 47;096 in Elettronica (Visualizza i Top 100 nella categoria Elettronica)n. 924 in Cellulari e Smartphone</t>
  </si>
  <si>
    <t>n. 235;695 in Elettronica (Visualizza i Top 100 nella categoria Elettronica)n. 3;789 in Cellulari e Smartphone</t>
  </si>
  <si>
    <t>569;90 €</t>
  </si>
  <si>
    <t>n. 124;776 in Elettronica (Visualizza i Top 100 nella categoria Elettronica)n. 2;045 in Cellulari e Smartphone</t>
  </si>
  <si>
    <t>1.099;87 €</t>
  </si>
  <si>
    <t>Posizione nella classifica Bestseller di Amazon:n. 2;312;268 in Elettronica (Visualizza i Top 100 nella categoria Elettronica) n. 26;704 in Cellulari e Smartphone</t>
  </si>
  <si>
    <t>533;53 €</t>
  </si>
  <si>
    <t>n. 253;583 in Elettronica (Visualizza i Top 100 nella categoria Elettronica)n. 4;101 in Cellulari e Smartphone</t>
  </si>
  <si>
    <t>146;99 €</t>
  </si>
  <si>
    <t>n. 2;766 in Elettronica (Visualizza i Top 100 nella categoria Elettronica)n. 97 in Cellulari e Smartphone</t>
  </si>
  <si>
    <t>491;47 €</t>
  </si>
  <si>
    <t>n. 205;699 in Elettronica (Visualizza i Top 100 nella categoria Elettronica)n. 3;299 in Cellulari e Smartphone</t>
  </si>
  <si>
    <t>400;00 €</t>
  </si>
  <si>
    <t>n. 4;724 in Elettronica (Visualizza i Top 100 nella categoria Elettronica)n. 161 in Cellulari e Smartphone</t>
  </si>
  <si>
    <t>n. 176;277 in Elettronica (Visualizza i Top 100 nella categoria Elettronica)n. 2;843 in Cellulari e Smartphone</t>
  </si>
  <si>
    <t>#10;090 in Electronics (See Top 100 in Electronics)#209 in Unlocked Cell Phones &amp; Smartphones</t>
  </si>
  <si>
    <t>CDN$ 110.30</t>
  </si>
  <si>
    <t>#136;170 in Electronics (See Top 100 in Electronics)#3;378 in Unlocked Cell Phones &amp; Smartphones</t>
  </si>
  <si>
    <t>CDN$ 582.99</t>
  </si>
  <si>
    <t>#16;176 in Electronics (See Top 100 in Electronics)#313 in Unlocked Cell Phones &amp; Smartphones</t>
  </si>
  <si>
    <t>#118;215 in Electronics (See Top 100 in Electronics)#2;903 in Unlocked Cell Phones &amp; Smartphones</t>
  </si>
  <si>
    <t>#130;275 in Electronics (See Top 100 in Electronics)#1;718 in Computer Tablets</t>
  </si>
  <si>
    <t>CDN$ 221.0</t>
  </si>
  <si>
    <t>#8;719 in Electronics (See Top 100 in Electronics)#184 in Unlocked Cell Phones &amp; Smartphones</t>
  </si>
  <si>
    <t>#126;145 in Electronics (See Top 100 in Electronics)#3;111 in Unlocked Cell Phones &amp; Smartphones</t>
  </si>
  <si>
    <t>#447;678 in Electronics (See Top 100 in Electronics)#10;200 in Unlocked Cell Phones &amp; Smartphones</t>
  </si>
  <si>
    <t>#12;709 in Electronics (See Top 100 in Electronics)#258 in Unlocked Cell Phones &amp; Smartphones</t>
  </si>
  <si>
    <t>#126;117 in Electronics (See Top 100 in Electronics)#3;108 in Unlocked Cell Phones &amp; Smartphones</t>
  </si>
  <si>
    <t>CDN$ 1;449.99</t>
  </si>
  <si>
    <t>#572 in Unlocked Cell Phones &amp; Smartphones#24;871 in Cell Phone Cases &amp; Covers</t>
  </si>
  <si>
    <t>CDN$ 206.11</t>
  </si>
  <si>
    <t>#1;565 in Electronics (See Top 100 in Electronics)#35 in Unlocked Cell Phones &amp; Smartphones</t>
  </si>
  <si>
    <t>CDN$ 243.46</t>
  </si>
  <si>
    <t>#1;481 in Electronics (See Top 100 in Electronics)#32 in Unlocked Cell Phones &amp; Smartphones</t>
  </si>
  <si>
    <t>CDN$ 102.78</t>
  </si>
  <si>
    <t>#501 in Electronics (See Top 100 in Electronics)#3 in Unlocked Cell Phones &amp; Smartphones</t>
  </si>
  <si>
    <t>#263;191 in Electronics (See Top 100 in Electronics)#6;077 in Unlocked Cell Phones &amp; Smartphones</t>
  </si>
  <si>
    <t>CDN$ 357.69</t>
  </si>
  <si>
    <t>#702 in Electronics (See Top 100 in Electronics)#12 in Unlocked Cell Phones &amp; Smartphones</t>
  </si>
  <si>
    <t>CDN$ 319.99</t>
  </si>
  <si>
    <t>#39;264 in Electronics (See Top 100 in Electronics)#120 in Sim Cards#817 in Unlocked Cell Phones &amp; Smartphones</t>
  </si>
  <si>
    <t>CDN$225.0</t>
  </si>
  <si>
    <t>#72;519 in Electronics (See Top 100 in Electronics)#1;687 in Unlocked Cell Phones &amp; Smartphones</t>
  </si>
  <si>
    <t>CDN$ 1;819.98</t>
  </si>
  <si>
    <t>#6;707 in Electronics (See Top 100 in Electronics)#132 in Unlocked Cell Phones &amp; Smartphones</t>
  </si>
  <si>
    <t>#118;713 in Electronics (See Top 100 in Electronics)#2;919 in Unlocked Cell Phones &amp; Smartphones</t>
  </si>
  <si>
    <t>CDN$ 1;060.82</t>
  </si>
  <si>
    <t>#17;219 in Electronics (See Top 100 in Electronics)#339 in Unlocked Cell Phones &amp; Smartphones</t>
  </si>
  <si>
    <t>#33;056 in Electronics (See Top 100 in Electronics)#658 in Unlocked Cell Phones &amp; Smartphones</t>
  </si>
  <si>
    <t>CDN$ 829.99</t>
  </si>
  <si>
    <t>#15;803 in Electronics (See Top 100 in Electronics)#307 in Unlocked Cell Phones &amp; Smartphones</t>
  </si>
  <si>
    <t>CDN$ 447.99</t>
  </si>
  <si>
    <t>#7;112 in Electronics (See Top 100 in Electronics)#140 in Unlocked Cell Phones &amp; Smartphones</t>
  </si>
  <si>
    <t>CDN$ 893.13</t>
  </si>
  <si>
    <t>#47;434 in Electronics (See Top 100 in Electronics)#1;041 in Unlocked Cell Phones &amp; Smartphones</t>
  </si>
  <si>
    <t>#118;108 in Electronics (See Top 100 in Electronics)#2;899 in Unlocked Cell Phones &amp; Smartphones</t>
  </si>
  <si>
    <t>CDN$2739.0</t>
  </si>
  <si>
    <t>#162;680 in Electronics (See Top 100 in Electronics)#3;976 in Unlocked Cell Phones &amp; Smartphones</t>
  </si>
  <si>
    <t>#53;891 in Electronics (See Top 100 in Electronics)#1;195 in Unlocked Cell Phones &amp; Smartphones</t>
  </si>
  <si>
    <t>CDN$ 908.95</t>
  </si>
  <si>
    <t>#18;352 in Electronics (See Top 100 in Electronics)#363 in Unlocked Cell Phones &amp; Smartphones</t>
  </si>
  <si>
    <t>CDN$877.47</t>
  </si>
  <si>
    <t>#32;573 in Electronics (See Top 100 in Electronics)#642 in Unlocked Cell Phones &amp; Smartphones</t>
  </si>
  <si>
    <t>CDN$ 799.00</t>
  </si>
  <si>
    <t>#104;770 in Electronics (See Top 100 in Electronics)#2;516 in Unlocked Cell Phones &amp; Smartphones</t>
  </si>
  <si>
    <t>CDN$ 318.98</t>
  </si>
  <si>
    <t>#1;471 in Electronics (See Top 100 in Electronics)#31 in Unlocked Cell Phones &amp; Smartphones</t>
  </si>
  <si>
    <t>CDN$ 919.99</t>
  </si>
  <si>
    <t>#41;299 in Electronics (See Top 100 in Electronics)#873 in Unlocked Cell Phones &amp; Smartphones</t>
  </si>
  <si>
    <t>CDN$ 339.99</t>
  </si>
  <si>
    <t>#3;497 in Electronics (See Top 100 in Electronics)#77 in Unlocked Cell Phones &amp; Smartphones</t>
  </si>
  <si>
    <t>#9;213 in Electronics (See Top 100 in Electronics)#192 in Unlocked Cell Phones &amp; Smartphones</t>
  </si>
  <si>
    <t>CDN$ 244.99</t>
  </si>
  <si>
    <t>#2;524 in Electronics (See Top 100 in Electronics)#55 in Unlocked Cell Phones &amp; Smartphones</t>
  </si>
  <si>
    <t>#131;148 in Electronics (See Top 100 in Electronics)#3;240 in Unlocked Cell Phones &amp; Smartphones</t>
  </si>
  <si>
    <t>#24;616 in Electronics (See Top 100 in Electronics)#477 in Unlocked Cell Phones &amp; Smartphones</t>
  </si>
  <si>
    <t>£173.54</t>
  </si>
  <si>
    <t>Best Sellers Rank:3;316 in Electronics &amp; Photo (See Top 100 in Electronics &amp; Photo) 170 in SIM-Free &amp; Unlocked Mobile Phones</t>
  </si>
  <si>
    <t>Best Sellers Rank:33;682 in Electronics &amp; Photo (See Top 100 in Electronics &amp; Photo) 1;618 in SIM-Free &amp; Unlocked Mobile Phones</t>
  </si>
  <si>
    <t>£3204.12</t>
  </si>
  <si>
    <t>Best Sellers Rank:40;427 in Electronics &amp; Photo (See Top 100 in Electronics &amp; Photo) 1;936 in SIM-Free &amp; Unlocked Mobile Phones</t>
  </si>
  <si>
    <t>Best Sellers Rank:212;960 in Electronics &amp; Photo (See Top 100 in Electronics &amp; Photo) 10;659 in Mobile Phones &amp; Smartphones</t>
  </si>
  <si>
    <t>£446.00</t>
  </si>
  <si>
    <t>Best Sellers Rank:29;259 in Electronics &amp; Photo (See Top 100 in Electronics &amp; Photo) 1;424 in SIM-Free &amp; Unlocked Mobile Phones</t>
  </si>
  <si>
    <t>Best Sellers Rank:7;510 in Electronics &amp; Photo (See Top 100 in Electronics &amp; Photo) 428 in SIM-Free &amp; Unlocked Mobile Phones</t>
  </si>
  <si>
    <t>Best Sellers Rank:81;309 in Electronics &amp; Photo (See Top 100 in Electronics &amp; Photo) 3;764 in SIM-Free &amp; Unlocked Mobile Phones</t>
  </si>
  <si>
    <t>£490.50</t>
  </si>
  <si>
    <t>Best Sellers Rank:14;300 in Electronics &amp; Photo (See Top 100 in Electronics &amp; Photo) 754 in SIM-Free &amp; Unlocked Mobile Phones</t>
  </si>
  <si>
    <t>£849.91</t>
  </si>
  <si>
    <t>Best Sellers Rank:51;775 in Electronics &amp; Photo (See Top 100 in Electronics &amp; Photo) 2;471 in SIM-Free &amp; Unlocked Mobile Phones</t>
  </si>
  <si>
    <t>Best Sellers Rank:40;042 in Electronics &amp; Photo (See Top 100 in Electronics &amp; Photo) 1;911 in SIM-Free &amp; Unlocked Mobile Phones</t>
  </si>
  <si>
    <t>£699.00</t>
  </si>
  <si>
    <t>Best Sellers Rank:1;361 in Electronics &amp; Photo (See Top 100 in Electronics &amp; Photo) 51 in SIM-Free &amp; Unlocked Mobile Phones</t>
  </si>
  <si>
    <t>Best Sellers Rank:18;058 in Electronics &amp; Photo (See Top 100 in Electronics &amp; Photo) 619 in Smartwatches</t>
  </si>
  <si>
    <t>Best Sellers Rank:30;941 in Electronics &amp; Photo (See Top 100 in Electronics &amp; Photo) 1;492 in SIM-Free &amp; Unlocked Mobile Phones</t>
  </si>
  <si>
    <t>Best Sellers Rank:71;225 in Electronics &amp; Photo (See Top 100 in Electronics &amp; Photo) 3;367 in SIM-Free &amp; Unlocked Mobile Phones</t>
  </si>
  <si>
    <t>Best Sellers Rank:85;722 in Electronics &amp; Photo (See Top 100 in Electronics &amp; Photo) 3;981 in SIM-Free &amp; Unlocked Mobile Phones</t>
  </si>
  <si>
    <t>£540.0</t>
  </si>
  <si>
    <t>£350.0</t>
  </si>
  <si>
    <t>Best Sellers Rank:152;223 in Electronics &amp; Photo (See Top 100 in Electronics &amp; Photo) 6;981 in SIM-Free &amp; Unlocked Mobile Phones</t>
  </si>
  <si>
    <t>Best Sellers Rank:53;256 in Electronics &amp; Photo (See Top 100 in Electronics &amp; Photo) 2;549 in SIM-Free &amp; Unlocked Mobile Phones</t>
  </si>
  <si>
    <t>£1;399.00</t>
  </si>
  <si>
    <t>Best Sellers Rank:19;061 in Electronics &amp; Photo (See Top 100 in Electronics &amp; Photo) 976 in SIM-Free &amp; Unlocked Mobile Phones</t>
  </si>
  <si>
    <t>£117.8</t>
  </si>
  <si>
    <t>Best Sellers Rank:2;470 in Electronics &amp; Photo (See Top 100 in Electronics &amp; Photo) 117 in SIM-Free &amp; Unlocked Mobile Phones</t>
  </si>
  <si>
    <t>£740.99</t>
  </si>
  <si>
    <t>Best Sellers Rank:27;719 in Electronics &amp; Photo (See Top 100 in Electronics &amp; Photo) 1;346 in SIM-Free &amp; Unlocked Mobile Phones</t>
  </si>
  <si>
    <t>Best Sellers Rank:37;158 in Electronics &amp; Photo (See Top 100 in Electronics &amp; Photo) 1;990 in Mobile Phones &amp; Smartphones</t>
  </si>
  <si>
    <t>£284.0</t>
  </si>
  <si>
    <t>Best Sellers Rank:27 in SIM-Free &amp; Unlocked Mobile Phones 181 in Mobile Phone Cases &amp; Covers</t>
  </si>
  <si>
    <t>£318.89</t>
  </si>
  <si>
    <t>£1;002.99</t>
  </si>
  <si>
    <t>Best Sellers Rank:15;243 in Electronics &amp; Photo (See Top 100 in Electronics &amp; Photo) 798 in SIM-Free &amp; Unlocked Mobile Phones</t>
  </si>
  <si>
    <t>£1369.0</t>
  </si>
  <si>
    <t>Best Sellers Rank:32;749 in Electronics &amp; Photo (See Top 100 in Electronics &amp; Photo) 1;568 in SIM-Free &amp; Unlocked Mobile Phones</t>
  </si>
  <si>
    <t>Best Sellers Rank:14;524 in Electronics &amp; Photo (See Top 100 in Electronics &amp; Photo) 869 in Mobile Phones &amp; Smartphones</t>
  </si>
  <si>
    <t>Best Sellers Rank:4;575 in Electronics &amp; Photo (See Top 100 in Electronics &amp; Photo) 260 in SIM-Free &amp; Unlocked Mobile Phones</t>
  </si>
  <si>
    <t>£790.07</t>
  </si>
  <si>
    <t>Best Sellers Rank:10;782 in Electronics &amp; Photo (See Top 100 in Electronics &amp; Photo) 585 in SIM-Free &amp; Unlocked Mobile Phones</t>
  </si>
  <si>
    <t>£329.99</t>
  </si>
  <si>
    <t>Best Sellers Rank:14;660 in Electronics &amp; Photo (See Top 100 in Electronics &amp; Photo) 771 in SIM-Free &amp; Unlocked Mobile Phones</t>
  </si>
  <si>
    <t>£949.0</t>
  </si>
  <si>
    <t>Best Sellers Rank:29;390 in Electronics &amp; Photo (See Top 100 in Electronics &amp; Photo) 1;426 in SIM-Free &amp; Unlocked Mobile Phones</t>
  </si>
  <si>
    <t>Best Sellers Rank:16;486 in Electronics &amp; Photo (See Top 100 in Electronics &amp; Photo) 863 in SIM-Free &amp; Unlocked Mobile Phones</t>
  </si>
  <si>
    <t>£679.99</t>
  </si>
  <si>
    <t>Best Sellers Rank:6;444 in Electronics &amp; Photo (See Top 100 in Electronics &amp; Photo) 430 in Mobile Phones &amp; Smartphones</t>
  </si>
  <si>
    <t>Best Sellers Rank:162;092 in Electronics &amp; Photo (See Top 100 in Electronics &amp; Photo) 7;372 in SIM-Free &amp; Unlocked Mobile Phones</t>
  </si>
  <si>
    <t>Best Sellers Rank:360 in Electronics &amp; Photo (See Top 100 in Electronics &amp; Photo) 11 in SIM-Free &amp; Unlocked Mobile Phones</t>
  </si>
  <si>
    <t>Best Sellers Rank:265 in Electronics &amp; Photo (See Top 100 in Electronics &amp; Photo) 7 in SIM-Free &amp; Unlocked Mobile Phones</t>
  </si>
  <si>
    <t>Best Sellers Rank:16;860 in Electronics &amp; Photo (See Top 100 in Electronics &amp; Photo) 877 in SIM-Free &amp; Unlocked Mobile Phones</t>
  </si>
  <si>
    <t>Best Sellers Rank:2;978 in Electronics &amp; Photo (See Top 100 in Electronics &amp; Photo) 146 in SIM-Free &amp; Unlocked Mobile Phones</t>
  </si>
  <si>
    <t>£323.00</t>
  </si>
  <si>
    <t>Best Sellers Rank:560 in Electronics &amp; Photo (See Top 100 in Electronics &amp; Photo) 21 in SIM-Free &amp; Unlocked Mobile Phones</t>
  </si>
  <si>
    <t>£97.21</t>
  </si>
  <si>
    <t>Best Sellers Rank:3;451 in Electronics &amp; Photo (See Top 100 in Electronics &amp; Photo) 179 in SIM-Free &amp; Unlocked Mobile Phones</t>
  </si>
  <si>
    <t>Best Sellers Rank:10;212 in Electronics &amp; Photo (See Top 100 in Electronics &amp; Photo) 556 in SIM-Free &amp; Unlocked Mobile Phones</t>
  </si>
  <si>
    <t>Şu kategoride 16;175. sırada: Elektronik ( Şu kategorideki En Popüler 100 Ürünü göster: Elektronik) Şu kategoride 700. sırada: Cep Telefonları</t>
  </si>
  <si>
    <t>4;9</t>
  </si>
  <si>
    <t>Şu kategoride 11;202. sırada: Elektronik ( Şu kategorideki En Popüler 100 Ürünü göster: Elektronik) Şu kategoride 521. sırada: Cep Telefonları</t>
  </si>
  <si>
    <t>₺10.399;00</t>
  </si>
  <si>
    <t>Şu kategoride 19;260. sırada: Elektronik ( Şu kategorideki En Popüler 100 Ürünü göster: Elektronik) Şu kategoride 789. sırada: Cep Telefonları</t>
  </si>
  <si>
    <t>Şu kategoride 10;835. sırada: Elektronik ( Şu kategorideki En Popüler 100 Ürünü göster: Elektronik) Şu kategoride 1;115. sırada: Standart Cep Telefonu Kılıfları</t>
  </si>
  <si>
    <t>₺7.152;74</t>
  </si>
  <si>
    <t>Şu kategoride 5;352. sırada: Elektronik ( Şu kategorideki En Popüler 100 Ürünü göster: Elektronik) Şu kategoride 254. sırada: Cep Telefonları</t>
  </si>
  <si>
    <t>₺53;78</t>
  </si>
  <si>
    <t>Şu kategoride 14;247. sırada: Elektronik ( Şu kategorideki En Popüler 100 Ürünü göster: Elektronik) Şu kategoride 1;459. sırada: Standart Cep Telefonu Kılıfları</t>
  </si>
  <si>
    <t>Şu kategoride 17;259. sırada: Elektronik ( Şu kategorideki En Popüler 100 Ürünü göster: Elektronik) Şu kategoride 733. sırada: Cep Telefonları</t>
  </si>
  <si>
    <t>₺3.369;00</t>
  </si>
  <si>
    <t>Şu kategoride 3;952. sırada: Elektronik ( Şu kategorideki En Popüler 100 Ürünü göster: Elektronik) Şu kategoride 167. sırada: Cep Telefonları</t>
  </si>
  <si>
    <t>₺2.297;98</t>
  </si>
  <si>
    <t>Şu kategoride 14;400. sırada: Elektronik ( Şu kategorideki En Popüler 100 Ürünü göster: Elektronik) Şu kategoride 649. sırada: Cep Telefonları</t>
  </si>
  <si>
    <t>Şu kategoride 10;797. sırada: Elektronik ( Şu kategorideki En Popüler 100 Ürünü göster: Elektronik) Şu kategoride 497. sırada: Cep Telefonları</t>
  </si>
  <si>
    <t>Şu kategoride 944. sırada: Elektronik ( Şu kategorideki En Popüler 100 Ürünü göster: Elektronik) Şu kategoride 49. sırada: Cep Telefonları</t>
  </si>
  <si>
    <t>Şu kategoride 15;973. sırada: Elektronik ( Şu kategorideki En Popüler 100 Ürünü göster: Elektronik) Şu kategoride 693. sırada: Cep Telefonları</t>
  </si>
  <si>
    <t>₺4.359;00</t>
  </si>
  <si>
    <t>Şu kategoride 2;005. sırada: Elektronik ( Şu kategorideki En Popüler 100 Ürünü göster: Elektronik) Şu kategoride 89. sırada: Cep Telefonları</t>
  </si>
  <si>
    <t>Şu kategoride 10;528. sırada: Elektronik ( Şu kategorideki En Popüler 100 Ürünü göster: Elektronik) Şu kategoride 485. sırada: Cep Telefonları</t>
  </si>
  <si>
    <t>Şu kategoride 10;104. sırada: Elektronik ( Şu kategorideki En Popüler 100 Ürünü göster: Elektronik) Şu kategoride 468. sırada: Cep Telefonları</t>
  </si>
  <si>
    <t>₺3.664;00</t>
  </si>
  <si>
    <t>Şu kategoride 2;156. sırada: Elektronik ( Şu kategorideki En Popüler 100 Ürünü göster: Elektronik) Şu kategoride 95. sırada: Cep Telefonları</t>
  </si>
  <si>
    <t>Şu kategoride 13;348. sırada: Elektronik ( Şu kategorideki En Popüler 100 Ürünü göster: Elektronik) Şu kategoride 612. sırada: Cep Telefonları</t>
  </si>
  <si>
    <r>
      <rPr>
        <sz val="11"/>
        <color rgb="FF111111"/>
        <rFont val="PMingLiU"/>
        <family val="1"/>
        <charset val="136"/>
      </rPr>
      <t>三星</t>
    </r>
    <r>
      <rPr>
        <sz val="11"/>
        <color rgb="FF111111"/>
        <rFont val="Arial"/>
        <family val="2"/>
      </rPr>
      <t xml:space="preserve"> Galaxy J2 Core </t>
    </r>
    <phoneticPr fontId="1" type="noConversion"/>
  </si>
  <si>
    <t>IAO AYO A3 Pro</t>
    <phoneticPr fontId="1" type="noConversion"/>
  </si>
  <si>
    <r>
      <t xml:space="preserve">#25;275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手機和配件</t>
    </r>
    <r>
      <rPr>
        <b/>
        <sz val="10"/>
        <color rgb="FF000000"/>
        <rFont val="Helvetica Neue"/>
        <family val="2"/>
      </rPr>
      <t xml:space="preserve"> (</t>
    </r>
    <r>
      <rPr>
        <b/>
        <sz val="10"/>
        <color rgb="FF000000"/>
        <rFont val="PingFang TC"/>
        <family val="2"/>
        <charset val="136"/>
      </rPr>
      <t>請參閱</t>
    </r>
    <r>
      <rPr>
        <b/>
        <sz val="10"/>
        <color rgb="FF000000"/>
        <rFont val="Helvetica Neue"/>
        <family val="2"/>
      </rPr>
      <t xml:space="preserve">  </t>
    </r>
    <r>
      <rPr>
        <b/>
        <sz val="10"/>
        <color rgb="FF000000"/>
        <rFont val="PingFang TC"/>
        <family val="2"/>
        <charset val="136"/>
      </rPr>
      <t>前</t>
    </r>
    <r>
      <rPr>
        <b/>
        <sz val="10"/>
        <color rgb="FF000000"/>
        <rFont val="Helvetica Neue"/>
        <family val="2"/>
      </rPr>
      <t xml:space="preserve"> 100 </t>
    </r>
    <r>
      <rPr>
        <b/>
        <sz val="10"/>
        <color rgb="FF000000"/>
        <rFont val="PingFang TC"/>
        <family val="2"/>
        <charset val="136"/>
      </rPr>
      <t>名手機和配件</t>
    </r>
    <r>
      <rPr>
        <b/>
        <sz val="10"/>
        <color rgb="FF000000"/>
        <rFont val="Helvetica Neue"/>
        <family val="2"/>
      </rPr>
      <t xml:space="preserve">)#81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電信業者手機</t>
    </r>
  </si>
  <si>
    <r>
      <t xml:space="preserve">#24;308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電子</t>
    </r>
    <r>
      <rPr>
        <b/>
        <sz val="10"/>
        <color rgb="FF000000"/>
        <rFont val="Helvetica Neue"/>
        <family val="2"/>
      </rPr>
      <t xml:space="preserve"> (</t>
    </r>
    <r>
      <rPr>
        <b/>
        <sz val="10"/>
        <color rgb="FF000000"/>
        <rFont val="PingFang TC"/>
        <family val="2"/>
        <charset val="136"/>
      </rPr>
      <t>請參閱</t>
    </r>
    <r>
      <rPr>
        <b/>
        <sz val="10"/>
        <color rgb="FF000000"/>
        <rFont val="Helvetica Neue"/>
        <family val="2"/>
      </rPr>
      <t xml:space="preserve">  </t>
    </r>
    <r>
      <rPr>
        <b/>
        <sz val="10"/>
        <color rgb="FF000000"/>
        <rFont val="PingFang TC"/>
        <family val="2"/>
        <charset val="136"/>
      </rPr>
      <t>前</t>
    </r>
    <r>
      <rPr>
        <b/>
        <sz val="10"/>
        <color rgb="FF000000"/>
        <rFont val="Helvetica Neue"/>
        <family val="2"/>
      </rPr>
      <t xml:space="preserve"> 100 </t>
    </r>
    <r>
      <rPr>
        <b/>
        <sz val="10"/>
        <color rgb="FF000000"/>
        <rFont val="PingFang TC"/>
        <family val="2"/>
        <charset val="136"/>
      </rPr>
      <t>名電子</t>
    </r>
    <r>
      <rPr>
        <b/>
        <sz val="10"/>
        <color rgb="FF000000"/>
        <rFont val="Helvetica Neue"/>
        <family val="2"/>
      </rPr>
      <t xml:space="preserve">)#1;043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手機</t>
    </r>
  </si>
  <si>
    <r>
      <t xml:space="preserve">#59;408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)#780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</si>
  <si>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#73;265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)#2;787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</si>
  <si>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>0</t>
    </r>
    <r>
      <rPr>
        <sz val="10"/>
        <color rgb="FF000000"/>
        <rFont val="PingFang TC"/>
        <family val="2"/>
        <charset val="136"/>
      </rPr>
      <t>庫存</t>
    </r>
  </si>
  <si>
    <r>
      <t xml:space="preserve">#1;494;538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)#15;053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</si>
  <si>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#772;360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)#22;284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</si>
  <si>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>全新和二手</t>
    </r>
    <r>
      <rPr>
        <sz val="10"/>
        <color rgb="FF000000"/>
        <rFont val="Helvetica Neue"/>
        <family val="2"/>
      </rPr>
      <t xml:space="preserve"> (2)</t>
    </r>
    <r>
      <rPr>
        <sz val="10"/>
        <color rgb="FF000000"/>
        <rFont val="PingFang TC"/>
        <family val="2"/>
        <charset val="136"/>
      </rPr>
      <t>，最低</t>
    </r>
    <r>
      <rPr>
        <sz val="10"/>
        <color rgb="FF000000"/>
        <rFont val="Helvetica Neue"/>
        <family val="2"/>
      </rPr>
      <t xml:space="preserve"> US$559.00</t>
    </r>
  </si>
  <si>
    <r>
      <t xml:space="preserve">#135;212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)#1;850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</si>
  <si>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#50;405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)#2;025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</si>
  <si>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#687;721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)#9;562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</si>
  <si>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#140;282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)#5;143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</si>
  <si>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#307;366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)#4;648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</si>
  <si>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#241;168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)#9;160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</si>
  <si>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Ulefone Note 7</t>
  </si>
  <si>
    <r>
      <t xml:space="preserve">#140;280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)#1;928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</si>
  <si>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#129;750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)#4;714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</si>
  <si>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#16;775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)#214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</si>
  <si>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#29;154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)#1;224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</si>
  <si>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#12;619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</si>
  <si>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#60;885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)#2;398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</si>
  <si>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#514;957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)#7;549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</si>
  <si>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#331;823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)#12;336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</si>
  <si>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#403;073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)#6;062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</si>
  <si>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#292;769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)#11;002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</si>
  <si>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T09 Flip Phone GSM</t>
  </si>
  <si>
    <r>
      <t xml:space="preserve">#471;896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)#6;965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</si>
  <si>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#312;710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)#11;686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</si>
  <si>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#60;293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</si>
  <si>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#76;745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)#2;906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</si>
  <si>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#4;213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</si>
  <si>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#26;099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)#1;098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</si>
  <si>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#54;799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)#722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</si>
  <si>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#14;263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)#640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</si>
  <si>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#269;002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)#4;025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</si>
  <si>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#184;706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)#6;944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</si>
  <si>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#488;833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)#7;179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</si>
  <si>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#316;937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)#11;835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</si>
  <si>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#1;069;464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)#12;697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</si>
  <si>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#1;482;943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)#14;994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</si>
  <si>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t>LG G8X ThinQ G850UM</t>
  </si>
  <si>
    <r>
      <t xml:space="preserve">#39;542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)#503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</si>
  <si>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#34;949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)#1;443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</si>
  <si>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Samsung Galaxy S20 Ultra SM-G988BZA</t>
  </si>
  <si>
    <r>
      <t xml:space="preserve">#11;057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</si>
  <si>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#6;396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)#288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</si>
  <si>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#45;363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)#589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</si>
  <si>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#21;307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)#916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</si>
  <si>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#230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</si>
  <si>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Amazon.comAmazon.comAmazon.comAmazon.comAmazon.comAmazon.comAmazon.comAmazon.com#1;531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</si>
  <si>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Samsung Galaxy J2 Core</t>
  </si>
  <si>
    <r>
      <t xml:space="preserve">#423;877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)#6;323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</si>
  <si>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#279;534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)#10;515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</si>
  <si>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#826;306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)#10;895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</si>
  <si>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#1;527;958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)#15;254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</si>
  <si>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#786;459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)#22;499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</si>
  <si>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Amazon.comAmazon.comAmazon.comAmazon.comAmazon.comAmazon.comAmazon.comAmazon.com#1;968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</si>
  <si>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#74;656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)#980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</si>
  <si>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#96;592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)#3;541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</si>
  <si>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#358;808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)#5;442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</si>
  <si>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#256;891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)#9;708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</si>
  <si>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#289;155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)#4;351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</si>
  <si>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#197;676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)#7;479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</si>
  <si>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Samsung Electronics Galaxy Note 20 Ultra 5G</t>
  </si>
  <si>
    <r>
      <t xml:space="preserve">#2;090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)#32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</si>
  <si>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Amazon.comAmazon.comAmazon.comAmazon.comAmazon.comAmazon.comAmazon.comAmazon.com#4;673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)#194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</si>
  <si>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ASUS </t>
    </r>
    <r>
      <rPr>
        <sz val="10"/>
        <color rgb="FF000000"/>
        <rFont val="PingFang TC"/>
        <family val="2"/>
        <charset val="136"/>
      </rPr>
      <t>華碩</t>
    </r>
    <r>
      <rPr>
        <sz val="10"/>
        <color rgb="FF000000"/>
        <rFont val="Helvetica Neue"/>
        <family val="2"/>
      </rPr>
      <t xml:space="preserve"> ROG Gaming Phone 3</t>
    </r>
  </si>
  <si>
    <r>
      <t xml:space="preserve">#178;041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)#2;500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</si>
  <si>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#129;793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)#4;717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</si>
  <si>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#13;728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)#172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</si>
  <si>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Amazon.comAmazon.comAmazon.comAmazon.comAmazon.comAmazon.comAmazon.comAmazon.com#27;782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)#1;165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</si>
  <si>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#36;795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)#1;507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</si>
  <si>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#21;126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)#269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</si>
  <si>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Amazon.comAmazon.comAmazon.comAmazon.comAmazon.comAmazon.comAmazon.comAmazon.com#11;797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)#527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</si>
  <si>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#870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  <r>
      <rPr>
        <sz val="10"/>
        <color rgb="FF000000"/>
        <rFont val="Helvetica Neue"/>
        <family val="2"/>
      </rPr>
      <t xml:space="preserve">#13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</si>
  <si>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#1;727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</si>
  <si>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#124;209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)#467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</si>
  <si>
    <r>
      <t xml:space="preserve">#89;479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)#3;331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</si>
  <si>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#8;258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</si>
  <si>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#26;480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)#1;110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</si>
  <si>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#46;541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)#141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</si>
  <si>
    <r>
      <t xml:space="preserve">#256;296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)#1;016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</si>
  <si>
    <r>
      <t xml:space="preserve">#211;307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)#8;043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</si>
  <si>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#101;864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)#1;374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</si>
  <si>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#136;647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)#4;995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</si>
  <si>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#240;784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)#3;545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</si>
  <si>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#103;975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)#3;790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</si>
  <si>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CAT Phone S61 FLIR</t>
  </si>
  <si>
    <r>
      <t xml:space="preserve">#131;324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)#1;792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</si>
  <si>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#55;310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)#2;210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</si>
  <si>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#135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  <r>
      <rPr>
        <sz val="10"/>
        <color rgb="FF000000"/>
        <rFont val="Helvetica Neue"/>
        <family val="2"/>
      </rPr>
      <t xml:space="preserve">#23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基底外殼</t>
    </r>
  </si>
  <si>
    <r>
      <t xml:space="preserve">#8;264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)#370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</si>
  <si>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  <r>
      <rPr>
        <sz val="10"/>
        <color rgb="FF000000"/>
        <rFont val="Helvetica Neue"/>
        <family val="2"/>
      </rPr>
      <t xml:space="preserve">#1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</si>
  <si>
    <r>
      <t xml:space="preserve">#3;550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)#152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</si>
  <si>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Samsung A21s</t>
  </si>
  <si>
    <t>Samsung A22s</t>
  </si>
  <si>
    <t>Samsung A23s</t>
  </si>
  <si>
    <t>Samsung A24s</t>
  </si>
  <si>
    <t>Samsung A25s</t>
  </si>
  <si>
    <t>Samsung A26s</t>
  </si>
  <si>
    <t>Samsung A27s</t>
  </si>
  <si>
    <t>Samsung A28s</t>
  </si>
  <si>
    <t>Samsung A29s</t>
  </si>
  <si>
    <t>Samsung A30s</t>
  </si>
  <si>
    <t>Samsung A31s</t>
  </si>
  <si>
    <t>Samsung A32s</t>
  </si>
  <si>
    <t>Samsung A33s</t>
  </si>
  <si>
    <t>Samsung A34s</t>
  </si>
  <si>
    <r>
      <t xml:space="preserve">#5;744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</si>
  <si>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#18;864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)#833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</si>
  <si>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#465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</si>
  <si>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#8;128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</si>
  <si>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#974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</si>
  <si>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Amazon.comAmazon.comAmazon.comAmazon.comAmazon.comAmazon.comAmazon.comAmazon.com#839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</si>
  <si>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#12;801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)#150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</si>
  <si>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Amazon.comAmazon.comAmazon.comAmazon.comAmazon.comAmazon.comAmazon.comAmazon.com#1;782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</si>
  <si>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#6;193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</si>
  <si>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Amazon.comAmazon.comAmazon.comAmazon.comAmazon.comAmazon.comAmazon.comAmazon.com#2;499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</si>
  <si>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#7;043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</si>
  <si>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#16;028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</si>
  <si>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#22;793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)#978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</si>
  <si>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#41;411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電子</t>
    </r>
    <r>
      <rPr>
        <b/>
        <sz val="10"/>
        <color rgb="FF000000"/>
        <rFont val="Helvetica Neue"/>
        <family val="2"/>
      </rPr>
      <t xml:space="preserve"> (</t>
    </r>
    <r>
      <rPr>
        <b/>
        <sz val="10"/>
        <color rgb="FF000000"/>
        <rFont val="PingFang TC"/>
        <family val="2"/>
        <charset val="136"/>
      </rPr>
      <t>請參閱</t>
    </r>
    <r>
      <rPr>
        <b/>
        <sz val="10"/>
        <color rgb="FF000000"/>
        <rFont val="Helvetica Neue"/>
        <family val="2"/>
      </rPr>
      <t xml:space="preserve">  </t>
    </r>
    <r>
      <rPr>
        <b/>
        <sz val="10"/>
        <color rgb="FF000000"/>
        <rFont val="PingFang TC"/>
        <family val="2"/>
        <charset val="136"/>
      </rPr>
      <t>前</t>
    </r>
    <r>
      <rPr>
        <b/>
        <sz val="10"/>
        <color rgb="FF000000"/>
        <rFont val="Helvetica Neue"/>
        <family val="2"/>
      </rPr>
      <t xml:space="preserve"> 100 </t>
    </r>
    <r>
      <rPr>
        <b/>
        <sz val="10"/>
        <color rgb="FF000000"/>
        <rFont val="PingFang TC"/>
        <family val="2"/>
        <charset val="136"/>
      </rPr>
      <t>名電子</t>
    </r>
    <r>
      <rPr>
        <b/>
        <sz val="10"/>
        <color rgb="FF000000"/>
        <rFont val="Helvetica Neue"/>
        <family val="2"/>
      </rPr>
      <t xml:space="preserve">)#1;602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手機</t>
    </r>
  </si>
  <si>
    <r>
      <t xml:space="preserve">#76;798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)#2;899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</si>
  <si>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#777;007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)#23;566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</si>
  <si>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#21;047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)#860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</si>
  <si>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#252;146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)#9;869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</si>
  <si>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#269;056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)#10;475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</si>
  <si>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#162;882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)#6;164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</si>
  <si>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#45;600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)#1;751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</si>
  <si>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#99;313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)#3;671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</si>
  <si>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#338;216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)#13;020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</si>
  <si>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#316;124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)#12;247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</si>
  <si>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#321;594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)#12;438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</si>
  <si>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#188;264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)#7;243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</si>
  <si>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Amazon.comAmazon.comAmazon.comAmazon.comAmazon.comAmazon.comAmazon.comAmazon.com#51;123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)#1;947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</si>
  <si>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#31;082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)#1;263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</si>
  <si>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#192;946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)#7;422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</si>
  <si>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#323;064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)#12;488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</si>
  <si>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#17;614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)#727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</si>
  <si>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#7;437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)#309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</si>
  <si>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#18;453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)#759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</si>
  <si>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Amazon.comAmazon.comAmazon.comAmazon.comAmazon.comAmazon.comAmazon.comAmazon.com#673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</si>
  <si>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#285;692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)#11;107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</si>
  <si>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#790;940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)#23;797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</si>
  <si>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Amazon.comAmazon.comAmazon.comAmazon.comAmazon.comAmazon.comAmazon.comAmazon.com#1;497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</si>
  <si>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#80;686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)#3;015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</si>
  <si>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#272;733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)#10;601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</si>
  <si>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#205;496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)#7;974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</si>
  <si>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Amazon.comAmazon.comAmazon.comAmazon.comAmazon.comAmazon.comAmazon.comAmazon.com#6;871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)#285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</si>
  <si>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#121;617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)#4;511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</si>
  <si>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Amazon.comAmazon.comAmazon.comAmazon.comAmazon.comAmazon.comAmazon.comAmazon.com#21;420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)#877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</si>
  <si>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#72;216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)#2;738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</si>
  <si>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Amazon.comAmazon.comAmazon.comAmazon.comAmazon.comAmazon.comAmazon.comAmazon.com#25;219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)#1;022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</si>
  <si>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#57;919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)#2;193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</si>
  <si>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#70;682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)#2;675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</si>
  <si>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#21;048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)#861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</si>
  <si>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#65;335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)#2;461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</si>
  <si>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#113;344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)#4;186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</si>
  <si>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Amazon.comAmazon.comAmazon.comAmazon.comAmazon.comAmazon.comAmazon.comAmazon.com#118;555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)#4;398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</si>
  <si>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#151;388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)#5;698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</si>
  <si>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#81;451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)#3;039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</si>
  <si>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#4;227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)#185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</si>
  <si>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#2;691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</si>
  <si>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#4;164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</si>
  <si>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#15;808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)#655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</si>
  <si>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Amazon.comAmazon.comAmazon.comAmazon.comAmazon.comAmazon.comAmazon.comAmazon.com#2;563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</si>
  <si>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Amazon.comAmazon.comAmazon.comAmazon.comAmazon.comAmazon.comAmazon.comAmazon.com#6;019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)#253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</si>
  <si>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Amazon.comAmazon.comAmazon.comAmazon.comAmazon.comAmazon.comAmazon.comAmazon.com#3;670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)#157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</si>
  <si>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#20;025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)#822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</si>
  <si>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#24;301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)#1;000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</si>
  <si>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CDN$ 279.99</t>
  </si>
  <si>
    <t>#6;603 in Electronics (See Top 100 in Electronics)#144 in Unlocked Cell Phones &amp; Smartphones</t>
  </si>
  <si>
    <t>CDN$ 1;150.60</t>
  </si>
  <si>
    <t>CDN$ 108.62</t>
  </si>
  <si>
    <t>#138;499 in Electronics (See Top 100 in Electronics)#3;436 in Unlocked Cell Phones &amp; Smartphones</t>
  </si>
  <si>
    <t>CDN$ 579.99</t>
  </si>
  <si>
    <t>#13;323 in Electronics (See Top 100 in Electronics)#251 in Unlocked Cell Phones &amp; Smartphones</t>
  </si>
  <si>
    <t>#129;293 in Electronics (See Top 100 in Electronics)#3;190 in Unlocked Cell Phones &amp; Smartphones</t>
  </si>
  <si>
    <t>#141;958 in Electronics (See Top 100 in Electronics)#1;858 in Computer Tablets</t>
  </si>
  <si>
    <t>CDN$221.61</t>
  </si>
  <si>
    <t>#29;746 in Electronics (See Top 100 in Electronics)#605 in Unlocked Cell Phones &amp; Smartphones</t>
  </si>
  <si>
    <t>#127;368 in Electronics (See Top 100 in Electronics)#3;151 in Unlocked Cell Phones &amp; Smartphones</t>
  </si>
  <si>
    <t>#449;352 in Electronics (See Top 100 in Electronics)#10;255 in Unlocked Cell Phones &amp; Smartphones</t>
  </si>
  <si>
    <t>CDN$ 181.89</t>
  </si>
  <si>
    <t>#6;554 in Electronics (See Top 100 in Electronics)#142 in Unlocked Cell Phones &amp; Smartphones</t>
  </si>
  <si>
    <t>#127;337 in Electronics (See Top 100 in Electronics)#3;148 in Unlocked Cell Phones &amp; Smartphones</t>
  </si>
  <si>
    <t>CDN$ 1;869.00</t>
  </si>
  <si>
    <t>#448 in Unlocked Cell Phones &amp; Smartphones#18;647 in Cell Phone Cases &amp; Covers</t>
  </si>
  <si>
    <t>CDN$ 203.40</t>
  </si>
  <si>
    <t>#2;120 in Electronics (See Top 100 in Electronics)#46 in Unlocked Cell Phones &amp; Smartphones</t>
  </si>
  <si>
    <t>CDN$ 242.07</t>
  </si>
  <si>
    <t>#2;124 in Electronics (See Top 100 in Electronics)#47 in Unlocked Cell Phones &amp; Smartphones</t>
  </si>
  <si>
    <t>CDN$ 108.63</t>
  </si>
  <si>
    <t>#601 in Electronics (See Top 100 in Electronics)#8 in Unlocked Cell Phones &amp; Smartphones</t>
  </si>
  <si>
    <t>#264;932 in Electronics (See Top 100 in Electronics)#6;128 in Unlocked Cell Phones &amp; Smartphones</t>
  </si>
  <si>
    <t>CDN$ 379.72</t>
  </si>
  <si>
    <t>#1;749 in Electronics (See Top 100 in Electronics)#34 in Unlocked Cell Phones &amp; Smartphones</t>
  </si>
  <si>
    <t>#7;396 in Electronics (See Top 100 in Electronics)#20 in Sim Cards#157 in Unlocked Cell Phones &amp; Smartphones</t>
  </si>
  <si>
    <t>#75;198 in Electronics (See Top 100 in Electronics)#1;737 in Unlocked Cell Phones &amp; Smartphones</t>
  </si>
  <si>
    <t>CDN$ 1;599.99</t>
  </si>
  <si>
    <t>#18;687 in Electronics (See Top 100 in Electronics)#370 in Unlocked Cell Phones &amp; Smartphones</t>
  </si>
  <si>
    <t>#119;979 in Electronics (See Top 100 in Electronics)#2;954 in Unlocked Cell Phones &amp; Smartphones</t>
  </si>
  <si>
    <t>CDN$ 1;041.42</t>
  </si>
  <si>
    <t>#15;855 in Electronics (See Top 100 in Electronics)#307 in Unlocked Cell Phones &amp; Smartphones</t>
  </si>
  <si>
    <t>#33;074 in Electronics (See Top 100 in Electronics)#672 in Unlocked Cell Phones &amp; Smartphones</t>
  </si>
  <si>
    <t>#10;985 in Electronics (See Top 100 in Electronics)#225 in Unlocked Cell Phones &amp; Smartphones</t>
  </si>
  <si>
    <t>#4;120 in Electronics (See Top 100 in Electronics)#84 in Unlocked Cell Phones &amp; Smartphones</t>
  </si>
  <si>
    <t>CDN$ 699.99</t>
  </si>
  <si>
    <t>#52;552 in Electronics (See Top 100 in Electronics)#1;150 in Unlocked Cell Phones &amp; Smartphones</t>
  </si>
  <si>
    <t>#119;536 in Electronics (See Top 100 in Electronics)#2;941 in Unlocked Cell Phones &amp; Smartphones</t>
  </si>
  <si>
    <t>#163;859 in Electronics (See Top 100 in Electronics)#4;018 in Unlocked Cell Phones &amp; Smartphones</t>
  </si>
  <si>
    <t>CDN$ 1;707.67</t>
  </si>
  <si>
    <t>#64;499 in Electronics (See Top 100 in Electronics)#1;470 in Unlocked Cell Phones &amp; Smartphones</t>
  </si>
  <si>
    <t>CDN$ 908.54</t>
  </si>
  <si>
    <t>#37;260 in Electronics (See Top 100 in Electronics)#759 in Unlocked Cell Phones &amp; Smartphones</t>
  </si>
  <si>
    <t>#33;054 in Electronics (See Top 100 in Electronics)#671 in Unlocked Cell Phones &amp; Smartphones</t>
  </si>
  <si>
    <t>#121;849 in Electronics (See Top 100 in Electronics)#3;003 in Unlocked Cell Phones &amp; Smartphones</t>
  </si>
  <si>
    <t>CDN$ 319.93</t>
  </si>
  <si>
    <t>#1;433 in Electronics (See Top 100 in Electronics)#24 in Unlocked Cell Phones &amp; Smartphones</t>
  </si>
  <si>
    <t>CDN$ 1;199.99</t>
  </si>
  <si>
    <t>#43;128 in Electronics (See Top 100 in Electronics)#903 in Unlocked Cell Phones &amp; Smartphones</t>
  </si>
  <si>
    <t>CDN$ 399.99</t>
  </si>
  <si>
    <t>#2;232 in Electronics (See Top 100 in Electronics)#48 in Unlocked Cell Phones &amp; Smartphones</t>
  </si>
  <si>
    <t>CDN$609.0</t>
  </si>
  <si>
    <t>#5;046 in Electronics (See Top 100 in Electronics)#103 in Unlocked Cell Phones &amp; Smartphones</t>
  </si>
  <si>
    <t>CDN$ 269.99</t>
  </si>
  <si>
    <t>#2;533 in Electronics (See Top 100 in Electronics)#55 in Unlocked Cell Phones &amp; Smartphones</t>
  </si>
  <si>
    <t>#132;289 in Electronics (See Top 100 in Electronics)#3;275 in Unlocked Cell Phones &amp; Smartphones</t>
  </si>
  <si>
    <t>CDN$ 203.99</t>
  </si>
  <si>
    <t>#14;831 in Electronics (See Top 100 in Electronics)#285 in Unlocked Cell Phones &amp; Smartphones</t>
  </si>
  <si>
    <t>R$1.690;00</t>
  </si>
  <si>
    <t>Nº 997 em Eletrônicos (Conheça o Top 100 na categoria Eletrônicos)Nº 2;476 em Celulares e Comunicação</t>
  </si>
  <si>
    <t>Nº 15;371 em Eletrônicos (Conheça o Top 100 na categoria Eletrônicos)Nº 2;715 em Celulares e Smartphones</t>
  </si>
  <si>
    <t>Nº 2;576 em Eletrônicos (Conheça o Top 100 na categoria Eletrônicos)Nº 668 em Celulares e Smartphones</t>
  </si>
  <si>
    <t>Nº 571 em Capas de Celular do Tipo Carteira e Abre-e-Fecha</t>
  </si>
  <si>
    <t>Nº 6;995 em Eletrônicos (Conheça o Top 100 na categoria Eletrônicos)Nº 1;557 em Celulares e Smartphones</t>
  </si>
  <si>
    <t>Nº 15;702 em Eletrônicos (Conheça o Top 100 na categoria Eletrônicos)Nº 2;752 em Celulares e Smartphones</t>
  </si>
  <si>
    <t>Nº 2;206 em Eletrônicos (Conheça o Top 100 na categoria Eletrônicos)Nº 580 em Celulares e Smartphones</t>
  </si>
  <si>
    <t>Nº 187 em Eletrônicos (Conheça o Top 100 na categoria Eletrônicos)Nº 57 em Celulares e Smartphones</t>
  </si>
  <si>
    <t>Nº 1;266 em Eletrônicos (Conheça o Top 100 na categoria Eletrônicos)Nº 337 em Celulares e Smartphones</t>
  </si>
  <si>
    <t>R$2199.00</t>
  </si>
  <si>
    <t>Nº 315 em Eletrônicos (Conheça o Top 100 na categoria Eletrônicos)Nº 102 em Celulares e Smartphones</t>
  </si>
  <si>
    <t>Nº 562 em Eletrônicos (Conheça o Top 100 na categoria Eletrônicos)Nº 174 em Celulares e Smartphones</t>
  </si>
  <si>
    <t>R$1099.00</t>
  </si>
  <si>
    <t>Nº 5;236 em Eletrônicos (Conheça o Top 100 na categoria Eletrônicos)Nº 1;232 em Celulares e Smartphones</t>
  </si>
  <si>
    <t>Nº 458 em Cases e Capas para Celular</t>
  </si>
  <si>
    <t>R$4.599;90</t>
  </si>
  <si>
    <t>Nº 7;461 em Eletrônicos (Conheça o Top 100 na categoria Eletrônicos)Nº 1;630 em Celulares e Smartphones</t>
  </si>
  <si>
    <t>R$8925.99</t>
  </si>
  <si>
    <t>Nº 5;006 em Eletrônicos (Conheça o Top 100 na categoria Eletrônicos)Nº 14;349 em Celulares e Comunicação</t>
  </si>
  <si>
    <t>Nº 2;392 em Eletrônicos (Conheça o Top 100 na categoria Eletrônicos)Nº 621 em Celulares e Smartphones</t>
  </si>
  <si>
    <t>R$5.000;96</t>
  </si>
  <si>
    <t>Nº 812 em Eletrônicos (Conheça o Top 100 na categoria Eletrônicos)Nº 226 em Celulares e Smartphones</t>
  </si>
  <si>
    <t>Ranking dos mais vendidos:Nº 1;304 em Eletrônicos (Conheça o Top 100 na categoria Eletrônicos) Nº 352 em Celulares e Smartphones</t>
  </si>
  <si>
    <t>Nº 1;693 em Eletrônicos (Conheça o Top 100 na categoria Eletrônicos)Nº 443 em Celulares e Smartphones</t>
  </si>
  <si>
    <t>Nº 3;158 em Eletrônicos (Conheça o Top 100 na categoria Eletrônicos)Nº 794 em Celulares e Smartphones</t>
  </si>
  <si>
    <t>Şu kategoride 16;732. sırada: Elektronik ( Şu kategorideki En Popüler 100 Ürünü göster: Elektronik) Şu kategoride 704. sırada: Cep Telefonları</t>
  </si>
  <si>
    <t>Şu kategoride 11;683. sırada: Elektronik ( Şu kategorideki En Popüler 100 Ürünü göster: Elektronik) Şu kategoride 521. sırada: Cep Telefonları</t>
  </si>
  <si>
    <t>Şu kategoride 19;903. sırada: Elektronik ( Şu kategorideki En Popüler 100 Ürünü göster: Elektronik) Şu kategoride 789. sırada: Cep Telefonları</t>
  </si>
  <si>
    <t>₺184;89</t>
  </si>
  <si>
    <t>Şu kategoride 11;276. sırada: Elektronik ( Şu kategorideki En Popüler 100 Ürünü göster: Elektronik) Şu kategoride 1;175. sırada: Standart Cep Telefonu Kılıfları</t>
  </si>
  <si>
    <t>₺6.893;00</t>
  </si>
  <si>
    <t>Amazon.com.trAmazon.com.trAmazon.com.trAmazon.com.trAmazon.com.trAmazon.com.trAmazon.com.trAmazon.com.tr Şu kategoride 596. sırada: Elektronik ( Şu kategorideki En Popüler 100 Ürünü göster: Elektronik) Şu kategoride 52. sırada: Cep Telefonları</t>
  </si>
  <si>
    <t>Amazon.com.trAmazon.com.trAmazon.com.trAmazon.com.trAmazon.com.trAmazon.com.trAmazon.com.trAmazon.com.tr Şu kategoride 17;822. sırada: Elektronik ( Şu kategorideki En Popüler 100 Ürünü göster: Elektronik) Şu kategoride 1;813. sırada: Standart Cep Telefonu Kılıfları</t>
  </si>
  <si>
    <t>Şu kategoride 17;866. sırada: Elektronik ( Şu kategorideki En Popüler 100 Ürünü göster: Elektronik) Şu kategoride 738. sırada: Cep Telefonları</t>
  </si>
  <si>
    <t>₺4.120;31</t>
  </si>
  <si>
    <t>Şu kategoride 4;235. sırada: Elektronik ( Şu kategorideki En Popüler 100 Ürünü göster: Elektronik) Şu kategoride 174. sırada: Cep Telefonları</t>
  </si>
  <si>
    <t>Şu kategoride 14;978. sırada: Elektronik ( Şu kategorideki En Popüler 100 Ürünü göster: Elektronik) Şu kategoride 651. sırada: Cep Telefonları</t>
  </si>
  <si>
    <t>Şu kategoride 11;722. sırada: Elektronik ( Şu kategorideki En Popüler 100 Ürünü göster: Elektronik) Şu kategoride 525. sırada: Cep Telefonları</t>
  </si>
  <si>
    <t>Şu kategoride 2;068. sırada: Elektronik ( Şu kategorideki En Popüler 100 Ürünü göster: Elektronik) Şu kategoride 88. sırada: Cep Telefonları</t>
  </si>
  <si>
    <t>Şu kategoride 16;537. sırada: Elektronik ( Şu kategorideki En Popüler 100 Ürünü göster: Elektronik) Şu kategoride 696. sırada: Cep Telefonları</t>
  </si>
  <si>
    <t>₺4.399;00</t>
  </si>
  <si>
    <t>Şu kategoride 456. sırada: Elektronik ( Şu kategorideki En Popüler 100 Ürünü göster: Elektronik) Şu kategoride 44. sırada: Cep Telefonları</t>
  </si>
  <si>
    <t>Şu kategoride 10;946. sırada: Elektronik ( Şu kategorideki En Popüler 100 Ürünü göster: Elektronik) Şu kategoride 486. sırada: Cep Telefonları</t>
  </si>
  <si>
    <t>Şu kategoride 10;530. sırada: Elektronik ( Şu kategorideki En Popüler 100 Ürünü göster: Elektronik) Şu kategoride 472. sırada: Cep Telefonları</t>
  </si>
  <si>
    <t>₺3.719;00</t>
  </si>
  <si>
    <t>Şu kategoride 3;766. sırada: Elektronik ( Şu kategorideki En Popüler 100 Ürünü göster: Elektronik) Şu kategoride 147. sırada: Cep Telefonları</t>
  </si>
  <si>
    <t>Şu kategoride 13;813. sırada: Elektronik ( Şu kategorideki En Popüler 100 Ürünü göster: Elektronik) Şu kategoride 620. sırada: Cep Telefonları</t>
  </si>
  <si>
    <t>4;040 in Electronics (See Top 100 in Electronics)53 in SIM-free Mobile Phones &amp; Smartphones</t>
  </si>
  <si>
    <t>$5;343.84</t>
  </si>
  <si>
    <t>12;253 in Electronics (See Top 100 in Electronics)158 in SIM-free Mobile Phones &amp; Smartphones</t>
  </si>
  <si>
    <t>28;002 in Electronics (See Top 100 in Electronics)375 in SIM-free Mobile Phones &amp; Smartphones</t>
  </si>
  <si>
    <t>26;052 in Electronics (See Top 100 in Electronics)353 in SIM-free Mobile Phones &amp; Smartphones</t>
  </si>
  <si>
    <t>$1;440.65</t>
  </si>
  <si>
    <t>59;142 in Electronics (See Top 100 in Electronics)754 in SIM-free Mobile Phones &amp; Smartphones</t>
  </si>
  <si>
    <t>5;676 in Electronics (See Top 100 in Electronics)72 in SIM-free Mobile Phones &amp; Smartphones</t>
  </si>
  <si>
    <t>12;567 in Electronics (See Top 100 in Electronics)162 in SIM-free Mobile Phones &amp; Smartphones</t>
  </si>
  <si>
    <t>122;694 in Electronics (See Top 100 in Electronics)1;436 in SIM-free Mobile Phones &amp; Smartphones</t>
  </si>
  <si>
    <t>47;592 in Electronics (See Top 100 in Electronics)615 in SIM-free Mobile Phones &amp; Smartphones</t>
  </si>
  <si>
    <t>25;676 in Electronics (See Top 100 in Electronics)348 in SIM-free Mobile Phones &amp; Smartphones</t>
  </si>
  <si>
    <t>27;846 in Electronics (See Top 100 in Electronics)374 in SIM-free Mobile Phones &amp; Smartphones</t>
  </si>
  <si>
    <t>2;875 in Electronics (See Top 100 in Electronics)34 in SIM-free Mobile Phones &amp; Smartphones</t>
  </si>
  <si>
    <t>$1;361.48</t>
  </si>
  <si>
    <t>75;743 in Electronics (See Top 100 in Electronics)961 in SIM-free Mobile Phones &amp; Smartphones</t>
  </si>
  <si>
    <t>23;230 in Electronics (See Top 100 in Electronics)311 in SIM-free Mobile Phones &amp; Smartphones</t>
  </si>
  <si>
    <t>75;263 in Electronics (See Top 100 in Electronics)952 in SIM-free Mobile Phones &amp; Smartphones</t>
  </si>
  <si>
    <t>12;565 in Electronics (See Top 100 in Electronics)161 in SIM-free Mobile Phones &amp; Smartphones</t>
  </si>
  <si>
    <t>$1;399.00</t>
  </si>
  <si>
    <t>296;852 in Electronics (See Top 100 in Electronics)2;528 in SIM-free Mobile Phones &amp; Smartphones</t>
  </si>
  <si>
    <t>$1;646.16</t>
  </si>
  <si>
    <t>17;628 in Electronics (See Top 100 in Electronics)229 in SIM-free Mobile Phones &amp; Smartphones</t>
  </si>
  <si>
    <t>32;523 in Electronics (See Top 100 in Electronics)428 in SIM-free Mobile Phones &amp; Smartphones</t>
  </si>
  <si>
    <t>3;024 in Electronics (See Top 100 in Electronics)37 in SIM-free Mobile Phones &amp; Smartphones</t>
  </si>
  <si>
    <t>17;161 in Electronics (See Top 100 in Electronics)223 in SIM-free Mobile Phones &amp; Smartphones</t>
  </si>
  <si>
    <t>1;419 in Electronics (See Top 100 in Electronics)15 in SIM-free Mobile Phones &amp; Smartphones</t>
  </si>
  <si>
    <t>26;032 in Electronics (See Top 100 in Electronics)352 in SIM-free Mobile Phones &amp; Smartphones</t>
  </si>
  <si>
    <t>Best Sellers Rank:4;448 in Electronics &amp; Photo (See Top 100 in Electronics &amp; Photo) 255 in SIM-Free &amp; Unlocked Mobile Phones</t>
  </si>
  <si>
    <t>Best Sellers Rank:34;430 in Electronics &amp; Photo (See Top 100 in Electronics &amp; Photo) 1;624 in SIM-Free &amp; Unlocked Mobile Phones</t>
  </si>
  <si>
    <t>£2699.00</t>
  </si>
  <si>
    <t>£899.00</t>
  </si>
  <si>
    <t>Best Sellers Rank:48;580 in Electronics &amp; Photo (See Top 100 in Electronics &amp; Photo) 2;307 in SIM-Free &amp; Unlocked Mobile Phones</t>
  </si>
  <si>
    <t>Best Sellers Rank:213;956 in Electronics &amp; Photo (See Top 100 in Electronics &amp; Photo) 10;687 in Mobile Phones &amp; Smartphones</t>
  </si>
  <si>
    <t>£436.00</t>
  </si>
  <si>
    <t>Best Sellers Rank:31;368 in Electronics &amp; Photo (See Top 100 in Electronics &amp; Photo) 1;478 in SIM-Free &amp; Unlocked Mobile Phones</t>
  </si>
  <si>
    <t>Best Sellers Rank:11;349 in Electronics &amp; Photo (See Top 100 in Electronics &amp; Photo) 626 in SIM-Free &amp; Unlocked Mobile Phones</t>
  </si>
  <si>
    <t>Best Sellers Rank:85;071 in Electronics &amp; Photo (See Top 100 in Electronics &amp; Photo) 3;926 in SIM-Free &amp; Unlocked Mobile Phones</t>
  </si>
  <si>
    <t>£399.00</t>
  </si>
  <si>
    <t>Best Sellers Rank:17;152 in Electronics &amp; Photo (See Top 100 in Electronics &amp; Photo) 857 in SIM-Free &amp; Unlocked Mobile Phones</t>
  </si>
  <si>
    <t>£798.99</t>
  </si>
  <si>
    <t>Best Sellers Rank:47;157 in Electronics &amp; Photo (See Top 100 in Electronics &amp; Photo) 2;241 in SIM-Free &amp; Unlocked Mobile Phones</t>
  </si>
  <si>
    <t>Best Sellers Rank:39;795 in Electronics &amp; Photo (See Top 100 in Electronics &amp; Photo) 1;866 in SIM-Free &amp; Unlocked Mobile Phones</t>
  </si>
  <si>
    <t>£649.00</t>
  </si>
  <si>
    <t>Best Sellers Rank:2;430 in Electronics &amp; Photo (See Top 100 in Electronics &amp; Photo) 113 in SIM-Free &amp; Unlocked Mobile Phones</t>
  </si>
  <si>
    <t>£449.00</t>
  </si>
  <si>
    <t>Best Sellers Rank:22;181 in Electronics &amp; Photo (See Top 100 in Electronics &amp; Photo) 729 in Smartwatches</t>
  </si>
  <si>
    <t>Best Sellers Rank:13;939 in Electronics &amp; Photo (See Top 100 in Electronics &amp; Photo) 738 in SIM-Free &amp; Unlocked Mobile Phones</t>
  </si>
  <si>
    <t>Best Sellers Rank:73;672 in Electronics &amp; Photo (See Top 100 in Electronics &amp; Photo) 3;446 in SIM-Free &amp; Unlocked Mobile Phones</t>
  </si>
  <si>
    <t>Best Sellers Rank:85;697 in Electronics &amp; Photo (See Top 100 in Electronics &amp; Photo) 3;949 in SIM-Free &amp; Unlocked Mobile Phones</t>
  </si>
  <si>
    <t>£540.00</t>
  </si>
  <si>
    <t>Best Sellers Rank:75;792 in Electronics &amp; Photo (See Top 100 in Electronics &amp; Photo) 3;530 in SIM-Free &amp; Unlocked Mobile Phones</t>
  </si>
  <si>
    <t>Best Sellers Rank:65;581 in Electronics &amp; Photo (See Top 100 in Electronics &amp; Photo) 3;118 in SIM-Free &amp; Unlocked Mobile Phones</t>
  </si>
  <si>
    <t>Best Sellers Rank:41;366 in Electronics &amp; Photo (See Top 100 in Electronics &amp; Photo) 1;941 in SIM-Free &amp; Unlocked Mobile Phones</t>
  </si>
  <si>
    <t>£117.70</t>
  </si>
  <si>
    <t>Best Sellers Rank:1;203 in Electronics &amp; Photo (See Top 100 in Electronics &amp; Photo) 43 in SIM-Free &amp; Unlocked Mobile Phones</t>
  </si>
  <si>
    <t>Best Sellers Rank:29;820 in Electronics &amp; Photo (See Top 100 in Electronics &amp; Photo) 1;411 in SIM-Free &amp; Unlocked Mobile Phones</t>
  </si>
  <si>
    <t>Best Sellers Rank:73;611 in Electronics &amp; Photo (See Top 100 in Electronics &amp; Photo) 3;863 in Mobile Phones &amp; Smartphones</t>
  </si>
  <si>
    <t>£284.00</t>
  </si>
  <si>
    <t>Best Sellers Rank:13 in SIM-Free &amp; Unlocked Mobile Phones 134 in Mobile Phone Cases &amp; Covers</t>
  </si>
  <si>
    <t>Best Sellers Rank:25;946 in Electronics &amp; Photo (See Top 100 in Electronics &amp; Photo) 1;261 in SIM-Free &amp; Unlocked Mobile Phones</t>
  </si>
  <si>
    <t>£1195.00</t>
  </si>
  <si>
    <t>Best Sellers Rank:37;068 in Electronics &amp; Photo (See Top 100 in Electronics &amp; Photo) 1;748 in SIM-Free &amp; Unlocked Mobile Phones</t>
  </si>
  <si>
    <t>£644.00</t>
  </si>
  <si>
    <t>Best Sellers Rank:20;471 in Electronics &amp; Photo (See Top 100 in Electronics &amp; Photo) 1;127 in Mobile Phones &amp; Smartphones</t>
  </si>
  <si>
    <t>£703.97</t>
  </si>
  <si>
    <t>Best Sellers Rank:4;771 in Electronics &amp; Photo (See Top 100 in Electronics &amp; Photo) 268 in SIM-Free &amp; Unlocked Mobile Phones</t>
  </si>
  <si>
    <t>Best Sellers Rank:10;564 in Electronics &amp; Photo (See Top 100 in Electronics &amp; Photo) 578 in SIM-Free &amp; Unlocked Mobile Phones</t>
  </si>
  <si>
    <t>£289.00</t>
  </si>
  <si>
    <t>Best Sellers Rank:14;154 in Electronics &amp; Photo (See Top 100 in Electronics &amp; Photo) 749 in SIM-Free &amp; Unlocked Mobile Phones</t>
  </si>
  <si>
    <t>£949.00</t>
  </si>
  <si>
    <t>Best Sellers Rank:23;926 in Electronics &amp; Photo (See Top 100 in Electronics &amp; Photo) 1;173 in SIM-Free &amp; Unlocked Mobile Phones</t>
  </si>
  <si>
    <t>Best Sellers Rank:6;463 in Electronics &amp; Photo (See Top 100 in Electronics &amp; Photo) 367 in SIM-Free &amp; Unlocked Mobile Phones</t>
  </si>
  <si>
    <t>£469.99</t>
  </si>
  <si>
    <t>Best Sellers Rank:5;845 in Electronics &amp; Photo (See Top 100 in Electronics &amp; Photo) 385 in Mobile Phones &amp; Smartphones</t>
  </si>
  <si>
    <t>Best Sellers Rank:163;202 in Electronics &amp; Photo (See Top 100 in Electronics &amp; Photo) 7;386 in SIM-Free &amp; Unlocked Mobile Phones</t>
  </si>
  <si>
    <t>Best Sellers Rank:1;761 in Electronics &amp; Photo (See Top 100 in Electronics &amp; Photo) 76 in SIM-Free &amp; Unlocked Mobile Phones</t>
  </si>
  <si>
    <t>£199.00</t>
  </si>
  <si>
    <t>Best Sellers Rank:201 in Electronics &amp; Photo (See Top 100 in Electronics &amp; Photo) 3 in SIM-Free &amp; Unlocked Mobile Phones</t>
  </si>
  <si>
    <t>Best Sellers Rank:46;296 in Electronics &amp; Photo (See Top 100 in Electronics &amp; Photo) 2;195 in SIM-Free &amp; Unlocked Mobile Phones</t>
  </si>
  <si>
    <t>Best Sellers Rank:659 in Electronics &amp; Photo (See Top 100 in Electronics &amp; Photo) 18 in SIM-Free &amp; Unlocked Mobile Phones</t>
  </si>
  <si>
    <t>£319.99</t>
  </si>
  <si>
    <t>Best Sellers Rank:961 in Electronics &amp; Photo (See Top 100 in Electronics &amp; Photo) 31 in SIM-Free &amp; Unlocked Mobile Phones</t>
  </si>
  <si>
    <t>£95.99</t>
  </si>
  <si>
    <t>Best Sellers Rank:2;872 in Electronics &amp; Photo (See Top 100 in Electronics &amp; Photo) 143 in SIM-Free &amp; Unlocked Mobile Phones</t>
  </si>
  <si>
    <t>Best Sellers Rank:7;893 in Electronics &amp; Photo (See Top 100 in Electronics &amp; Photo) 442 in SIM-Free &amp; Unlocked Mobile Phones</t>
  </si>
  <si>
    <t>n. 31;525 in Elettronica (Visualizza i Top 100 nella categoria Elettronica)n. 728 in Cellulari e Smartphone</t>
  </si>
  <si>
    <t>n. 349;934 in Elettronica (Visualizza i Top 100 nella categoria Elettronica)n. 5;436 in Cellulari e Smartphone</t>
  </si>
  <si>
    <t>n. 407;614 in Elettronica (Visualizza i Top 100 nella categoria Elettronica)n. 6;272 in Cellulari e Smartphone</t>
  </si>
  <si>
    <r>
      <t>https://www.amazon.it/HUAWEI-Smartphone-Pieghevole-Interstellar-Versione/dp/B085H2G2D2/ref=sr_1_1_sspa?__mk_it_IT=%C3%85M%C3%85%C5%BD%C3%95%C3%91&amp;dchild=1&amp;keywords=Huawei+Mate+Xs&amp;qid=1602659568&amp;sr=8</t>
    </r>
    <r>
      <rPr>
        <u/>
        <sz val="11"/>
        <color theme="10"/>
        <rFont val="新細明體"/>
        <family val="1"/>
        <charset val="136"/>
        <scheme val="minor"/>
      </rPr>
      <t>-1-spons&amp;psc=1&amp;spLa=ZW5jcnlwdGVkUXVhbGlmaWVyPUEzTFozRlNINkdCWUU5JmVuY3J5cHRlZElkPUEwMTg4NjU3Uk5DMkhHNTdFNEZOJmVuY3J5cHRlZEFkSWQ9QTA4MjM3NDIyMkRNVEpMVzZWUzMwJndpZGdldE5hbWU9c3BfYXRmJmFjdGlvbj1jbGlja1JlZGlyZWN0JmRvTm90TG9nQ2xpY2s9dHJ1ZQ==</t>
    </r>
  </si>
  <si>
    <t>n. 264;514 in Elettronica (Visualizza i Top 100 nella categoria Elettronica)n. 4;121 in Cellulari e Smartphone</t>
  </si>
  <si>
    <t>n. 693;016 in Elettronica (Visualizza i Top 100 nella categoria Elettronica)n. 10;270 in Cellulari e Smartphone</t>
  </si>
  <si>
    <t>n. 23;260 in Elettronica (Visualizza i Top 100 nella categoria Elettronica)n. 562 in Cellulari e Smartphone</t>
  </si>
  <si>
    <t>n. 90;371 in Elettronica (Visualizza i Top 100 nella categoria Elettronica)n. 1;524 in Cellulari e Smartphone</t>
  </si>
  <si>
    <r>
      <t>https://www.amazon.it/Smartphone-UMIDIGI-A7-Pro-Waterdrop/dp/B089JZCQF4/ref=sr_1_3_sspa?__mk_it_IT=%C3%85M%C3%85%C5%BD%C3%95%C3%91&amp;dchild=1&amp;keywords=Direct+Factory+Smartphone+A7+Pro%2C</t>
    </r>
    <r>
      <rPr>
        <u/>
        <sz val="11"/>
        <color theme="10"/>
        <rFont val="新細明體"/>
        <family val="1"/>
        <charset val="136"/>
        <scheme val="minor"/>
      </rPr>
      <t>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</t>
    </r>
  </si>
  <si>
    <t>Posizione nella classifica Bestseller di Amazon:n. 74;458 in Elettronica (Visualizza i Top 100 nella categoria Elettronica) n. 1;251 in Cellulari e Smartphone</t>
  </si>
  <si>
    <t>Posizione nella classifica Bestseller di Amazon:n. 102;081 in Elettronica (Visualizza i Top 100 nella categoria Elettronica) n. 1;662 in Cellulari e Smartphone</t>
  </si>
  <si>
    <t>441;99 €</t>
  </si>
  <si>
    <t>Posizione nella classifica Bestseller di Amazon:n. 273;320 in Elettronica (Visualizza i Top 100 nella categoria Elettronica) n. 4;245 in Cellulari e Smartphone</t>
  </si>
  <si>
    <t>Posizione nella classifica Bestseller di Amazon:n. 263;105 in Elettronica (Visualizza i Top 100 nella categoria Elettronica) n. 4;099 in Cellulari e Smartphone</t>
  </si>
  <si>
    <r>
      <t>https://www.amazon.it/Samsung-Smartphone-Batteria-Versione-Italiana/dp/B08DRT4JM9/ref=sr_1_1_sspa?__mk_it_IT=%C3%85M%C3%85%C5%BD%C3%95%C3%91&amp;dchild=1&amp;keywords=Samsung+Galaxy+Z+Flip+4G+LTE</t>
    </r>
    <r>
      <rPr>
        <u/>
        <sz val="11"/>
        <color theme="10"/>
        <rFont val="新細明體"/>
        <family val="1"/>
        <charset val="136"/>
        <scheme val="minor"/>
      </rPr>
      <t>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</t>
    </r>
  </si>
  <si>
    <t>n. 473;878 in Elettronica (Visualizza i Top 100 nella categoria Elettronica)n. 7;198 in Cellulari e Smartphone</t>
  </si>
  <si>
    <t>n. 17;076 in Elettronica (Visualizza i Top 100 nella categoria Elettronica)n. 442 in Cellulari e Smartphone</t>
  </si>
  <si>
    <t>Pagina</t>
  </si>
  <si>
    <t>499;00 €</t>
  </si>
  <si>
    <t>Posizione nella classifica Bestseller di Amazon:n. 265;147 in Elettronica (Visualizza i Top 100 nella categoria Elettronica) n. 4;130 in Cellulari e Smartphone</t>
  </si>
  <si>
    <t>n. 106;725 in Elettronica (Visualizza i Top 100 nella categoria Elettronica)n. 1;711 in Cellulari e Smartphone</t>
  </si>
  <si>
    <t>n. 246;726 in Elettronica (Visualizza i Top 100 nella categoria Elettronica)n. 3;875 in Cellulari e Smartphone</t>
  </si>
  <si>
    <r>
      <t>https://www.amazon.it/DOOGEE-Smartphone-Impermeabile-Cellulare-Fotocamere/dp/B0827RDZY5/ref=sr_1_1_sspa?__mk_it_IT=%C3%85M%C3%85%C5%BD%C3%95%C3%91&amp;dchild=1&amp;keywords=DOOGEE+S60+Lite&amp;qid=1603100654</t>
    </r>
    <r>
      <rPr>
        <u/>
        <sz val="11"/>
        <color theme="10"/>
        <rFont val="新細明體"/>
        <family val="1"/>
        <charset val="136"/>
        <scheme val="minor"/>
      </rPr>
      <t>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</t>
    </r>
  </si>
  <si>
    <t>n. 195;684 in Elettronica (Visualizza i Top 100 nella categoria Elettronica)n. 3;085 in Cellulari e Smartphone</t>
  </si>
  <si>
    <t>Posizione nella classifica Bestseller di Amazon:n. 462;452 in Elettronica (Visualizza i Top 100 nella categoria Elettronica) n. 7;035 in Cellulari e Smartphone</t>
  </si>
  <si>
    <t>933;99 €</t>
  </si>
  <si>
    <t>n. 89;948 in Elettronica (Visualizza i Top 100 nella categoria Elettronica)n. 1;518 in Cellulari e Smartphone</t>
  </si>
  <si>
    <t>146;90 €</t>
  </si>
  <si>
    <t>n. 7;762 in Elettronica (Visualizza i Top 100 nella categoria Elettronica)n. 215 in Cellulari e Smartphone</t>
  </si>
  <si>
    <t>n. 275;591 in Elettronica (Visualizza i Top 100 nella categoria Elettronica)n. 4;278 in Cellulari e Smartphone</t>
  </si>
  <si>
    <t>n. 507;611 in Elettronica (Visualizza i Top 100 nella categoria Elettronica)n. 233;766 in Cellulari e accessori</t>
  </si>
  <si>
    <t>244;98 €</t>
  </si>
  <si>
    <t>n. 618 in Elettronica (Visualizza i Top 100 nella categoria Elettronica)n. 23 in Cellulari e Smartphone</t>
  </si>
  <si>
    <t>n. 424;276 in Elettronica (Visualizza i Top 100 nella categoria Elettronica)n. 6;499 in Cellulari e Smartphone</t>
  </si>
  <si>
    <t>n. 275;813 in Elettronica (Visualizza i Top 100 nella categoria Elettronica)n. 4;285 in Cellulari e Smartphone</t>
  </si>
  <si>
    <t>789;00 €</t>
  </si>
  <si>
    <t>n. 84;206 in Elettronica (Visualizza i Top 100 nella categoria Elettronica)n. 1;423 in Cellulari e Smartphone</t>
  </si>
  <si>
    <t>n. 26;491 in Elettronica (Visualizza i Top 100 nella categoria Elettronica)n. 628 in Cellulari e Smartphone</t>
  </si>
  <si>
    <t>n. 111;638 in Elettronica (Visualizza i Top 100 nella categoria Elettronica)n. 1;769 in Cellulari e Smartphone</t>
  </si>
  <si>
    <t>n. 341;882 in Elettronica (Visualizza i Top 100 nella categoria Elettronica)n. 5;303 in Cellulari e Smartphone</t>
  </si>
  <si>
    <t>n. 280;937 in Elettronica (Visualizza i Top 100 nella categoria Elettronica)n. 4;357 in Cellulari e Smartphone</t>
  </si>
  <si>
    <t>n. 80;542 in Elettronica (Visualizza i Top 100 nella categoria Elettronica)n. 1;364 in Cellulari e Smartphone</t>
  </si>
  <si>
    <r>
      <t>https://www.amazon.it/Motorola-5G-flessibile-fotocamera-Snapdragon/dp/B07KVVWBK1/ref=sr_1_1_sspa?__mk_it_IT=%C3%85M%C3%85%C5%BD%C3%95%C3%91&amp;dchild=1&amp;keywords=Motorola+Razr&amp;qid=1604214818&amp;s=electronics</t>
    </r>
    <r>
      <rPr>
        <u/>
        <sz val="11"/>
        <color theme="10"/>
        <rFont val="新細明體"/>
        <family val="1"/>
        <charset val="136"/>
        <scheme val="minor"/>
      </rPr>
      <t>&amp;sr=1-1-spons&amp;psc=1&amp;spLa=ZW5jcnlwdGVkUXVhbGlmaWVyPUExRENDU0JGWkRGV0RIJmVuY3J5cHRlZElkPUEwMDM1MjgwMVc2N0pWUEU1MkZUTiZlbmNyeXB0ZWRBZElkPUEwMjAwODU4RjBCWFlQVzdDSU9IJndpZGdldE5hbWU9c3BfYXRmJmFjdGlvbj1jbGlja1JlZGlyZWN0JmRvTm90TG9nQ2xpY2s9dHJ1ZQ==</t>
    </r>
  </si>
  <si>
    <t>n. 281;275 in Elettronica (Visualizza i Top 100 nella categoria Elettronica)n. 4;361 in Cellulari e Smartphone</t>
  </si>
  <si>
    <t>n. 37;411 in Elettronica (Visualizza i Top 100 nella categoria Elettronica)n. 805 in Cellulari e Smartphone</t>
  </si>
  <si>
    <t>569;00 €</t>
  </si>
  <si>
    <t>Posizione nella classifica Bestseller di Amazon:n. 2;322;147 in Elettronica (Visualizza i Top 100 nella categoria Elettronica) n. 26;783 in Cellulari e Smartphone</t>
  </si>
  <si>
    <t>n. 263;376 in Elettronica (Visualizza i Top 100 nella categoria Elettronica)n. 4;116 in Cellulari e Smartphone</t>
  </si>
  <si>
    <r>
      <t>https://www.amazon.it/Apple-iPhone-8-256GB-Grigio-Siderale/dp/B075RB6LNB/ref=sr_1_1_sspa?__mk_it_IT=%C3%85M%C3%85%C5%BD%C3%95%C3%91&amp;dchild=1&amp;keywords=Apple+iPhone+8&amp;qid=1604215490</t>
    </r>
    <r>
      <rPr>
        <u/>
        <sz val="11"/>
        <color theme="10"/>
        <rFont val="新細明體"/>
        <family val="1"/>
        <charset val="136"/>
        <scheme val="minor"/>
      </rPr>
      <t>&amp;s=electronics&amp;sr=1-1-spons&amp;psc=1&amp;spLa=ZW5jcnlwdGVkUXVhbGlmaWVyPUEyTUU1VTlRRTJPVVlSJmVuY3J5cHRlZElkPUEwMDU5MjgzRFlUTUdVNTcxV1RBJmVuY3J5cHRlZEFkSWQ9QTAzMzAwNjIzUE01WDVER1VRUjQzJndpZGdldE5hbWU9c3BfYXRmJmFjdGlvbj1jbGlja1JlZGlyZWN0JmRvTm90TG9nQ2xpY2s9dHJ1ZQ==</t>
    </r>
  </si>
  <si>
    <t>160;99 €</t>
  </si>
  <si>
    <t>n. 1;716 in Elettronica (Visualizza i Top 100 nella categoria Elettronica)n. 63 in Cellulari e Smartphone</t>
  </si>
  <si>
    <t>n. 46;501 in Elettronica (Visualizza i Top 100 nella categoria Elettronica)n. 923 in Cellulari e Smartphone</t>
  </si>
  <si>
    <t>n. 10;978 in Elettronica (Visualizza i Top 100 nella categoria Elettronica)n. 303 in Cellulari e Smartphone</t>
  </si>
  <si>
    <t>n. 145;229 in Elettronica (Visualizza i Top 100 nella categoria Elettronica)n. 2;286 in Cellulari e Smartphone</t>
  </si>
  <si>
    <r>
      <t>https://www.amazon.it/Ulefone-Armor-X7-Smartphone-Resistente/dp/B0899JJBYG/ref=sr_1_1_sspa?__mk_it_IT=%C3%85M%C3%85%C5%BD%C3%95%C3%91&amp;dchild=1&amp;keywords=Ulefone+Armor+X7+PRO&amp;qid=1604217077</t>
    </r>
    <r>
      <rPr>
        <u/>
        <sz val="11"/>
        <color theme="10"/>
        <rFont val="新細明體"/>
        <family val="1"/>
        <charset val="136"/>
        <scheme val="minor"/>
      </rPr>
      <t>&amp;s=electronics&amp;sr=1-1-spons&amp;psc=1&amp;spLa=ZW5jcnlwdGVkUXVhbGlmaWVyPUFHMjY2WENOUVlQT1AmZW5jcnlwdGVkSWQ9QTAzMjgyODRXV1FCUE1MR0JPQkYmZW5jcnlwdGVkQWRJZD1BMDI1MDUwOUpSTlRMQ0U4VkpNJndpZGdldE5hbWU9c3BfYXRmJmFjdGlvbj1jbGlja1JlZGlyZWN0JmRvTm90TG9nQ2xpY2s9dHJ1ZQ==</t>
    </r>
  </si>
  <si>
    <t>#12;194 in Elektronica (Top 100 in  bekijkenElektronica)#92 in Simlockvrije &amp; ontgrendelde mobiele telefoons</t>
  </si>
  <si>
    <t>#88;207 in Elektronica (Top 100 in  bekijkenElektronica)#688 in Simlockvrije &amp; ontgrendelde mobiele telefoons</t>
  </si>
  <si>
    <t>€ 594;91</t>
  </si>
  <si>
    <t>Plaats in bestsellerlijst:#15;452 in Elektronica (Top 100 in  bekijkenElektronica) #122 in Simlockvrije &amp; ontgrendelde mobiele telefoons</t>
  </si>
  <si>
    <t>Plaats in bestsellerlijst:#18;631 in Elektronica (Top 100 in  bekijkenElektronica) #139 in Simlockvrije &amp; ontgrendelde mobiele telefoons</t>
  </si>
  <si>
    <t>#84;663 in Elektronica (Top 100 in  bekijkenElektronica)#658 in Simlockvrije &amp; ontgrendelde mobiele telefoons</t>
  </si>
  <si>
    <t>€ 583;32</t>
  </si>
  <si>
    <t>Plaats in bestsellerlijst:#34;971 in Elektronica (Top 100 in  bekijkenElektronica) #258 in Simlockvrije &amp; ontgrendelde mobiele telefoons</t>
  </si>
  <si>
    <t>#53;165 in Elektronica (Top 100 in  bekijkenElektronica)#407 in Simlockvrije &amp; ontgrendelde mobiele telefoons</t>
  </si>
  <si>
    <t>Plaats in bestsellerlijst:#69;145 in Elektronica (Top 100 in  bekijkenElektronica) #538 in Simlockvrije &amp; ontgrendelde mobiele telefoons</t>
  </si>
  <si>
    <t>€ 649;00</t>
  </si>
  <si>
    <t>#10;232 in Elektronica (Top 100 in  bekijkenElektronica)#71 in Simlockvrije &amp; ontgrendelde mobiele telefoons</t>
  </si>
  <si>
    <r>
      <t xml:space="preserve">Amazon.comAmazon.comAmazon.comAmazon.comAmazon.comAmazon.comAmazon.comAmazon.com#51;223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)#1;962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</si>
  <si>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Vorige</t>
  </si>
  <si>
    <t>€ 231;99</t>
  </si>
  <si>
    <t>Plaats in bestsellerlijst:#19;797 in Elektronica (Top 100 in  bekijkenElektronica) #152 in Simlockvrije &amp; ontgrendelde mobiele telefoons</t>
  </si>
  <si>
    <t>#52;337 in Elektronica (Top 100 in  bekijkenElektronica)#43 in Prepaid mobiele telefoons</t>
  </si>
  <si>
    <t>#110;690 in Elektronica (Top 100 in  bekijkenElektronica)#882 in Simlockvrije &amp; ontgrendelde mobiele telefoons</t>
  </si>
  <si>
    <t>Plaats in bestsellerlijst:#93;458 in Elektronica (Top 100 in  bekijkenElektronica) #730 in Simlockvrije &amp; ontgrendelde mobiele telefoons</t>
  </si>
  <si>
    <t>€ 888;00</t>
  </si>
  <si>
    <t>#57;305 in Elektronica (Top 100 in  bekijkenElektronica)#446 in Simlockvrije &amp; ontgrendelde mobiele telefoons</t>
  </si>
  <si>
    <t>Plaats in bestsellerlijst:#2;448 in Elektronica (Top 100 in  bekijkenElektronica) #13 in Simlockvrije &amp; ontgrendelde mobiele telefoons</t>
  </si>
  <si>
    <t>#34;099 in Elektronica (Top 100 in  bekijkenElektronica)#247 in Simlockvrije &amp; ontgrendelde mobiele telefoons</t>
  </si>
  <si>
    <t>€ 237;00</t>
  </si>
  <si>
    <t>#14;105 in Elektronica (Top 100 in  bekijkenElektronica)#106 in Simlockvrije &amp; ontgrendelde mobiele telefoons</t>
  </si>
  <si>
    <t>#111;982 in Elektronica (Top 100 in  bekijkenElektronica)#888 in Simlockvrije &amp; ontgrendelde mobiele telefoons</t>
  </si>
  <si>
    <t>#221;558 in Elektronica (Top 100 in  bekijkenElektronica)#194 in Prepaid mobiele telefoons</t>
  </si>
  <si>
    <t>€ 998;00</t>
  </si>
  <si>
    <t>#118;018 in Elektronica (Top 100 in  bekijkenElektronica)#252 in Laptops</t>
  </si>
  <si>
    <t>#109;448 in Elektronica (Top 100 in  bekijkenElektronica)#869 in Simlockvrije &amp; ontgrendelde mobiele telefoons</t>
  </si>
  <si>
    <t>Plaats in bestsellerlijst:#71;334 in Elektronica (Top 100 in  bekijkenElektronica) #554 in Simlockvrije &amp; ontgrendelde mobiele telefoons</t>
  </si>
  <si>
    <t>#134;705 in Elektronica (Top 100 in  bekijkenElektronica)#1;046 in Simlockvrije &amp; ontgrendelde mobiele telefoons</t>
  </si>
  <si>
    <t>€ 528;00</t>
  </si>
  <si>
    <t>#173;198 in Elektronica (Top 100 in  bekijkenElektronica)#1;222 in Simlockvrije &amp; ontgrendelde mobiele telefoons</t>
  </si>
  <si>
    <t>€ 422;73</t>
  </si>
  <si>
    <t>#9;668 in Elektronica (Top 100 in  bekijkenElektronica)#121 in Mobiele telefoons</t>
  </si>
  <si>
    <t>#102;941 in Elektronica (Top 100 in  bekijkenElektronica)#817 in Simlockvrije &amp; ontgrendelde mobiele telefoons</t>
  </si>
  <si>
    <t>#80;804 in Elektronica (Top 100 in  bekijkenElektronica)#627 in Simlockvrije &amp; ontgrendelde mobiele telefoons</t>
  </si>
  <si>
    <t>Plaats in bestsellerlijst:#24;446 in Elektronica (Top 100 in  bekijkenElektronica) #186 in Simlockvrije &amp; ontgrendelde mobiele telefoons</t>
  </si>
  <si>
    <t>#41;143 in Elektronica (Top 100 in  bekijkenElektronica)#307 in Simlockvrije &amp; ontgrendelde mobiele telefoons</t>
  </si>
  <si>
    <t>1;484 in Electronics (See Top 100 in Electronics)18 in SIM-free Mobile Phones &amp; Smartphones</t>
  </si>
  <si>
    <t>4;615 in Electronics (See Top 100 in Electronics)69 in SIM-free Mobile Phones &amp; Smartphones</t>
  </si>
  <si>
    <t>9;306 in Electronics (See Top 100 in Electronics)137 in SIM-free Mobile Phones &amp; Smartphones</t>
  </si>
  <si>
    <t>31;716 in Electronics (See Top 100 in Electronics)429 in SIM-free Mobile Phones &amp; Smartphones</t>
  </si>
  <si>
    <t>$1;475.54</t>
  </si>
  <si>
    <t>69;553 in Electronics (See Top 100 in Electronics)882 in SIM-free Mobile Phones &amp; Smartphones</t>
  </si>
  <si>
    <t>$1;639.00</t>
  </si>
  <si>
    <t>17;873 in Electronics (See Top 100 in Electronics)250 in SIM-free Mobile Phones &amp; Smartphones</t>
  </si>
  <si>
    <t>7;068 in Electronics (See Top 100 in Electronics)100 in SIM-free Mobile Phones &amp; Smartphones</t>
  </si>
  <si>
    <t>$1;100.00</t>
  </si>
  <si>
    <t>123;908 in Electronics (See Top 100 in Electronics)1;439 in SIM-free Mobile Phones &amp; Smartphones</t>
  </si>
  <si>
    <t>$2;269.86</t>
  </si>
  <si>
    <t>29;248 in Electronics (See Top 100 in Electronics)401 in SIM-free Mobile Phones &amp; Smartphones</t>
  </si>
  <si>
    <t>43;206 in Electronics (See Top 100 in Electronics)567 in SIM-free Mobile Phones &amp; Smartphones</t>
  </si>
  <si>
    <t>2;285 in Electronics (See Top 100 in Electronics)33 in SIM-free Mobile Phones &amp; Smartphones</t>
  </si>
  <si>
    <t>500 in Electronics (See Top 100 in Electronics)4 in SIM-free Mobile Phones &amp; Smartphones</t>
  </si>
  <si>
    <t>565 in Electronics (See Top 100 in Electronics)7 in SIM-free Mobile Phones &amp; Smartphones</t>
  </si>
  <si>
    <t>$1;379.07</t>
  </si>
  <si>
    <t>76;619 in Electronics (See Top 100 in Electronics)970 in SIM-free Mobile Phones &amp; Smartphones</t>
  </si>
  <si>
    <t>23;127 in Electronics (See Top 100 in Electronics)315 in SIM-free Mobile Phones &amp; Smartphones</t>
  </si>
  <si>
    <t>75;712 in Electronics (See Top 100 in Electronics)956 in SIM-free Mobile Phones &amp; Smartphones</t>
  </si>
  <si>
    <t>15;504 in Electronics (See Top 100 in Electronics)227 in SIM-free Mobile Phones &amp; Smartphones</t>
  </si>
  <si>
    <t>$2;599.00</t>
  </si>
  <si>
    <t>299;068 in Electronics (See Top 100 in Electronics)2;477 in SIM-free Mobile Phones &amp; Smartphones</t>
  </si>
  <si>
    <t>$1;701.20</t>
  </si>
  <si>
    <t>17;389 in Electronics (See Top 100 in Electronics)244 in SIM-free Mobile Phones &amp; Smartphones</t>
  </si>
  <si>
    <t>32;973 in Electronics (See Top 100 in Electronics)449 in SIM-free Mobile Phones &amp; Smartphones</t>
  </si>
  <si>
    <t>9;290 in Electronics (See Top 100 in Electronics)136 in SIM-free Mobile Phones &amp; Smartphones</t>
  </si>
  <si>
    <t>19;600 in Electronics (See Top 100 in Electronics)275 in SIM-free Mobile Phones &amp; Smartphones</t>
  </si>
  <si>
    <t>595 in Electronics (See Top 100 in Electronics)8 in SIM-free Mobile Phones &amp; Smartphones</t>
  </si>
  <si>
    <t>36;547 in Electronics (See Top 100 in Electronics)493 in SIM-free Mobile Phones &amp; Smartphones</t>
  </si>
  <si>
    <t>R$1.390;95</t>
  </si>
  <si>
    <t>Nº 502 em Eletrônicos (Conheça o Top 100 na categoria Eletrônicos)Nº 891 em Celulares e Comunicação</t>
  </si>
  <si>
    <t>Nº 15;600 em Eletrônicos (Conheça o Top 100 na categoria Eletrônicos)Nº 2;751 em Celulares e Smartphones</t>
  </si>
  <si>
    <t>R$2.999;89</t>
  </si>
  <si>
    <t>Nº 2;661 em Eletrônicos (Conheça o Top 100 na categoria Eletrônicos)Nº 682 em Celulares e Smartphones</t>
  </si>
  <si>
    <t>Nº 599 em Capas de Celular do Tipo Carteira e Abre-e-Fecha</t>
  </si>
  <si>
    <t>Nº 2;667 em Eletrônicos (Conheça o Top 100 na categoria Eletrônicos)Nº 683 em Celulares e Smartphones</t>
  </si>
  <si>
    <t>R$1.699;90</t>
  </si>
  <si>
    <t>Nº 7;183 em Eletrônicos (Conheça o Top 100 na categoria Eletrônicos)Nº 1;587 em Celulares e Smartphones</t>
  </si>
  <si>
    <t>Nº 15;923 em Eletrônicos (Conheça o Top 100 na categoria Eletrônicos)Nº 2;788 em Celulares e Smartphones</t>
  </si>
  <si>
    <t>R$4.149;00</t>
  </si>
  <si>
    <t>Nº 1;349 em Eletrônicos (Conheça o Top 100 na categoria Eletrônicos)Nº 368 em Celulares e Smartphones</t>
  </si>
  <si>
    <t>Nº 247 em Eletrônicos (Conheça o Top 100 na categoria Eletrônicos)Nº 79 em Celulares e Smartphones</t>
  </si>
  <si>
    <t>Nº 545 em Eletrônicos (Conheça o Top 100 na categoria Eletrônicos)Nº 1;019 em Celulares e Comunicação</t>
  </si>
  <si>
    <t>R$899;99</t>
  </si>
  <si>
    <t>Nº 1;993 em Eletrônicos (Conheça o Top 100 na categoria Eletrônicos)Nº 516 em Celulares e Smartphones</t>
  </si>
  <si>
    <t>R$1.859;90</t>
  </si>
  <si>
    <t>Nº 639 em Eletrônicos (Conheça o Top 100 na categoria Eletrônicos)Nº 194 em Celulares e Smartphones</t>
  </si>
  <si>
    <t>R$1.149;00</t>
  </si>
  <si>
    <t>Nº 370 em Eletrônicos (Conheça o Top 100 na categoria Eletrônicos)Nº 125 em Celulares e Smartphones</t>
  </si>
  <si>
    <t>R$1.099;00</t>
  </si>
  <si>
    <t>Nº 5;440 em Eletrônicos (Conheça o Top 100 na categoria Eletrônicos)Nº 1;249 em Celulares e Smartphones</t>
  </si>
  <si>
    <t>Nº 922 em Cases e Capas para Celular</t>
  </si>
  <si>
    <t>Nº 7;610 em Eletrônicos (Conheça o Top 100 na categoria Eletrônicos)Nº 1;651 em Celulares e Smartphones</t>
  </si>
  <si>
    <t>Nº 5;204 em Eletrônicos (Conheça o Top 100 na categoria Eletrônicos)Nº 14;744 em Celulares e Comunicação</t>
  </si>
  <si>
    <t>R$3.559.00</t>
  </si>
  <si>
    <t>Nº 2;515 em Eletrônicos (Conheça o Top 100 na categoria Eletrônicos)Nº 641 em Celulares e Smartphones</t>
  </si>
  <si>
    <t>R$4.999;90</t>
  </si>
  <si>
    <t>Nº 2;373 em Eletrônicos (Conheça o Top 100 na categoria Eletrônicos)Nº 602 em Celulares e Smartphones</t>
  </si>
  <si>
    <t>Ranking dos mais vendidos:Nº 958 em Eletrônicos (Conheça o Top 100 na categoria Eletrônicos) Nº 263 em Celulares e Smartphones</t>
  </si>
  <si>
    <t>Nº 1;744 em Eletrônicos (Conheça o Top 100 na categoria Eletrônicos)Nº 459 em Celulares e Smartphones</t>
  </si>
  <si>
    <t>Nº 3;324 em Eletrônicos (Conheça o Top 100 na categoria Eletrônicos)Nº 819 em Celulares e Smartphones</t>
  </si>
  <si>
    <t>R$2.179;00</t>
  </si>
  <si>
    <t>#8;926 in Electronics (See Top 100 in Electronics)#197 in Unlocked Cell Phones &amp; Smartphones</t>
  </si>
  <si>
    <t>CDN$ 109.90</t>
  </si>
  <si>
    <t>CDN$ 1;009.00</t>
  </si>
  <si>
    <t>#139;963 in Electronics (See Top 100 in Electronics)#3;484 in Unlocked Cell Phones &amp; Smartphones</t>
  </si>
  <si>
    <t>#2;483 in Electronics (See Top 100 in Electronics)#59 in Unlocked Cell Phones &amp; Smartphones</t>
  </si>
  <si>
    <t>#135;467 in Electronics (See Top 100 in Electronics)#3;354 in Unlocked Cell Phones &amp; Smartphones</t>
  </si>
  <si>
    <t>#148;946 in Electronics (See Top 100 in Electronics)#1;934 in Computer Tablets</t>
  </si>
  <si>
    <t>#27;466 in Electronics (See Top 100 in Electronics)#543 in Unlocked Cell Phones &amp; Smartphones</t>
  </si>
  <si>
    <t>#128;280 in Electronics (See Top 100 in Electronics)#3;184 in Unlocked Cell Phones &amp; Smartphones</t>
  </si>
  <si>
    <t>#450;322 in Electronics (See Top 100 in Electronics)#10;270 in Unlocked Cell Phones &amp; Smartphones</t>
  </si>
  <si>
    <t>#1;412 in Electronics (See Top 100 in Electronics)#30 in Unlocked Cell Phones &amp; Smartphones</t>
  </si>
  <si>
    <t>#128;255 in Electronics (See Top 100 in Electronics)#3;181 in Unlocked Cell Phones &amp; Smartphones</t>
  </si>
  <si>
    <t>CDN$ 1;886.41</t>
  </si>
  <si>
    <t>#181 in Unlocked Cell Phones &amp; Smartphones#6;151 in Cell Phone Cases &amp; Covers</t>
  </si>
  <si>
    <t>CDN$ 206.35</t>
  </si>
  <si>
    <t>#1;435 in Electronics (See Top 100 in Electronics)#32 in Unlocked Cell Phones &amp; Smartphones</t>
  </si>
  <si>
    <t>CDN$ 236.96</t>
  </si>
  <si>
    <t>#1;394 in Electronics (See Top 100 in Electronics)#31 in Unlocked Cell Phones &amp; Smartphones</t>
  </si>
  <si>
    <t>CDN$ 118.00</t>
  </si>
  <si>
    <t>#584 in Electronics (See Top 100 in Electronics)#6 in Unlocked Cell Phones &amp; Smartphones</t>
  </si>
  <si>
    <t>#266;033 in Electronics (See Top 100 in Electronics)#6;147 in Unlocked Cell Phones &amp; Smartphones</t>
  </si>
  <si>
    <t>CDN$ 379.00</t>
  </si>
  <si>
    <t>#1;425 in Electronics (See Top 100 in Electronics)#31 in Unlocked Cell Phones &amp; Smartphones</t>
  </si>
  <si>
    <t>#31;012 in Electronics (See Top 100 in Electronics)#98 in Sim Cards#631 in Unlocked Cell Phones &amp; Smartphones</t>
  </si>
  <si>
    <t>CDN$ 225.00</t>
  </si>
  <si>
    <t>#76;217 in Electronics (See Top 100 in Electronics)#1;783 in Unlocked Cell Phones &amp; Smartphones</t>
  </si>
  <si>
    <t>CDN$ 1;599.98</t>
  </si>
  <si>
    <t>#18;514 in Electronics (See Top 100 in Electronics)#355 in Unlocked Cell Phones &amp; Smartphones</t>
  </si>
  <si>
    <t>CDN$ 1;375.16</t>
  </si>
  <si>
    <t>#23;858 in Electronics (See Top 100 in Electronics)#478 in Unlocked Cell Phones &amp; Smartphones</t>
  </si>
  <si>
    <t>CDN$ 1;044.33</t>
  </si>
  <si>
    <t>#30;571 in Electronics (See Top 100 in Electronics)#625 in Unlocked Cell Phones &amp; Smartphones</t>
  </si>
  <si>
    <t>#33;050 in Electronics (See Top 100 in Electronics)#683 in Unlocked Cell Phones &amp; Smartphones</t>
  </si>
  <si>
    <t>CDN$ 819.99</t>
  </si>
  <si>
    <t>#6;061 in Electronics (See Top 100 in Electronics)#138 in Unlocked Cell Phones &amp; Smartphones</t>
  </si>
  <si>
    <t>#6;516 in Electronics (See Top 100 in Electronics)#150 in Unlocked Cell Phones &amp; Smartphones</t>
  </si>
  <si>
    <t>CDN$ 805.39</t>
  </si>
  <si>
    <t>#9;167 in Electronics (See Top 100 in Electronics)#201 in Unlocked Cell Phones &amp; Smartphones</t>
  </si>
  <si>
    <t>#120;448 in Electronics (See Top 100 in Electronics)#2;984 in Unlocked Cell Phones &amp; Smartphones</t>
  </si>
  <si>
    <t>CDN$ 2;739.00</t>
  </si>
  <si>
    <t>#164;689 in Electronics (See Top 100 in Electronics)#4;038 in Unlocked Cell Phones &amp; Smartphones</t>
  </si>
  <si>
    <t>#70;758 in Electronics (See Top 100 in Electronics)#1;659 in Unlocked Cell Phones &amp; Smartphones</t>
  </si>
  <si>
    <t>CDN$ 900.00</t>
  </si>
  <si>
    <t>#43;119 in Electronics (See Top 100 in Electronics)#946 in Unlocked Cell Phones &amp; Smartphones</t>
  </si>
  <si>
    <t>CDN$ 877.47</t>
  </si>
  <si>
    <t>#33;254 in Electronics (See Top 100 in Electronics)#690 in Unlocked Cell Phones &amp; Smartphones</t>
  </si>
  <si>
    <t>CDN$ 787.38</t>
  </si>
  <si>
    <t>#134;213 in Electronics (See Top 100 in Electronics)#3;316 in Unlocked Cell Phones &amp; Smartphones</t>
  </si>
  <si>
    <t>CDN$ 318.00</t>
  </si>
  <si>
    <t>#586 in Electronics (See Top 100 in Electronics)#7 in Unlocked Cell Phones &amp; Smartphones</t>
  </si>
  <si>
    <t>#43;923 in Electronics (See Top 100 in Electronics)#964 in Unlocked Cell Phones &amp; Smartphones</t>
  </si>
  <si>
    <t>#6;428 in Electronics (See Top 100 in Electronics)#143 in Unlocked Cell Phones &amp; Smartphones</t>
  </si>
  <si>
    <t>CDN$ 609.00</t>
  </si>
  <si>
    <t>#4;227 in Electronics (See Top 100 in Electronics)#97 in Unlocked Cell Phones &amp; Smartphones</t>
  </si>
  <si>
    <t>CDN$ 268.00</t>
  </si>
  <si>
    <t>#4;255 in Electronics (See Top 100 in Electronics)#99 in Unlocked Cell Phones &amp; Smartphones</t>
  </si>
  <si>
    <t>#133;238 in Electronics (See Top 100 in Electronics)#3;302 in Unlocked Cell Phones &amp; Smartphones</t>
  </si>
  <si>
    <t>#12;237 in Electronics (See Top 100 in Electronics)#253 in Unlocked Cell Phones &amp; Smartphones</t>
  </si>
  <si>
    <t>n. 51;112 in Elettronica (Visualizza i Top 100 nella categoria Elettronica)n. 1;080 in Cellulari e Smartphone</t>
  </si>
  <si>
    <t>n. 352;032 in Elettronica (Visualizza i Top 100 nella categoria Elettronica)n. 5;517 in Cellulari e Smartphone</t>
  </si>
  <si>
    <t>n. 411;236 in Elettronica (Visualizza i Top 100 nella categoria Elettronica)n. 6;352 in Cellulari e Smartphone</t>
  </si>
  <si>
    <t>n. 262;985 in Elettronica (Visualizza i Top 100 nella categoria Elettronica)n. 4;224 in Cellulari e Smartphone</t>
  </si>
  <si>
    <t>n. 700;790 in Elettronica (Visualizza i Top 100 nella categoria Elettronica)n. 10;347 in Cellulari e Smartphone</t>
  </si>
  <si>
    <t>n. 73;380 in Elettronica (Visualizza i Top 100 nella categoria Elettronica)n. 1;359 in Cellulari e Smartphone</t>
  </si>
  <si>
    <t>n. 77;940 in Elettronica (Visualizza i Top 100 nella categoria Elettronica)n. 1;442 in Cellulari e Smartphone</t>
  </si>
  <si>
    <t>419;56 €</t>
  </si>
  <si>
    <t>Posizione nella classifica Bestseller di Amazon:n. 87;470 in Elettronica (Visualizza i Top 100 nella categoria Elettronica) n. 1;600 in Cellulari e Smartphone</t>
  </si>
  <si>
    <t>332;27 €</t>
  </si>
  <si>
    <t>Posizione nella classifica Bestseller di Amazon:n. 171;684 in Elettronica (Visualizza i Top 100 nella categoria Elettronica) n. 2;788 in Cellulari e Smartphone</t>
  </si>
  <si>
    <t>Posizione nella classifica Bestseller di Amazon:n. 144;929 in Elettronica (Visualizza i Top 100 nella categoria Elettronica) n. 2;375 in Cellulari e Smartphone</t>
  </si>
  <si>
    <t>Posizione nella classifica Bestseller di Amazon:n. 287;517 in Elettronica (Visualizza i Top 100 nella categoria Elettronica) n. 4;575 in Cellulari e Smartphone</t>
  </si>
  <si>
    <t>n. 479;051 in Elettronica (Visualizza i Top 100 nella categoria Elettronica)n. 7;279 in Cellulari e Smartphone</t>
  </si>
  <si>
    <t>n. 14;306 in Elettronica (Visualizza i Top 100 nella categoria Elettronica)n. 454 in Cellulari e Smartphone</t>
  </si>
  <si>
    <t>479;00 €</t>
  </si>
  <si>
    <t>Posizione nella classifica Bestseller di Amazon:n. 287;721 in Elettronica (Visualizza i Top 100 nella categoria Elettronica) n. 4;579 in Cellulari e Smartphone</t>
  </si>
  <si>
    <t>n. 64;205 in Elettronica (Visualizza i Top 100 nella categoria Elettronica)n. 1;246 in Cellulari e Smartphone</t>
  </si>
  <si>
    <t>n. 248;113 in Elettronica (Visualizza i Top 100 nella categoria Elettronica)n. 4;021 in Cellulari e Smartphone</t>
  </si>
  <si>
    <t>n. 246;758 in Elettronica (Visualizza i Top 100 nella categoria Elettronica)n. 4;006 in Cellulari e Smartphone</t>
  </si>
  <si>
    <t>Posizione nella classifica Bestseller di Amazon:n. 466;945 in Elettronica (Visualizza i Top 100 nella categoria Elettronica) n. 7;108 in Cellulari e Smartphone</t>
  </si>
  <si>
    <t>899;99 €</t>
  </si>
  <si>
    <t>n. 19;774 in Elettronica (Visualizza i Top 100 nella categoria Elettronica)n. 577 in Cellulari e Smartphone</t>
  </si>
  <si>
    <t>144;82 €</t>
  </si>
  <si>
    <t>n. 14;522 in Elettronica (Visualizza i Top 100 nella categoria Elettronica)n. 461 in Cellulari e Smartphone</t>
  </si>
  <si>
    <t>n. 274;279 in Elettronica (Visualizza i Top 100 nella categoria Elettronica)n. 4;394 in Cellulari e Smartphone</t>
  </si>
  <si>
    <t>n. 512;856 in Elettronica (Visualizza i Top 100 nella categoria Elettronica)n. 236;304 in Cellulari e accessori</t>
  </si>
  <si>
    <t>244;95 €</t>
  </si>
  <si>
    <t>n. 362 in Elettronica (Visualizza i Top 100 nella categoria Elettronica)n. 19 in Cellulari e Smartphone</t>
  </si>
  <si>
    <t>n. 430;449 in Elettronica (Visualizza i Top 100 nella categoria Elettronica)n. 6;607 in Cellulari e Smartphone</t>
  </si>
  <si>
    <t>n. 305;286 in Elettronica (Visualizza i Top 100 nella categoria Elettronica)n. 4;866 in Cellulari e Smartphone</t>
  </si>
  <si>
    <t>n. 147;105 in Elettronica (Visualizza i Top 100 nella categoria Elettronica)n. 2;419 in Cellulari e Smartphone</t>
  </si>
  <si>
    <t>699;00 €</t>
  </si>
  <si>
    <t>n. 42;311 in Elettronica (Visualizza i Top 100 nella categoria Elettronica)n. 959 in Cellulari e Smartphone</t>
  </si>
  <si>
    <t>n. 128;440 in Elettronica (Visualizza i Top 100 nella categoria Elettronica)n. 2;155 in Cellulari e Smartphone</t>
  </si>
  <si>
    <t>n. 367;948 in Elettronica (Visualizza i Top 100 nella categoria Elettronica)n. 5;741 in Cellulari e Smartphone</t>
  </si>
  <si>
    <t>n. 279;760 in Elettronica (Visualizza i Top 100 nella categoria Elettronica)n. 4;468 in Cellulari e Smartphone</t>
  </si>
  <si>
    <t>1.399;90 €</t>
  </si>
  <si>
    <t>n. 52;234 in Elettronica (Visualizza i Top 100 nella categoria Elettronica)n. 1;096 in Cellulari e Smartphone</t>
  </si>
  <si>
    <t>n. 305;392 in Elettronica (Visualizza i Top 100 nella categoria Elettronica)n. 4;869 in Cellulari e Smartphone</t>
  </si>
  <si>
    <t>n. 74;128 in Elettronica (Visualizza i Top 100 nella categoria Elettronica)n. 1;371 in Cellulari e Smartphone</t>
  </si>
  <si>
    <t>Posizione nella classifica Bestseller di Amazon:n. 2;335;822 in Elettronica (Visualizza i Top 100 nella categoria Elettronica) n. 26;901 in Cellulari e Smartphone</t>
  </si>
  <si>
    <t>n. 263;509 in Elettronica (Visualizza i Top 100 nella categoria Elettronica)n. 4;230 in Cellulari e Smartphone</t>
  </si>
  <si>
    <t>139;00 €</t>
  </si>
  <si>
    <t>n. 2;291 in Elettronica (Visualizza i Top 100 nella categoria Elettronica)n. 93 in Cellulari e Smartphone</t>
  </si>
  <si>
    <t>n. 47;675 in Elettronica (Visualizza i Top 100 nella categoria Elettronica)n. 1;041 in Cellulari e Smartphone</t>
  </si>
  <si>
    <t>330;29 €</t>
  </si>
  <si>
    <t>n. 2;428 in Elettronica (Visualizza i Top 100 nella categoria Elettronica)n. 101 in Cellulari e Smartphone</t>
  </si>
  <si>
    <t>n. 90;466 in Elettronica (Visualizza i Top 100 nella categoria Elettronica)n. 1;637 in Cellulari e Smartphone</t>
  </si>
  <si>
    <t>#19;721 in Elektronica (Top 100 in bekijkenElektronica)#133 in Simlockvrije &amp; ontgrendelde mobiele telefoons</t>
  </si>
  <si>
    <t>#90;226 in Elektronica (Top 100 in bekijkenElektronica)#695 in Simlockvrije &amp; ontgrendelde mobiele telefoons</t>
  </si>
  <si>
    <t>Plaats in bestsellerlijst:#34;597 in Elektronica (Top 100 in bekijkenElektronica) #249 in Simlockvrije &amp; ontgrendelde mobiele telefoons</t>
  </si>
  <si>
    <t>Plaats in bestsellerlijst:#38;168 in Elektronica (Top 100 in bekijkenElektronica) #277 in Simlockvrije &amp; ontgrendelde mobiele telefoons</t>
  </si>
  <si>
    <t>#86;529 in Elektronica (Top 100 in bekijkenElektronica)#662 in Simlockvrije &amp; ontgrendelde mobiele telefoons</t>
  </si>
  <si>
    <t>Plaats in bestsellerlijst:#23;320 in Elektronica (Top 100 in bekijkenElektronica) #161 in Simlockvrije &amp; ontgrendelde mobiele telefoons</t>
  </si>
  <si>
    <t>#53;945 in Elektronica (Top 100 in bekijkenElektronica)#401 in Simlockvrije &amp; ontgrendelde mobiele telefoons</t>
  </si>
  <si>
    <t>Plaats in bestsellerlijst:#73;692 in Elektronica (Top 100 in bekijkenElektronica) #564 in Simlockvrije &amp; ontgrendelde mobiele telefoons</t>
  </si>
  <si>
    <t>#11;034 in Elektronica (Top 100 in bekijkenElektronica)#80 in Simlockvrije &amp; ontgrendelde mobiele telefoons</t>
  </si>
  <si>
    <t>Amazon.comAmazon.comAmazon.comAmazon.comAmazon.comAmazon.comAmazon.comAmazon.com#41;434 在 電子 (請參閱 前 100 名電子)#1;683 在 手機</t>
  </si>
  <si>
    <t>Plaats in bestsellerlijst:#30;283 in Elektronica (Top 100 in bekijkenElektronica) #210 in Simlockvrije &amp; ontgrendelde mobiele telefoons</t>
  </si>
  <si>
    <t>#61;814 in Elektronica (Top 100 in bekijkenElektronica)#52 in Prepaid mobiele telefoons</t>
  </si>
  <si>
    <t>#112;970 in Elektronica (Top 100 in bekijkenElektronica)#882 in Simlockvrije &amp; ontgrendelde mobiele telefoons</t>
  </si>
  <si>
    <t>Plaats in bestsellerlijst:#95;682 in Elektronica (Top 100 in bekijkenElektronica) #737 in Simlockvrije &amp; ontgrendelde mobiele telefoons</t>
  </si>
  <si>
    <t>#69;061 in Elektronica (Top 100 in bekijkenElektronica)#536 in Simlockvrije &amp; ontgrendelde mobiele telefoons</t>
  </si>
  <si>
    <t>Plaats in bestsellerlijst:#8;343 in Elektronica (Top 100 in bekijkenElektronica) #58 in Simlockvrije &amp; ontgrendelde mobiele telefoons</t>
  </si>
  <si>
    <t>€ 239;00</t>
  </si>
  <si>
    <t>#7;448 in Elektronica (Top 100 in bekijkenElektronica)#48 in Simlockvrije &amp; ontgrendelde mobiele telefoons</t>
  </si>
  <si>
    <t>#116;131 in Elektronica (Top 100 in bekijkenElektronica)#911 in Simlockvrije &amp; ontgrendelde mobiele telefoons</t>
  </si>
  <si>
    <t>#226;049 in Elektronica (Top 100 in bekijkenElektronica)#197 in Prepaid mobiele telefoons</t>
  </si>
  <si>
    <t>#120;355 in Elektronica (Top 100 in bekijkenElektronica)#266 in Laptops</t>
  </si>
  <si>
    <t>#111;739 in Elektronica (Top 100 in bekijkenElektronica)#869 in Simlockvrije &amp; ontgrendelde mobiele telefoons</t>
  </si>
  <si>
    <t>€ 679;99</t>
  </si>
  <si>
    <t>Plaats in bestsellerlijst:#72;787 in Elektronica (Top 100 in bekijkenElektronica) #558 in Simlockvrije &amp; ontgrendelde mobiele telefoons</t>
  </si>
  <si>
    <t>#136;941 in Elektronica (Top 100 in bekijkenElektronica)#1;054 in Simlockvrije &amp; ontgrendelde mobiele telefoons</t>
  </si>
  <si>
    <t>€ 553;00</t>
  </si>
  <si>
    <t>#177;748 in Elektronica (Top 100 in bekijkenElektronica)#1;233 in Simlockvrije &amp; ontgrendelde mobiele telefoons</t>
  </si>
  <si>
    <t>#28;670 in Elektronica (Top 100 in bekijkenElektronica)#310 in Mobiele telefoons</t>
  </si>
  <si>
    <t>€ 153;26</t>
  </si>
  <si>
    <t>#105;286 in Elektronica (Top 100 in bekijkenElektronica)#820 in Simlockvrije &amp; ontgrendelde mobiele telefoons</t>
  </si>
  <si>
    <t>#83;463 in Elektronica (Top 100 in bekijkenElektronica)#640 in Simlockvrije &amp; ontgrendelde mobiele telefoons</t>
  </si>
  <si>
    <t>Plaats in bestsellerlijst:#27;177 in Elektronica (Top 100 in bekijkenElektronica) #191 in Simlockvrije &amp; ontgrendelde mobiele telefoons</t>
  </si>
  <si>
    <t>#51;244 in Elektronica (Top 100 in bekijkenElektronica)#380 in Simlockvrije &amp; ontgrendelde mobiele telefoons</t>
  </si>
  <si>
    <t>Şu kategoride 17;757. sırada: Elektronik ( Şu kategorideki En Popüler 100 Ürünü göster: Elektronik) Şu kategoride 706. sırada: Cep Telefonları</t>
  </si>
  <si>
    <t>Şu kategoride 12;662. sırada: Elektronik ( Şu kategorideki En Popüler 100 Ürünü göster: Elektronik) Şu kategoride 525. sırada: Cep Telefonları</t>
  </si>
  <si>
    <t>Şu kategoride 21;048. sırada: Elektronik ( Şu kategorideki En Popüler 100 Ürünü göster: Elektronik) Şu kategoride 795. sırada: Cep Telefonları</t>
  </si>
  <si>
    <t>Şu kategoride 12;284. sırada: Elektronik ( Şu kategorideki En Popüler 100 Ürünü göster: Elektronik) Şu kategoride 1;260. sırada: Standart Cep Telefonu Kılıfları</t>
  </si>
  <si>
    <t>₺7.192;70</t>
  </si>
  <si>
    <t>Amazon.com.trAmazon.com.trAmazon.com.trAmazon.com.trAmazon.com.trAmazon.com.trAmazon.com.trAmazon.com.tr Şu kategoride 1;730. sırada: Elektronik ( Şu kategorideki En Popüler 100 Ürünü göster: Elektronik) Şu kategoride 70. sırada: Cep Telefonları</t>
  </si>
  <si>
    <t>Amazon.com.trAmazon.com.trAmazon.com.trAmazon.com.trAmazon.com.trAmazon.com.trAmazon.com.trAmazon.com.tr Şu kategoride 21;801. sırada: Elektronik ( Şu kategorideki En Popüler 100 Ürünü göster: Elektronik) Şu kategoride 2;148. sırada: Standart Cep Telefonu Kılıfları</t>
  </si>
  <si>
    <t>Şu kategoride 19;013. sırada: Elektronik ( Şu kategorideki En Popüler 100 Ürünü göster: Elektronik) Şu kategoride 742. sırada: Cep Telefonları</t>
  </si>
  <si>
    <t>Şu kategoride 5;161. sırada: Elektronik ( Şu kategorideki En Popüler 100 Ürünü göster: Elektronik) Şu kategoride 184. sırada: Cep Telefonları</t>
  </si>
  <si>
    <t>Şu kategoride 15;996. sırada: Elektronik ( Şu kategorideki En Popüler 100 Ürünü göster: Elektronik) Şu kategoride 656. sırada: Cep Telefonları</t>
  </si>
  <si>
    <t>₺11.159;85</t>
  </si>
  <si>
    <t>Amazon.com.trAmazon.com.trAmazon.com.trAmazon.com.trAmazon.com.trAmazon.com.trAmazon.com.trAmazon.com.tr Şu kategoride 12;956. sırada: Elektronik ( Şu kategorideki En Popüler 100 Ürünü göster: Elektronik) Şu kategoride 540. sırada: Cep Telefonları</t>
  </si>
  <si>
    <t>Şu kategoride 2;765. sırada: Elektronik ( Şu kategorideki En Popüler 100 Ürünü göster: Elektronik) Şu kategoride 98. sırada: Cep Telefonları</t>
  </si>
  <si>
    <t>Şu kategoride 17;537. sırada: Elektronik ( Şu kategorideki En Popüler 100 Ürünü göster: Elektronik) Şu kategoride 697. sırada: Cep Telefonları</t>
  </si>
  <si>
    <t>₺4.344;65</t>
  </si>
  <si>
    <t>Amazon.com.trAmazon.com.trAmazon.com.trAmazon.com.trAmazon.com.trAmazon.com.trAmazon.com.trAmazon.com.tr Şu kategoride 207. sırada: Elektronik ( Şu kategorideki En Popüler 100 Ürünü göster: Elektronik) Şu kategoride 17. sırada: Cep Telefonları</t>
  </si>
  <si>
    <t>Şu kategoride 11;975. sırada: Elektronik ( Şu kategorideki En Popüler 100 Ürünü göster: Elektronik) Şu kategoride 494. sırada: Cep Telefonları</t>
  </si>
  <si>
    <t>Şu kategoride 11;530. sırada: Elektronik ( Şu kategorideki En Popüler 100 Ürünü göster: Elektronik) Şu kategoride 475. sırada: Cep Telefonları</t>
  </si>
  <si>
    <t>Şu kategoride 3;730. sırada: Elektronik ( Şu kategorideki En Popüler 100 Ürünü göster: Elektronik) Şu kategoride 128. sırada: Cep Telefonları</t>
  </si>
  <si>
    <t>₺2.799;00</t>
  </si>
  <si>
    <t>Şu kategoride 14;871. sırada: Elektronik ( Şu kategorideki En Popüler 100 Ürünü göster: Elektronik) Şu kategoride 617. sırada: Cep Telefonları</t>
  </si>
  <si>
    <t>Best Sellers Rank:5;919 in Electronics &amp; Photo (See Top 100 in Electronics &amp; Photo) 341 in SIM-Free &amp; Unlocked Mobile Phones</t>
  </si>
  <si>
    <t>£142.99</t>
  </si>
  <si>
    <t>Best Sellers Rank:18;635 in Electronics &amp; Photo (See Top 100 in Electronics &amp; Photo) 966 in SIM-Free &amp; Unlocked Mobile Phones</t>
  </si>
  <si>
    <t>£2699.0</t>
  </si>
  <si>
    <t>Best Sellers Rank:53;978 in Electronics &amp; Photo (See Top 100 in Electronics &amp; Photo) 2;562 in SIM-Free &amp; Unlocked Mobile Phones</t>
  </si>
  <si>
    <t>Best Sellers Rank:214;777 in Electronics &amp; Photo (See Top 100 in Electronics &amp; Photo) 10;741 in Mobile Phones &amp; Smartphones</t>
  </si>
  <si>
    <t>Best Sellers Rank:17;009 in Electronics &amp; Photo (See Top 100 in Electronics &amp; Photo) 901 in SIM-Free &amp; Unlocked Mobile Phones</t>
  </si>
  <si>
    <t>Best Sellers Rank:9;562 in Electronics &amp; Photo (See Top 100 in Electronics &amp; Photo) 529 in SIM-Free &amp; Unlocked Mobile Phones</t>
  </si>
  <si>
    <t>£585.0</t>
  </si>
  <si>
    <t>Best Sellers Rank:93;650 in Electronics &amp; Photo (See Top 100 in Electronics &amp; Photo) 4;328 in SIM-Free &amp; Unlocked Mobile Phones</t>
  </si>
  <si>
    <t>Best Sellers Rank:38;702 in Electronics &amp; Photo (See Top 100 in Electronics &amp; Photo) 1;840 in SIM-Free &amp; Unlocked Mobile Phones</t>
  </si>
  <si>
    <t>Best Sellers Rank:3;310 in Electronics &amp; Photo (See Top 100 in Electronics &amp; Photo) 185 in SIM-Free &amp; Unlocked Mobile Phones</t>
  </si>
  <si>
    <t>£775.99</t>
  </si>
  <si>
    <t>Best Sellers Rank:29;134 in Electronics &amp; Photo (See Top 100 in Electronics &amp; Photo) 1;434 in SIM-Free &amp; Unlocked Mobile Phones</t>
  </si>
  <si>
    <t>Best Sellers Rank:754 in Electronics &amp; Photo (See Top 100 in Electronics &amp; Photo) 31 in SIM-Free &amp; Unlocked Mobile Phones</t>
  </si>
  <si>
    <t>Best Sellers Rank:6;062 in Electronics &amp; Photo (See Top 100 in Electronics &amp; Photo) 263 in Smartwatches</t>
  </si>
  <si>
    <t>Best Sellers Rank:16;187 in Electronics &amp; Photo (See Top 100 in Electronics &amp; Photo) 863 in SIM-Free &amp; Unlocked Mobile Phones</t>
  </si>
  <si>
    <t>Best Sellers Rank:76;010 in Electronics &amp; Photo (See Top 100 in Electronics &amp; Photo) 3;561 in SIM-Free &amp; Unlocked Mobile Phones</t>
  </si>
  <si>
    <t>Best Sellers Rank:86;534 in Electronics &amp; Photo (See Top 100 in Electronics &amp; Photo) 3;996 in SIM-Free &amp; Unlocked Mobile Phones</t>
  </si>
  <si>
    <t>Best Sellers Rank:80;803 in Electronics &amp; Photo (See Top 100 in Electronics &amp; Photo) 3;742 in SIM-Free &amp; Unlocked Mobile Phones</t>
  </si>
  <si>
    <t>Best Sellers Rank:18;495 in Electronics &amp; Photo (See Top 100 in Electronics &amp; Photo) 959 in SIM-Free &amp; Unlocked Mobile Phones</t>
  </si>
  <si>
    <t>Best Sellers Rank:40;073 in Electronics &amp; Photo (See Top 100 in Electronics &amp; Photo) 1;902 in SIM-Free &amp; Unlocked Mobile Phones</t>
  </si>
  <si>
    <t>£117.7</t>
  </si>
  <si>
    <t>Best Sellers Rank:1;364 in Electronics &amp; Photo (See Top 100 in Electronics &amp; Photo) 66 in SIM-Free &amp; Unlocked Mobile Phones</t>
  </si>
  <si>
    <t>Best Sellers Rank:31;716 in Electronics &amp; Photo (See Top 100 in Electronics &amp; Photo) 1;532 in SIM-Free &amp; Unlocked Mobile Phones</t>
  </si>
  <si>
    <t>Best Sellers Rank:26;333 in Electronics &amp; Photo (See Top 100 in Electronics &amp; Photo) 1;449 in Mobile Phones &amp; Smartphones</t>
  </si>
  <si>
    <t>£249.99</t>
  </si>
  <si>
    <t>Best Sellers Rank:20 in SIM-Free &amp; Unlocked Mobile Phones 134 in Mobile Phone Cases &amp; Covers</t>
  </si>
  <si>
    <t>£999.00</t>
  </si>
  <si>
    <t>Best Sellers Rank:16;656 in Electronics &amp; Photo (See Top 100 in Electronics &amp; Photo) 882 in SIM-Free &amp; Unlocked Mobile Phones</t>
  </si>
  <si>
    <t>£1079.0</t>
  </si>
  <si>
    <t>Best Sellers Rank:41;157 in Electronics &amp; Photo (See Top 100 in Electronics &amp; Photo) 1;950 in SIM-Free &amp; Unlocked Mobile Phones</t>
  </si>
  <si>
    <t>Best Sellers Rank:24;366 in Electronics &amp; Photo (See Top 100 in Electronics &amp; Photo) 1;335 in Mobile Phones &amp; Smartphones</t>
  </si>
  <si>
    <t>Best Sellers Rank:4;038 in Electronics &amp; Photo (See Top 100 in Electronics &amp; Photo) 220 in SIM-Free &amp; Unlocked Mobile Phones</t>
  </si>
  <si>
    <t>Best Sellers Rank:2;680 in Electronics &amp; Photo (See Top 100 in Electronics &amp; Photo) 149 in SIM-Free &amp; Unlocked Mobile Phones</t>
  </si>
  <si>
    <t>£329.95</t>
  </si>
  <si>
    <t>Best Sellers Rank:24;351 in Electronics &amp; Photo (See Top 100 in Electronics &amp; Photo) 1;194 in SIM-Free &amp; Unlocked Mobile Phones</t>
  </si>
  <si>
    <t>£799.0</t>
  </si>
  <si>
    <t>Best Sellers Rank:31;833 in Electronics &amp; Photo (See Top 100 in Electronics &amp; Photo) 1;536 in SIM-Free &amp; Unlocked Mobile Phones</t>
  </si>
  <si>
    <t>Best Sellers Rank:19;512 in Electronics &amp; Photo (See Top 100 in Electronics &amp; Photo) 1;007 in SIM-Free &amp; Unlocked Mobile Phones</t>
  </si>
  <si>
    <t>£469.49</t>
  </si>
  <si>
    <t>Best Sellers Rank:13;170 in Electronics &amp; Photo (See Top 100 in Electronics &amp; Photo) 813 in Mobile Phones &amp; Smartphones</t>
  </si>
  <si>
    <t>£724.68</t>
  </si>
  <si>
    <t>Best Sellers Rank:164;182 in Electronics &amp; Photo (See Top 100 in Electronics &amp; Photo) 7;433 in SIM-Free &amp; Unlocked Mobile Phones</t>
  </si>
  <si>
    <t>£299.00</t>
  </si>
  <si>
    <t>Best Sellers Rank:212 in Electronics &amp; Photo (See Top 100 in Electronics &amp; Photo) 6 in SIM-Free &amp; Unlocked Mobile Phones</t>
  </si>
  <si>
    <t>£209.00</t>
  </si>
  <si>
    <t>Best Sellers Rank:205 in Electronics &amp; Photo (See Top 100 in Electronics &amp; Photo) 4 in SIM-Free &amp; Unlocked Mobile Phones</t>
  </si>
  <si>
    <t>£214.99</t>
  </si>
  <si>
    <t>Best Sellers Rank:51;498 in Electronics &amp; Photo (See Top 100 in Electronics &amp; Photo) 2;433 in SIM-Free &amp; Unlocked Mobile Phones</t>
  </si>
  <si>
    <t>Best Sellers Rank:1;523 in Electronics &amp; Photo (See Top 100 in Electronics &amp; Photo) 75 in SIM-Free &amp; Unlocked Mobile Phones</t>
  </si>
  <si>
    <t>£319.50</t>
  </si>
  <si>
    <t>Best Sellers Rank:1;002 in Electronics &amp; Photo (See Top 100 in Electronics &amp; Photo) 47 in SIM-Free &amp; Unlocked Mobile Phones</t>
  </si>
  <si>
    <t>£96.40</t>
  </si>
  <si>
    <t>Best Sellers Rank:2;016 in Electronics &amp; Photo (See Top 100 in Electronics &amp; Photo) 98 in SIM-Free &amp; Unlocked Mobile Phones</t>
  </si>
  <si>
    <t>Best Sellers Rank:5;109 in Electronics &amp; Photo (See Top 100 in Electronics &amp; Photo) 288 in SIM-Free &amp; Unlocked Mobile Phones</t>
  </si>
  <si>
    <t>#34;238 在 電子 (請參閱 前 100 名電子)#1;390 在 手機</t>
  </si>
  <si>
    <t>#95;174 在 電子 (請參閱 前 100 名電子)#3;460 在 手機</t>
  </si>
  <si>
    <t>US$4;77.99</t>
  </si>
  <si>
    <t>#782;681 在 電子 (請參閱 前 100 名電子)#23;946 在 手機</t>
  </si>
  <si>
    <t>#90;920 在 電子 (請參閱 前 100 名電子)#3;316 在 手機</t>
  </si>
  <si>
    <t>#296;170 在 電子 (請參閱 前 100 名電子)#11;553 在 手機</t>
  </si>
  <si>
    <t>#284;724 在 電子 (請參閱 前 100 名電子)#11;123 在 手機</t>
  </si>
  <si>
    <t>#162;694 在 電子 (請參閱 前 100 名電子)#6;252 在 手機</t>
  </si>
  <si>
    <t>#37;460 在 電子 (請參閱 前 100 名電子)#1;532 在 手機</t>
  </si>
  <si>
    <t>#109;678 在 電子 (請參閱 前 100 名電子)#4;009 在 手機</t>
  </si>
  <si>
    <t>#342;708 在 電子 (請參閱 前 100 名電子)#13;247 在 手機</t>
  </si>
  <si>
    <t>#172;543 在 電子 (請參閱 前 100 名電子)#6;699 在 手機</t>
  </si>
  <si>
    <t>#327;336 在 電子 (請參閱 前 100 名電子)#12;687 在 手機</t>
  </si>
  <si>
    <t>#52;362 在 電子 (請參閱 前 100 名電子)#2;010 在 手機</t>
  </si>
  <si>
    <t>#21;907 在 電子 (請參閱 前 100 名電子)#917 在 手機</t>
  </si>
  <si>
    <t>#193;718 在 電子 (請參閱 前 100 名電子)#7;547 在 手機</t>
  </si>
  <si>
    <t>#327;609 在 電子 (請參閱 前 100 名電子)#12;694 在 手機</t>
  </si>
  <si>
    <t>#14;725 在 電子 (請參閱 前 100 名電子)#604 在 手機</t>
  </si>
  <si>
    <t>#6;952 在 電子 (請參閱 前 100 名電子)#300 在 手機</t>
  </si>
  <si>
    <t>#29;367 在 電子 (請參閱 前 100 名電子)#1;231 在 手機</t>
  </si>
  <si>
    <t>Amazon.comAmazon.comAmazon.comAmazon.comAmazon.comAmazon.comAmazon.comAmazon.com#543 在 電子 (請參閱 前 100 名電子)#15 在 手機</t>
  </si>
  <si>
    <t>#290;462 在 電子 (請參閱 前 100 名電子)#11;321 在 手機</t>
  </si>
  <si>
    <t>#796;535 在 電子 (請參閱 前 100 名電子)#24;184 在 手機</t>
  </si>
  <si>
    <t>Amazon.comAmazon.comAmazon.comAmazon.comAmazon.comAmazon.comAmazon.comAmazon.com#962 在 電子 (請參閱 前 100 名電子)#27 在 手機</t>
  </si>
  <si>
    <t>#10;885 在 電子 (請參閱 前 100 名電子)#456 在 手機</t>
  </si>
  <si>
    <t>#281;717 在 電子 (請參閱 前 100 名電子)#10;981 在 手機</t>
  </si>
  <si>
    <t>#206;590 在 電子 (請參閱 前 100 名電子)#8;106 在 手機</t>
  </si>
  <si>
    <t>#62;275 在 電子 (請參閱 前 100 名電子)#2;332 在 手機</t>
  </si>
  <si>
    <t>#137;863 在 電子 (請參閱 前 100 名電子)#5;141 在 手機</t>
  </si>
  <si>
    <t>Amazon.comAmazon.comAmazon.comAmazon.comAmazon.comAmazon.comAmazon.comAmazon.com#36;871 在 電子 (請參閱 前 100 名電子)#1;509 在 手機</t>
  </si>
  <si>
    <t>#30;114 在 電子 (請參閱 前 100 名電子)#1;264 在 手機</t>
  </si>
  <si>
    <t>Amazon.comAmazon.comAmazon.comAmazon.comAmazon.comAmazon.comAmazon.comAmazon.com#8;956 在 電子 (請參閱 前 100 名電子)#390 在 手機</t>
  </si>
  <si>
    <t>#3;898 在 電子 (請參閱 前 100 名電子)#168 在 手機</t>
  </si>
  <si>
    <t>#19;079 在 電子 (請參閱 前 100 名電子)#797 在 手機</t>
  </si>
  <si>
    <t>#67;386 在 電子 (請參閱 前 100 名電子)#2;505 在 手機</t>
  </si>
  <si>
    <t>#35;166 在 電子 (請參閱 前 100 名電子)#1;457 在 手機</t>
  </si>
  <si>
    <t>#80;360 在 電子 (請參閱 前 100 名電子)#2;950 在 手機</t>
  </si>
  <si>
    <t>Amazon.comAmazon.comAmazon.comAmazon.comAmazon.comAmazon.comAmazon.comAmazon.com#113;289 在 電子 (請參閱 前 100 名電子)#4;149 在 手機</t>
  </si>
  <si>
    <t>#166;146 在 電子 (請參閱 前 100 名電子)#6;424 在 手機</t>
  </si>
  <si>
    <t>#60;284 在 電子 (請參閱 前 100 名電子)#2;277 在 手機</t>
  </si>
  <si>
    <t>#9;158 在 電子 (請參閱 前 100 名電子)#400 在 手機</t>
  </si>
  <si>
    <t>#4;723 在 電子 (請參閱 前 100 名電子)#206 在 手機</t>
  </si>
  <si>
    <t>#4;521 在 電子 (請參閱 前 100 名電子)#195 在 手機</t>
  </si>
  <si>
    <t>#18;693 在 電子 (請參閱 前 100 名電子)#774 在 手機</t>
  </si>
  <si>
    <t>Amazon.comAmazon.comAmazon.comAmazon.comAmazon.comAmazon.comAmazon.comAmazon.com#2;165 在 電子 (請參閱 前 100 名電子)#88 在 手機</t>
  </si>
  <si>
    <t>Amazon.comAmazon.comAmazon.comAmazon.comAmazon.comAmazon.comAmazon.comAmazon.com#4;051 在 電子 (請參閱 前 100 名電子)#174 在 手機</t>
  </si>
  <si>
    <t>Amazon.comAmazon.comAmazon.comAmazon.comAmazon.comAmazon.comAmazon.comAmazon.com#4;868 在 電子 (請參閱 前 100 名電子)#213 在 手機</t>
  </si>
  <si>
    <t>#53;471 在 電子 (請參閱 前 100 名電子)#2;040 在 手機</t>
  </si>
  <si>
    <t>#19;123 在 電子 (請參閱 前 100 名電子)#801 在 手機</t>
  </si>
  <si>
    <t>1;398 in Electronics (See Top 100 in Electronics)12 in SIM-free Mobile Phones &amp; Smartphones</t>
  </si>
  <si>
    <t>$6;169.52</t>
  </si>
  <si>
    <t>17;202 in Electronics (See Top 100 in Electronics)239 in SIM-free Mobile Phones &amp; Smartphones</t>
  </si>
  <si>
    <t>10;290 in Electronics (See Top 100 in Electronics)138 in SIM-free Mobile Phones &amp; Smartphones</t>
  </si>
  <si>
    <t>37;794 in Electronics (See Top 100 in Electronics)497 in SIM-free Mobile Phones &amp; Smartphones</t>
  </si>
  <si>
    <t>$1;448.33</t>
  </si>
  <si>
    <t>81;882 in Electronics (See Top 100 in Electronics)1;033 in SIM-free Mobile Phones &amp; Smartphones</t>
  </si>
  <si>
    <t>22;098 in Electronics (See Top 100 in Electronics)292 in SIM-free Mobile Phones &amp; Smartphones</t>
  </si>
  <si>
    <t>12;492 in Electronics (See Top 100 in Electronics)172 in SIM-free Mobile Phones &amp; Smartphones</t>
  </si>
  <si>
    <t>125;340 in Electronics (See Top 100 in Electronics)1;464 in SIM-free Mobile Phones &amp; Smartphones</t>
  </si>
  <si>
    <t>40;653 in Electronics (See Top 100 in Electronics)532 in SIM-free Mobile Phones &amp; Smartphones</t>
  </si>
  <si>
    <t>43;153 in Electronics (See Top 100 in Electronics)562 in SIM-free Mobile Phones &amp; Smartphones</t>
  </si>
  <si>
    <t>15;930 in Electronics (See Top 100 in Electronics)222 in SIM-free Mobile Phones &amp; Smartphones</t>
  </si>
  <si>
    <t>4;454 in Electronics (See Top 100 in Electronics)59 in SIM-free Mobile Phones &amp; Smartphones</t>
  </si>
  <si>
    <t>8;864 in Electronics (See Top 100 in Electronics)116 in SIM-free Mobile Phones &amp; Smartphones</t>
  </si>
  <si>
    <t>102;781 in Electronics (See Top 100 in Electronics)1;258 in SIM-free Mobile Phones &amp; Smartphones</t>
  </si>
  <si>
    <t>77;322 in Electronics (See Top 100 in Electronics)977 in SIM-free Mobile Phones &amp; Smartphones</t>
  </si>
  <si>
    <t>22;399 in Electronics (See Top 100 in Electronics)296 in SIM-free Mobile Phones &amp; Smartphones</t>
  </si>
  <si>
    <t>76;195 in Electronics (See Top 100 in Electronics)963 in SIM-free Mobile Phones &amp; Smartphones</t>
  </si>
  <si>
    <t>25;741 in Electronics (See Top 100 in Electronics)348 in SIM-free Mobile Phones &amp; Smartphones</t>
  </si>
  <si>
    <t>301;128 in Electronics (See Top 100 in Electronics)2;506 in SIM-free Mobile Phones &amp; Smartphones</t>
  </si>
  <si>
    <t>$1;464.36</t>
  </si>
  <si>
    <t>95;763 in Electronics (See Top 100 in Electronics)1;195 in SIM-free Mobile Phones &amp; Smartphones</t>
  </si>
  <si>
    <t>16;641 in Electronics (See Top 100 in Electronics)235 in SIM-free Mobile Phones &amp; Smartphones</t>
  </si>
  <si>
    <t>$1;149.99</t>
  </si>
  <si>
    <t>32;441 in Electronics (See Top 100 in Electronics)431 in SIM-free Mobile Phones &amp; Smartphones</t>
  </si>
  <si>
    <t>6;597 in Electronics (See Top 100 in Electronics)87 in SIM-free Mobile Phones &amp; Smartphones</t>
  </si>
  <si>
    <t>7;549 in Electronics (See Top 100 in Electronics)100 in SIM-free Mobile Phones &amp; Smartphones</t>
  </si>
  <si>
    <t>3;439 in Electronics (See Top 100 in Electronics)45 in SIM-free Mobile Phones &amp; Smartphones</t>
  </si>
  <si>
    <t>46;644 in Electronics (See Top 100 in Electronics)602 in SIM-free Mobile Phones &amp; Smartphones</t>
  </si>
  <si>
    <t>Nº 1;913 em Eletrônicos (Conheça o Top 100 na categoria Eletrônicos)Nº 4;473 em Celulares e Comunicação</t>
  </si>
  <si>
    <t>Nº 15;883 em Eletrônicos (Conheça o Top 100 na categoria Eletrônicos)Nº 2;785 em Celulares e Smartphones</t>
  </si>
  <si>
    <t>Nº 2;722 em Eletrônicos (Conheça o Top 100 na categoria Eletrônicos)Nº 689 em Celulares e Smartphones</t>
  </si>
  <si>
    <t>Nº 40 em Capas de Celular do Tipo Carteira e Abre-e-Fecha</t>
  </si>
  <si>
    <t>R$1.699;9</t>
  </si>
  <si>
    <t>Nº 7;380 em Eletrônicos (Conheça o Top 100 na categoria Eletrônicos)Nº 1;623 em Celulares e Smartphones</t>
  </si>
  <si>
    <t>Nº 16;191 em Eletrônicos (Conheça o Top 100 na categoria Eletrônicos)Nº 2;820 em Celulares e Smartphones</t>
  </si>
  <si>
    <t>R$4.299;90</t>
  </si>
  <si>
    <t>Nº 888 em Eletrônicos (Conheça o Top 100 na categoria Eletrônicos)Nº 247 em Celulares e Smartphones</t>
  </si>
  <si>
    <t>Nº 352 em Eletrônicos (Conheça o Top 100 na categoria Eletrônicos)Nº 108 em Celulares e Smartphones</t>
  </si>
  <si>
    <t>Nº 2;191 em Eletrônicos (Conheça o Top 100 na categoria Eletrônicos)Nº 550 em Celulares e Smartphones</t>
  </si>
  <si>
    <t>R$1.959;9</t>
  </si>
  <si>
    <t>Nº 1;462 em Eletrônicos (Conheça o Top 100 na categoria Eletrônicos)Nº 375 em Celulares e Smartphones</t>
  </si>
  <si>
    <t>Nº 839 em Eletrônicos (Conheça o Top 100 na categoria Eletrônicos)Nº 237 em Celulares e Smartphones</t>
  </si>
  <si>
    <t>R$1.099;0</t>
  </si>
  <si>
    <t>Nº 5;637 em Eletrônicos (Conheça o Top 100 na categoria Eletrônicos)Nº 1;277 em Celulares e Smartphones</t>
  </si>
  <si>
    <t>Nº 657 em Cases e Capas para Celular</t>
  </si>
  <si>
    <t>Nº 7;814 em Eletrônicos (Conheça o Top 100 na categoria Eletrônicos)Nº 1;681 em Celulares e Smartphones</t>
  </si>
  <si>
    <t>Nº 5;359 em Eletrônicos (Conheça o Top 100 na categoria Eletrônicos)Nº 14;922 em Celulares e Comunicação</t>
  </si>
  <si>
    <t>R$3.559;0</t>
  </si>
  <si>
    <t>Nº 2;582 em Eletrônicos (Conheça o Top 100 na categoria Eletrônicos)Nº 650 em Celulares e Smartphones</t>
  </si>
  <si>
    <t>R$4.613;31</t>
  </si>
  <si>
    <t>Nº 3;059 em Eletrônicos (Conheça o Top 100 na categoria Eletrônicos)Nº 766 em Celulares e Smartphones</t>
  </si>
  <si>
    <t>Ranking dos mais vendidos:Nº 1;264 em Eletrônicos (Conheça o Top 100 na categoria Eletrônicos) Nº 333 em Celulares e Smartphones</t>
  </si>
  <si>
    <t>Nº 1;803 em Eletrônicos (Conheça o Top 100 na categoria Eletrônicos)Nº 455 em Celulares e Smartphones</t>
  </si>
  <si>
    <t>Nº 3;510 em Eletrônicos (Conheça o Top 100 na categoria Eletrônicos)Nº 845 em Celulares e Smartphones</t>
  </si>
  <si>
    <t>R$2.500;73</t>
  </si>
  <si>
    <t>#20;804 in Electronics (See Top 100 in Electronics)#429 in Unlocked Cell Phones &amp; Smartphones</t>
  </si>
  <si>
    <t>#141;620 in Electronics (See Top 100 in Electronics)#3;534 in Unlocked Cell Phones &amp; Smartphones</t>
  </si>
  <si>
    <t>#3;804 in Electronics (See Top 100 in Electronics)#87 in Unlocked Cell Phones &amp; Smartphones</t>
  </si>
  <si>
    <t>CDN$ 1;599.00</t>
  </si>
  <si>
    <t>#44;932 in Electronics (See Top 100 in Electronics)#994 in Unlocked Cell Phones &amp; Smartphones</t>
  </si>
  <si>
    <t>#154;391 in Electronics (See Top 100 in Electronics)#2;011 in Computer Tablets</t>
  </si>
  <si>
    <t>CDN$ 246.83</t>
  </si>
  <si>
    <t>CDN$ 1;291.20</t>
  </si>
  <si>
    <t>#29;710 in Electronics (See Top 100 in Electronics)#628 in Unlocked Cell Phones &amp; Smartphones</t>
  </si>
  <si>
    <t>#129;504 in Electronics (See Top 100 in Electronics)#3;212 in Unlocked Cell Phones &amp; Smartphones</t>
  </si>
  <si>
    <t>#451;815 in Electronics (See Top 100 in Electronics)#10;298 in Unlocked Cell Phones &amp; Smartphones</t>
  </si>
  <si>
    <t>#14;333 in Electronics (See Top 100 in Electronics)#305 in Unlocked Cell Phones &amp; Smartphones</t>
  </si>
  <si>
    <t>#129;479 in Electronics (See Top 100 in Electronics)#3;209 in Unlocked Cell Phones &amp; Smartphones</t>
  </si>
  <si>
    <t>CDN$ 1;132.00</t>
  </si>
  <si>
    <t>#90 in Unlocked Cell Phones &amp; Smartphones#2;138 in Cell Phone Cases &amp; Covers</t>
  </si>
  <si>
    <t>CDN$ 202.30</t>
  </si>
  <si>
    <t>#2;073 in Electronics (See Top 100 in Electronics)#50 in Unlocked Cell Phones &amp; Smartphones</t>
  </si>
  <si>
    <t>CDN$ 233.84</t>
  </si>
  <si>
    <t>#12;931 in Electronics (See Top 100 in Electronics)#278 in Unlocked Cell Phones &amp; Smartphones</t>
  </si>
  <si>
    <t>CDN$ 115.54</t>
  </si>
  <si>
    <t>#831 in Electronics (See Top 100 in Electronics)#16 in Unlocked Cell Phones &amp; Smartphones</t>
  </si>
  <si>
    <t>#267;688 in Electronics (See Top 100 in Electronics)#6;169 in Unlocked Cell Phones &amp; Smartphones</t>
  </si>
  <si>
    <t>CDN$ 363.99</t>
  </si>
  <si>
    <t>#905 in Electronics (See Top 100 in Electronics)#16 in Unlocked Cell Phones &amp; Smartphones</t>
  </si>
  <si>
    <t>CDN$672.99</t>
  </si>
  <si>
    <t>#40;386 in Electronics (See Top 100 in Electronics)#136 in Sim Cards#884 in Unlocked Cell Phones &amp; Smartphones</t>
  </si>
  <si>
    <t>#77;156 in Electronics (See Top 100 in Electronics)#1;830 in Unlocked Cell Phones &amp; Smartphones</t>
  </si>
  <si>
    <t>#10;388 in Electronics (See Top 100 in Electronics)#215 in Unlocked Cell Phones &amp; Smartphones</t>
  </si>
  <si>
    <t>#56;498 in Electronics (See Top 100 in Electronics)#1;286 in Unlocked Cell Phones &amp; Smartphones</t>
  </si>
  <si>
    <t>CDN$ 1;185.00</t>
  </si>
  <si>
    <t>#38;381 in Electronics (See Top 100 in Electronics)#831 in Unlocked Cell Phones &amp; Smartphones</t>
  </si>
  <si>
    <t>#33;415 in Electronics (See Top 100 in Electronics)#699 in Unlocked Cell Phones &amp; Smartphones</t>
  </si>
  <si>
    <t>CDN$ 849.99</t>
  </si>
  <si>
    <t>#13;163 in Electronics (See Top 100 in Electronics)#285 in Unlocked Cell Phones &amp; Smartphones</t>
  </si>
  <si>
    <t>CDN$ 446.00</t>
  </si>
  <si>
    <t>#8;437 in Electronics (See Top 100 in Electronics)#180 in Unlocked Cell Phones &amp; Smartphones</t>
  </si>
  <si>
    <t>CDN$ 810.22</t>
  </si>
  <si>
    <t>#36;792 in Electronics (See Top 100 in Electronics)#792 in Unlocked Cell Phones &amp; Smartphones</t>
  </si>
  <si>
    <t>#121;561 in Electronics (See Top 100 in Electronics)#3;004 in Unlocked Cell Phones &amp; Smartphones</t>
  </si>
  <si>
    <t>#166;128 in Electronics (See Top 100 in Electronics)#4;070 in Unlocked Cell Phones &amp; Smartphones</t>
  </si>
  <si>
    <t>#76;055 in Electronics (See Top 100 in Electronics)#1;804 in Unlocked Cell Phones &amp; Smartphones</t>
  </si>
  <si>
    <t>CDN$ 773.00</t>
  </si>
  <si>
    <t>#49;851 in Electronics (See Top 100 in Electronics)#1;124 in Unlocked Cell Phones &amp; Smartphones</t>
  </si>
  <si>
    <t>#33;758 in Electronics (See Top 100 in Electronics)#710 in Unlocked Cell Phones &amp; Smartphones</t>
  </si>
  <si>
    <t>#145;724 in Electronics (See Top 100 in Electronics)#3;620 in Unlocked Cell Phones &amp; Smartphones</t>
  </si>
  <si>
    <t>#796 in Electronics (See Top 100 in Electronics)#13 in Unlocked Cell Phones &amp; Smartphones</t>
  </si>
  <si>
    <t>#10;434 in Electronics (See Top 100 in Electronics)#216 in Unlocked Cell Phones &amp; Smartphones</t>
  </si>
  <si>
    <t>CDN$ 329.99</t>
  </si>
  <si>
    <t>#4;380 in Electronics (See Top 100 in Electronics)#98 in Unlocked Cell Phones &amp; Smartphones</t>
  </si>
  <si>
    <t>#4;952 in Electronics (See Top 100 in Electronics)#111 in Unlocked Cell Phones &amp; Smartphones</t>
  </si>
  <si>
    <t>#1;899 in Electronics (See Top 100 in Electronics)#39 in Unlocked Cell Phones &amp; Smartphones</t>
  </si>
  <si>
    <t>#134;508 in Electronics (See Top 100 in Electronics)#3;336 in Unlocked Cell Phones &amp; Smartphones</t>
  </si>
  <si>
    <t>#17;044 in Electronics (See Top 100 in Electronics)#355 in Unlocked Cell Phones &amp; Smartphones</t>
  </si>
  <si>
    <t>249;99 €</t>
  </si>
  <si>
    <t>n. 29;388 in Elettronica (Visualizza i Top 100 nella categoria Elettronica)n. 749 in Cellulari e Smartphone</t>
  </si>
  <si>
    <t>n. 347;227 in Elettronica (Visualizza i Top 100 nella categoria Elettronica)n. 5;566 in Cellulari e Smartphone</t>
  </si>
  <si>
    <t>n. 407;433 in Elettronica (Visualizza i Top 100 nella categoria Elettronica)n. 6;404 in Cellulari e Smartphone</t>
  </si>
  <si>
    <t>n. 255;189 in Elettronica (Visualizza i Top 100 nella categoria Elettronica)n. 4;210 in Cellulari e Smartphone</t>
  </si>
  <si>
    <t>n. 705;236 in Elettronica (Visualizza i Top 100 nella categoria Elettronica)n. 10;426 in Cellulari e Smartphone</t>
  </si>
  <si>
    <t>n. 49;381 in Elettronica (Visualizza i Top 100 nella categoria Elettronica)n. 1;080 in Cellulari e Smartphone</t>
  </si>
  <si>
    <t>n. 79;189 in Elettronica (Visualizza i Top 100 nella categoria Elettronica)n. 1;534 in Cellulari e Smartphone</t>
  </si>
  <si>
    <t>419;90 €</t>
  </si>
  <si>
    <t>Posizione nella classifica Bestseller di Amazon:n. 118;515 in Elettronica (Visualizza i Top 100 nella categoria Elettronica) n. 2;089 in Cellulari e Smartphone</t>
  </si>
  <si>
    <t>288;05 €</t>
  </si>
  <si>
    <t>806;52 €</t>
  </si>
  <si>
    <t>Posizione nella classifica Bestseller di Amazon:n. 174;861 in Elettronica (Visualizza i Top 100 nella categoria Elettronica) n. 2;965 in Cellulari e Smartphone</t>
  </si>
  <si>
    <t>Posizione nella classifica Bestseller di Amazon:n. 114;245 in Elettronica (Visualizza i Top 100 nella categoria Elettronica) n. 2;019 in Cellulari e Smartphone</t>
  </si>
  <si>
    <t>1.199;00 €</t>
  </si>
  <si>
    <t>n. 122;312 in Elettronica (Visualizza i Top 100 nella categoria Elettronica)n. 2;131 in Cellulari e Smartphone</t>
  </si>
  <si>
    <t>n. 478;290 in Elettronica (Visualizza i Top 100 nella categoria Elettronica)n. 7;322 in Cellulari e Smartphone</t>
  </si>
  <si>
    <t>n. 55;253 in Elettronica (Visualizza i Top 100 nella categoria Elettronica)n. 1;152 in Cellulari e Smartphone</t>
  </si>
  <si>
    <t>599;90 €</t>
  </si>
  <si>
    <t>Posizione nella classifica Bestseller di Amazon:n. 122;633 in Elettronica (Visualizza i Top 100 nella categoria Elettronica) n. 2;135 in Cellulari e Smartphone</t>
  </si>
  <si>
    <t>n. 192;500 in Elettronica (Visualizza i Top 100 nella categoria Elettronica)n. 3;244 in Cellulari e Smartphone</t>
  </si>
  <si>
    <t>n. 147;088 in Elettronica (Visualizza i Top 100 nella categoria Elettronica)n. 2;520 in Cellulari e Smartphone</t>
  </si>
  <si>
    <t>n. 264;053 in Elettronica (Visualizza i Top 100 nella categoria Elettronica)n. 4;338 in Cellulari e Smartphone</t>
  </si>
  <si>
    <t>Posizione nella classifica Bestseller di Amazon:n. 465;545 in Elettronica (Visualizza i Top 100 nella categoria Elettronica) n. 7;143 in Cellulari e Smartphone</t>
  </si>
  <si>
    <t>945;99 €</t>
  </si>
  <si>
    <t>n. 8;575 in Elettronica (Visualizza i Top 100 nella categoria Elettronica)n. 293 in Cellulari e Smartphone</t>
  </si>
  <si>
    <t>140;73 €</t>
  </si>
  <si>
    <t>n. 21;407 in Elettronica (Visualizza i Top 100 nella categoria Elettronica)n. 584 in Cellulari e Smartphone</t>
  </si>
  <si>
    <t>n. 267;464 in Elettronica (Visualizza i Top 100 nella categoria Elettronica)n. 4;393 in Cellulari e Smartphone</t>
  </si>
  <si>
    <t>n. 513;600 in Elettronica (Visualizza i Top 100 nella categoria Elettronica)n. 236;779 in Cellulari e accessori</t>
  </si>
  <si>
    <t>314;04 €</t>
  </si>
  <si>
    <t>n. 621 in Elettronica (Visualizza i Top 100 nella categoria Elettronica)n. 23 in Cellulari e Smartphone</t>
  </si>
  <si>
    <t>n. 429;281 in Elettronica (Visualizza i Top 100 nella categoria Elettronica)n. 6;688 in Cellulari e Smartphone</t>
  </si>
  <si>
    <t>n. 328;925 in Elettronica (Visualizza i Top 100 nella categoria Elettronica)n. 5;299 in Cellulari e Smartphone</t>
  </si>
  <si>
    <t>868;99 €</t>
  </si>
  <si>
    <t>n. 114;929 in Elettronica (Visualizza i Top 100 nella categoria Elettronica)n. 2;034 in Cellulari e Smartphone</t>
  </si>
  <si>
    <t>n. 108;745 in Elettronica (Visualizza i Top 100 nella categoria Elettronica)n. 1;936 in Cellulari e Smartphone</t>
  </si>
  <si>
    <t>Posizione nella classifica Bestseller di Amazon:n. 125;946 in Elettronica (Visualizza i Top 100 nella categoria Elettronica) n. 2;192 in Cellulari e Smartphone</t>
  </si>
  <si>
    <t>n. 172;444 in Elettronica (Visualizza i Top 100 nella categoria Elettronica)n. 2;925 in Cellulari e Smartphone</t>
  </si>
  <si>
    <t>n. 273;142 in Elettronica (Visualizza i Top 100 nella categoria Elettronica)n. 4;484 in Cellulari e Smartphone</t>
  </si>
  <si>
    <t>n. 17;904 in Elettronica (Visualizza i Top 100 nella categoria Elettronica)n. 515 in Cellulari e Smartphone</t>
  </si>
  <si>
    <t>n. 322;531 in Elettronica (Visualizza i Top 100 nella categoria Elettronica)n. 5;207 in Cellulari e Smartphone</t>
  </si>
  <si>
    <t>n. 114;701 in Elettronica (Visualizza i Top 100 nella categoria Elettronica)n. 2;022 in Cellulari e Smartphone</t>
  </si>
  <si>
    <t>688;60 €</t>
  </si>
  <si>
    <t>Posizione nella classifica Bestseller di Amazon:n. 2;349;195 in Elettronica (Visualizza i Top 100 nella categoria Elettronica) n. 27;005 in Cellulari e Smartphone</t>
  </si>
  <si>
    <t>n. 256;027 in Elettronica (Visualizza i Top 100 nella categoria Elettronica)n. 4;220 in Cellulari e Smartphone</t>
  </si>
  <si>
    <t>147;73 €</t>
  </si>
  <si>
    <t>n. 1;963 in Elettronica (Visualizza i Top 100 nella categoria Elettronica)n. 82 in Cellulari e Smartphone</t>
  </si>
  <si>
    <t>n. 104;168 in Elettronica (Visualizza i Top 100 nella categoria Elettronica)n. 1;864 in Cellulari e Smartphone</t>
  </si>
  <si>
    <t>314;90 €</t>
  </si>
  <si>
    <t>n. 4;623 in Elettronica (Visualizza i Top 100 nella categoria Elettronica)n. 174 in Cellulari e Smartphone</t>
  </si>
  <si>
    <t>n. 76;714 in Elettronica (Visualizza i Top 100 nella categoria Elettronica)n. 1;507 in Cellulari e Smartphone</t>
  </si>
  <si>
    <t>#23;738 in Elektronica (Top 100 in bekijkenElektronica)#151 in Simlockvrije &amp; ontgrendelde mobiele telefoons</t>
  </si>
  <si>
    <t>#91;091 in Elektronica (Top 100 in bekijkenElektronica)#693 in Simlockvrije &amp; ontgrendelde mobiele telefoons</t>
  </si>
  <si>
    <t>€ 2.222;00</t>
  </si>
  <si>
    <t>€ 591;00</t>
  </si>
  <si>
    <t>Plaats in bestsellerlijst:#46;494 in Elektronica (Top 100 in bekijkenElektronica) #331 in Simlockvrije &amp; ontgrendelde mobiele telefoons</t>
  </si>
  <si>
    <t>Plaats in bestsellerlijst:#49;838 in Elektronica (Top 100 in bekijkenElektronica) #355 in Simlockvrije &amp; ontgrendelde mobiele telefoons</t>
  </si>
  <si>
    <t>#87;171 in Elektronica (Top 100 in bekijkenElektronica)#663 in Simlockvrije &amp; ontgrendelde mobiele telefoons</t>
  </si>
  <si>
    <t>€ 93;49</t>
  </si>
  <si>
    <t>Plaats in bestsellerlijst:#1;874 in Elektronica (Top 100 in bekijkenElektronica) #10 in Simlockvrije &amp; ontgrendelde mobiele telefoons</t>
  </si>
  <si>
    <t>€ 594;00</t>
  </si>
  <si>
    <t>#53;217 in Elektronica (Top 100 in bekijkenElektronica)#384 in Simlockvrije &amp; ontgrendelde mobiele telefoons</t>
  </si>
  <si>
    <t>Plaats in bestsellerlijst:#76;112 in Elektronica (Top 100 in bekijkenElektronica) #580 in Simlockvrije &amp; ontgrendelde mobiele telefoons</t>
  </si>
  <si>
    <t>€ 689;00</t>
  </si>
  <si>
    <t>#12;841 in Elektronica (Top 100 in bekijkenElektronica)#79 in Simlockvrije &amp; ontgrendelde mobiele telefoons</t>
  </si>
  <si>
    <t>Amazon.comAmazon.comAmazon.comAmazon.comAmazon.comAmazon.comAmazon.comAmazon.com#26;765 在 電子 (請參閱 前 100 名電子)#1;070 在 手機</t>
  </si>
  <si>
    <t>€ 299;99</t>
  </si>
  <si>
    <t>Plaats in bestsellerlijst:#36;009 in Elektronica (Top 100 in bekijkenElektronica) #246 in Simlockvrije &amp; ontgrendelde mobiele telefoons</t>
  </si>
  <si>
    <t>#69;920 in Elektronica (Top 100 in bekijkenElektronica)#64 in Prepaid mobiele telefoons</t>
  </si>
  <si>
    <t>#114;718 in Elektronica (Top 100 in bekijkenElektronica)#883 in Simlockvrije &amp; ontgrendelde mobiele telefoons</t>
  </si>
  <si>
    <t>Plaats in bestsellerlijst:#96;950 in Elektronica (Top 100 in bekijkenElektronica) #736 in Simlockvrije &amp; ontgrendelde mobiele telefoons</t>
  </si>
  <si>
    <t>#82;761 in Elektronica (Top 100 in bekijkenElektronica)#629 in Simlockvrije &amp; ontgrendelde mobiele telefoons</t>
  </si>
  <si>
    <t>€ 99;99</t>
  </si>
  <si>
    <t>Plaats in bestsellerlijst:#2;357 in Elektronica (Top 100 in bekijkenElektronica) #13 in Simlockvrije &amp; ontgrendelde mobiele telefoons</t>
  </si>
  <si>
    <t>#37;755 in Elektronica (Top 100 in bekijkenElektronica)#262 in Simlockvrije &amp; ontgrendelde mobiele telefoons</t>
  </si>
  <si>
    <t>€ 259;00</t>
  </si>
  <si>
    <t>#18;775 in Elektronica (Top 100 in bekijkenElektronica)#120 in Simlockvrije &amp; ontgrendelde mobiele telefoons</t>
  </si>
  <si>
    <t>#120;022 in Elektronica (Top 100 in bekijkenElektronica)#930 in Simlockvrije &amp; ontgrendelde mobiele telefoons</t>
  </si>
  <si>
    <t>#8;631 in Elektronica (Top 100 in bekijkenElektronica)#9 in Prepaid mobiele telefoons</t>
  </si>
  <si>
    <t>#122;586 in Elektronica (Top 100 in bekijkenElektronica)#270 in Laptops</t>
  </si>
  <si>
    <t>#113;441 in Elektronica (Top 100 in bekijkenElektronica)#872 in Simlockvrije &amp; ontgrendelde mobiele telefoons</t>
  </si>
  <si>
    <t>Plaats in bestsellerlijst:#72;505 in Elektronica (Top 100 in bekijkenElektronica) #557 in Simlockvrije &amp; ontgrendelde mobiele telefoons</t>
  </si>
  <si>
    <t>#138;617 in Elektronica (Top 100 in bekijkenElektronica)#1;063 in Simlockvrije &amp; ontgrendelde mobiele telefoons</t>
  </si>
  <si>
    <t>€ 559;00</t>
  </si>
  <si>
    <t>#182;086 in Elektronica (Top 100 in bekijkenElektronica)#1;248 in Simlockvrije &amp; ontgrendelde mobiele telefoons</t>
  </si>
  <si>
    <t>€ 419;68</t>
  </si>
  <si>
    <t>#10;847 in Elektronica (Top 100 in bekijkenElektronica)#125 in Mobiele telefoons</t>
  </si>
  <si>
    <t>€ 179;00</t>
  </si>
  <si>
    <t>#106;858 in Elektronica (Top 100 in bekijkenElektronica)#821 in Simlockvrije &amp; ontgrendelde mobiele telefoons</t>
  </si>
  <si>
    <t>#84;490 in Elektronica (Top 100 in bekijkenElektronica)#643 in Simlockvrije &amp; ontgrendelde mobiele telefoons</t>
  </si>
  <si>
    <t>Plaats in bestsellerlijst:#25;865 in Elektronica (Top 100 in bekijkenElektronica) #167 in Simlockvrije &amp; ontgrendelde mobiele telefoons</t>
  </si>
  <si>
    <t>€ 107;00</t>
  </si>
  <si>
    <t>#60;648 in Elektronica (Top 100 in bekijkenElektronica)#447 in Simlockvrije &amp; ontgrendelde mobiele telefoons</t>
  </si>
  <si>
    <t>Şu kategoride 18;252. sırada: Elektronik ( Şu kategorideki En Popüler 100 Ürünü göster: Elektronik) Şu kategoride 706. sırada: Cep Telefonları</t>
  </si>
  <si>
    <t>Şu kategoride 13;092. sırada: Elektronik ( Şu kategorideki En Popüler 100 Ürünü göster: Elektronik) Şu kategoride 527. sırada: Cep Telefonları</t>
  </si>
  <si>
    <t>Şu kategoride 21;608. sırada: Elektronik ( Şu kategorideki En Popüler 100 Ürünü göster: Elektronik) Şu kategoride 796. sırada: Cep Telefonları</t>
  </si>
  <si>
    <t>Şu kategoride 12;691. sırada: Elektronik ( Şu kategorideki En Popüler 100 Ürünü göster: Elektronik) Şu kategoride 1;282. sırada: Standart Cep Telefonu Kılıfları</t>
  </si>
  <si>
    <t>₺6.992;00</t>
  </si>
  <si>
    <t>Amazon.com.trAmazon.com.trAmazon.com.trAmazon.com.trAmazon.com.trAmazon.com.trAmazon.com.trAmazon.com.tr Şu kategoride 1;102. sırada: Elektronik ( Şu kategorideki En Popüler 100 Ürünü göster: Elektronik) Şu kategoride 58. sırada: Cep Telefonları</t>
  </si>
  <si>
    <t>₺50;02</t>
  </si>
  <si>
    <t>Amazon.com.trAmazon.com.trAmazon.com.trAmazon.com.trAmazon.com.trAmazon.com.trAmazon.com.trAmazon.com.tr Şu kategoride 25;875. sırada: Elektronik ( Şu kategorideki En Popüler 100 Ürünü göster: Elektronik) Şu kategoride 2;535. sırada: Standart Cep Telefonu Kılıfları</t>
  </si>
  <si>
    <t>Şu kategoride 19;491. sırada: Elektronik ( Şu kategorideki En Popüler 100 Ürünü göster: Elektronik) Şu kategoride 742. sırada: Cep Telefonları</t>
  </si>
  <si>
    <t>₺3.559;00</t>
  </si>
  <si>
    <t>Şu kategoride 4;326. sırada: Elektronik ( Şu kategorideki En Popüler 100 Ürünü göster: Elektronik) Şu kategoride 189. sırada: Cep Telefonları</t>
  </si>
  <si>
    <t>₺2.229;00</t>
  </si>
  <si>
    <t>Şu kategoride 16;461. sırada: Elektronik ( Şu kategorideki En Popüler 100 Ürünü göster: Elektronik) Şu kategoride 655. sırada: Cep Telefonları</t>
  </si>
  <si>
    <t>₺11.009;08</t>
  </si>
  <si>
    <t>Amazon.com.trAmazon.com.trAmazon.com.trAmazon.com.trAmazon.com.trAmazon.com.trAmazon.com.trAmazon.com.tr Şu kategoride 5;236. sırada: Elektronik ( Şu kategorideki En Popüler 100 Ürünü göster: Elektronik) Şu kategoride 225. sırada: Cep Telefonları</t>
  </si>
  <si>
    <t>Şu kategoride 2;615. sırada: Elektronik ( Şu kategorideki En Popüler 100 Ürünü göster: Elektronik) Şu kategoride 116. sırada: Cep Telefonları</t>
  </si>
  <si>
    <t>Şu kategoride 18;059. sırada: Elektronik ( Şu kategorideki En Popüler 100 Ürünü göster: Elektronik) Şu kategoride 696. sırada: Cep Telefonları</t>
  </si>
  <si>
    <t>₺4.559;00</t>
  </si>
  <si>
    <t>Şu kategoride 1;527. sırada: Elektronik ( Şu kategorideki En Popüler 100 Ürünü göster: Elektronik) Şu kategoride 74. sırada: Cep Telefonları</t>
  </si>
  <si>
    <t>Şu kategoride 12;372. sırada: Elektronik ( Şu kategorideki En Popüler 100 Ürünü göster: Elektronik) Şu kategoride 497. sırada: Cep Telefonları</t>
  </si>
  <si>
    <t>Şu kategoride 11;929. sırada: Elektronik ( Şu kategorideki En Popüler 100 Ürünü göster: Elektronik) Şu kategoride 481. sırada: Cep Telefonları</t>
  </si>
  <si>
    <t>₺3.799;00</t>
  </si>
  <si>
    <t>Şu kategoride 2;504. sırada: Elektronik ( Şu kategorideki En Popüler 100 Ürünü göster: Elektronik) Şu kategoride 112. sırada: Cep Telefonları</t>
  </si>
  <si>
    <t>₺2.679;00</t>
  </si>
  <si>
    <t>Şu kategoride 15;265. sırada: Elektronik ( Şu kategorideki En Popüler 100 Ürünü göster: Elektronik) Şu kategoride 621. sırada: Cep Telefonları</t>
  </si>
  <si>
    <t>£164.89</t>
  </si>
  <si>
    <t>Best Sellers Rank:13;122 in Electronics &amp; Photo (See Top 100 in Electronics &amp; Photo) 691 in SIM-Free &amp; Unlocked Mobile Phones</t>
  </si>
  <si>
    <t>Best Sellers Rank:33;241 in Electronics &amp; Photo (See Top 100 in Electronics &amp; Photo) 1;587 in SIM-Free &amp; Unlocked Mobile Phones</t>
  </si>
  <si>
    <t>Best Sellers Rank:57;135 in Electronics &amp; Photo (See Top 100 in Electronics &amp; Photo) 2;699 in SIM-Free &amp; Unlocked Mobile Phones</t>
  </si>
  <si>
    <t>Best Sellers Rank:216;915 in Electronics &amp; Photo (See Top 100 in Electronics &amp; Photo) 10;841 in Mobile Phones &amp; Smartphones</t>
  </si>
  <si>
    <t>Best Sellers Rank:8;031 in Electronics &amp; Photo (See Top 100 in Electronics &amp; Photo) 435 in SIM-Free &amp; Unlocked Mobile Phones</t>
  </si>
  <si>
    <t>Best Sellers Rank:12;228 in Electronics &amp; Photo (See Top 100 in Electronics &amp; Photo) 652 in SIM-Free &amp; Unlocked Mobile Phones</t>
  </si>
  <si>
    <t>Best Sellers Rank:62;620 in Electronics &amp; Photo (See Top 100 in Electronics &amp; Photo) 2;982 in SIM-Free &amp; Unlocked Mobile Phones</t>
  </si>
  <si>
    <t>Best Sellers Rank:69;139 in Electronics &amp; Photo (See Top 100 in Electronics &amp; Photo) 3;289 in SIM-Free &amp; Unlocked Mobile Phones</t>
  </si>
  <si>
    <t>£487.47</t>
  </si>
  <si>
    <t>Best Sellers Rank:12;732 in Electronics &amp; Photo (See Top 100 in Electronics &amp; Photo) 675 in SIM-Free &amp; Unlocked Mobile Phones</t>
  </si>
  <si>
    <t>£758.99</t>
  </si>
  <si>
    <t>Best Sellers Rank:10;092 in Electronics &amp; Photo (See Top 100 in Electronics &amp; Photo) 540 in SIM-Free &amp; Unlocked Mobile Phones</t>
  </si>
  <si>
    <t>£828.12</t>
  </si>
  <si>
    <t>Best Sellers Rank:3;987 in Electronics &amp; Photo (See Top 100 in Electronics &amp; Photo) 209 in SIM-Free &amp; Unlocked Mobile Phones</t>
  </si>
  <si>
    <t>£534.68</t>
  </si>
  <si>
    <t>Best Sellers Rank:19;481 in Electronics &amp; Photo (See Top 100 in Electronics &amp; Photo) 674 in Smartwatches</t>
  </si>
  <si>
    <t>Best Sellers Rank:26;549 in Electronics &amp; Photo (See Top 100 in Electronics &amp; Photo) 1;294 in SIM-Free &amp; Unlocked Mobile Phones</t>
  </si>
  <si>
    <t>Best Sellers Rank:77;558 in Electronics &amp; Photo (See Top 100 in Electronics &amp; Photo) 3;643 in SIM-Free &amp; Unlocked Mobile Phones</t>
  </si>
  <si>
    <t>Best Sellers Rank:87;599 in Electronics &amp; Photo (See Top 100 in Electronics &amp; Photo) 4;068 in SIM-Free &amp; Unlocked Mobile Phones</t>
  </si>
  <si>
    <t>Best Sellers Rank:155;865 in Electronics &amp; Photo (See Top 100 in Electronics &amp; Photo) 7;104 in SIM-Free &amp; Unlocked Mobile Phones</t>
  </si>
  <si>
    <t>Best Sellers Rank:61;829 in Electronics &amp; Photo (See Top 100 in Electronics &amp; Photo) 2;936 in SIM-Free &amp; Unlocked Mobile Phones</t>
  </si>
  <si>
    <t>Best Sellers Rank:46;298 in Electronics &amp; Photo (See Top 100 in Electronics &amp; Photo) 2;182 in SIM-Free &amp; Unlocked Mobile Phones</t>
  </si>
  <si>
    <t>£119.99</t>
  </si>
  <si>
    <t>Best Sellers Rank:3;281 in Electronics &amp; Photo (See Top 100 in Electronics &amp; Photo) 167 in SIM-Free &amp; Unlocked Mobile Phones</t>
  </si>
  <si>
    <t>£605.00</t>
  </si>
  <si>
    <t>Best Sellers Rank:30;298 in Electronics &amp; Photo (See Top 100 in Electronics &amp; Photo) 1;450 in SIM-Free &amp; Unlocked Mobile Phones</t>
  </si>
  <si>
    <t>Best Sellers Rank:36;802 in Electronics &amp; Photo (See Top 100 in Electronics &amp; Photo) 1;931 in Mobile Phones &amp; Smartphones</t>
  </si>
  <si>
    <t>Best Sellers Rank:18 in SIM-Free &amp; Unlocked Mobile Phones 129 in Mobile Phone Cases &amp; Covers</t>
  </si>
  <si>
    <t>£1;149.00</t>
  </si>
  <si>
    <t>Best Sellers Rank:18;324 in Electronics &amp; Photo (See Top 100 in Electronics &amp; Photo) 920 in SIM-Free &amp; Unlocked Mobile Phones</t>
  </si>
  <si>
    <t>£992.0</t>
  </si>
  <si>
    <t>Best Sellers Rank:56;097 in Electronics &amp; Photo (See Top 100 in Electronics &amp; Photo) 2;657 in SIM-Free &amp; Unlocked Mobile Phones</t>
  </si>
  <si>
    <t>£941.99</t>
  </si>
  <si>
    <t>Best Sellers Rank:35;402 in Electronics &amp; Photo (See Top 100 in Electronics &amp; Photo) 1;865 in Mobile Phones &amp; Smartphones</t>
  </si>
  <si>
    <t>£539.99</t>
  </si>
  <si>
    <t>Best Sellers Rank:8;391 in Electronics &amp; Photo (See Top 100 in Electronics &amp; Photo) 456 in SIM-Free &amp; Unlocked Mobile Phones</t>
  </si>
  <si>
    <t>Best Sellers Rank:3;853 in Electronics &amp; Photo (See Top 100 in Electronics &amp; Photo) 198 in SIM-Free &amp; Unlocked Mobile Phones</t>
  </si>
  <si>
    <t>Best Sellers Rank:8;926 in Electronics &amp; Photo (See Top 100 in Electronics &amp; Photo) 483 in SIM-Free &amp; Unlocked Mobile Phones</t>
  </si>
  <si>
    <t>£635.0</t>
  </si>
  <si>
    <t>Best Sellers Rank:28;429 in Electronics &amp; Photo (See Top 100 in Electronics &amp; Photo) 1;373 in SIM-Free &amp; Unlocked Mobile Phones</t>
  </si>
  <si>
    <t>Best Sellers Rank:20;237 in Electronics &amp; Photo (See Top 100 in Electronics &amp; Photo) 1;016 in SIM-Free &amp; Unlocked Mobile Phones</t>
  </si>
  <si>
    <t>£934.63</t>
  </si>
  <si>
    <t>Best Sellers Rank:9;073 in Electronics &amp; Photo (See Top 100 in Electronics &amp; Photo) 551 in Mobile Phones &amp; Smartphones</t>
  </si>
  <si>
    <t>Best Sellers Rank:165;991 in Electronics &amp; Photo (See Top 100 in Electronics &amp; Photo) 7;513 in SIM-Free &amp; Unlocked Mobile Phones</t>
  </si>
  <si>
    <t>Best Sellers Rank:208 in Electronics &amp; Photo (See Top 100 in Electronics &amp; Photo) 3 in SIM-Free &amp; Unlocked Mobile Phones</t>
  </si>
  <si>
    <t>Best Sellers Rank:197 in Electronics &amp; Photo (See Top 100 in Electronics &amp; Photo) 2 in SIM-Free &amp; Unlocked Mobile Phones</t>
  </si>
  <si>
    <t>Best Sellers Rank:53;295 in Electronics &amp; Photo (See Top 100 in Electronics &amp; Photo) 2;510 in SIM-Free &amp; Unlocked Mobile Phones</t>
  </si>
  <si>
    <t>Best Sellers Rank:1;102 in Electronics &amp; Photo (See Top 100 in Electronics &amp; Photo) 39 in SIM-Free &amp; Unlocked Mobile Phones</t>
  </si>
  <si>
    <t>£311.90</t>
  </si>
  <si>
    <t>Best Sellers Rank:1;041 in Electronics &amp; Photo (See Top 100 in Electronics &amp; Photo) 34 in SIM-Free &amp; Unlocked Mobile Phones</t>
  </si>
  <si>
    <t>£99.00</t>
  </si>
  <si>
    <t>Best Sellers Rank:4;237 in Electronics &amp; Photo (See Top 100 in Electronics &amp; Photo) 225 in SIM-Free &amp; Unlocked Mobile Phones</t>
  </si>
  <si>
    <t>Best Sellers Rank:9;609 in Electronics &amp; Photo (See Top 100 in Electronics &amp; Photo) 526 in SIM-Free &amp; Unlocked Mobile Phones</t>
  </si>
  <si>
    <t>#58;643 在 電子 (請參閱 前 100 名電子)#2;201 在 手機</t>
  </si>
  <si>
    <t>#56;633 在 電子 (請參閱 前 100 名電子)#2;137 在 手機</t>
  </si>
  <si>
    <t>US$4;161.25</t>
  </si>
  <si>
    <t>#787;001 在 電子 (請參閱 前 100 名電子)#24;269 在 手機</t>
  </si>
  <si>
    <t>#109;298 在 電子 (請參閱 前 100 名電子)#3;995 在 手機</t>
  </si>
  <si>
    <t>#340;503 在 電子 (請參閱 前 100 名電子)#13;244 在 手機</t>
  </si>
  <si>
    <t>#295;178 在 電子 (請參閱 前 100 名電子)#11;574 在 手機</t>
  </si>
  <si>
    <t>#137;232 在 電子 (請參閱 前 100 名電子)#5;109 在 手機</t>
  </si>
  <si>
    <t>#95;672 在 電子 (請參閱 前 100 名電子)#3;489 在 手機</t>
  </si>
  <si>
    <t>#107;501 在 電子 (請參閱 前 100 名電子)#3;935 在 手機</t>
  </si>
  <si>
    <t>#347;178 在 電子 (請參閱 前 100 名電子)#13;480 在 手機</t>
  </si>
  <si>
    <t>#245;216 在 電子 (請參閱 前 100 名電子)#9;687 在 手機</t>
  </si>
  <si>
    <t>#332;288 在 電子 (請參閱 前 100 名電子)#12;925 在 手機</t>
  </si>
  <si>
    <t>#94;102 在 電子 (請參閱 前 100 名電子)#3;455 在 手機</t>
  </si>
  <si>
    <t>#23;041 在 電子 (請參閱 前 100 名電子)#940 在 手機</t>
  </si>
  <si>
    <t>#195;640 在 電子 (請參閱 前 100 名電子)#7;630 在 手機</t>
  </si>
  <si>
    <t>#331;897 在 電子 (請參閱 前 100 名電子)#12;906 在 手機</t>
  </si>
  <si>
    <t>#1;327;955 在 電子 (請參閱 前 100 名電子)#35;949 在 手機</t>
  </si>
  <si>
    <t>#17;149 在 電子 (請參閱 前 100 名電子)#722 在 手機</t>
  </si>
  <si>
    <t>#10;699 在 電子 (請參閱 前 100 名電子)#443 在 手機</t>
  </si>
  <si>
    <t>#26;026 在 電子 (請參閱 前 100 名電子)#1;039 在 手機</t>
  </si>
  <si>
    <t>Amazon.comAmazon.comAmazon.comAmazon.comAmazon.comAmazon.comAmazon.comAmazon.com#158 在 電子 (請參閱 前 100 名電子)#2 在 手機</t>
  </si>
  <si>
    <t>#292;899 在 電子 (請參閱 前 100 名電子)#11;491 在 手機</t>
  </si>
  <si>
    <t>#506;496 在 電子 (請參閱 前 100 名電子)#18;360 在 手機</t>
  </si>
  <si>
    <t>#800;706 在 電子 (請參閱 前 100 名電子)#24;504 在 手機</t>
  </si>
  <si>
    <t>Amazon.comAmazon.comAmazon.comAmazon.comAmazon.comAmazon.comAmazon.comAmazon.com#1;178 在 電子 (請參閱 前 100 名電子)#39 在 手機</t>
  </si>
  <si>
    <t>#25;093 在 電子 (請參閱 前 100 名電子)#1;007 在 手機</t>
  </si>
  <si>
    <t>#286;744 在 電子 (請參閱 前 100 名電子)#11;289 在 手機</t>
  </si>
  <si>
    <t>#208;809 在 電子 (請參閱 前 100 名電子)#8;210 在 手機</t>
  </si>
  <si>
    <t>Amazon.comAmazon.comAmazon.comAmazon.comAmazon.comAmazon.comAmazon.comAmazon.com#3;097 在 電子 (請參閱 前 100 名電子)#128 在 手機</t>
  </si>
  <si>
    <t>#76;099 在 電子 (請參閱 前 100 名電子)#2;858 在 手機</t>
  </si>
  <si>
    <t>US$1;095.26</t>
  </si>
  <si>
    <t>Amazon.comAmazon.comAmazon.comAmazon.comAmazon.comAmazon.comAmazon.comAmazon.com#44;266 在 電子 (請參閱 前 100 名電子)#1;703 在 手機</t>
  </si>
  <si>
    <t>#35;650 在 電子 (請參閱 前 100 名電子)#1;408 在 手機</t>
  </si>
  <si>
    <t>Amazon.comAmazon.comAmazon.comAmazon.comAmazon.comAmazon.comAmazon.comAmazon.com#16;404 在 電子 (請參閱 前 100 名電子)#681 在 手機</t>
  </si>
  <si>
    <t>#3;061 在 電子 (請參閱 前 100 名電子)#127 在 手機</t>
  </si>
  <si>
    <t>#72;016 在 電子 (請參閱 前 100 名電子)#2;704 在 手機</t>
  </si>
  <si>
    <t>#72;691 在 電子 (請參閱 前 100 名電子)#2;735 在 手機</t>
  </si>
  <si>
    <t>#106;886 在 電子 (請參閱 前 100 名電子)#3;929 在 手機</t>
  </si>
  <si>
    <t>#182;386 在 電子 (請參閱 前 100 名電子)#7;077 在 手機</t>
  </si>
  <si>
    <t>US$1;018.22</t>
  </si>
  <si>
    <t>Amazon.comAmazon.comAmazon.comAmazon.comAmazon.comAmazon.comAmazon.comAmazon.com#88;305 在 電子 (請參閱 前 100 名電子)#3;272 在 手機</t>
  </si>
  <si>
    <t>#175;748 在 電子 (請參閱 前 100 名電子)#6;798 在 手機</t>
  </si>
  <si>
    <t>#25;316 在 電子 (請參閱 前 100 名電子)#1;018 在 手機</t>
  </si>
  <si>
    <t>#55;271 在 電子 (請參閱 前 100 名電子)#2;100 在 手機</t>
  </si>
  <si>
    <t>#5;761 在 電子 (請參閱 前 100 名電子)#246 在 手機</t>
  </si>
  <si>
    <t>#4;566 在 電子 (請參閱 前 100 名電子)#197 在 手機</t>
  </si>
  <si>
    <t>#13;100 在 電子 (請參閱 前 100 名電子)#544 在 手機</t>
  </si>
  <si>
    <t>Amazon.comAmazon.comAmazon.comAmazon.comAmazon.comAmazon.comAmazon.comAmazon.com#3;707 在 電子 (請參閱 前 100 名電子)#150 在 手機</t>
  </si>
  <si>
    <t>Amazon.comAmazon.comAmazon.comAmazon.comAmazon.comAmazon.comAmazon.comAmazon.com#3;883 在 電子 (請參閱 前 100 名電子)#157 在 手機</t>
  </si>
  <si>
    <t>Amazon.comAmazon.comAmazon.comAmazon.comAmazon.comAmazon.comAmazon.comAmazon.com#3;930 在 電子 (請參閱 前 100 名電子)#158 在 手機</t>
  </si>
  <si>
    <t>#26;331 在 電子 (請參閱 前 100 名電子)#1;049 在 手機</t>
  </si>
  <si>
    <t>#29;741 在 電子 (請參閱 前 100 名電子)#1;191 在 手機</t>
  </si>
  <si>
    <t>3;023 in Electronics (See Top 100 in Electronics)39 in SIM-free Mobile Phones &amp; Smartphones</t>
  </si>
  <si>
    <t>22;581 in Electronics (See Top 100 in Electronics)292 in SIM-free Mobile Phones &amp; Smartphones</t>
  </si>
  <si>
    <t>19;468 in Electronics (See Top 100 in Electronics)261 in SIM-free Mobile Phones &amp; Smartphones</t>
  </si>
  <si>
    <t>42;492 in Electronics (See Top 100 in Electronics)542 in SIM-free Mobile Phones &amp; Smartphones</t>
  </si>
  <si>
    <t>$1;456.45</t>
  </si>
  <si>
    <t>92;585 in Electronics (See Top 100 in Electronics)1;162 in SIM-free Mobile Phones &amp; Smartphones</t>
  </si>
  <si>
    <t>25;898 in Electronics (See Top 100 in Electronics)338 in SIM-free Mobile Phones &amp; Smartphones</t>
  </si>
  <si>
    <t>3;297 in Electronics (See Top 100 in Electronics)44 in SIM-free Mobile Phones &amp; Smartphones</t>
  </si>
  <si>
    <t>126;630 in Electronics (See Top 100 in Electronics)1;477 in SIM-free Mobile Phones &amp; Smartphones</t>
  </si>
  <si>
    <t>52;005 in Electronics (See Top 100 in Electronics)661 in SIM-free Mobile Phones &amp; Smartphones</t>
  </si>
  <si>
    <t>43;144 in Electronics (See Top 100 in Electronics)552 in SIM-free Mobile Phones &amp; Smartphones</t>
  </si>
  <si>
    <t>22;415 in Electronics (See Top 100 in Electronics)291 in SIM-free Mobile Phones &amp; Smartphones</t>
  </si>
  <si>
    <t>8;091 in Electronics (See Top 100 in Electronics)114 in SIM-free Mobile Phones &amp; Smartphones</t>
  </si>
  <si>
    <t>11;661 in Electronics (See Top 100 in Electronics)160 in SIM-free Mobile Phones &amp; Smartphones</t>
  </si>
  <si>
    <t>103;747 in Electronics (See Top 100 in Electronics)1;269 in SIM-free Mobile Phones &amp; Smartphones</t>
  </si>
  <si>
    <t>77;901 in Electronics (See Top 100 in Electronics)992 in SIM-free Mobile Phones &amp; Smartphones</t>
  </si>
  <si>
    <t>23;091 in Electronics (See Top 100 in Electronics)302 in SIM-free Mobile Phones &amp; Smartphones</t>
  </si>
  <si>
    <t>76;732 in Electronics (See Top 100 in Electronics)976 in SIM-free Mobile Phones &amp; Smartphones</t>
  </si>
  <si>
    <t>34;027 in Electronics (See Top 100 in Electronics)434 in SIM-free Mobile Phones &amp; Smartphones</t>
  </si>
  <si>
    <t>$1;066.66</t>
  </si>
  <si>
    <t>183;075 in Electronics (See Top 100 in Electronics)1;838 in SIM-free Mobile Phones &amp; Smartphones</t>
  </si>
  <si>
    <t>303;270 in Electronics (See Top 100 in Electronics)2;529 in SIM-free Mobile Phones &amp; Smartphones</t>
  </si>
  <si>
    <t>$1;749.53</t>
  </si>
  <si>
    <t>17;733 in Electronics (See Top 100 in Electronics)230 in SIM-free Mobile Phones &amp; Smartphones</t>
  </si>
  <si>
    <t>$1;043.81</t>
  </si>
  <si>
    <t>12;353 in Electronics (See Top 100 in Electronics)166 in SIM-free Mobile Phones &amp; Smartphones</t>
  </si>
  <si>
    <t>6;447 in Electronics (See Top 100 in Electronics)86 in SIM-free Mobile Phones &amp; Smartphones</t>
  </si>
  <si>
    <t>7;164 in Electronics (See Top 100 in Electronics)103 in SIM-free Mobile Phones &amp; Smartphones</t>
  </si>
  <si>
    <t>2;631 in Electronics (See Top 100 in Electronics)33 in SIM-free Mobile Phones &amp; Smartphones</t>
  </si>
  <si>
    <t>57;186 in Electronics (See Top 100 in Electronics)721 in SIM-free Mobile Phones &amp; Smartphones</t>
  </si>
  <si>
    <t>Nº 2;285 em Eletrônicos (Conheça o Top 100 na categoria Eletrônicos)Nº 5;427 em Celulares e Comunicação</t>
  </si>
  <si>
    <t>Nº 16;065 em Eletrônicos (Conheça o Top 100 na categoria Eletrônicos)Nº 2;795 em Celulares e Smartphones</t>
  </si>
  <si>
    <t>Nº 2;884 em Eletrônicos (Conheça o Top 100 na categoria Eletrônicos)Nº 716 em Celulares e Smartphones</t>
  </si>
  <si>
    <t>Nº 151 em Capas de Celular do Tipo Carteira e Abre-e-Fecha</t>
  </si>
  <si>
    <t>Nº 7;515 em Eletrônicos (Conheça o Top 100 na categoria Eletrônicos)Nº 1;623 em Celulares e Smartphones</t>
  </si>
  <si>
    <t>Nº 16;370 em Eletrônicos (Conheça o Top 100 na categoria Eletrônicos)Nº 2;829 em Celulares e Smartphones</t>
  </si>
  <si>
    <t>R$4499.9</t>
  </si>
  <si>
    <t>Nº 1;154 em Eletrônicos (Conheça o Top 100 na categoria Eletrônicos)Nº 289 em Celulares e Smartphones</t>
  </si>
  <si>
    <t>Nº 307 em Eletrônicos (Conheça o Top 100 na categoria Eletrônicos)Nº 95 em Celulares e Smartphones</t>
  </si>
  <si>
    <t>Nº 2;359 em Eletrônicos (Conheça o Top 100 na categoria Eletrônicos)Nº 576 em Celulares e Smartphones</t>
  </si>
  <si>
    <t>R$2.110;00</t>
  </si>
  <si>
    <t>Nº 761 em Eletrônicos (Conheça o Top 100 na categoria Eletrônicos)Nº 223 em Celulares e Smartphones</t>
  </si>
  <si>
    <t>R$1.159;00</t>
  </si>
  <si>
    <t>Nº 334 em Eletrônicos (Conheça o Top 100 na categoria Eletrônicos)Nº 108 em Celulares e Smartphones</t>
  </si>
  <si>
    <t>Nº 5;775 em Eletrônicos (Conheça o Top 100 na categoria Eletrônicos)Nº 1;290 em Celulares e Smartphones</t>
  </si>
  <si>
    <t>Nº 555 em Cases e Capas para Celular</t>
  </si>
  <si>
    <t>Nº 7;936 em Eletrônicos (Conheça o Top 100 na categoria Eletrônicos)Nº 1;686 em Celulares e Smartphones</t>
  </si>
  <si>
    <t>Nº 5;474 em Eletrônicos (Conheça o Top 100 na categoria Eletrônicos)Nº 15;228 em Celulares e Comunicação</t>
  </si>
  <si>
    <t>R$3198.0</t>
  </si>
  <si>
    <t>Nº 2;759 em Eletrônicos (Conheça o Top 100 na categoria Eletrônicos)Nº 677 em Celulares e Smartphones</t>
  </si>
  <si>
    <t>Nº 2;136 em Eletrônicos (Conheça o Top 100 na categoria Eletrônicos)Nº 511 em Celulares e Smartphones</t>
  </si>
  <si>
    <t>Ranking dos mais vendidos:Nº 2;168 em Eletrônicos (Conheça o Top 100 na categoria Eletrônicos) Nº 523 em Celulares e Smartphones</t>
  </si>
  <si>
    <t>Nº 1;904 em Eletrônicos (Conheça o Top 100 na categoria Eletrônicos)Nº 457 em Celulares e Smartphones</t>
  </si>
  <si>
    <t>Nº 3;650 em Eletrônicos (Conheça o Top 100 na categoria Eletrônicos)Nº 875 em Celulares e Smartphones</t>
  </si>
  <si>
    <t>R$2.599;00</t>
  </si>
  <si>
    <t>CDN$ 249.99</t>
  </si>
  <si>
    <t>#5;311 in Electronics (See Top 100 in Electronics)#129 in Unlocked Cell Phones &amp; Smartphones</t>
  </si>
  <si>
    <t>CDN$ 109.54</t>
  </si>
  <si>
    <t>#142;876 in Electronics (See Top 100 in Electronics)#3;554 in Unlocked Cell Phones &amp; Smartphones</t>
  </si>
  <si>
    <t>#11;154 in Electronics (See Top 100 in Electronics)#250 in Unlocked Cell Phones &amp; Smartphones</t>
  </si>
  <si>
    <t>#65;746 in Electronics (See Top 100 in Electronics)#1;531 in Unlocked Cell Phones &amp; Smartphones</t>
  </si>
  <si>
    <t>#157;711 in Electronics (See Top 100 in Electronics)#2;038 in Computer Tablets</t>
  </si>
  <si>
    <t>CDN$ 1;260.27</t>
  </si>
  <si>
    <t>#30;747 in Electronics (See Top 100 in Electronics)#617 in Unlocked Cell Phones &amp; Smartphones</t>
  </si>
  <si>
    <t>#130;255 in Electronics (See Top 100 in Electronics)#3;236 in Unlocked Cell Phones &amp; Smartphones</t>
  </si>
  <si>
    <t>#453;005 in Electronics (See Top 100 in Electronics)#10;319 in Unlocked Cell Phones &amp; Smartphones</t>
  </si>
  <si>
    <t>#14;002 in Electronics (See Top 100 in Electronics)#315 in Unlocked Cell Phones &amp; Smartphones</t>
  </si>
  <si>
    <t>#130;226 in Electronics (See Top 100 in Electronics)#3;233 in Unlocked Cell Phones &amp; Smartphones</t>
  </si>
  <si>
    <t>CDN$ 1;849.99</t>
  </si>
  <si>
    <t>#87 in Unlocked Cell Phones &amp; Smartphones#1;824 in Cell Phone Cases &amp; Covers</t>
  </si>
  <si>
    <t>CDN$ 205.93</t>
  </si>
  <si>
    <t>#13;733 in Electronics (See Top 100 in Electronics)#312 in Unlocked Cell Phones &amp; Smartphones</t>
  </si>
  <si>
    <t>CDN$ 233.60</t>
  </si>
  <si>
    <t>#7;967 in Electronics (See Top 100 in Electronics)#186 in Unlocked Cell Phones &amp; Smartphones</t>
  </si>
  <si>
    <t>CDN$ 114.03</t>
  </si>
  <si>
    <t>#529 in Electronics (See Top 100 in Electronics)#9 in Unlocked Cell Phones &amp; Smartphones</t>
  </si>
  <si>
    <t>#269;092 in Electronics (See Top 100 in Electronics)#6;188 in Unlocked Cell Phones &amp; Smartphones</t>
  </si>
  <si>
    <t>CDN$ 349.62</t>
  </si>
  <si>
    <t>#430 in Electronics (See Top 100 in Electronics)#6 in Unlocked Cell Phones &amp; Smartphones</t>
  </si>
  <si>
    <t>CDN$805.92</t>
  </si>
  <si>
    <t>#48;331 in Electronics (See Top 100 in Electronics)#171 in Sim Cards#1;095 in Unlocked Cell Phones &amp; Smartphones</t>
  </si>
  <si>
    <t>#5;697 in Electronics (See Top 100 in Electronics)#135 in Unlocked Cell Phones &amp; Smartphones</t>
  </si>
  <si>
    <t>CDN$ 1;819.95</t>
  </si>
  <si>
    <t>#7;997 in Electronics (See Top 100 in Electronics)#187 in Unlocked Cell Phones &amp; Smartphones</t>
  </si>
  <si>
    <t>CDN$ 1;280.81</t>
  </si>
  <si>
    <t>#70;780 in Electronics (See Top 100 in Electronics)#1;676 in Unlocked Cell Phones &amp; Smartphones</t>
  </si>
  <si>
    <t>CDN$ 1;133.98</t>
  </si>
  <si>
    <t>#40;701 in Electronics (See Top 100 in Electronics)#872 in Unlocked Cell Phones &amp; Smartphones</t>
  </si>
  <si>
    <t>#33;728 in Electronics (See Top 100 in Electronics)#683 in Unlocked Cell Phones &amp; Smartphones</t>
  </si>
  <si>
    <t>#4;865 in Electronics (See Top 100 in Electronics)#115 in Unlocked Cell Phones &amp; Smartphones</t>
  </si>
  <si>
    <t>#12;922 in Electronics (See Top 100 in Electronics)#293 in Unlocked Cell Phones &amp; Smartphones</t>
  </si>
  <si>
    <t>#43;646 in Electronics (See Top 100 in Electronics)#965 in Unlocked Cell Phones &amp; Smartphones</t>
  </si>
  <si>
    <t>#122;121 in Electronics (See Top 100 in Electronics)#3;024 in Unlocked Cell Phones &amp; Smartphones</t>
  </si>
  <si>
    <t>#167;493 in Electronics (See Top 100 in Electronics)#4;091 in Unlocked Cell Phones &amp; Smartphones</t>
  </si>
  <si>
    <t>#79;335 in Electronics (See Top 100 in Electronics)#1;895 in Unlocked Cell Phones &amp; Smartphones</t>
  </si>
  <si>
    <t>CDN$ 910.31</t>
  </si>
  <si>
    <t>#24;419 in Electronics (See Top 100 in Electronics)#511 in Unlocked Cell Phones &amp; Smartphones</t>
  </si>
  <si>
    <t>#34;151 in Electronics (See Top 100 in Electronics)#693 in Unlocked Cell Phones &amp; Smartphones</t>
  </si>
  <si>
    <t>CDN$ 794.43</t>
  </si>
  <si>
    <t>#153;382 in Electronics (See Top 100 in Electronics)#3;779 in Unlocked Cell Phones &amp; Smartphones</t>
  </si>
  <si>
    <t>#966 in Electronics (See Top 100 in Electronics)#19 in Unlocked Cell Phones &amp; Smartphones</t>
  </si>
  <si>
    <t>CDN$ 999.99</t>
  </si>
  <si>
    <t>#45;257 in Electronics (See Top 100 in Electronics)#1;004 in Unlocked Cell Phones &amp; Smartphones</t>
  </si>
  <si>
    <t>#3;513 in Electronics (See Top 100 in Electronics)#90 in Unlocked Cell Phones &amp; Smartphones</t>
  </si>
  <si>
    <t>CDN$ 619.99</t>
  </si>
  <si>
    <t>#3;427 in Electronics (See Top 100 in Electronics)#85 in Unlocked Cell Phones &amp; Smartphones</t>
  </si>
  <si>
    <t>#1;633 in Electronics (See Top 100 in Electronics)#39 in Unlocked Cell Phones &amp; Smartphones</t>
  </si>
  <si>
    <t>#135;462 in Electronics (See Top 100 in Electronics)#3;358 in Unlocked Cell Phones &amp; Smartphones</t>
  </si>
  <si>
    <t>#10;993 in Electronics (See Top 100 in Electronics)#247 in Unlocked Cell Phones &amp; Smartphones</t>
  </si>
  <si>
    <t>246;49 €</t>
  </si>
  <si>
    <t>n. 21;897 in Elettronica (Visualizza i Top 100 nella categoria Elettronica)n. 592 in Cellulari e Smartphone</t>
  </si>
  <si>
    <t>n. 345;216 in Elettronica (Visualizza i Top 100 nella categoria Elettronica)n. 5;585 in Cellulari e Smartphone</t>
  </si>
  <si>
    <t>n. 404;992 in Elettronica (Visualizza i Top 100 nella categoria Elettronica)n. 6;426 in Cellulari e Smartphone</t>
  </si>
  <si>
    <t>n. 255;147 in Elettronica (Visualizza i Top 100 nella categoria Elettronica)n. 4;218 in Cellulari e Smartphone</t>
  </si>
  <si>
    <t>n. 708;110 in Elettronica (Visualizza i Top 100 nella categoria Elettronica)n. 10;478 in Cellulari e Smartphone</t>
  </si>
  <si>
    <t>n. 78;885 in Elettronica (Visualizza i Top 100 nella categoria Elettronica)n. 1;465 in Cellulari e Smartphone</t>
  </si>
  <si>
    <t>n. 89;473 in Elettronica (Visualizza i Top 100 nella categoria Elettronica)n. 1;625 in Cellulari e Smartphone</t>
  </si>
  <si>
    <t>409;90 €</t>
  </si>
  <si>
    <t>Posizione nella classifica Bestseller di Amazon:n. 81;082 in Elettronica (Visualizza i Top 100 nella categoria Elettronica) n. 1;502 in Cellulari e Smartphone</t>
  </si>
  <si>
    <t>283;79 €</t>
  </si>
  <si>
    <t>Posizione nella classifica Bestseller di Amazon:n. 188;577 in Elettronica (Visualizza i Top 100 nella categoria Elettronica) n. 3;142 in Cellulari e Smartphone</t>
  </si>
  <si>
    <t>Posizione nella classifica Bestseller di Amazon:n. 212;298 in Elettronica (Visualizza i Top 100 nella categoria Elettronica) n. 3;524 in Cellulari e Smartphone</t>
  </si>
  <si>
    <t>n. 317;288 in Elettronica (Visualizza i Top 100 nella categoria Elettronica)n. 5;166 in Cellulari e Smartphone</t>
  </si>
  <si>
    <t>n. 476;504 in Elettronica (Visualizza i Top 100 nella categoria Elettronica)n. 7;376 in Cellulari e Smartphone</t>
  </si>
  <si>
    <t>127;99 €</t>
  </si>
  <si>
    <t>n. 94;431 in Elettronica (Visualizza i Top 100 nella categoria Elettronica)n. 1;674 in Cellulari e Smartphone</t>
  </si>
  <si>
    <t>n. 244;517 in Elettronica (Visualizza i Top 100 nella categoria Elettronica)n. 4;064 in Cellulari e Smartphone</t>
  </si>
  <si>
    <t>n. 130;253 in Elettronica (Visualizza i Top 100 nella categoria Elettronica)n. 2;191 in Cellulari e Smartphone</t>
  </si>
  <si>
    <t>n. 218;165 in Elettronica (Visualizza i Top 100 nella categoria Elettronica)n. 3;598 in Cellulari e Smartphone</t>
  </si>
  <si>
    <t>n. 277;221 in Elettronica (Visualizza i Top 100 nella categoria Elettronica)n. 4;550 in Cellulari e Smartphone</t>
  </si>
  <si>
    <t>Posizione nella classifica Bestseller di Amazon:n. 463;748 in Elettronica (Visualizza i Top 100 nella categoria Elettronica) n. 7;205 in Cellulari e Smartphone</t>
  </si>
  <si>
    <t>n. 7;897 in Elettronica (Visualizza i Top 100 nella categoria Elettronica)n. 281 in Cellulari e Smartphone</t>
  </si>
  <si>
    <t>n. 13;098 in Elettronica (Visualizza i Top 100 nella categoria Elettronica)n. 418 in Cellulari e Smartphone</t>
  </si>
  <si>
    <t>n. 266;359 in Elettronica (Visualizza i Top 100 nella categoria Elettronica)n. 4;389 in Cellulari e Smartphone</t>
  </si>
  <si>
    <t>n. 511;449 in Elettronica (Visualizza i Top 100 nella categoria Elettronica)n. 236;340 in Cellulari e accessori</t>
  </si>
  <si>
    <t>250;00 €</t>
  </si>
  <si>
    <t>Posizione nella classifica Bestseller di Amazon:n. 419 in Elettronica (Visualizza i Top 100 nella categoria Elettronica) n. 18 in Cellulari e Smartphone</t>
  </si>
  <si>
    <t>218;75 €</t>
  </si>
  <si>
    <t>n. 427;359 in Elettronica (Visualizza i Top 100 nella categoria Elettronica)n. 6;733 in Cellulari e Smartphone</t>
  </si>
  <si>
    <t>147;16 €</t>
  </si>
  <si>
    <t>n. 345;674 in Elettronica (Visualizza i Top 100 nella categoria Elettronica)n. 5;593 in Cellulari e Smartphone</t>
  </si>
  <si>
    <t>n. 152;111 in Elettronica (Visualizza i Top 100 nella categoria Elettronica)n. 2;540 in Cellulari e Smartphone</t>
  </si>
  <si>
    <t>n. 79;401 in Elettronica (Visualizza i Top 100 nella categoria Elettronica)n. 1;472 in Cellulari e Smartphone</t>
  </si>
  <si>
    <t>Posizione nella classifica Bestseller di Amazon:n. 63;218 in Elettronica (Visualizza i Top 100 nella categoria Elettronica) n. 1;213 in Cellulari e Smartphone</t>
  </si>
  <si>
    <t>n. 281;981 in Elettronica (Visualizza i Top 100 nella categoria Elettronica)n. 4;622 in Cellulari e Smartphone</t>
  </si>
  <si>
    <t>n. 272;470 in Elettronica (Visualizza i Top 100 nella categoria Elettronica)n. 4;477 in Cellulari e Smartphone</t>
  </si>
  <si>
    <t>n. 60;757 in Elettronica (Visualizza i Top 100 nella categoria Elettronica)n. 1;177 in Cellulari e Smartphone</t>
  </si>
  <si>
    <t>n. 334;093 in Elettronica (Visualizza i Top 100 nella categoria Elettronica)n. 5;407 in Cellulari e Smartphone</t>
  </si>
  <si>
    <t>n. 119;224 in Elettronica (Visualizza i Top 100 nella categoria Elettronica)n. 2;030 in Cellulari e Smartphone</t>
  </si>
  <si>
    <t>Posizione nella classifica Bestseller di Amazon:n. 2;360;892 in Elettronica (Visualizza i Top 100 nella categoria Elettronica) n. 27;101 in Cellulari e Smartphone</t>
  </si>
  <si>
    <t>530;18 €</t>
  </si>
  <si>
    <t>n. 256;023 in Elettronica (Visualizza i Top 100 nella categoria Elettronica)n. 4;226 in Cellulari e Smartphone</t>
  </si>
  <si>
    <t>143;71 €</t>
  </si>
  <si>
    <t>n. 2;753 in Elettronica (Visualizza i Top 100 nella categoria Elettronica)n. 107 in Cellulari e Smartphone</t>
  </si>
  <si>
    <t>n. 182;712 in Elettronica (Visualizza i Top 100 nella categoria Elettronica)n. 3;048 in Cellulari e Smartphone</t>
  </si>
  <si>
    <t>314;97 €</t>
  </si>
  <si>
    <t>n. 4;172 in Elettronica (Visualizza i Top 100 nella categoria Elettronica)n. 156 in Cellulari e Smartphone</t>
  </si>
  <si>
    <t>n. 69;212 in Elettronica (Visualizza i Top 100 nella categoria Elettronica)n. 1;293 in Cellulari e Smartphone</t>
  </si>
  <si>
    <t>€ 177;00</t>
  </si>
  <si>
    <t>#28;281 in Elektronica (Top 100 in bekijkenElektronica)#191 in Simlockvrije &amp; ontgrendelde mobiele telefoons</t>
  </si>
  <si>
    <t>#23;942 in Elektronica (Top 100 in bekijkenElektronica)#165 in Simlockvrije &amp; ontgrendelde mobiele telefoons</t>
  </si>
  <si>
    <t>€ 589;00</t>
  </si>
  <si>
    <t>Plaats in bestsellerlijst:#57;871 in Elektronica (Top 100 in bekijkenElektronica) #417 in Simlockvrije &amp; ontgrendelde mobiele telefoons</t>
  </si>
  <si>
    <t>€ 109;97</t>
  </si>
  <si>
    <t>Plaats in bestsellerlijst:#60;836 in Elektronica (Top 100 in bekijkenElektronica) #443 in Simlockvrije &amp; ontgrendelde mobiele telefoons</t>
  </si>
  <si>
    <t>#88;478 in Elektronica (Top 100 in bekijkenElektronica)#676 in Simlockvrije &amp; ontgrendelde mobiele telefoons</t>
  </si>
  <si>
    <t>Plaats in bestsellerlijst:#14;876 in Elektronica (Top 100 in bekijkenElektronica) #98 in Simlockvrije &amp; ontgrendelde mobiele telefoons</t>
  </si>
  <si>
    <t>#53;880 in Elektronica (Top 100 in bekijkenElektronica)#380 in Simlockvrije &amp; ontgrendelde mobiele telefoons</t>
  </si>
  <si>
    <t>Plaats in bestsellerlijst:#78;575 in Elektronica (Top 100 in bekijkenElektronica) #605 in Simlockvrije &amp; ontgrendelde mobiele telefoons</t>
  </si>
  <si>
    <t>€ 684;00</t>
  </si>
  <si>
    <t>#4;843 in Elektronica (Top 100 in bekijkenElektronica)#32 in Simlockvrije &amp; ontgrendelde mobiele telefoons</t>
  </si>
  <si>
    <t>Amazon.comAmazon.comAmazon.comAmazon.comAmazon.comAmazon.comAmazon.comAmazon.com#29;387 在 電子 (請參閱 前 100 名電子)#1;169 在 手機</t>
  </si>
  <si>
    <t>€ 688;71</t>
  </si>
  <si>
    <t>Plaats in bestsellerlijst:#25;149 in Elektronica (Top 100 in bekijkenElektronica) #174 in Simlockvrije &amp; ontgrendelde mobiele telefoons</t>
  </si>
  <si>
    <t>#77;558 in Elektronica (Top 100 in bekijkenElektronica)#73 in Prepaid mobiele telefoons</t>
  </si>
  <si>
    <t>€ 529;99</t>
  </si>
  <si>
    <t>#237;765 in Elektronica (Top 100 in bekijkenElektronica)#1;572 in Simlockvrije &amp; ontgrendelde mobiele telefoons</t>
  </si>
  <si>
    <t>Plaats in bestsellerlijst:#98;909 in Elektronica (Top 100 in bekijkenElektronica) #751 in Simlockvrije &amp; ontgrendelde mobiele telefoons</t>
  </si>
  <si>
    <t>€ 799;00</t>
  </si>
  <si>
    <t>#99;130 in Elektronica (Top 100 in bekijkenElektronica)#756 in Simlockvrije &amp; ontgrendelde mobiele telefoons</t>
  </si>
  <si>
    <t>Plaats in bestsellerlijst:#8;249 in Elektronica (Top 100 in bekijkenElektronica) #50 in Simlockvrije &amp; ontgrendelde mobiele telefoons</t>
  </si>
  <si>
    <t>#38;636 in Elektronica (Top 100 in bekijkenElektronica)#268 in Simlockvrije &amp; ontgrendelde mobiele telefoons</t>
  </si>
  <si>
    <t>#3;409 in Elektronica (Top 100 in bekijkenElektronica)#20 in Simlockvrije &amp; ontgrendelde mobiele telefoons</t>
  </si>
  <si>
    <t>#124;378 in Elektronica (Top 100 in bekijkenElektronica)#951 in Simlockvrije &amp; ontgrendelde mobiele telefoons</t>
  </si>
  <si>
    <t>#33;772 in Elektronica (Top 100 in bekijkenElektronica)#29 in Prepaid mobiele telefoons</t>
  </si>
  <si>
    <t>#126;025 in Elektronica (Top 100 in bekijkenElektronica)#277 in Laptops</t>
  </si>
  <si>
    <t>#116;137 in Elektronica (Top 100 in bekijkenElektronica)#885 in Simlockvrije &amp; ontgrendelde mobiele telefoons</t>
  </si>
  <si>
    <t>Plaats in bestsellerlijst:#73;171 in Elektronica (Top 100 in bekijkenElektronica) #560 in Simlockvrije &amp; ontgrendelde mobiele telefoons</t>
  </si>
  <si>
    <t>#141;994 in Elektronica (Top 100 in bekijkenElektronica)#1;079 in Simlockvrije &amp; ontgrendelde mobiele telefoons</t>
  </si>
  <si>
    <t>#188;010 in Elektronica (Top 100 in bekijkenElektronica)#1;268 in Simlockvrije &amp; ontgrendelde mobiele telefoons</t>
  </si>
  <si>
    <t>€ 417;97</t>
  </si>
  <si>
    <t>#11;573 in Elektronica (Top 100 in bekijkenElektronica)#125 in Mobiele telefoons</t>
  </si>
  <si>
    <t>#109;343 in Elektronica (Top 100 in bekijkenElektronica)#839 in Simlockvrije &amp; ontgrendelde mobiele telefoons</t>
  </si>
  <si>
    <t>#85;961 in Elektronica (Top 100 in bekijkenElektronica)#660 in Simlockvrije &amp; ontgrendelde mobiele telefoons</t>
  </si>
  <si>
    <t>Plaats in bestsellerlijst:#27;917 in Elektronica (Top 100 in bekijkenElektronica) #189 in Simlockvrije &amp; ontgrendelde mobiele telefoons</t>
  </si>
  <si>
    <t>#18;392 in Elektronica (Top 100 in bekijkenElektronica)#130 in Simlockvrije &amp; ontgrendelde mobiele telefoons</t>
  </si>
  <si>
    <t>Şu kategoride 18;490. sırada: Elektronik ( Şu kategorideki En Popüler 100 Ürünü göster: Elektronik) Şu kategoride 712. sırada: Cep Telefonları</t>
  </si>
  <si>
    <t>Şu kategoride 13;188. sırada: Elektronik ( Şu kategorideki En Popüler 100 Ürünü göster: Elektronik) Şu kategoride 533. sırada: Cep Telefonları</t>
  </si>
  <si>
    <t>Şu kategoride 21;935. sırada: Elektronik ( Şu kategorideki En Popüler 100 Ürünü göster: Elektronik) Şu kategoride 800. sırada: Cep Telefonları</t>
  </si>
  <si>
    <t>Şu kategoride 12;739. sırada: Elektronik ( Şu kategorideki En Popüler 100 Ürünü göster: Elektronik) Şu kategoride 1;273. sırada: Standart Cep Telefonu Kılıfları</t>
  </si>
  <si>
    <t>Amazon.com.trAmazon.com.trAmazon.com.trAmazon.com.trAmazon.com.trAmazon.com.trAmazon.com.trAmazon.com.tr Şu kategoride 322. sırada: Elektronik ( Şu kategorideki En Popüler 100 Ürünü göster: Elektronik) Şu kategoride 26. sırada: Cep Telefonları</t>
  </si>
  <si>
    <t>₺49;01</t>
  </si>
  <si>
    <t>Amazon.com.trAmazon.com.trAmazon.com.trAmazon.com.trAmazon.com.trAmazon.com.trAmazon.com.trAmazon.com.tr Şu kategoride 29;591. sırada: Elektronik ( Şu kategorideki En Popüler 100 Ürünü göster: Elektronik) Şu kategoride 2;878. sırada: Standart Cep Telefonu Kılıfları</t>
  </si>
  <si>
    <t>Şu kategoride 19;870. sırada: Elektronik ( Şu kategorideki En Popüler 100 Ürünü göster: Elektronik) Şu kategoride 746. sırada: Cep Telefonları</t>
  </si>
  <si>
    <t>Şu kategoride 4;247. sırada: Elektronik ( Şu kategorideki En Popüler 100 Ürünü göster: Elektronik) Şu kategoride 180. sırada: Cep Telefonları</t>
  </si>
  <si>
    <t>Şu kategoride 16;641. sırada: Elektronik ( Şu kategorideki En Popüler 100 Ürünü göster: Elektronik) Şu kategoride 658. sırada: Cep Telefonları</t>
  </si>
  <si>
    <t>₺11.226;42</t>
  </si>
  <si>
    <t>3;0</t>
  </si>
  <si>
    <t>Amazon.com.trAmazon.com.trAmazon.com.trAmazon.com.trAmazon.com.trAmazon.com.trAmazon.com.trAmazon.com.tr Şu kategoride 1;407. sırada: Elektronik ( Şu kategorideki En Popüler 100 Ürünü göster: Elektronik) Şu kategoride 58. sırada: Cep Telefonları</t>
  </si>
  <si>
    <t>Şu kategoride 2;971. sırada: Elektronik ( Şu kategorideki En Popüler 100 Ürünü göster: Elektronik) Şu kategoride 116. sırada: Cep Telefonları</t>
  </si>
  <si>
    <t>Şu kategoride 18;301. sırada: Elektronik ( Şu kategorideki En Popüler 100 Ürünü göster: Elektronik) Şu kategoride 704. sırada: Cep Telefonları</t>
  </si>
  <si>
    <t>Şu kategoride 2;973. sırada: Elektronik ( Şu kategorideki En Popüler 100 Ürünü göster: Elektronik) Şu kategoride 118. sırada: Cep Telefonları</t>
  </si>
  <si>
    <t>Şu kategoride 12;390. sırada: Elektronik ( Şu kategorideki En Popüler 100 Ürünü göster: Elektronik) Şu kategoride 502. sırada: Cep Telefonları</t>
  </si>
  <si>
    <t>Şu kategoride 11;791. sırada: Elektronik ( Şu kategorideki En Popüler 100 Ürünü göster: Elektronik) Şu kategoride 484. sırada: Cep Telefonları</t>
  </si>
  <si>
    <t>₺4.712;79</t>
  </si>
  <si>
    <t>Şu kategoride 2;340. sırada: Elektronik ( Şu kategorideki En Popüler 100 Ürünü göster: Elektronik) Şu kategoride 94. sırada: Cep Telefonları</t>
  </si>
  <si>
    <t>Şu kategoride 15;499. sırada: Elektronik ( Şu kategorideki En Popüler 100 Ürünü göster: Elektronik) Şu kategoride 625. sırada: Cep Telefonları</t>
  </si>
  <si>
    <t>Best Sellers Rank:16;671 in Electronics &amp; Photo (See Top 100 in Electronics &amp; Photo) 844 in SIM-Free &amp; Unlocked Mobile Phones</t>
  </si>
  <si>
    <t>Best Sellers Rank:26;783 in Electronics &amp; Photo (See Top 100 in Electronics &amp; Photo) 1;266 in SIM-Free &amp; Unlocked Mobile Phones</t>
  </si>
  <si>
    <t>Best Sellers Rank:29;343 in Electronics &amp; Photo (See Top 100 in Electronics &amp; Photo) 1;385 in SIM-Free &amp; Unlocked Mobile Phones</t>
  </si>
  <si>
    <t>Best Sellers Rank:217;894 in Electronics &amp; Photo (See Top 100 in Electronics &amp; Photo) 10;893 in Mobile Phones &amp; Smartphones</t>
  </si>
  <si>
    <t>Best Sellers Rank:12;011 in Electronics &amp; Photo (See Top 100 in Electronics &amp; Photo) 632 in SIM-Free &amp; Unlocked Mobile Phones</t>
  </si>
  <si>
    <t>Best Sellers Rank:5;366 in Electronics &amp; Photo (See Top 100 in Electronics &amp; Photo) 282 in SIM-Free &amp; Unlocked Mobile Phones</t>
  </si>
  <si>
    <t>£695.0</t>
  </si>
  <si>
    <t>Best Sellers Rank:78;246 in Electronics &amp; Photo (See Top 100 in Electronics &amp; Photo) 3;659 in SIM-Free &amp; Unlocked Mobile Phones</t>
  </si>
  <si>
    <t>Best Sellers Rank:77;446 in Electronics &amp; Photo (See Top 100 in Electronics &amp; Photo) 3;621 in SIM-Free &amp; Unlocked Mobile Phones</t>
  </si>
  <si>
    <t>£487.45</t>
  </si>
  <si>
    <t>Best Sellers Rank:25;917 in Electronics &amp; Photo (See Top 100 in Electronics &amp; Photo) 1;232 in SIM-Free &amp; Unlocked Mobile Phones</t>
  </si>
  <si>
    <t>£731.89</t>
  </si>
  <si>
    <t>Best Sellers Rank:30;732 in Electronics &amp; Photo (See Top 100 in Electronics &amp; Photo) 1;440 in SIM-Free &amp; Unlocked Mobile Phones</t>
  </si>
  <si>
    <t>£825.00</t>
  </si>
  <si>
    <t>Best Sellers Rank:11;078 in Electronics &amp; Photo (See Top 100 in Electronics &amp; Photo) 592 in SIM-Free &amp; Unlocked Mobile Phones</t>
  </si>
  <si>
    <t>£534.72</t>
  </si>
  <si>
    <t>Best Sellers Rank:22;612 in Electronics &amp; Photo (See Top 100 in Electronics &amp; Photo) 737 in Smartwatches</t>
  </si>
  <si>
    <t>£254.99</t>
  </si>
  <si>
    <t>Best Sellers Rank:15;086 in Electronics &amp; Photo (See Top 100 in Electronics &amp; Photo) 758 in SIM-Free &amp; Unlocked Mobile Phones</t>
  </si>
  <si>
    <t>Best Sellers Rank:78;096 in Electronics &amp; Photo (See Top 100 in Electronics &amp; Photo) 3;650 in SIM-Free &amp; Unlocked Mobile Phones</t>
  </si>
  <si>
    <t>Best Sellers Rank:87;626 in Electronics &amp; Photo (See Top 100 in Electronics &amp; Photo) 4;072 in SIM-Free &amp; Unlocked Mobile Phones</t>
  </si>
  <si>
    <t>Best Sellers Rank:156;337 in Electronics &amp; Photo (See Top 100 in Electronics &amp; Photo) 7;128 in SIM-Free &amp; Unlocked Mobile Phones</t>
  </si>
  <si>
    <t>Best Sellers Rank:73;868 in Electronics &amp; Photo (See Top 100 in Electronics &amp; Photo) 3;485 in SIM-Free &amp; Unlocked Mobile Phones</t>
  </si>
  <si>
    <t>Best Sellers Rank:34;315 in Electronics &amp; Photo (See Top 100 in Electronics &amp; Photo) 1;610 in SIM-Free &amp; Unlocked Mobile Phones</t>
  </si>
  <si>
    <t>£107.99</t>
  </si>
  <si>
    <t>Best Sellers Rank:5;379 in Electronics &amp; Photo (See Top 100 in Electronics &amp; Photo) 283 in SIM-Free &amp; Unlocked Mobile Phones</t>
  </si>
  <si>
    <t>£745.00</t>
  </si>
  <si>
    <t>Best Sellers Rank:29;604 in Electronics &amp; Photo (See Top 100 in Electronics &amp; Photo) 1;395 in SIM-Free &amp; Unlocked Mobile Phones</t>
  </si>
  <si>
    <t>Best Sellers Rank:35;277 in Electronics &amp; Photo (See Top 100 in Electronics &amp; Photo) 1;840 in Mobile Phones &amp; Smartphones</t>
  </si>
  <si>
    <t>£269.20</t>
  </si>
  <si>
    <t>Best Sellers Rank:19 in SIM-Free &amp; Unlocked Mobile Phones 171 in Mobile Phone Cases &amp; Covers</t>
  </si>
  <si>
    <t>Best Sellers Rank:17;095 in Electronics &amp; Photo (See Top 100 in Electronics &amp; Photo) 862 in SIM-Free &amp; Unlocked Mobile Phones</t>
  </si>
  <si>
    <t>£985.0</t>
  </si>
  <si>
    <t>Best Sellers Rank:62;415 in Electronics &amp; Photo (See Top 100 in Electronics &amp; Photo) 2;948 in SIM-Free &amp; Unlocked Mobile Phones</t>
  </si>
  <si>
    <t>£937.34</t>
  </si>
  <si>
    <t>Best Sellers Rank:18;365 in Electronics &amp; Photo (See Top 100 in Electronics &amp; Photo) 1;022 in Mobile Phones &amp; Smartphones</t>
  </si>
  <si>
    <t>£529.00</t>
  </si>
  <si>
    <t>Best Sellers Rank:7;817 in Electronics &amp; Photo (See Top 100 in Electronics &amp; Photo) 413 in SIM-Free &amp; Unlocked Mobile Phones</t>
  </si>
  <si>
    <t>Best Sellers Rank:4;914 in Electronics &amp; Photo (See Top 100 in Electronics &amp; Photo) 254 in SIM-Free &amp; Unlocked Mobile Phones</t>
  </si>
  <si>
    <t>£309.99</t>
  </si>
  <si>
    <t>Best Sellers Rank:6;735 in Electronics &amp; Photo (See Top 100 in Electronics &amp; Photo) 361 in SIM-Free &amp; Unlocked Mobile Phones</t>
  </si>
  <si>
    <t>Best Sellers Rank:47;392 in Electronics &amp; Photo (See Top 100 in Electronics &amp; Photo) 2;173 in SIM-Free &amp; Unlocked Mobile Phones</t>
  </si>
  <si>
    <t>Best Sellers Rank:24;779 in Electronics &amp; Photo (See Top 100 in Electronics &amp; Photo) 1;193 in SIM-Free &amp; Unlocked Mobile Phones</t>
  </si>
  <si>
    <t>£463.95</t>
  </si>
  <si>
    <t>Best Sellers Rank:6;484 in Electronics &amp; Photo (See Top 100 in Electronics &amp; Photo) 389 in Mobile Phones &amp; Smartphones</t>
  </si>
  <si>
    <t>Best Sellers Rank:166;575 in Electronics &amp; Photo (See Top 100 in Electronics &amp; Photo) 7;540 in SIM-Free &amp; Unlocked Mobile Phones</t>
  </si>
  <si>
    <t>£365.0</t>
  </si>
  <si>
    <t>Best Sellers Rank:899 in Electronics &amp; Photo (See Top 100 in Electronics &amp; Photo) 30 in SIM-Free &amp; Unlocked Mobile Phones</t>
  </si>
  <si>
    <t>Best Sellers Rank:220 in Electronics &amp; Photo (See Top 100 in Electronics &amp; Photo) 4 in SIM-Free &amp; Unlocked Mobile Phones</t>
  </si>
  <si>
    <t>£159.89</t>
  </si>
  <si>
    <t>Best Sellers Rank:54;406 in Electronics &amp; Photo (See Top 100 in Electronics &amp; Photo) 2;535 in SIM-Free &amp; Unlocked Mobile Phones</t>
  </si>
  <si>
    <t>Best Sellers Rank:1;527 in Electronics &amp; Photo (See Top 100 in Electronics &amp; Photo) 70 in SIM-Free &amp; Unlocked Mobile Phones</t>
  </si>
  <si>
    <t>£305.00</t>
  </si>
  <si>
    <t>Best Sellers Rank:829 in Electronics &amp; Photo (See Top 100 in Electronics &amp; Photo) 27 in SIM-Free &amp; Unlocked Mobile Phones</t>
  </si>
  <si>
    <t>£96.20</t>
  </si>
  <si>
    <t>Best Sellers Rank:2;585 in Electronics &amp; Photo (See Top 100 in Electronics &amp; Photo) 129 in SIM-Free &amp; Unlocked Mobile Phones</t>
  </si>
  <si>
    <t>#29;345 在 電子 (請參閱 前 100 名電子)#1;168 在 手機</t>
  </si>
  <si>
    <t>#69;932 在 電子 (請參閱 前 100 名電子)#2;646 在 手機</t>
  </si>
  <si>
    <t>#790;046 在 電子 (請參閱 前 100 名電子)#24;439 在 手機</t>
  </si>
  <si>
    <t>#170;243 在 電子 (請參閱 前 100 名電子)#6;525 在 手機</t>
  </si>
  <si>
    <t>#375;952 在 電子 (請參閱 前 100 名電子)#14;511 在 手機</t>
  </si>
  <si>
    <t>#301;327 在 電子 (請參閱 前 100 名電子)#11;831 在 手機</t>
  </si>
  <si>
    <t>#156;632 在 電子 (請參閱 前 100 名電子)#5;895 在 手機</t>
  </si>
  <si>
    <t>#86;935 在 電子 (請參閱 前 100 名電子)#3;209 在 手機</t>
  </si>
  <si>
    <t>#106;441 在 電子 (請參閱 前 100 名電子)#3;886 在 手機</t>
  </si>
  <si>
    <t>#348;831 在 電子 (請參閱 前 100 名電子)#13;567 在 手機</t>
  </si>
  <si>
    <t>#278;331 在 電子 (請參閱 前 100 名電子)#10;988 在 手機</t>
  </si>
  <si>
    <t>#334;048 在 電子 (請參閱 前 100 名電子)#13;011 在 手機</t>
  </si>
  <si>
    <t>#40;977 在 電子 (請參閱 前 100 名電子)#1;586 在 手機</t>
  </si>
  <si>
    <t>#24;405 在 電子 (請參閱 前 100 名電子)#976 在 手機</t>
  </si>
  <si>
    <t>#196;543 在 電子 (請參閱 前 100 名電子)#7;651 在 手機</t>
  </si>
  <si>
    <t>#333;215 在 電子 (請參閱 前 100 名電子)#12;982 在 手機</t>
  </si>
  <si>
    <t>#1;326;927 在 電子 (請參閱 前 100 名電子)#36;167 在 手機</t>
  </si>
  <si>
    <t>#11;157 在 電子 (請參閱 前 100 名電子)#471 在 手機</t>
  </si>
  <si>
    <t>#10;329 在 電子 (請參閱 前 100 名電子)#441 在 手機</t>
  </si>
  <si>
    <t>#43;589 在 電子 (請參閱 前 100 名電子)#1;668 在 手機</t>
  </si>
  <si>
    <t>Amazon.comAmazon.comAmazon.comAmazon.comAmazon.comAmazon.comAmazon.comAmazon.com#165 在 電子 (請參閱 前 100 名電子)#3 在 手機</t>
  </si>
  <si>
    <t>#294;882 在 電子 (請參閱 前 100 名電子)#11;591 在 手機</t>
  </si>
  <si>
    <t>#509;718 在 電子 (請參閱 前 100 名電子)#18;483 在 手機</t>
  </si>
  <si>
    <t>#803;609 在 電子 (請參閱 前 100 名電子)#24;675 在 手機</t>
  </si>
  <si>
    <t>Amazon.comAmazon.comAmazon.comAmazon.comAmazon.comAmazon.comAmazon.comAmazon.com#1;574 在 電子 (請參閱 前 100 名電子)#62 在 手機</t>
  </si>
  <si>
    <t>#26;886 在 電子 (請參閱 前 100 名電子)#1;080 在 手機</t>
  </si>
  <si>
    <t>BLU Studio GSM &amp;#x7121;&amp;#x9396;&amp;#x7248;&amp;#x667a;&amp;#x6167;&amp;#x578b;&amp;#x624b;&amp;#x6a5f;BLU Studio GSM &amp;#x7121;&amp;#x9396;&amp;#x7248;&amp;#x667a;&amp;#x6167;&amp;#x578b;&amp;#x624b;&amp;#x6a5f;#290;280 在 電子 (請參閱 前 100 名電子)#11;436 在 手機</t>
  </si>
  <si>
    <t>#209;714 在 電子 (請參閱 前 100 名電子)#8;239 在 手機</t>
  </si>
  <si>
    <t>Amazon.comAmazon.comAmazon.comAmazon.comAmazon.comAmazon.comAmazon.comAmazon.com#4;885 在 電子 (請參閱 前 100 名電子)#203 在 手機</t>
  </si>
  <si>
    <t>#137;895 在 電子 (請參閱 前 100 名電子)#5;107 在 手機</t>
  </si>
  <si>
    <t>US$1;072.04</t>
  </si>
  <si>
    <t>Amazon.comAmazon.comAmazon.comAmazon.comAmazon.comAmazon.comAmazon.comAmazon.com#61;445 在 電子 (請參閱 前 100 名電子)#2;307 在 手機</t>
  </si>
  <si>
    <t>#93;010 在 電子 (請參閱 前 100 名電子)#3;421 在 手機</t>
  </si>
  <si>
    <t>Amazon.comAmazon.comAmazon.comAmazon.comAmazon.comAmazon.comAmazon.comAmazon.com#30;374 在 電子 (請參閱 前 100 名電子)#1;200 在 手機</t>
  </si>
  <si>
    <t>#1;611 在 電子 (請參閱 前 100 名電子)#64 在 手機</t>
  </si>
  <si>
    <t>#57;101 在 電子 (請參閱 前 100 名電子)#2;139 在 手機</t>
  </si>
  <si>
    <t>#62;792 在 電子 (請參閱 前 100 名電子)#2;368 在 手機</t>
  </si>
  <si>
    <t>#55;390 在 電子 (請參閱 前 100 名電子)#2;088 在 手機</t>
  </si>
  <si>
    <t>#68;816 在 電子 (請參閱 前 100 名電子)#2;607 在 手機</t>
  </si>
  <si>
    <t>US$1;018.64</t>
  </si>
  <si>
    <t>Amazon.comAmazon.comAmazon.comAmazon.comAmazon.comAmazon.comAmazon.comAmazon.com#145;743 在 電子 (請參閱 前 100 名電子)#5;454 在 手機</t>
  </si>
  <si>
    <t>#57;485 在 電子 (請參閱 前 100 名電子)#2;147 在 手機</t>
  </si>
  <si>
    <t>#40;221 在 電子 (請參閱 前 100 名電子)#1;557 在 手機</t>
  </si>
  <si>
    <t>#60;235 在 電子 (請參閱 前 100 名電子)#2;252 在 手機</t>
  </si>
  <si>
    <t>#5;117 在 電子 (請參閱 前 100 名電子)#214 在 手機</t>
  </si>
  <si>
    <t>#6;524 在 電子 (請參閱 前 100 名電子)#275 在 手機</t>
  </si>
  <si>
    <t>#10;123 在 電子 (請參閱 前 100 名電子)#434 在 手機</t>
  </si>
  <si>
    <t>Amazon.comAmazon.comAmazon.comAmazon.comAmazon.comAmazon.comAmazon.comAmazon.com#3;649 在 電子 (請參閱 前 100 名電子)#153 在 手機</t>
  </si>
  <si>
    <t>Amazon.comAmazon.comAmazon.comAmazon.comAmazon.comAmazon.comAmazon.comAmazon.com#5;237 在 電子 (請參閱 前 100 名電子)#219 在 手機</t>
  </si>
  <si>
    <t>Amazon.comAmazon.comAmazon.comAmazon.comAmazon.comAmazon.comAmazon.comAmazon.com#3;667 在 電子 (請參閱 前 100 名電子)#154 在 手機</t>
  </si>
  <si>
    <t>#61;564 在 電子 (請參閱 前 100 名電子)#2;311 在 手機</t>
  </si>
  <si>
    <t>#13;563 在 電子 (請參閱 前 100 名電子)#574 在 手機</t>
  </si>
  <si>
    <t>2;661 in Electronics (See Top 100 in Electronics)29 in SIM-free Mobile Phones &amp; Smartphones</t>
  </si>
  <si>
    <t>28;104 in Electronics (See Top 100 in Electronics)403 in SIM-free Mobile Phones &amp; Smartphones</t>
  </si>
  <si>
    <t>24;795 in Electronics (See Top 100 in Electronics)350 in SIM-free Mobile Phones &amp; Smartphones</t>
  </si>
  <si>
    <t>46;638 in Electronics (See Top 100 in Electronics)617 in SIM-free Mobile Phones &amp; Smartphones</t>
  </si>
  <si>
    <t>101;630 in Electronics (See Top 100 in Electronics)1;273 in SIM-free Mobile Phones &amp; Smartphones</t>
  </si>
  <si>
    <t>29;502 in Electronics (See Top 100 in Electronics)424 in SIM-free Mobile Phones &amp; Smartphones</t>
  </si>
  <si>
    <t>7;957 in Electronics (See Top 100 in Electronics)109 in SIM-free Mobile Phones &amp; Smartphones</t>
  </si>
  <si>
    <t>127;962 in Electronics (See Top 100 in Electronics)1;505 in SIM-free Mobile Phones &amp; Smartphones</t>
  </si>
  <si>
    <t>16;356 in Electronics (See Top 100 in Electronics)241 in SIM-free Mobile Phones &amp; Smartphones</t>
  </si>
  <si>
    <t>43;559 in Electronics (See Top 100 in Electronics)574 in SIM-free Mobile Phones &amp; Smartphones</t>
  </si>
  <si>
    <t>28;394 in Electronics (See Top 100 in Electronics)409 in SIM-free Mobile Phones &amp; Smartphones</t>
  </si>
  <si>
    <t>11;286 in Electronics (See Top 100 in Electronics)157 in SIM-free Mobile Phones &amp; Smartphones</t>
  </si>
  <si>
    <t>7;021 in Electronics (See Top 100 in Electronics)94 in SIM-free Mobile Phones &amp; Smartphones</t>
  </si>
  <si>
    <t>104;870 in Electronics (See Top 100 in Electronics)1;294 in SIM-free Mobile Phones &amp; Smartphones</t>
  </si>
  <si>
    <t>78;772 in Electronics (See Top 100 in Electronics)1;022 in SIM-free Mobile Phones &amp; Smartphones</t>
  </si>
  <si>
    <t>23;476 in Electronics (See Top 100 in Electronics)334 in SIM-free Mobile Phones &amp; Smartphones</t>
  </si>
  <si>
    <t>77;481 in Electronics (See Top 100 in Electronics)1;003 in SIM-free Mobile Phones &amp; Smartphones</t>
  </si>
  <si>
    <t>44;235 in Electronics (See Top 100 in Electronics)582 in SIM-free Mobile Phones &amp; Smartphones</t>
  </si>
  <si>
    <t>185;711 in Electronics (See Top 100 in Electronics)1;875 in SIM-free Mobile Phones &amp; Smartphones</t>
  </si>
  <si>
    <t>305;554 in Electronics (See Top 100 in Electronics)2;568 in SIM-free Mobile Phones &amp; Smartphones</t>
  </si>
  <si>
    <t>$1;724.68</t>
  </si>
  <si>
    <t>17;721 in Electronics (See Top 100 in Electronics)256 in SIM-free Mobile Phones &amp; Smartphones</t>
  </si>
  <si>
    <t>24;437 in Electronics (See Top 100 in Electronics)344 in SIM-free Mobile Phones &amp; Smartphones</t>
  </si>
  <si>
    <t>3;658 in Electronics (See Top 100 in Electronics)41 in SIM-free Mobile Phones &amp; Smartphones</t>
  </si>
  <si>
    <t>5;123 in Electronics (See Top 100 in Electronics)65 in SIM-free Mobile Phones &amp; Smartphones</t>
  </si>
  <si>
    <t>8;124 in Electronics (See Top 100 in Electronics)112 in SIM-free Mobile Phones &amp; Smartphones</t>
  </si>
  <si>
    <t>103;957 in Electronics (See Top 100 in Electronics)1;292 in SIM-free Mobile Phones &amp; Smartphones</t>
  </si>
  <si>
    <t>R$1.999;89</t>
  </si>
  <si>
    <t>Nº 2;261 em Eletrônicos (Conheça o Top 100 na categoria Eletrônicos)Nº 5;745 em Celulares e Comunicação</t>
  </si>
  <si>
    <t>Nº 16;353 em Eletrônicos (Conheça o Top 100 na categoria Eletrônicos)Nº 2;756 em Celulares e Smartphones</t>
  </si>
  <si>
    <t>Nº 2;831 em Eletrônicos (Conheça o Top 100 na categoria Eletrônicos)Nº 699 em Celulares e Smartphones</t>
  </si>
  <si>
    <t>Nº 219 em Capas de Celular do Tipo Carteira e Abre-e-Fecha</t>
  </si>
  <si>
    <t>Nº 2;827 em Eletrônicos (Conheça o Top 100 na categoria Eletrônicos)Nº 698 em Celulares e Smartphones</t>
  </si>
  <si>
    <t>Nº 7;610 em Eletrônicos (Conheça o Top 100 na categoria Eletrônicos)Nº 1;605 em Celulares e Smartphones</t>
  </si>
  <si>
    <t>Nº 16;661 em Eletrônicos (Conheça o Top 100 na categoria Eletrônicos)Nº 2;788 em Celulares e Smartphones</t>
  </si>
  <si>
    <t>Nº 1;267 em Eletrônicos (Conheça o Top 100 na categoria Eletrônicos)Nº 330 em Celulares e Smartphones</t>
  </si>
  <si>
    <t>Nº 428 em Eletrônicos (Conheça o Top 100 na categoria Eletrônicos)Nº 137 em Celulares e Smartphones</t>
  </si>
  <si>
    <t>Nº 2;256 em Eletrônicos (Conheça o Top 100 na categoria Eletrônicos)Nº 5;708 em Celulares e Comunicação</t>
  </si>
  <si>
    <t>R$792;00</t>
  </si>
  <si>
    <t>Nº 1;834 em Eletrônicos (Conheça o Top 100 na categoria Eletrônicos)Nº 447 em Celulares e Smartphones</t>
  </si>
  <si>
    <t>Nº 929 em Eletrônicos (Conheça o Top 100 na categoria Eletrônicos)Nº 256 em Celulares e Smartphones</t>
  </si>
  <si>
    <t>Nº 977 em Eletrônicos (Conheça o Top 100 na categoria Eletrônicos)Nº 264 em Celulares e Smartphones</t>
  </si>
  <si>
    <t>Nº 5;807 em Eletrônicos (Conheça o Top 100 na categoria Eletrônicos)Nº 1;283 em Celulares e Smartphones</t>
  </si>
  <si>
    <t>Nº 276 em Cases e Capas para Celular</t>
  </si>
  <si>
    <t>Nº 8;033 em Eletrônicos (Conheça o Top 100 na categoria Eletrônicos)Nº 1;662 em Celulares e Smartphones</t>
  </si>
  <si>
    <t>Nº 2;483 em Eletrônicos (Conheça o Top 100 na categoria Eletrônicos)Nº 6;325 em Celulares e Comunicação</t>
  </si>
  <si>
    <t>R$3.799;00</t>
  </si>
  <si>
    <t>Nº 2;690 em Eletrônicos (Conheça o Top 100 na categoria Eletrônicos)Nº 663 em Celulares e Smartphones</t>
  </si>
  <si>
    <t>R$4.499;90</t>
  </si>
  <si>
    <t>Nº 2;805 em Eletrônicos (Conheça o Top 100 na categoria Eletrônicos)Nº 691 em Celulares e Smartphones</t>
  </si>
  <si>
    <t>Ranking dos mais vendidos:Nº 2;576 em Eletrônicos (Conheça o Top 100 na categoria Eletrônicos) Nº 638 em Celulares e Smartphones</t>
  </si>
  <si>
    <t>Nº 1;837 em Eletrônicos (Conheça o Top 100 na categoria Eletrônicos)Nº 450 em Celulares e Smartphones</t>
  </si>
  <si>
    <t>Nº 3;688 em Eletrônicos (Conheça o Top 100 na categoria Eletrônicos)Nº 874 em Celulares e Smartphones</t>
  </si>
  <si>
    <t>R$2.335;00</t>
  </si>
  <si>
    <t>#4;417 in Electronics (See Top 100 in Electronics)#101 in Unlocked Cell Phones &amp; Smartphones</t>
  </si>
  <si>
    <t>CDN$ 109.29</t>
  </si>
  <si>
    <t>CDN$ 1;115.00</t>
  </si>
  <si>
    <t>#144;221 in Electronics (See Top 100 in Electronics)#3;595 in Unlocked Cell Phones &amp; Smartphones</t>
  </si>
  <si>
    <t>#21;244 in Electronics (See Top 100 in Electronics)#436 in Unlocked Cell Phones &amp; Smartphones</t>
  </si>
  <si>
    <t>#81;456 in Electronics (See Top 100 in Electronics)#1;950 in Unlocked Cell Phones &amp; Smartphones</t>
  </si>
  <si>
    <t>#160;609 in Electronics (See Top 100 in Electronics)#2;065 in Computer Tablets</t>
  </si>
  <si>
    <t>#29;148 in Electronics (See Top 100 in Electronics)#582 in Unlocked Cell Phones &amp; Smartphones</t>
  </si>
  <si>
    <t>#131;340 in Electronics (See Top 100 in Electronics)#3;267 in Unlocked Cell Phones &amp; Smartphones</t>
  </si>
  <si>
    <t>#454;886 in Electronics (See Top 100 in Electronics)#10;328 in Unlocked Cell Phones &amp; Smartphones</t>
  </si>
  <si>
    <t>#11;253 in Electronics (See Top 100 in Electronics)#243 in Unlocked Cell Phones &amp; Smartphones</t>
  </si>
  <si>
    <t>#131;302 in Electronics (See Top 100 in Electronics)#3;262 in Unlocked Cell Phones &amp; Smartphones</t>
  </si>
  <si>
    <t>CDN$ 693.99</t>
  </si>
  <si>
    <t>CDN$ 1;124.00</t>
  </si>
  <si>
    <t>#158 in Unlocked Cell Phones &amp; Smartphones#4;154 in Cell Phone Cases &amp; Covers</t>
  </si>
  <si>
    <t>CDN$ 199.99</t>
  </si>
  <si>
    <t>#4;924 in Electronics (See Top 100 in Electronics)#114 in Unlocked Cell Phones &amp; Smartphones</t>
  </si>
  <si>
    <t>CDN$ 230.94</t>
  </si>
  <si>
    <t>#2;730 in Electronics (See Top 100 in Electronics)#65 in Unlocked Cell Phones &amp; Smartphones</t>
  </si>
  <si>
    <t>CDN$ 119.72</t>
  </si>
  <si>
    <t>#1;765 in Electronics (See Top 100 in Electronics)#36 in Unlocked Cell Phones &amp; Smartphones</t>
  </si>
  <si>
    <t>#271;068 in Electronics (See Top 100 in Electronics)#6;213 in Unlocked Cell Phones &amp; Smartphones</t>
  </si>
  <si>
    <t>CDN$ 358.93</t>
  </si>
  <si>
    <t>#472 in Electronics (See Top 100 in Electronics)#9 in Unlocked Cell Phones &amp; Smartphones</t>
  </si>
  <si>
    <t>#59;344 in Electronics (See Top 100 in Electronics)#220 in Sim Cards#1;372 in Unlocked Cell Phones &amp; Smartphones</t>
  </si>
  <si>
    <t>CDN$225.00</t>
  </si>
  <si>
    <t>#47;342 in Electronics (See Top 100 in Electronics)#1;069 in Unlocked Cell Phones &amp; Smartphones</t>
  </si>
  <si>
    <t>CDN$ 1;318.00</t>
  </si>
  <si>
    <t>#10;198 in Electronics (See Top 100 in Electronics)#225 in Unlocked Cell Phones &amp; Smartphones</t>
  </si>
  <si>
    <t>#84;469 in Electronics (See Top 100 in Electronics)#2;029 in Unlocked Cell Phones &amp; Smartphones</t>
  </si>
  <si>
    <t>#43;063 in Electronics (See Top 100 in Electronics)#939 in Unlocked Cell Phones &amp; Smartphones</t>
  </si>
  <si>
    <t>#34;505 in Electronics (See Top 100 in Electronics)#721 in Unlocked Cell Phones &amp; Smartphones</t>
  </si>
  <si>
    <t>CDN$ 799.99</t>
  </si>
  <si>
    <t>#16;401 in Electronics (See Top 100 in Electronics)#344 in Unlocked Cell Phones &amp; Smartphones</t>
  </si>
  <si>
    <t>#8;472 in Electronics (See Top 100 in Electronics)#196 in Unlocked Cell Phones &amp; Smartphones</t>
  </si>
  <si>
    <t>CDN$ 1;263.84</t>
  </si>
  <si>
    <t>#49;916 in Electronics (See Top 100 in Electronics)#1;140 in Unlocked Cell Phones &amp; Smartphones</t>
  </si>
  <si>
    <t>#123;232 in Electronics (See Top 100 in Electronics)#3;051 in Unlocked Cell Phones &amp; Smartphones</t>
  </si>
  <si>
    <t>#169;206 in Electronics (See Top 100 in Electronics)#4;126 in Unlocked Cell Phones &amp; Smartphones</t>
  </si>
  <si>
    <t>#82;247 in Electronics (See Top 100 in Electronics)#1;969 in Unlocked Cell Phones &amp; Smartphones</t>
  </si>
  <si>
    <t>CDN$ 936.53</t>
  </si>
  <si>
    <t>#7;380 in Electronics (See Top 100 in Electronics)#163 in Unlocked Cell Phones &amp; Smartphones</t>
  </si>
  <si>
    <t>#30;692 in Electronics (See Top 100 in Electronics)#635 in Unlocked Cell Phones &amp; Smartphones</t>
  </si>
  <si>
    <t>#159;033 in Electronics (See Top 100 in Electronics)#3;912 in Unlocked Cell Phones &amp; Smartphones</t>
  </si>
  <si>
    <t>#242 in Electronics (See Top 100 in Electronics)#2 in Unlocked Cell Phones &amp; Smartphones</t>
  </si>
  <si>
    <t>#46;598 in Electronics (See Top 100 in Electronics)#1;050 in Unlocked Cell Phones &amp; Smartphones</t>
  </si>
  <si>
    <t>#2;415 in Electronics (See Top 100 in Electronics)#51 in Unlocked Cell Phones &amp; Smartphones</t>
  </si>
  <si>
    <t>#18;840 in Electronics (See Top 100 in Electronics)#394 in Unlocked Cell Phones &amp; Smartphones</t>
  </si>
  <si>
    <t>#1;922 in Electronics (See Top 100 in Electronics)#44 in Unlocked Cell Phones &amp; Smartphones</t>
  </si>
  <si>
    <t>#136;591 in Electronics (See Top 100 in Electronics)#3;395 in Unlocked Cell Phones &amp; Smartphones</t>
  </si>
  <si>
    <t>#27;684 in Electronics (See Top 100 in Electronics)#544 in Unlocked Cell Phones &amp; Smartphones</t>
  </si>
  <si>
    <t>246;31 €</t>
  </si>
  <si>
    <t>n. 20;459 in Elettronica (Visualizza i Top 100 nella categoria Elettronica)n. 553 in Cellulari e Smartphone</t>
  </si>
  <si>
    <t>n. 350;390 in Elettronica (Visualizza i Top 100 nella categoria Elettronica)n. 5;631 in Cellulari e Smartphone</t>
  </si>
  <si>
    <t>n. 408;175 in Elettronica (Visualizza i Top 100 nella categoria Elettronica)n. 6;471 in Cellulari e Smartphone</t>
  </si>
  <si>
    <t>n. 261;455 in Elettronica (Visualizza i Top 100 nella categoria Elettronica)n. 4;286 in Cellulari e Smartphone</t>
  </si>
  <si>
    <t>n. 710;645 in Elettronica (Visualizza i Top 100 nella categoria Elettronica)n. 10;533 in Cellulari e Smartphone</t>
  </si>
  <si>
    <t>n. 19;082 in Elettronica (Visualizza i Top 100 nella categoria Elettronica)n. 527 in Cellulari e Smartphone</t>
  </si>
  <si>
    <t>n. 86;319 in Elettronica (Visualizza i Top 100 nella categoria Elettronica)n. 1;556 in Cellulari e Smartphone</t>
  </si>
  <si>
    <t>393;97 €</t>
  </si>
  <si>
    <t>Posizione nella classifica Bestseller di Amazon:n. 63;943 in Elettronica (Visualizza i Top 100 nella categoria Elettronica) n. 1;230 in Cellulari e Smartphone</t>
  </si>
  <si>
    <t>281;12 €</t>
  </si>
  <si>
    <t>Posizione nella classifica Bestseller di Amazon:n. 99;571 in Elettronica (Visualizza i Top 100 nella categoria Elettronica) n. 1;735 in Cellulari e Smartphone</t>
  </si>
  <si>
    <t>Posizione nella classifica Bestseller di Amazon:n. 266;296 in Elettronica (Visualizza i Top 100 nella categoria Elettronica) n. 4;335 in Cellulari e Smartphone</t>
  </si>
  <si>
    <t>n. 332;579 in Elettronica (Visualizza i Top 100 nella categoria Elettronica)n. 5;357 in Cellulari e Smartphone</t>
  </si>
  <si>
    <t>n. 477;766 in Elettronica (Visualizza i Top 100 nella categoria Elettronica)n. 7;434 in Cellulari e Smartphone</t>
  </si>
  <si>
    <t>n. 104;949 in Elettronica (Visualizza i Top 100 nella categoria Elettronica)n. 1;810 in Cellulari e Smartphone</t>
  </si>
  <si>
    <t>n. 281;717 in Elettronica (Visualizza i Top 100 nella categoria Elettronica)n. 4;586 in Cellulari e Smartphone</t>
  </si>
  <si>
    <t>n. 214;462 in Elettronica (Visualizza i Top 100 nella categoria Elettronica)n. 3;557 in Cellulari e Smartphone</t>
  </si>
  <si>
    <t>n. 235;259 in Elettronica (Visualizza i Top 100 nella categoria Elettronica)n. 3;866 in Cellulari e Smartphone</t>
  </si>
  <si>
    <t>n. 293;584 in Elettronica (Visualizza i Top 100 nella categoria Elettronica)n. 4;761 in Cellulari e Smartphone</t>
  </si>
  <si>
    <t>Posizione nella classifica Bestseller di Amazon:n. 368;676 in Elettronica (Visualizza i Top 100 nella categoria Elettronica) n. 5;901 in Cellulari e Smartphone</t>
  </si>
  <si>
    <t>n. 27;728 in Elettronica (Visualizza i Top 100 nella categoria Elettronica)n. 677 in Cellulari e Smartphone</t>
  </si>
  <si>
    <t>155;59 €</t>
  </si>
  <si>
    <t>n. 18;621 in Elettronica (Visualizza i Top 100 nella categoria Elettronica)n. 518 in Cellulari e Smartphone</t>
  </si>
  <si>
    <t>n. 273;496 in Elettronica (Visualizza i Top 100 nella categoria Elettronica)n. 4;451 in Cellulari e Smartphone</t>
  </si>
  <si>
    <t>n. 512;466 in Elettronica (Visualizza i Top 100 nella categoria Elettronica)n. 236;988 in Cellulari e accessori</t>
  </si>
  <si>
    <t>248;99 €</t>
  </si>
  <si>
    <t>n. 669 in Elettronica (Visualizza i Top 100 nella categoria Elettronica)n. 26 in Cellulari e Smartphone</t>
  </si>
  <si>
    <t>n. 429;838 in Elettronica (Visualizza i Top 100 nella categoria Elettronica)n. 6;783 in Cellulari e Smartphone</t>
  </si>
  <si>
    <t>117;73 €</t>
  </si>
  <si>
    <t>n. 209;181 in Elettronica (Visualizza i Top 100 nella categoria Elettronica)n. 3;460 in Cellulari e Smartphone</t>
  </si>
  <si>
    <t>n. 96;418 in Elettronica (Visualizza i Top 100 nella categoria Elettronica)n. 1;697 in Cellulari e Smartphone</t>
  </si>
  <si>
    <t>n. 156;787 in Elettronica (Visualizza i Top 100 nella categoria Elettronica)n. 2;620 in Cellulari e Smartphone</t>
  </si>
  <si>
    <t>Posizione nella classifica Bestseller di Amazon:n. 136;297 in Elettronica (Visualizza i Top 100 nella categoria Elettronica) n. 2;266 in Cellulari e Smartphone</t>
  </si>
  <si>
    <t>549;90 €</t>
  </si>
  <si>
    <t>n. 330;080 in Elettronica (Visualizza i Top 100 nella categoria Elettronica)n. 5;321 in Cellulari e Smartphone</t>
  </si>
  <si>
    <t>n. 279;103 in Elettronica (Visualizza i Top 100 nella categoria Elettronica)n. 4;543 in Cellulari e Smartphone</t>
  </si>
  <si>
    <t>n. 29;621 in Elettronica (Visualizza i Top 100 nella categoria Elettronica)n. 705 in Cellulari e Smartphone</t>
  </si>
  <si>
    <t>n. 347;213 in Elettronica (Visualizza i Top 100 nella categoria Elettronica)n. 5;590 in Cellulari e Smartphone</t>
  </si>
  <si>
    <t>n. 114;476 in Elettronica (Visualizza i Top 100 nella categoria Elettronica)n. 1;952 in Cellulari e Smartphone</t>
  </si>
  <si>
    <t>Posizione nella classifica Bestseller di Amazon:n. 2;373;044 in Elettronica (Visualizza i Top 100 nella categoria Elettronica) n. 27;214 in Cellulari e Smartphone</t>
  </si>
  <si>
    <t>n. 262;531 in Elettronica (Visualizza i Top 100 nella categoria Elettronica)n. 4;295 in Cellulari e Smartphone</t>
  </si>
  <si>
    <t>161;00 €</t>
  </si>
  <si>
    <t>n. 1;367 in Elettronica (Visualizza i Top 100 nella categoria Elettronica)n. 57 in Cellulari e Smartphone</t>
  </si>
  <si>
    <t>467;09 €</t>
  </si>
  <si>
    <t>n. 72;670 in Elettronica (Visualizza i Top 100 nella categoria Elettronica)n. 1;343 in Cellulari e Smartphone</t>
  </si>
  <si>
    <t>340;00 €</t>
  </si>
  <si>
    <t>n. 6;232 in Elettronica (Visualizza i Top 100 nella categoria Elettronica)n. 226 in Cellulari e Smartphone</t>
  </si>
  <si>
    <t>n. 23;708 in Elettronica (Visualizza i Top 100 nella categoria Elettronica)n. 604 in Cellulari e Smartphone</t>
  </si>
  <si>
    <t>€ 161;00</t>
  </si>
  <si>
    <t>#30;767 in Elektronica (Top 100 in bekijkenElektronica)#214 in Simlockvrije &amp; ontgrendelde mobiele telefoons</t>
  </si>
  <si>
    <t>#10;585 in Elektronica (Top 100 in bekijkenElektronica)#72 in Simlockvrije &amp; ontgrendelde mobiele telefoons</t>
  </si>
  <si>
    <t>€ 614;27</t>
  </si>
  <si>
    <t>Plaats in bestsellerlijst:#68;709 in Elektronica (Top 100 in bekijkenElektronica) #518 in Simlockvrije &amp; ontgrendelde mobiele telefoons</t>
  </si>
  <si>
    <t>€ 99;49</t>
  </si>
  <si>
    <t>Plaats in bestsellerlijst:#70;967 in Elektronica (Top 100 in bekijkenElektronica) #540 in Simlockvrije &amp; ontgrendelde mobiele telefoons</t>
  </si>
  <si>
    <t>#89;244 in Elektronica (Top 100 in bekijkenElektronica)#687 in Simlockvrije &amp; ontgrendelde mobiele telefoons</t>
  </si>
  <si>
    <t>Plaats in bestsellerlijst:#4;657 in Elektronica (Top 100 in bekijkenElektronica) #31 in Simlockvrije &amp; ontgrendelde mobiele telefoons</t>
  </si>
  <si>
    <t>#53;448 in Elektronica (Top 100 in bekijkenElektronica)#382 in Simlockvrije &amp; ontgrendelde mobiele telefoons</t>
  </si>
  <si>
    <t>Plaats in bestsellerlijst:#79;939 in Elektronica (Top 100 in bekijkenElektronica) #617 in Simlockvrije &amp; ontgrendelde mobiele telefoons</t>
  </si>
  <si>
    <t>€ 688;00</t>
  </si>
  <si>
    <t>#10;290 in Elektronica (Top 100 in bekijkenElektronica)#69 in Simlockvrije &amp; ontgrendelde mobiele telefoons</t>
  </si>
  <si>
    <t>Amazon.comAmazon.comAmazon.comAmazon.comAmazon.comAmazon.comAmazon.comAmazon.com#35;580 在 電子 (請參閱 前 100 名電子)#1;381 在 手機</t>
  </si>
  <si>
    <t>Plaats in bestsellerlijst:#35;402 in Elektronica (Top 100 in bekijkenElektronica) #242 in Simlockvrije &amp; ontgrendelde mobiele telefoons</t>
  </si>
  <si>
    <t>#83;673 in Elektronica (Top 100 in bekijkenElektronica)#74 in Prepaid mobiele telefoons</t>
  </si>
  <si>
    <t>#242;782 in Elektronica (Top 100 in bekijkenElektronica)#1;611 in Simlockvrije &amp; ontgrendelde mobiele telefoons</t>
  </si>
  <si>
    <t>Plaats in bestsellerlijst:#100;009 in Elektronica (Top 100 in bekijkenElektronica) #775 in Simlockvrije &amp; ontgrendelde mobiele telefoons</t>
  </si>
  <si>
    <t>#117;163 in Elektronica (Top 100 in bekijkenElektronica)#899 in Simlockvrije &amp; ontgrendelde mobiele telefoons</t>
  </si>
  <si>
    <t>Plaats in bestsellerlijst:#3;675 in Elektronica (Top 100 in bekijkenElektronica) #26 in Simlockvrije &amp; ontgrendelde mobiele telefoons</t>
  </si>
  <si>
    <t>#40;163 in Elektronica (Top 100 in bekijkenElektronica)#277 in Simlockvrije &amp; ontgrendelde mobiele telefoons</t>
  </si>
  <si>
    <t>€ 247;00</t>
  </si>
  <si>
    <t>#21;017 in Elektronica (Top 100 in bekijkenElektronica)#147 in Simlockvrije &amp; ontgrendelde mobiele telefoons</t>
  </si>
  <si>
    <t>#127;610 in Elektronica (Top 100 in bekijkenElektronica)#984 in Simlockvrije &amp; ontgrendelde mobiele telefoons</t>
  </si>
  <si>
    <t>#49;393 in Elektronica (Top 100 in bekijkenElektronica)#43 in Prepaid mobiele telefoons</t>
  </si>
  <si>
    <t>#128;770 in Elektronica (Top 100 in bekijkenElektronica)#283 in Laptops</t>
  </si>
  <si>
    <t>#117;947 in Elektronica (Top 100 in bekijkenElektronica)#907 in Simlockvrije &amp; ontgrendelde mobiele telefoons</t>
  </si>
  <si>
    <t>Plaats in bestsellerlijst:#73;899 in Elektronica (Top 100 in bekijkenElektronica) #564 in Simlockvrije &amp; ontgrendelde mobiele telefoons</t>
  </si>
  <si>
    <t>€ 593;00</t>
  </si>
  <si>
    <t>#144;987 in Elektronica (Top 100 in bekijkenElektronica)#1;107 in Simlockvrije &amp; ontgrendelde mobiele telefoons</t>
  </si>
  <si>
    <t>#193;181 in Elektronica (Top 100 in bekijkenElektronica)#1;304 in Simlockvrije &amp; ontgrendelde mobiele telefoons</t>
  </si>
  <si>
    <t>€ 398;62</t>
  </si>
  <si>
    <t>#25;618 in Elektronica (Top 100 in bekijkenElektronica)#179 in Simlockvrije &amp; ontgrendelde mobiele telefoons</t>
  </si>
  <si>
    <t>#111;030 in Elektronica (Top 100 in bekijkenElektronica)#859 in Simlockvrije &amp; ontgrendelde mobiele telefoons</t>
  </si>
  <si>
    <t>€ 472;12</t>
  </si>
  <si>
    <t>#86;886 in Elektronica (Top 100 in bekijkenElektronica)#665 in Simlockvrije &amp; ontgrendelde mobiele telefoons</t>
  </si>
  <si>
    <t>Plaats in bestsellerlijst:#28;198 in Elektronica (Top 100 in bekijkenElektronica) #200 in Simlockvrije &amp; ontgrendelde mobiele telefoons</t>
  </si>
  <si>
    <t>€ 89;00</t>
  </si>
  <si>
    <t>#1;588 in Elektronica (Top 100 in bekijkenElektronica)#12 in Simlockvrije &amp; ontgrendelde mobiele telefoons</t>
  </si>
  <si>
    <t>Şu kategoride 19;033. sırada: Elektronik ( Şu kategorideki En Popüler 100 Ürünü göster: Elektronik) Şu kategoride 719. sırada: Cep Telefonları</t>
  </si>
  <si>
    <t>Şu kategoride 12;970. sırada: Elektronik ( Şu kategorideki En Popüler 100 Ürünü göster: Elektronik) Şu kategoride 539. sırada: Cep Telefonları</t>
  </si>
  <si>
    <t>Şu kategoride 22;513. sırada: Elektronik ( Şu kategorideki En Popüler 100 Ürünü göster: Elektronik) Şu kategoride 805. sırada: Cep Telefonları</t>
  </si>
  <si>
    <t>Şu kategoride 12;495. sırada: Elektronik ( Şu kategorideki En Popüler 100 Ürünü göster: Elektronik) Şu kategoride 1;278. sırada: Standart Cep Telefonu Kılıfları</t>
  </si>
  <si>
    <t>₺6.432;08</t>
  </si>
  <si>
    <t>Amazon.com.trAmazon.com.trAmazon.com.trAmazon.com.trAmazon.com.trAmazon.com.trAmazon.com.trAmazon.com.tr Şu kategoride 1;144. sırada: Elektronik ( Şu kategorideki En Popüler 100 Ürünü göster: Elektronik) Şu kategoride 48. sırada: Cep Telefonları</t>
  </si>
  <si>
    <t>₺47;64</t>
  </si>
  <si>
    <t>Amazon.com.trAmazon.com.trAmazon.com.trAmazon.com.trAmazon.com.trAmazon.com.trAmazon.com.trAmazon.com.tr Şu kategoride 32;504. sırada: Elektronik ( Şu kategorideki En Popüler 100 Ürünü göster: Elektronik) Şu kategoride 3;172. sırada: Standart Cep Telefonu Kılıfları</t>
  </si>
  <si>
    <t>Şu kategoride 20;330. sırada: Elektronik ( Şu kategorideki En Popüler 100 Ürünü göster: Elektronik) Şu kategoride 753. sırada: Cep Telefonları</t>
  </si>
  <si>
    <t>₺3.314;00</t>
  </si>
  <si>
    <t>Şu kategoride 4;633. sırada: Elektronik ( Şu kategorideki En Popüler 100 Ürünü göster: Elektronik) Şu kategoride 193. sırada: Cep Telefonları</t>
  </si>
  <si>
    <t>₺2.199;00</t>
  </si>
  <si>
    <t>Şu kategoride 17;128. sırada: Elektronik ( Şu kategorideki En Popüler 100 Ürünü göster: Elektronik) Şu kategoride 667. sırada: Cep Telefonları</t>
  </si>
  <si>
    <t>₺11.027;08</t>
  </si>
  <si>
    <t>Amazon.com.trAmazon.com.trAmazon.com.trAmazon.com.trAmazon.com.trAmazon.com.trAmazon.com.trAmazon.com.tr Şu kategoride 2;311. sırada: Elektronik ( Şu kategorideki En Popüler 100 Ürünü göster: Elektronik) Şu kategoride 82. sırada: Cep Telefonları</t>
  </si>
  <si>
    <t>Şu kategoride 3;373. sırada: Elektronik ( Şu kategorideki En Popüler 100 Ürünü göster: Elektronik) Şu kategoride 120. sırada: Cep Telefonları</t>
  </si>
  <si>
    <t>Şu kategoride 18;811. sırada: Elektronik ( Şu kategorideki En Popüler 100 Ürünü göster: Elektronik) Şu kategoride 711. sırada: Cep Telefonları</t>
  </si>
  <si>
    <t>Şu kategoride 3;724. sırada: Elektronik ( Şu kategorideki En Popüler 100 Ürünü göster: Elektronik) Şu kategoride 133. sırada: Cep Telefonları</t>
  </si>
  <si>
    <t>Şu kategoride 12;123. sırada: Elektronik ( Şu kategorideki En Popüler 100 Ürünü göster: Elektronik) Şu kategoride 508. sırada: Cep Telefonları</t>
  </si>
  <si>
    <t>Şu kategoride 11;634. sırada: Elektronik ( Şu kategorideki En Popüler 100 Ürünü göster: Elektronik) Şu kategoride 489. sırada: Cep Telefonları</t>
  </si>
  <si>
    <t>Şu kategoride 3;953. sırada: Elektronik ( Şu kategorideki En Popüler 100 Ürünü göster: Elektronik) Şu kategoride 140. sırada: Cep Telefonları</t>
  </si>
  <si>
    <t>Şu kategoride 15;817. sırada: Elektronik ( Şu kategorideki En Popüler 100 Ürünü göster: Elektronik) Şu kategoride 632. sırada: Cep Telefonları</t>
  </si>
  <si>
    <t>£169.23</t>
  </si>
  <si>
    <t>Best Sellers Rank:7;275 in Electronics &amp; Photo (See Top 100 in Electronics &amp; Photo) 424 in SIM-Free &amp; Unlocked Mobile Phones</t>
  </si>
  <si>
    <t>Best Sellers Rank:26;626 in Electronics &amp; Photo (See Top 100 in Electronics &amp; Photo) 1;295 in SIM-Free &amp; Unlocked Mobile Phones</t>
  </si>
  <si>
    <t>Best Sellers Rank:53;956 in Electronics &amp; Photo (See Top 100 in Electronics &amp; Photo) 2;568 in SIM-Free &amp; Unlocked Mobile Phones</t>
  </si>
  <si>
    <t>Best Sellers Rank:218;272 in Electronics &amp; Photo (See Top 100 in Electronics &amp; Photo) 10;967 in Mobile Phones &amp; Smartphones</t>
  </si>
  <si>
    <t>£388.49</t>
  </si>
  <si>
    <t>Best Sellers Rank:25;961 in Electronics &amp; Photo (See Top 100 in Electronics &amp; Photo) 1;267 in SIM-Free &amp; Unlocked Mobile Phones</t>
  </si>
  <si>
    <t>Best Sellers Rank:31;600 in Electronics &amp; Photo (See Top 100 in Electronics &amp; Photo) 1;537 in SIM-Free &amp; Unlocked Mobile Phones</t>
  </si>
  <si>
    <t>£709.0</t>
  </si>
  <si>
    <t>Best Sellers Rank:86;384 in Electronics &amp; Photo (See Top 100 in Electronics &amp; Photo) 4;044 in SIM-Free &amp; Unlocked Mobile Phones</t>
  </si>
  <si>
    <t>Best Sellers Rank:82;500 in Electronics &amp; Photo (See Top 100 in Electronics &amp; Photo) 3;859 in SIM-Free &amp; Unlocked Mobile Phones</t>
  </si>
  <si>
    <t>Best Sellers Rank:27;306 in Electronics &amp; Photo (See Top 100 in Electronics &amp; Photo) 1;333 in SIM-Free &amp; Unlocked Mobile Phones</t>
  </si>
  <si>
    <t>£698.00</t>
  </si>
  <si>
    <t>Best Sellers Rank:44;603 in Electronics &amp; Photo (See Top 100 in Electronics &amp; Photo) 2;119 in SIM-Free &amp; Unlocked Mobile Phones</t>
  </si>
  <si>
    <t>£799.00</t>
  </si>
  <si>
    <t>Best Sellers Rank:11;029 in Electronics &amp; Photo (See Top 100 in Electronics &amp; Photo) 642 in SIM-Free &amp; Unlocked Mobile Phones</t>
  </si>
  <si>
    <t>£534.87</t>
  </si>
  <si>
    <t>Best Sellers Rank:24;203 in Electronics &amp; Photo (See Top 100 in Electronics &amp; Photo) 769 in Smartwatches</t>
  </si>
  <si>
    <t>Best Sellers Rank:21;899 in Electronics &amp; Photo (See Top 100 in Electronics &amp; Photo) 1;094 in SIM-Free &amp; Unlocked Mobile Phones</t>
  </si>
  <si>
    <t>Best Sellers Rank:77;845 in Electronics &amp; Photo (See Top 100 in Electronics &amp; Photo) 3;664 in SIM-Free &amp; Unlocked Mobile Phones</t>
  </si>
  <si>
    <t>Best Sellers Rank:87;257 in Electronics &amp; Photo (See Top 100 in Electronics &amp; Photo) 4;076 in SIM-Free &amp; Unlocked Mobile Phones</t>
  </si>
  <si>
    <t>Best Sellers Rank:156;225 in Electronics &amp; Photo (See Top 100 in Electronics &amp; Photo) 7;190 in SIM-Free &amp; Unlocked Mobile Phones</t>
  </si>
  <si>
    <t>Best Sellers Rank:81;270 in Electronics &amp; Photo (See Top 100 in Electronics &amp; Photo) 3;804 in SIM-Free &amp; Unlocked Mobile Phones</t>
  </si>
  <si>
    <t>Best Sellers Rank:34;395 in Electronics &amp; Photo (See Top 100 in Electronics &amp; Photo) 1;655 in SIM-Free &amp; Unlocked Mobile Phones</t>
  </si>
  <si>
    <t>Best Sellers Rank:4;551 in Electronics &amp; Photo (See Top 100 in Electronics &amp; Photo) 268 in SIM-Free &amp; Unlocked Mobile Phones</t>
  </si>
  <si>
    <t>£609.00</t>
  </si>
  <si>
    <t>Best Sellers Rank:26;476 in Electronics &amp; Photo (See Top 100 in Electronics &amp; Photo) 1;290 in SIM-Free &amp; Unlocked Mobile Phones</t>
  </si>
  <si>
    <t>Best Sellers Rank:52;259 in Electronics &amp; Photo (See Top 100 in Electronics &amp; Photo) 2;760 in Mobile Phones &amp; Smartphones</t>
  </si>
  <si>
    <t>Best Sellers Rank:14 in SIM-Free &amp; Unlocked Mobile Phones 125 in Mobile Phone Cases &amp; Covers</t>
  </si>
  <si>
    <t>£1;145.00</t>
  </si>
  <si>
    <t>Best Sellers Rank:8;611 in Electronics &amp; Photo (See Top 100 in Electronics &amp; Photo) 501 in SIM-Free &amp; Unlocked Mobile Phones</t>
  </si>
  <si>
    <t>Best Sellers Rank:66;731 in Electronics &amp; Photo (See Top 100 in Electronics &amp; Photo) 3;179 in SIM-Free &amp; Unlocked Mobile Phones</t>
  </si>
  <si>
    <t>£937.27</t>
  </si>
  <si>
    <t>Best Sellers Rank:37;061 in Electronics &amp; Photo (See Top 100 in Electronics &amp; Photo) 1;978 in Mobile Phones &amp; Smartphones</t>
  </si>
  <si>
    <t>£538.99</t>
  </si>
  <si>
    <t>Best Sellers Rank:5;778 in Electronics &amp; Photo (See Top 100 in Electronics &amp; Photo) 341 in SIM-Free &amp; Unlocked Mobile Phones</t>
  </si>
  <si>
    <t>£780.06</t>
  </si>
  <si>
    <t>Best Sellers Rank:8;811 in Electronics &amp; Photo (See Top 100 in Electronics &amp; Photo) 513 in SIM-Free &amp; Unlocked Mobile Phones</t>
  </si>
  <si>
    <t>Best Sellers Rank:7;849 in Electronics &amp; Photo (See Top 100 in Electronics &amp; Photo) 456 in SIM-Free &amp; Unlocked Mobile Phones</t>
  </si>
  <si>
    <t>£645.0</t>
  </si>
  <si>
    <t>Best Sellers Rank:52;799 in Electronics &amp; Photo (See Top 100 in Electronics &amp; Photo) 2;512 in SIM-Free &amp; Unlocked Mobile Phones</t>
  </si>
  <si>
    <t>Best Sellers Rank:20;833 in Electronics &amp; Photo (See Top 100 in Electronics &amp; Photo) 1;050 in SIM-Free &amp; Unlocked Mobile Phones</t>
  </si>
  <si>
    <t>£927.09</t>
  </si>
  <si>
    <t>£459.99</t>
  </si>
  <si>
    <t>Best Sellers Rank:10;599 in Electronics &amp; Photo (See Top 100 in Electronics &amp; Photo) 693 in Mobile Phones &amp; Smartphones</t>
  </si>
  <si>
    <t>Best Sellers Rank:166;441 in Electronics &amp; Photo (See Top 100 in Electronics &amp; Photo) 7;587 in SIM-Free &amp; Unlocked Mobile Phones</t>
  </si>
  <si>
    <t>Best Sellers Rank:446 in Electronics &amp; Photo (See Top 100 in Electronics &amp; Photo) 10 in SIM-Free &amp; Unlocked Mobile Phones</t>
  </si>
  <si>
    <t>£156.95</t>
  </si>
  <si>
    <t>Best Sellers Rank:138 in Electronics &amp; Photo (See Top 100 in Electronics &amp; Photo) 1 in SIM-Free &amp; Unlocked Mobile Phones</t>
  </si>
  <si>
    <t>Best Sellers Rank:54;351 in Electronics &amp; Photo (See Top 100 in Electronics &amp; Photo) 2;590 in SIM-Free &amp; Unlocked Mobile Phones</t>
  </si>
  <si>
    <t>Best Sellers Rank:2;977 in Electronics &amp; Photo (See Top 100 in Electronics &amp; Photo) 154 in SIM-Free &amp; Unlocked Mobile Phones</t>
  </si>
  <si>
    <t>£307.00</t>
  </si>
  <si>
    <t>Best Sellers Rank:790 in Electronics &amp; Photo (See Top 100 in Electronics &amp; Photo) 28 in SIM-Free &amp; Unlocked Mobile Phones</t>
  </si>
  <si>
    <t>£96.05</t>
  </si>
  <si>
    <t>Best Sellers Rank:1;487 in Electronics &amp; Photo (See Top 100 in Electronics &amp; Photo) 70 in SIM-Free &amp; Unlocked Mobile Phones</t>
  </si>
  <si>
    <t>Best Sellers Rank:19;645 in Electronics &amp; Photo (See Top 100 in Electronics &amp; Photo) 1;007 in SIM-Free &amp; Unlocked Mobile Phones</t>
  </si>
  <si>
    <t>#66;708 在 電子 (請參閱 前 100 名電子)#2;483 在 手機</t>
  </si>
  <si>
    <t>#62;448 在 電子 (請參閱 前 100 名電子)#2;345 在 手機</t>
  </si>
  <si>
    <t>#795;205 在 電子 (請參閱 前 100 名電子)#24;466 在 手機</t>
  </si>
  <si>
    <t>#121;895 在 電子 (請參閱 前 100 名電子)#4;414 在 手機</t>
  </si>
  <si>
    <t>#404;272 在 電子 (請參閱 前 100 名電子)#15;283 在 手機</t>
  </si>
  <si>
    <t>#195;669 在 電子 (請參閱 前 100 名電子)#7;518 在 手機</t>
  </si>
  <si>
    <t>BLU Studio GSM &amp;#x7121;&amp;#x9396;&amp;#x7248;&amp;#x667a;&amp;#x6167;&amp;#x578b;&amp;#x624b;&amp;#x6a5f;BLU Studio GSM &amp;#x7121;&amp;#x9396;&amp;#x7248;&amp;#x667a;&amp;#x6167;&amp;#x578b;&amp;#x624b;&amp;#x6a5f;#139;209 在 電子 (請參閱 前 100 名電子)#5;064 在 手機</t>
  </si>
  <si>
    <t>#87;042 在 電子 (請參閱 前 100 名電子)#3;136 在 手機</t>
  </si>
  <si>
    <t>#113;021 在 電子 (請參閱 前 100 名電子)#4;035 在 手機</t>
  </si>
  <si>
    <t>#351;220 在 電子 (請參閱 前 100 名電子)#13;539 在 手機</t>
  </si>
  <si>
    <t>#305;333 在 電子 (請參閱 前 100 名電子)#11;899 在 手機</t>
  </si>
  <si>
    <t>#336;674 在 電子 (請參閱 前 100 名電子)#13;016 在 手機</t>
  </si>
  <si>
    <t>#192;976 在 電子 (請參閱 前 100 名電子)#7;409 在 手機</t>
  </si>
  <si>
    <t>#18;363 在 電子 (請參閱 前 100 名電子)#759 在 手機</t>
  </si>
  <si>
    <t>#197;860 在 電子 (請參閱 前 100 名電子)#7;627 在 手機</t>
  </si>
  <si>
    <t>#335;650 在 電子 (請參閱 前 100 名電子)#12;970 在 手機</t>
  </si>
  <si>
    <t>#108;522 在 電子 (請參閱 前 100 名電子)#3;892 在 手機</t>
  </si>
  <si>
    <t>#12;615 在 電子 (請參閱 前 100 名電子)#516 在 手機</t>
  </si>
  <si>
    <t>#6;592 在 電子 (請參閱 前 100 名電子)#275 在 手機</t>
  </si>
  <si>
    <t>#28;342 在 電子 (請參閱 前 100 名電子)#1;118 在 手機</t>
  </si>
  <si>
    <t>Amazon.comAmazon.comAmazon.comAmazon.comAmazon.comAmazon.comAmazon.comAmazon.com#172 在 電子 (請參閱 前 100 名電子)#3 在 手機</t>
  </si>
  <si>
    <t>#296;776 在 電子 (請參閱 前 100 名電子)#11;561 在 手機</t>
  </si>
  <si>
    <t>#513;925 在 電子 (請參閱 前 100 名電子)#18;490 在 手機</t>
  </si>
  <si>
    <t>#808;680 在 電子 (請參閱 前 100 名電子)#24;704 在 手機</t>
  </si>
  <si>
    <t>Amazon.comAmazon.comAmazon.comAmazon.comAmazon.comAmazon.comAmazon.comAmazon.com#2;275 在 電子 (請參閱 前 100 名電子)#79 在 手機</t>
  </si>
  <si>
    <t>#15;337 在 電子 (請參閱 前 100 名電子)#634 在 手機</t>
  </si>
  <si>
    <t>BLU Studio GSM &amp;#x7121;&amp;#x9396;&amp;#x7248;&amp;#x667a;&amp;#x6167;&amp;#x578b;&amp;#x624b;&amp;#x6a5f;BLU Studio GSM &amp;#x7121;&amp;#x9396;&amp;#x7248;&amp;#x667a;&amp;#x6167;&amp;#x578b;&amp;#x624b;&amp;#x6a5f;#292;995 在 電子 (請參閱 前 100 名電子)#11;419 在 手機</t>
  </si>
  <si>
    <t>#211;230 在 電子 (請參閱 前 100 名電子)#8;183 在 手機</t>
  </si>
  <si>
    <t>Amazon.comAmazon.comAmazon.comAmazon.comAmazon.comAmazon.comAmazon.comAmazon.com#10;145 在 電子 (請參閱 前 100 名電子)#418 在 手機</t>
  </si>
  <si>
    <t>#141;754 在 電子 (請參閱 前 100 名電子)#5;200 在 手機</t>
  </si>
  <si>
    <t>US$1;072.46</t>
  </si>
  <si>
    <t>Amazon.comAmazon.comAmazon.comAmazon.comAmazon.comAmazon.comAmazon.comAmazon.com#22;668 在 電子 (請參閱 前 100 名電子)#919 在 手機</t>
  </si>
  <si>
    <t>#50;402 在 電子 (請參閱 前 100 名電子)#1;948 在 手機</t>
  </si>
  <si>
    <t>Amazon.comAmazon.comAmazon.comAmazon.comAmazon.comAmazon.comAmazon.comAmazon.com#11;289 在 電子 (請參閱 前 100 名電子)#462 在 手機</t>
  </si>
  <si>
    <t>#2;869 在 電子 (請參閱 前 100 名電子)#100 在 手機</t>
  </si>
  <si>
    <t>#26;186 在 電子 (請參閱 前 100 名電子)#1;037 在 手機</t>
  </si>
  <si>
    <t>#42;559 在 電子 (請參閱 前 100 名電子)#1;656 在 手機</t>
  </si>
  <si>
    <t>#43;262 在 電子 (請參閱 前 100 名電子)#1;685 在 手機</t>
  </si>
  <si>
    <t>#116;384 在 電子 (請參閱 前 100 名電子)#4;196 在 手機</t>
  </si>
  <si>
    <t>Amazon.comAmazon.comAmazon.comAmazon.comAmazon.comAmazon.comAmazon.comAmazon.com#152;559 在 電子 (請參閱 前 100 名電子)#5;667 在 手機</t>
  </si>
  <si>
    <t>#156;907 在 電子 (請參閱 前 100 名電子)#5;837 在 手機</t>
  </si>
  <si>
    <t>#53;420 在 電子 (請參閱 前 100 名電子)#2;064 在 手機</t>
  </si>
  <si>
    <t>#5;664 在 電子 (請參閱 前 100 名電子)#235 在 手機</t>
  </si>
  <si>
    <t>#3;287 在 電子 (請參閱 前 100 名電子)#124 在 手機</t>
  </si>
  <si>
    <t>#13;884 在 電子 (請參閱 前 100 名電子)#566 在 手機</t>
  </si>
  <si>
    <t>#13;553 在 電子 (請參閱 前 100 名電子)#549 在 手機</t>
  </si>
  <si>
    <t>Amazon.comAmazon.comAmazon.comAmazon.comAmazon.comAmazon.comAmazon.comAmazon.com#5;094 在 電子 (請參閱 前 100 名電子)#206 在 手機</t>
  </si>
  <si>
    <t>Amazon.comAmazon.comAmazon.comAmazon.comAmazon.comAmazon.comAmazon.comAmazon.com#5;523 在 電子 (請參閱 前 100 名電子)#226 在 手機</t>
  </si>
  <si>
    <t>Amazon.comAmazon.comAmazon.comAmazon.comAmazon.comAmazon.comAmazon.comAmazon.com#4;461 在 電子 (請參閱 前 100 名電子)#177 在 手機</t>
  </si>
  <si>
    <t>#82;123 在 電子 (請參閱 前 100 名電子)#2;991 在 手機</t>
  </si>
  <si>
    <t>#16;470 在 電子 (請參閱 前 100 名電子)#681 在 手機</t>
  </si>
  <si>
    <t>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</t>
    <phoneticPr fontId="1" type="noConversion"/>
  </si>
  <si>
    <t>https://www.amazon.com/-/zh_TW/Huawei-Model-Google-Services-Global/dp/B086WRYW1P/ref=sr_1_2?dchild=1&amp;keywords=Huawei+Mate+Xs&amp;qid=1589850096&amp;sr=8-2</t>
    <phoneticPr fontId="1" type="noConversion"/>
  </si>
  <si>
    <t>https://www.amazon.com/-/zh_TW/dp/B087ZR34XW/ref=sr_1_1?dchild=1&amp;keywords=K-Touch+M17&amp;sr=8-1</t>
    <phoneticPr fontId="1" type="noConversion"/>
  </si>
  <si>
    <t>https://www.amazon.com/-/zh_TW/Shockproof-7500mAh-Battery-Android-MTK6580A/dp/B088QMDR78/ref=sr_1_11?dchild=1&amp;keywords=cell%2Bphone&amp;qid=1589849329&amp;s=wireless&amp;sr=1-11&amp;th=1</t>
    <phoneticPr fontId="1" type="noConversion"/>
  </si>
  <si>
    <t>https://www.amazon.com/-/zh_TW/K-Touch-Fingerprint-Identification-Android-MTK6739V/dp/B088QMY1NR/ref=sr_1_12?dchild=1&amp;keywords=cell%2Bphone&amp;qid=1589849329&amp;s=wireless&amp;sr=1-12&amp;th=1</t>
    <phoneticPr fontId="1" type="noConversion"/>
  </si>
  <si>
    <t>https://www.amazon.it/K-Touch-identificazione-Impronte-digitali-MTK6739V/dp/B089423SZT/ref=sr_1_fkmr0_1?__mk_it_IT=%C3%85M%C3%85%C5%BD%C3%95%C3%91&amp;dchild=1&amp;keywords=HT+AYS+K-Touch+M16&amp;qid=1602723494&amp;sr=8-1-fkmr0</t>
    <phoneticPr fontId="1" type="noConversion"/>
  </si>
  <si>
    <t>https://www.amazon.nl/K-TOUCH-Fingerprint-Identification-Android-MTK6739V/dp/B089423SZT/ref=sr_1_fkmr0_1?__mk_nl_NL=%C3%85M%C3%85%C5%BD%C3%95%C3%91&amp;dchild=1&amp;keywords=HT+AYS+K-Touch+M16&amp;qid=1602816858&amp;sr=8-1-fkmr0</t>
    <phoneticPr fontId="1" type="noConversion"/>
  </si>
  <si>
    <t>https://www.amazon.ca/SATREND-Android-MTK6739-Bluetooth-Network/dp/B088QMTB59?th=1</t>
    <phoneticPr fontId="1" type="noConversion"/>
  </si>
  <si>
    <t>https://www.amazon.nl/Moto-G8-Power-Vulkan-Krachtige/dp/B084375NX3/ref=sr_1_1?__mk_nl_NL=%C3%85M%C3%85%C5%BD%C3%95%C3%91&amp;dchild=1&amp;keywords=Motorola+Moto+G8+Power&amp;qid=1602745431&amp;sr=8-1</t>
    <phoneticPr fontId="1" type="noConversion"/>
  </si>
  <si>
    <t>https://www.amazon.com.tr/Huawei-P40-Ak%C4%B1ll%C4%B1-Telefon-Siyah/dp/B086SZR1F5/ref=sr_1_1?__mk_tr_TR=%C3%85M%C3%85%C5%BD%C3%95%C3%91&amp;dchild=1&amp;keywords=Huawei+P40&amp;qid=1598348043&amp;sr=8-1</t>
    <phoneticPr fontId="1" type="noConversion"/>
  </si>
  <si>
    <t>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</t>
    <phoneticPr fontId="1" type="noConversion"/>
  </si>
  <si>
    <t>https://www.amazon.ca/BLU-Vivo-XL6-Infinity-Display/dp/B08J88FC29/ref=sr_1_1?dchild=1&amp;keywords=BLU+Vivo+XL6&amp;qid=1603260294&amp;s=electronics&amp;sr=1-1</t>
    <phoneticPr fontId="1" type="noConversion"/>
  </si>
  <si>
    <t>https://www.amazon.ca/SATREND-Android-MTK6739-Bluetooth-Network/dp/B088QMTB59/ref=sr_1_1?dchild=1&amp;keywords=HT%2BATO%2BSATREND%2BS11&amp;qid=1598339095&amp;sr=8-1&amp;th=1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</si>
</sst>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26" formatCode="&quot;US$&quot;#,##0.00_);[Red]\(&quot;US$&quot;#,##0.00\)"/>
    <numFmt numFmtId="176" formatCode="&quot;$&quot;#,##0.00;[Red]\-&quot;$&quot;#,##0.00"/>
    <numFmt numFmtId="177" formatCode="_-&quot;$&quot;* #,##0.00_-;\-&quot;$&quot;* #,##0.00_-;_-&quot;$&quot;* &quot;-&quot;??_-;_-@_-"/>
    <numFmt numFmtId="178" formatCode="_-* #,##0.00_-;\-* #,##0.00_-;_-* &quot;-&quot;??_-;_-@_-"/>
    <numFmt numFmtId="179" formatCode="_-* #,##0_-;\-* #,##0_-;_-* &quot;-&quot;??_-;_-@_-"/>
    <numFmt numFmtId="180" formatCode="_-* #,##0.0_-;\-* #,##0.0_-;_-* &quot;-&quot;??_-;_-@_-"/>
    <numFmt numFmtId="181" formatCode="[$€-2]\ #,##0.00;[Red]\-[$€-2]\ #,##0.00"/>
  </numFmts>
  <fonts count="5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7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新細明體"/>
      <family val="1"/>
      <charset val="136"/>
      <scheme val="minor"/>
    </font>
    <font>
      <sz val="11"/>
      <color rgb="FF111111"/>
      <name val="Arial"/>
      <family val="2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sz val="11"/>
      <color theme="1"/>
      <name val="新細明體"/>
      <family val="1"/>
      <charset val="136"/>
      <scheme val="minor"/>
    </font>
    <font>
      <sz val="10"/>
      <name val="Times New Roman"/>
      <family val="1"/>
    </font>
    <font>
      <i/>
      <sz val="11"/>
      <color rgb="FF333333"/>
      <name val="Arial"/>
      <family val="2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1"/>
      <color rgb="FF333333"/>
      <name val="新細明體"/>
      <family val="1"/>
      <charset val="136"/>
      <scheme val="major"/>
    </font>
    <font>
      <u/>
      <sz val="11"/>
      <color theme="10"/>
      <name val="新細明體"/>
      <family val="1"/>
      <charset val="136"/>
      <scheme val="major"/>
    </font>
    <font>
      <sz val="11"/>
      <color rgb="FF111111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  <font>
      <sz val="11"/>
      <color theme="1"/>
      <name val="細明體"/>
      <family val="3"/>
      <charset val="136"/>
    </font>
    <font>
      <sz val="12"/>
      <color rgb="FF111111"/>
      <name val="Arial"/>
      <family val="2"/>
    </font>
    <font>
      <b/>
      <sz val="11"/>
      <color rgb="FF111111"/>
      <name val="新細明體"/>
      <family val="1"/>
      <charset val="136"/>
      <scheme val="major"/>
    </font>
    <font>
      <sz val="11"/>
      <color rgb="FFFF0000"/>
      <name val="新細明體"/>
      <family val="1"/>
      <charset val="136"/>
      <scheme val="major"/>
    </font>
    <font>
      <u/>
      <sz val="11"/>
      <color rgb="FFFF0000"/>
      <name val="新細明體"/>
      <family val="1"/>
      <charset val="136"/>
      <scheme val="major"/>
    </font>
    <font>
      <b/>
      <sz val="11"/>
      <name val="新細明體"/>
      <family val="1"/>
      <charset val="136"/>
      <scheme val="major"/>
    </font>
    <font>
      <sz val="10"/>
      <color rgb="FF111111"/>
      <name val="Arial"/>
      <family val="2"/>
    </font>
    <font>
      <sz val="12"/>
      <color rgb="FF111111"/>
      <name val="細明體"/>
      <family val="3"/>
      <charset val="136"/>
    </font>
    <font>
      <u/>
      <sz val="11"/>
      <color theme="1"/>
      <name val="新細明體"/>
      <family val="1"/>
      <charset val="136"/>
      <scheme val="major"/>
    </font>
    <font>
      <sz val="11"/>
      <color theme="2" tint="-0.89999084444715716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color rgb="FFB12704"/>
      <name val="Arial"/>
      <family val="2"/>
    </font>
    <font>
      <sz val="7"/>
      <color rgb="FF0F1111"/>
      <name val="Arial"/>
      <family val="2"/>
    </font>
    <font>
      <u/>
      <sz val="11"/>
      <color theme="10"/>
      <name val="新細明體"/>
      <family val="1"/>
      <charset val="136"/>
      <scheme val="minor"/>
    </font>
    <font>
      <i/>
      <sz val="11"/>
      <color rgb="FF333333"/>
      <name val="新細明體"/>
      <family val="1"/>
      <charset val="136"/>
      <scheme val="major"/>
    </font>
    <font>
      <sz val="11"/>
      <color rgb="FF0F1111"/>
      <name val="新細明體"/>
      <family val="1"/>
      <charset val="136"/>
      <scheme val="major"/>
    </font>
    <font>
      <sz val="11"/>
      <color rgb="FFB12704"/>
      <name val="新細明體"/>
      <family val="1"/>
      <charset val="136"/>
      <scheme val="major"/>
    </font>
    <font>
      <sz val="11"/>
      <color rgb="FF212529"/>
      <name val="Consolas"/>
      <family val="3"/>
    </font>
    <font>
      <sz val="11"/>
      <color rgb="FF212529"/>
      <name val="新細明體"/>
      <family val="1"/>
      <charset val="136"/>
      <scheme val="major"/>
    </font>
    <font>
      <b/>
      <sz val="11"/>
      <color rgb="FFB12704"/>
      <name val="新細明體"/>
      <family val="1"/>
      <charset val="136"/>
      <scheme val="major"/>
    </font>
    <font>
      <b/>
      <sz val="11"/>
      <color rgb="FF0F1111"/>
      <name val="新細明體"/>
      <family val="1"/>
      <charset val="136"/>
      <scheme val="major"/>
    </font>
    <font>
      <sz val="11"/>
      <color rgb="FFC00000"/>
      <name val="新細明體"/>
      <family val="1"/>
      <charset val="136"/>
      <scheme val="major"/>
    </font>
    <font>
      <u/>
      <sz val="11"/>
      <color theme="10"/>
      <name val="新細明體"/>
      <family val="2"/>
      <scheme val="major"/>
    </font>
    <font>
      <sz val="11"/>
      <color theme="1" tint="4.9989318521683403E-2"/>
      <name val="新細明體"/>
      <family val="1"/>
      <charset val="136"/>
      <scheme val="maj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111111"/>
      <name val="PMingLiU"/>
      <family val="1"/>
      <charset val="136"/>
    </font>
    <font>
      <sz val="11"/>
      <color rgb="FF111111"/>
      <name val="Arial"/>
      <family val="1"/>
      <charset val="136"/>
    </font>
    <font>
      <b/>
      <sz val="10"/>
      <color rgb="FF000000"/>
      <name val="Helvetica Neue"/>
      <family val="2"/>
    </font>
    <font>
      <b/>
      <sz val="10"/>
      <color rgb="FF000000"/>
      <name val="PingFang TC"/>
      <family val="2"/>
      <charset val="136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sz val="10"/>
      <color rgb="FF000000"/>
      <name val="PingFang TC"/>
      <family val="2"/>
      <charset val="136"/>
    </font>
    <font>
      <sz val="11"/>
      <color rgb="FFFF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7E7"/>
      </top>
      <bottom style="medium">
        <color rgb="FFE7E7E7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</cellStyleXfs>
  <cellXfs count="341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 wrapText="1"/>
    </xf>
    <xf numFmtId="0" fontId="6" fillId="0" borderId="0" xfId="1"/>
    <xf numFmtId="0" fontId="5" fillId="2" borderId="0" xfId="0" applyFont="1" applyFill="1" applyAlignment="1">
      <alignment vertical="center" wrapText="1"/>
    </xf>
    <xf numFmtId="0" fontId="7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3" borderId="0" xfId="0" applyFill="1"/>
    <xf numFmtId="0" fontId="9" fillId="3" borderId="0" xfId="0" applyFont="1" applyFill="1" applyAlignment="1">
      <alignment horizontal="center" vertical="center"/>
    </xf>
    <xf numFmtId="14" fontId="0" fillId="0" borderId="0" xfId="0" applyNumberFormat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8" fillId="4" borderId="0" xfId="0" applyFont="1" applyFill="1"/>
    <xf numFmtId="0" fontId="7" fillId="3" borderId="0" xfId="0" applyFont="1" applyFill="1"/>
    <xf numFmtId="14" fontId="0" fillId="3" borderId="0" xfId="0" applyNumberFormat="1" applyFill="1"/>
    <xf numFmtId="0" fontId="6" fillId="3" borderId="0" xfId="1" applyFill="1"/>
    <xf numFmtId="0" fontId="5" fillId="3" borderId="0" xfId="0" applyFont="1" applyFill="1" applyAlignment="1">
      <alignment vertical="center" wrapText="1"/>
    </xf>
    <xf numFmtId="14" fontId="0" fillId="0" borderId="0" xfId="0" applyNumberFormat="1" applyFill="1"/>
    <xf numFmtId="0" fontId="9" fillId="2" borderId="0" xfId="0" applyFont="1" applyFill="1" applyAlignment="1">
      <alignment horizontal="center" vertical="center"/>
    </xf>
    <xf numFmtId="0" fontId="7" fillId="2" borderId="0" xfId="0" applyFont="1" applyFill="1"/>
    <xf numFmtId="14" fontId="0" fillId="2" borderId="0" xfId="0" applyNumberFormat="1" applyFill="1"/>
    <xf numFmtId="0" fontId="0" fillId="2" borderId="0" xfId="0" applyFill="1"/>
    <xf numFmtId="0" fontId="6" fillId="2" borderId="0" xfId="1" applyFill="1"/>
    <xf numFmtId="0" fontId="0" fillId="0" borderId="0" xfId="0" applyFont="1"/>
    <xf numFmtId="0" fontId="12" fillId="4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14" fontId="13" fillId="3" borderId="0" xfId="0" applyNumberFormat="1" applyFont="1" applyFill="1" applyAlignment="1">
      <alignment horizontal="right"/>
    </xf>
    <xf numFmtId="0" fontId="14" fillId="3" borderId="0" xfId="0" applyFont="1" applyFill="1" applyAlignment="1">
      <alignment horizontal="right"/>
    </xf>
    <xf numFmtId="179" fontId="13" fillId="3" borderId="0" xfId="2" applyNumberFormat="1" applyFont="1" applyFill="1" applyAlignment="1">
      <alignment horizontal="right"/>
    </xf>
    <xf numFmtId="0" fontId="15" fillId="3" borderId="0" xfId="1" applyFont="1" applyFill="1" applyAlignment="1">
      <alignment horizontal="right"/>
    </xf>
    <xf numFmtId="0" fontId="13" fillId="0" borderId="0" xfId="0" applyFont="1" applyAlignment="1">
      <alignment horizontal="right"/>
    </xf>
    <xf numFmtId="14" fontId="13" fillId="0" borderId="0" xfId="0" applyNumberFormat="1" applyFont="1" applyFill="1" applyAlignment="1">
      <alignment horizontal="right"/>
    </xf>
    <xf numFmtId="0" fontId="14" fillId="0" borderId="0" xfId="0" applyFont="1" applyAlignment="1">
      <alignment horizontal="right"/>
    </xf>
    <xf numFmtId="179" fontId="13" fillId="0" borderId="0" xfId="2" applyNumberFormat="1" applyFont="1" applyAlignment="1">
      <alignment horizontal="right"/>
    </xf>
    <xf numFmtId="0" fontId="15" fillId="0" borderId="0" xfId="1" applyFont="1" applyAlignment="1">
      <alignment horizontal="right"/>
    </xf>
    <xf numFmtId="179" fontId="14" fillId="0" borderId="0" xfId="2" applyNumberFormat="1" applyFont="1" applyAlignment="1">
      <alignment horizontal="right"/>
    </xf>
    <xf numFmtId="179" fontId="14" fillId="3" borderId="0" xfId="2" applyNumberFormat="1" applyFont="1" applyFill="1" applyAlignment="1">
      <alignment horizontal="right"/>
    </xf>
    <xf numFmtId="0" fontId="16" fillId="3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 wrapText="1"/>
    </xf>
    <xf numFmtId="14" fontId="13" fillId="2" borderId="0" xfId="0" applyNumberFormat="1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7" fillId="3" borderId="0" xfId="0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6" fillId="2" borderId="0" xfId="1" applyFill="1" applyAlignment="1">
      <alignment horizontal="center"/>
    </xf>
    <xf numFmtId="0" fontId="13" fillId="0" borderId="0" xfId="0" applyFont="1" applyFill="1" applyAlignment="1">
      <alignment horizontal="center"/>
    </xf>
    <xf numFmtId="179" fontId="13" fillId="3" borderId="0" xfId="2" applyNumberFormat="1" applyFont="1" applyFill="1" applyAlignment="1">
      <alignment horizontal="center"/>
    </xf>
    <xf numFmtId="179" fontId="13" fillId="0" borderId="0" xfId="2" applyNumberFormat="1" applyFont="1" applyAlignment="1">
      <alignment horizontal="center"/>
    </xf>
    <xf numFmtId="0" fontId="14" fillId="0" borderId="0" xfId="0" applyFont="1" applyAlignment="1">
      <alignment horizontal="center"/>
    </xf>
    <xf numFmtId="179" fontId="14" fillId="3" borderId="0" xfId="2" applyNumberFormat="1" applyFont="1" applyFill="1" applyAlignment="1">
      <alignment horizontal="center"/>
    </xf>
    <xf numFmtId="3" fontId="14" fillId="0" borderId="0" xfId="0" applyNumberFormat="1" applyFont="1" applyAlignment="1">
      <alignment horizontal="right"/>
    </xf>
    <xf numFmtId="179" fontId="14" fillId="0" borderId="0" xfId="2" applyNumberFormat="1" applyFont="1" applyFill="1" applyAlignment="1">
      <alignment horizontal="center"/>
    </xf>
    <xf numFmtId="179" fontId="13" fillId="0" borderId="0" xfId="2" applyNumberFormat="1" applyFont="1" applyFill="1" applyAlignment="1">
      <alignment horizontal="center"/>
    </xf>
    <xf numFmtId="179" fontId="13" fillId="2" borderId="0" xfId="2" applyNumberFormat="1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79" fontId="14" fillId="0" borderId="0" xfId="2" applyNumberFormat="1" applyFont="1" applyAlignment="1">
      <alignment horizontal="center"/>
    </xf>
    <xf numFmtId="26" fontId="7" fillId="0" borderId="0" xfId="0" applyNumberFormat="1" applyFont="1"/>
    <xf numFmtId="0" fontId="19" fillId="0" borderId="0" xfId="0" applyFont="1" applyAlignment="1">
      <alignment vertical="center" wrapText="1"/>
    </xf>
    <xf numFmtId="179" fontId="14" fillId="5" borderId="0" xfId="2" applyNumberFormat="1" applyFont="1" applyFill="1" applyBorder="1" applyAlignment="1">
      <alignment horizontal="right" vertical="top" wrapText="1"/>
    </xf>
    <xf numFmtId="179" fontId="12" fillId="4" borderId="0" xfId="2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179" fontId="12" fillId="4" borderId="0" xfId="2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15" fillId="2" borderId="0" xfId="1" applyFont="1" applyFill="1" applyAlignment="1">
      <alignment horizontal="center"/>
    </xf>
    <xf numFmtId="0" fontId="20" fillId="3" borderId="0" xfId="0" applyFont="1" applyFill="1" applyAlignment="1">
      <alignment horizontal="left" vertical="center" wrapText="1"/>
    </xf>
    <xf numFmtId="14" fontId="12" fillId="4" borderId="0" xfId="0" applyNumberFormat="1" applyFont="1" applyFill="1" applyAlignment="1">
      <alignment horizontal="right"/>
    </xf>
    <xf numFmtId="0" fontId="21" fillId="3" borderId="0" xfId="0" applyFont="1" applyFill="1" applyAlignment="1">
      <alignment horizontal="right" vertical="center"/>
    </xf>
    <xf numFmtId="0" fontId="21" fillId="3" borderId="0" xfId="0" applyFont="1" applyFill="1" applyAlignment="1">
      <alignment horizontal="right"/>
    </xf>
    <xf numFmtId="0" fontId="21" fillId="0" borderId="0" xfId="0" applyFont="1" applyFill="1" applyAlignment="1">
      <alignment horizontal="right" vertical="center" wrapText="1"/>
    </xf>
    <xf numFmtId="14" fontId="21" fillId="0" borderId="0" xfId="0" applyNumberFormat="1" applyFont="1" applyFill="1" applyAlignment="1">
      <alignment horizontal="right"/>
    </xf>
    <xf numFmtId="0" fontId="21" fillId="0" borderId="0" xfId="0" applyFont="1" applyFill="1" applyAlignment="1">
      <alignment horizontal="right"/>
    </xf>
    <xf numFmtId="179" fontId="21" fillId="0" borderId="0" xfId="2" applyNumberFormat="1" applyFont="1" applyFill="1" applyAlignment="1">
      <alignment horizontal="right"/>
    </xf>
    <xf numFmtId="0" fontId="22" fillId="0" borderId="0" xfId="1" applyFont="1" applyFill="1" applyAlignment="1">
      <alignment horizontal="right"/>
    </xf>
    <xf numFmtId="0" fontId="19" fillId="3" borderId="0" xfId="0" applyFont="1" applyFill="1" applyAlignment="1">
      <alignment vertical="center" wrapText="1"/>
    </xf>
    <xf numFmtId="0" fontId="23" fillId="3" borderId="0" xfId="0" applyFont="1" applyFill="1" applyAlignment="1">
      <alignment horizontal="center" vertical="center"/>
    </xf>
    <xf numFmtId="14" fontId="5" fillId="0" borderId="0" xfId="0" applyNumberFormat="1" applyFont="1" applyAlignment="1">
      <alignment vertical="center" wrapText="1"/>
    </xf>
    <xf numFmtId="0" fontId="13" fillId="3" borderId="0" xfId="0" applyFont="1" applyFill="1" applyAlignment="1">
      <alignment horizontal="right" vertical="center"/>
    </xf>
    <xf numFmtId="179" fontId="0" fillId="3" borderId="0" xfId="2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80" fontId="13" fillId="3" borderId="0" xfId="2" applyNumberFormat="1" applyFont="1" applyFill="1" applyAlignment="1">
      <alignment horizontal="center"/>
    </xf>
    <xf numFmtId="180" fontId="13" fillId="2" borderId="0" xfId="2" applyNumberFormat="1" applyFont="1" applyFill="1" applyAlignment="1">
      <alignment horizontal="center"/>
    </xf>
    <xf numFmtId="180" fontId="13" fillId="3" borderId="0" xfId="2" applyNumberFormat="1" applyFont="1" applyFill="1" applyAlignment="1">
      <alignment horizontal="right"/>
    </xf>
    <xf numFmtId="180" fontId="14" fillId="3" borderId="0" xfId="2" applyNumberFormat="1" applyFont="1" applyFill="1" applyAlignment="1">
      <alignment horizontal="right"/>
    </xf>
    <xf numFmtId="180" fontId="13" fillId="3" borderId="0" xfId="2" applyNumberFormat="1" applyFont="1" applyFill="1" applyAlignment="1"/>
    <xf numFmtId="14" fontId="8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1" applyFont="1" applyFill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179" fontId="13" fillId="2" borderId="0" xfId="2" applyNumberFormat="1" applyFont="1" applyFill="1" applyAlignment="1"/>
    <xf numFmtId="179" fontId="13" fillId="3" borderId="0" xfId="2" applyNumberFormat="1" applyFont="1" applyFill="1" applyAlignment="1"/>
    <xf numFmtId="0" fontId="13" fillId="3" borderId="0" xfId="2" applyNumberFormat="1" applyFont="1" applyFill="1" applyAlignment="1"/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wrapText="1"/>
    </xf>
    <xf numFmtId="26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1" applyNumberFormat="1" applyFont="1"/>
    <xf numFmtId="0" fontId="3" fillId="0" borderId="0" xfId="0" applyNumberFormat="1" applyFont="1" applyFill="1"/>
    <xf numFmtId="0" fontId="10" fillId="0" borderId="0" xfId="0" applyNumberFormat="1" applyFont="1" applyFill="1"/>
    <xf numFmtId="0" fontId="24" fillId="0" borderId="0" xfId="0" applyFont="1" applyAlignment="1">
      <alignment vertical="center" wrapText="1"/>
    </xf>
    <xf numFmtId="0" fontId="7" fillId="0" borderId="0" xfId="0" applyFont="1" applyFill="1"/>
    <xf numFmtId="0" fontId="6" fillId="0" borderId="0" xfId="1" applyAlignment="1">
      <alignment horizontal="right"/>
    </xf>
    <xf numFmtId="0" fontId="4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179" fontId="13" fillId="0" borderId="0" xfId="2" applyNumberFormat="1" applyFont="1" applyFill="1" applyAlignment="1">
      <alignment horizontal="right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13" fillId="0" borderId="0" xfId="0" applyFont="1" applyFill="1" applyAlignment="1"/>
    <xf numFmtId="3" fontId="2" fillId="0" borderId="0" xfId="0" applyNumberFormat="1" applyFont="1"/>
    <xf numFmtId="0" fontId="13" fillId="3" borderId="0" xfId="2" applyNumberFormat="1" applyFont="1" applyFill="1" applyAlignment="1">
      <alignment horizontal="right" vertical="center"/>
    </xf>
    <xf numFmtId="0" fontId="6" fillId="3" borderId="0" xfId="1" applyNumberFormat="1" applyFill="1" applyAlignment="1"/>
    <xf numFmtId="14" fontId="13" fillId="3" borderId="0" xfId="0" applyNumberFormat="1" applyFont="1" applyFill="1" applyAlignment="1">
      <alignment horizontal="center"/>
    </xf>
    <xf numFmtId="0" fontId="0" fillId="0" borderId="0" xfId="0" applyFill="1"/>
    <xf numFmtId="0" fontId="4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14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7" fillId="3" borderId="0" xfId="0" applyFont="1" applyFill="1" applyAlignment="1">
      <alignment horizontal="left"/>
    </xf>
    <xf numFmtId="14" fontId="0" fillId="3" borderId="0" xfId="0" applyNumberFormat="1" applyFill="1" applyAlignment="1">
      <alignment horizontal="right"/>
    </xf>
    <xf numFmtId="0" fontId="6" fillId="3" borderId="0" xfId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ont="1" applyFill="1"/>
    <xf numFmtId="179" fontId="13" fillId="2" borderId="0" xfId="2" applyNumberFormat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1" fillId="2" borderId="0" xfId="0" applyFont="1" applyFill="1" applyAlignment="1">
      <alignment horizontal="right"/>
    </xf>
    <xf numFmtId="14" fontId="14" fillId="3" borderId="0" xfId="0" applyNumberFormat="1" applyFont="1" applyFill="1" applyAlignment="1">
      <alignment horizontal="right"/>
    </xf>
    <xf numFmtId="179" fontId="0" fillId="2" borderId="0" xfId="2" applyNumberFormat="1" applyFont="1" applyFill="1" applyAlignment="1"/>
    <xf numFmtId="14" fontId="0" fillId="3" borderId="0" xfId="0" applyNumberFormat="1" applyFont="1" applyFill="1"/>
    <xf numFmtId="179" fontId="14" fillId="0" borderId="0" xfId="2" applyNumberFormat="1" applyFont="1" applyFill="1" applyBorder="1" applyAlignment="1">
      <alignment horizontal="right" vertical="top" wrapText="1"/>
    </xf>
    <xf numFmtId="179" fontId="14" fillId="0" borderId="0" xfId="2" applyNumberFormat="1" applyFont="1" applyFill="1" applyAlignment="1">
      <alignment horizontal="right"/>
    </xf>
    <xf numFmtId="0" fontId="13" fillId="2" borderId="0" xfId="0" applyFont="1" applyFill="1" applyAlignment="1">
      <alignment horizontal="center" vertical="center"/>
    </xf>
    <xf numFmtId="14" fontId="0" fillId="2" borderId="0" xfId="0" applyNumberFormat="1" applyFont="1" applyFill="1"/>
    <xf numFmtId="14" fontId="0" fillId="0" borderId="0" xfId="0" applyNumberFormat="1" applyFont="1" applyFill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4" fontId="13" fillId="0" borderId="0" xfId="0" applyNumberFormat="1" applyFont="1" applyAlignment="1">
      <alignment horizontal="right"/>
    </xf>
    <xf numFmtId="0" fontId="29" fillId="0" borderId="0" xfId="0" applyFont="1"/>
    <xf numFmtId="177" fontId="12" fillId="4" borderId="0" xfId="3" applyFont="1" applyFill="1" applyAlignment="1">
      <alignment horizontal="center"/>
    </xf>
    <xf numFmtId="177" fontId="14" fillId="3" borderId="0" xfId="3" applyFont="1" applyFill="1" applyAlignment="1">
      <alignment horizontal="right"/>
    </xf>
    <xf numFmtId="177" fontId="14" fillId="0" borderId="0" xfId="3" applyFont="1" applyAlignment="1">
      <alignment horizontal="right"/>
    </xf>
    <xf numFmtId="177" fontId="13" fillId="3" borderId="0" xfId="3" applyFont="1" applyFill="1" applyAlignment="1">
      <alignment horizontal="center"/>
    </xf>
    <xf numFmtId="177" fontId="14" fillId="0" borderId="0" xfId="3" applyFont="1" applyAlignment="1">
      <alignment horizontal="center"/>
    </xf>
    <xf numFmtId="177" fontId="13" fillId="3" borderId="0" xfId="3" applyFont="1" applyFill="1" applyAlignment="1">
      <alignment horizontal="right"/>
    </xf>
    <xf numFmtId="177" fontId="13" fillId="0" borderId="0" xfId="3" applyFont="1" applyAlignment="1">
      <alignment horizontal="center"/>
    </xf>
    <xf numFmtId="177" fontId="13" fillId="0" borderId="0" xfId="3" applyFont="1" applyFill="1" applyAlignment="1">
      <alignment horizontal="center"/>
    </xf>
    <xf numFmtId="177" fontId="13" fillId="0" borderId="0" xfId="3" applyFont="1" applyAlignment="1">
      <alignment horizontal="right"/>
    </xf>
    <xf numFmtId="177" fontId="13" fillId="2" borderId="0" xfId="3" applyFont="1" applyFill="1" applyAlignment="1">
      <alignment horizontal="center"/>
    </xf>
    <xf numFmtId="177" fontId="14" fillId="3" borderId="0" xfId="3" applyFont="1" applyFill="1" applyAlignment="1">
      <alignment horizontal="center"/>
    </xf>
    <xf numFmtId="177" fontId="13" fillId="0" borderId="0" xfId="3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0" borderId="0" xfId="1" applyFont="1" applyFill="1" applyAlignment="1">
      <alignment horizontal="right"/>
    </xf>
    <xf numFmtId="4" fontId="29" fillId="0" borderId="0" xfId="0" applyNumberFormat="1" applyFont="1"/>
    <xf numFmtId="179" fontId="32" fillId="0" borderId="0" xfId="2" applyNumberFormat="1" applyFont="1" applyAlignment="1">
      <alignment horizontal="right"/>
    </xf>
    <xf numFmtId="179" fontId="16" fillId="0" borderId="0" xfId="2" applyNumberFormat="1" applyFont="1" applyAlignment="1">
      <alignment horizontal="right"/>
    </xf>
    <xf numFmtId="179" fontId="13" fillId="4" borderId="0" xfId="2" applyNumberFormat="1" applyFont="1" applyFill="1" applyAlignment="1">
      <alignment horizontal="right"/>
    </xf>
    <xf numFmtId="0" fontId="15" fillId="2" borderId="0" xfId="1" applyFont="1" applyFill="1" applyAlignment="1">
      <alignment horizontal="right"/>
    </xf>
    <xf numFmtId="177" fontId="14" fillId="2" borderId="0" xfId="3" applyFont="1" applyFill="1" applyAlignment="1">
      <alignment horizontal="center"/>
    </xf>
    <xf numFmtId="179" fontId="6" fillId="3" borderId="0" xfId="1" applyNumberFormat="1" applyFill="1" applyAlignment="1"/>
    <xf numFmtId="0" fontId="6" fillId="0" borderId="0" xfId="1" applyFill="1"/>
    <xf numFmtId="14" fontId="0" fillId="0" borderId="0" xfId="0" applyNumberFormat="1" applyFont="1"/>
    <xf numFmtId="177" fontId="14" fillId="0" borderId="0" xfId="3" applyFont="1" applyFill="1" applyAlignment="1">
      <alignment horizontal="right"/>
    </xf>
    <xf numFmtId="0" fontId="33" fillId="0" borderId="0" xfId="0" applyFont="1"/>
    <xf numFmtId="0" fontId="15" fillId="0" borderId="0" xfId="1" applyFont="1"/>
    <xf numFmtId="177" fontId="13" fillId="4" borderId="0" xfId="3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77" fontId="34" fillId="0" borderId="0" xfId="3" applyFont="1" applyAlignment="1"/>
    <xf numFmtId="0" fontId="34" fillId="0" borderId="0" xfId="0" applyFont="1"/>
    <xf numFmtId="0" fontId="14" fillId="0" borderId="0" xfId="0" applyFont="1"/>
    <xf numFmtId="4" fontId="34" fillId="0" borderId="0" xfId="0" applyNumberFormat="1" applyFont="1"/>
    <xf numFmtId="176" fontId="33" fillId="0" borderId="0" xfId="0" applyNumberFormat="1" applyFont="1"/>
    <xf numFmtId="0" fontId="34" fillId="0" borderId="0" xfId="0" applyFont="1" applyAlignment="1">
      <alignment horizontal="center" vertical="center" wrapText="1"/>
    </xf>
    <xf numFmtId="179" fontId="14" fillId="3" borderId="0" xfId="2" applyNumberFormat="1" applyFont="1" applyFill="1" applyAlignment="1"/>
    <xf numFmtId="0" fontId="14" fillId="2" borderId="0" xfId="0" applyFont="1" applyFill="1"/>
    <xf numFmtId="179" fontId="14" fillId="2" borderId="0" xfId="2" applyNumberFormat="1" applyFont="1" applyFill="1" applyAlignment="1">
      <alignment horizontal="right"/>
    </xf>
    <xf numFmtId="0" fontId="34" fillId="2" borderId="0" xfId="0" applyFont="1" applyFill="1"/>
    <xf numFmtId="177" fontId="34" fillId="2" borderId="0" xfId="3" applyFont="1" applyFill="1" applyAlignment="1"/>
    <xf numFmtId="177" fontId="14" fillId="2" borderId="0" xfId="3" applyFont="1" applyFill="1" applyAlignment="1">
      <alignment horizontal="right"/>
    </xf>
    <xf numFmtId="177" fontId="21" fillId="2" borderId="0" xfId="3" applyFont="1" applyFill="1" applyAlignment="1">
      <alignment horizontal="right"/>
    </xf>
    <xf numFmtId="179" fontId="21" fillId="2" borderId="0" xfId="2" applyNumberFormat="1" applyFont="1" applyFill="1" applyAlignment="1">
      <alignment horizontal="right"/>
    </xf>
    <xf numFmtId="178" fontId="14" fillId="2" borderId="0" xfId="2" applyFont="1" applyFill="1" applyAlignment="1"/>
    <xf numFmtId="179" fontId="14" fillId="0" borderId="0" xfId="2" applyNumberFormat="1" applyFont="1" applyAlignment="1"/>
    <xf numFmtId="179" fontId="14" fillId="2" borderId="0" xfId="2" applyNumberFormat="1" applyFont="1" applyFill="1" applyAlignment="1"/>
    <xf numFmtId="179" fontId="32" fillId="0" borderId="0" xfId="2" applyNumberFormat="1" applyFont="1" applyAlignment="1"/>
    <xf numFmtId="0" fontId="13" fillId="0" borderId="0" xfId="0" applyFont="1"/>
    <xf numFmtId="179" fontId="14" fillId="0" borderId="0" xfId="2" applyNumberFormat="1" applyFont="1" applyBorder="1" applyAlignment="1">
      <alignment horizontal="right"/>
    </xf>
    <xf numFmtId="0" fontId="35" fillId="0" borderId="0" xfId="0" applyFont="1" applyAlignment="1">
      <alignment horizontal="center" vertical="center" wrapText="1"/>
    </xf>
    <xf numFmtId="179" fontId="36" fillId="0" borderId="0" xfId="2" applyNumberFormat="1" applyFont="1" applyAlignment="1">
      <alignment horizontal="center" vertical="center" wrapText="1"/>
    </xf>
    <xf numFmtId="0" fontId="2" fillId="2" borderId="0" xfId="0" applyFont="1" applyFill="1"/>
    <xf numFmtId="179" fontId="13" fillId="0" borderId="0" xfId="2" applyNumberFormat="1" applyFont="1" applyBorder="1" applyAlignment="1">
      <alignment horizontal="center"/>
    </xf>
    <xf numFmtId="179" fontId="14" fillId="3" borderId="0" xfId="2" applyNumberFormat="1" applyFont="1" applyFill="1" applyBorder="1" applyAlignment="1">
      <alignment horizontal="right"/>
    </xf>
    <xf numFmtId="179" fontId="13" fillId="0" borderId="0" xfId="2" applyNumberFormat="1" applyFont="1" applyAlignment="1"/>
    <xf numFmtId="178" fontId="13" fillId="0" borderId="0" xfId="2" applyFont="1" applyFill="1" applyAlignment="1">
      <alignment horizontal="right"/>
    </xf>
    <xf numFmtId="178" fontId="13" fillId="2" borderId="0" xfId="2" applyFont="1" applyFill="1" applyAlignment="1">
      <alignment horizontal="right"/>
    </xf>
    <xf numFmtId="178" fontId="13" fillId="3" borderId="0" xfId="2" applyFont="1" applyFill="1" applyAlignment="1">
      <alignment horizontal="right"/>
    </xf>
    <xf numFmtId="178" fontId="13" fillId="0" borderId="0" xfId="2" applyFont="1" applyAlignment="1">
      <alignment horizontal="right"/>
    </xf>
    <xf numFmtId="180" fontId="12" fillId="4" borderId="0" xfId="2" applyNumberFormat="1" applyFont="1" applyFill="1" applyAlignment="1"/>
    <xf numFmtId="180" fontId="12" fillId="4" borderId="0" xfId="2" applyNumberFormat="1" applyFont="1" applyFill="1" applyAlignment="1">
      <alignment horizontal="center"/>
    </xf>
    <xf numFmtId="180" fontId="13" fillId="0" borderId="0" xfId="2" applyNumberFormat="1" applyFont="1" applyAlignment="1"/>
    <xf numFmtId="180" fontId="13" fillId="0" borderId="0" xfId="2" applyNumberFormat="1" applyFont="1" applyAlignment="1">
      <alignment horizontal="center"/>
    </xf>
    <xf numFmtId="180" fontId="13" fillId="0" borderId="0" xfId="2" applyNumberFormat="1" applyFont="1" applyFill="1" applyAlignment="1">
      <alignment horizontal="right"/>
    </xf>
    <xf numFmtId="180" fontId="34" fillId="0" borderId="0" xfId="2" applyNumberFormat="1" applyFont="1" applyAlignment="1"/>
    <xf numFmtId="180" fontId="14" fillId="0" borderId="0" xfId="2" applyNumberFormat="1" applyFont="1" applyAlignment="1"/>
    <xf numFmtId="180" fontId="13" fillId="2" borderId="0" xfId="2" applyNumberFormat="1" applyFont="1" applyFill="1" applyAlignment="1"/>
    <xf numFmtId="180" fontId="34" fillId="2" borderId="0" xfId="2" applyNumberFormat="1" applyFont="1" applyFill="1" applyAlignment="1"/>
    <xf numFmtId="180" fontId="13" fillId="2" borderId="0" xfId="2" applyNumberFormat="1" applyFont="1" applyFill="1" applyAlignment="1">
      <alignment horizontal="right"/>
    </xf>
    <xf numFmtId="180" fontId="13" fillId="0" borderId="0" xfId="2" applyNumberFormat="1" applyFont="1" applyFill="1" applyAlignment="1"/>
    <xf numFmtId="180" fontId="38" fillId="0" borderId="0" xfId="2" applyNumberFormat="1" applyFont="1" applyAlignment="1"/>
    <xf numFmtId="180" fontId="14" fillId="2" borderId="0" xfId="2" applyNumberFormat="1" applyFont="1" applyFill="1" applyAlignment="1"/>
    <xf numFmtId="180" fontId="13" fillId="0" borderId="0" xfId="2" applyNumberFormat="1" applyFont="1" applyAlignment="1">
      <alignment horizontal="right"/>
    </xf>
    <xf numFmtId="179" fontId="13" fillId="0" borderId="0" xfId="2" applyNumberFormat="1" applyFont="1" applyFill="1" applyAlignment="1"/>
    <xf numFmtId="178" fontId="12" fillId="4" borderId="0" xfId="2" applyNumberFormat="1" applyFont="1" applyFill="1" applyAlignment="1">
      <alignment horizontal="center"/>
    </xf>
    <xf numFmtId="178" fontId="13" fillId="3" borderId="0" xfId="2" applyNumberFormat="1" applyFont="1" applyFill="1" applyAlignment="1"/>
    <xf numFmtId="178" fontId="13" fillId="0" borderId="0" xfId="2" applyNumberFormat="1" applyFont="1" applyAlignment="1"/>
    <xf numFmtId="178" fontId="34" fillId="0" borderId="0" xfId="2" applyNumberFormat="1" applyFont="1" applyAlignment="1"/>
    <xf numFmtId="178" fontId="34" fillId="2" borderId="0" xfId="2" applyNumberFormat="1" applyFont="1" applyFill="1" applyAlignment="1"/>
    <xf numFmtId="178" fontId="13" fillId="2" borderId="0" xfId="2" applyNumberFormat="1" applyFont="1" applyFill="1" applyAlignment="1"/>
    <xf numFmtId="178" fontId="13" fillId="0" borderId="0" xfId="2" applyNumberFormat="1" applyFont="1" applyFill="1" applyAlignment="1"/>
    <xf numFmtId="178" fontId="13" fillId="0" borderId="0" xfId="2" applyNumberFormat="1" applyFont="1" applyAlignment="1">
      <alignment horizontal="center"/>
    </xf>
    <xf numFmtId="178" fontId="13" fillId="2" borderId="0" xfId="2" applyNumberFormat="1" applyFont="1" applyFill="1" applyAlignment="1">
      <alignment horizontal="center"/>
    </xf>
    <xf numFmtId="178" fontId="37" fillId="0" borderId="0" xfId="2" applyNumberFormat="1" applyFont="1" applyAlignment="1"/>
    <xf numFmtId="178" fontId="15" fillId="0" borderId="0" xfId="2" applyNumberFormat="1" applyFont="1" applyAlignment="1"/>
    <xf numFmtId="178" fontId="15" fillId="2" borderId="0" xfId="2" applyNumberFormat="1" applyFont="1" applyFill="1" applyAlignment="1"/>
    <xf numFmtId="178" fontId="34" fillId="0" borderId="0" xfId="2" applyNumberFormat="1" applyFont="1" applyAlignment="1">
      <alignment horizontal="center" vertical="center" wrapText="1"/>
    </xf>
    <xf numFmtId="178" fontId="13" fillId="0" borderId="0" xfId="2" applyNumberFormat="1" applyFont="1" applyFill="1" applyAlignment="1">
      <alignment horizontal="right"/>
    </xf>
    <xf numFmtId="178" fontId="13" fillId="2" borderId="0" xfId="2" applyNumberFormat="1" applyFont="1" applyFill="1" applyAlignment="1">
      <alignment horizontal="right"/>
    </xf>
    <xf numFmtId="178" fontId="13" fillId="3" borderId="0" xfId="2" applyNumberFormat="1" applyFont="1" applyFill="1" applyAlignment="1">
      <alignment horizontal="right"/>
    </xf>
    <xf numFmtId="178" fontId="21" fillId="0" borderId="0" xfId="2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178" fontId="12" fillId="4" borderId="0" xfId="2" applyFont="1" applyFill="1" applyAlignment="1">
      <alignment horizontal="right"/>
    </xf>
    <xf numFmtId="178" fontId="26" fillId="0" borderId="0" xfId="2" applyFont="1" applyAlignment="1">
      <alignment horizontal="right"/>
    </xf>
    <xf numFmtId="180" fontId="13" fillId="0" borderId="0" xfId="2" applyNumberFormat="1" applyFont="1" applyFill="1" applyAlignment="1">
      <alignment horizontal="center"/>
    </xf>
    <xf numFmtId="178" fontId="13" fillId="0" borderId="0" xfId="2" applyNumberFormat="1" applyFont="1" applyAlignment="1">
      <alignment horizontal="right"/>
    </xf>
    <xf numFmtId="178" fontId="13" fillId="3" borderId="0" xfId="2" applyNumberFormat="1" applyFont="1" applyFill="1" applyAlignment="1">
      <alignment horizontal="center"/>
    </xf>
    <xf numFmtId="178" fontId="13" fillId="0" borderId="0" xfId="2" applyNumberFormat="1" applyFont="1" applyFill="1" applyAlignment="1">
      <alignment horizontal="center"/>
    </xf>
    <xf numFmtId="180" fontId="12" fillId="0" borderId="0" xfId="2" applyNumberFormat="1" applyFont="1" applyAlignment="1"/>
    <xf numFmtId="178" fontId="39" fillId="0" borderId="0" xfId="2" applyNumberFormat="1" applyFont="1" applyFill="1" applyAlignment="1"/>
    <xf numFmtId="0" fontId="36" fillId="0" borderId="0" xfId="0" applyFont="1" applyAlignment="1">
      <alignment horizontal="center" vertical="center" wrapText="1"/>
    </xf>
    <xf numFmtId="179" fontId="13" fillId="0" borderId="0" xfId="2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78" fontId="13" fillId="4" borderId="0" xfId="2" applyNumberFormat="1" applyFont="1" applyFill="1" applyAlignment="1">
      <alignment horizontal="center"/>
    </xf>
    <xf numFmtId="180" fontId="13" fillId="4" borderId="0" xfId="2" applyNumberFormat="1" applyFont="1" applyFill="1" applyAlignment="1">
      <alignment horizontal="center"/>
    </xf>
    <xf numFmtId="179" fontId="13" fillId="4" borderId="0" xfId="2" applyNumberFormat="1" applyFont="1" applyFill="1" applyAlignment="1">
      <alignment horizontal="center"/>
    </xf>
    <xf numFmtId="179" fontId="16" fillId="0" borderId="0" xfId="2" applyNumberFormat="1" applyFont="1" applyAlignment="1"/>
    <xf numFmtId="179" fontId="33" fillId="0" borderId="0" xfId="2" applyNumberFormat="1" applyFont="1" applyAlignment="1"/>
    <xf numFmtId="180" fontId="21" fillId="0" borderId="0" xfId="0" applyNumberFormat="1" applyFont="1" applyFill="1" applyAlignment="1">
      <alignment horizontal="right"/>
    </xf>
    <xf numFmtId="180" fontId="13" fillId="4" borderId="0" xfId="2" applyNumberFormat="1" applyFont="1" applyFill="1" applyAlignment="1">
      <alignment horizontal="right"/>
    </xf>
    <xf numFmtId="180" fontId="21" fillId="3" borderId="0" xfId="2" applyNumberFormat="1" applyFont="1" applyFill="1" applyAlignment="1">
      <alignment horizontal="left" vertical="center" wrapText="1" indent="1"/>
    </xf>
    <xf numFmtId="178" fontId="34" fillId="2" borderId="0" xfId="2" applyNumberFormat="1" applyFont="1" applyFill="1" applyAlignment="1">
      <alignment horizontal="center" vertical="center" wrapText="1"/>
    </xf>
    <xf numFmtId="179" fontId="41" fillId="0" borderId="0" xfId="2" applyNumberFormat="1" applyFont="1" applyAlignment="1">
      <alignment horizontal="right"/>
    </xf>
    <xf numFmtId="0" fontId="41" fillId="0" borderId="0" xfId="0" applyFont="1" applyAlignment="1">
      <alignment horizontal="right"/>
    </xf>
    <xf numFmtId="3" fontId="41" fillId="0" borderId="0" xfId="0" applyNumberFormat="1" applyFont="1" applyAlignment="1">
      <alignment horizontal="right"/>
    </xf>
    <xf numFmtId="0" fontId="41" fillId="0" borderId="0" xfId="0" applyFont="1" applyFill="1" applyAlignment="1"/>
    <xf numFmtId="179" fontId="41" fillId="0" borderId="0" xfId="2" applyNumberFormat="1" applyFont="1" applyFill="1" applyAlignment="1">
      <alignment horizontal="right"/>
    </xf>
    <xf numFmtId="0" fontId="41" fillId="2" borderId="0" xfId="0" applyFont="1" applyFill="1" applyAlignment="1"/>
    <xf numFmtId="179" fontId="41" fillId="2" borderId="0" xfId="2" applyNumberFormat="1" applyFont="1" applyFill="1" applyAlignment="1">
      <alignment horizontal="right"/>
    </xf>
    <xf numFmtId="0" fontId="41" fillId="2" borderId="0" xfId="0" applyFont="1" applyFill="1" applyAlignment="1">
      <alignment horizontal="center"/>
    </xf>
    <xf numFmtId="14" fontId="41" fillId="2" borderId="0" xfId="0" applyNumberFormat="1" applyFont="1" applyFill="1" applyAlignment="1">
      <alignment horizontal="right"/>
    </xf>
    <xf numFmtId="179" fontId="41" fillId="2" borderId="0" xfId="2" applyNumberFormat="1" applyFont="1" applyFill="1" applyAlignment="1">
      <alignment horizontal="center"/>
    </xf>
    <xf numFmtId="0" fontId="41" fillId="2" borderId="0" xfId="0" applyFont="1" applyFill="1" applyAlignment="1">
      <alignment horizontal="right"/>
    </xf>
    <xf numFmtId="177" fontId="41" fillId="4" borderId="0" xfId="3" applyFont="1" applyFill="1" applyAlignment="1">
      <alignment horizontal="center"/>
    </xf>
    <xf numFmtId="0" fontId="41" fillId="4" borderId="0" xfId="0" applyFont="1" applyFill="1" applyAlignment="1">
      <alignment horizontal="right"/>
    </xf>
    <xf numFmtId="179" fontId="41" fillId="4" borderId="0" xfId="2" applyNumberFormat="1" applyFont="1" applyFill="1" applyAlignment="1">
      <alignment horizontal="right"/>
    </xf>
    <xf numFmtId="14" fontId="41" fillId="3" borderId="0" xfId="0" applyNumberFormat="1" applyFont="1" applyFill="1"/>
    <xf numFmtId="0" fontId="41" fillId="3" borderId="0" xfId="0" applyFont="1" applyFill="1"/>
    <xf numFmtId="179" fontId="41" fillId="3" borderId="0" xfId="2" applyNumberFormat="1" applyFont="1" applyFill="1" applyAlignment="1"/>
    <xf numFmtId="14" fontId="41" fillId="0" borderId="0" xfId="0" applyNumberFormat="1" applyFont="1"/>
    <xf numFmtId="0" fontId="41" fillId="0" borderId="0" xfId="0" applyFont="1"/>
    <xf numFmtId="179" fontId="41" fillId="0" borderId="0" xfId="2" applyNumberFormat="1" applyFont="1" applyAlignment="1"/>
    <xf numFmtId="14" fontId="41" fillId="2" borderId="0" xfId="0" applyNumberFormat="1" applyFont="1" applyFill="1"/>
    <xf numFmtId="0" fontId="41" fillId="2" borderId="0" xfId="0" applyFont="1" applyFill="1"/>
    <xf numFmtId="0" fontId="41" fillId="0" borderId="0" xfId="0" applyFont="1" applyFill="1"/>
    <xf numFmtId="179" fontId="41" fillId="2" borderId="0" xfId="2" applyNumberFormat="1" applyFont="1" applyFill="1" applyAlignment="1"/>
    <xf numFmtId="3" fontId="41" fillId="0" borderId="0" xfId="0" applyNumberFormat="1" applyFont="1"/>
    <xf numFmtId="180" fontId="41" fillId="2" borderId="0" xfId="2" applyNumberFormat="1" applyFont="1" applyFill="1" applyAlignment="1"/>
    <xf numFmtId="0" fontId="41" fillId="0" borderId="0" xfId="1" applyFont="1"/>
    <xf numFmtId="0" fontId="6" fillId="0" borderId="0" xfId="1" applyAlignment="1">
      <alignment horizontal="center"/>
    </xf>
    <xf numFmtId="0" fontId="42" fillId="0" borderId="0" xfId="0" applyFont="1"/>
    <xf numFmtId="14" fontId="42" fillId="0" borderId="0" xfId="0" applyNumberFormat="1" applyFont="1"/>
    <xf numFmtId="8" fontId="42" fillId="0" borderId="0" xfId="0" applyNumberFormat="1" applyFont="1"/>
    <xf numFmtId="0" fontId="43" fillId="0" borderId="0" xfId="0" applyFont="1"/>
    <xf numFmtId="181" fontId="42" fillId="0" borderId="0" xfId="0" applyNumberFormat="1" applyFont="1"/>
    <xf numFmtId="0" fontId="45" fillId="3" borderId="0" xfId="0" applyFont="1" applyFill="1" applyAlignment="1">
      <alignment vertical="center" wrapText="1"/>
    </xf>
    <xf numFmtId="0" fontId="46" fillId="0" borderId="0" xfId="0" applyFont="1"/>
    <xf numFmtId="14" fontId="46" fillId="0" borderId="0" xfId="0" applyNumberFormat="1" applyFont="1"/>
    <xf numFmtId="26" fontId="46" fillId="0" borderId="0" xfId="0" applyNumberFormat="1" applyFont="1"/>
    <xf numFmtId="0" fontId="48" fillId="0" borderId="0" xfId="0" applyFont="1"/>
    <xf numFmtId="0" fontId="49" fillId="0" borderId="0" xfId="0" applyFont="1"/>
    <xf numFmtId="14" fontId="49" fillId="0" borderId="0" xfId="0" applyNumberFormat="1" applyFont="1"/>
    <xf numFmtId="26" fontId="49" fillId="0" borderId="0" xfId="0" applyNumberFormat="1" applyFont="1"/>
    <xf numFmtId="0" fontId="50" fillId="0" borderId="0" xfId="0" applyFont="1"/>
    <xf numFmtId="0" fontId="19" fillId="3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21" fillId="0" borderId="0" xfId="0" applyFont="1" applyAlignment="1">
      <alignment horizontal="right" vertical="center" wrapText="1"/>
    </xf>
    <xf numFmtId="14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179" fontId="13" fillId="0" borderId="0" xfId="2" applyNumberFormat="1" applyFont="1" applyBorder="1" applyAlignment="1">
      <alignment horizontal="right"/>
    </xf>
    <xf numFmtId="8" fontId="46" fillId="0" borderId="0" xfId="0" applyNumberFormat="1" applyFont="1"/>
    <xf numFmtId="8" fontId="49" fillId="0" borderId="0" xfId="0" applyNumberFormat="1" applyFont="1"/>
    <xf numFmtId="181" fontId="49" fillId="0" borderId="0" xfId="0" applyNumberFormat="1" applyFont="1"/>
    <xf numFmtId="181" fontId="43" fillId="0" borderId="0" xfId="0" applyNumberFormat="1" applyFont="1"/>
    <xf numFmtId="26" fontId="42" fillId="0" borderId="0" xfId="0" applyNumberFormat="1" applyFont="1"/>
    <xf numFmtId="26" fontId="43" fillId="0" borderId="0" xfId="0" applyNumberFormat="1" applyFont="1"/>
    <xf numFmtId="179" fontId="14" fillId="2" borderId="0" xfId="2" applyNumberFormat="1" applyFont="1" applyFill="1" applyBorder="1" applyAlignment="1"/>
    <xf numFmtId="0" fontId="51" fillId="0" borderId="0" xfId="0" applyFont="1"/>
    <xf numFmtId="179" fontId="13" fillId="2" borderId="0" xfId="2" applyNumberFormat="1" applyFont="1" applyFill="1" applyBorder="1" applyAlignment="1">
      <alignment horizontal="center"/>
    </xf>
    <xf numFmtId="0" fontId="48" fillId="0" borderId="0" xfId="0" applyFont="1" applyBorder="1"/>
    <xf numFmtId="179" fontId="14" fillId="0" borderId="0" xfId="2" applyNumberFormat="1" applyFont="1" applyBorder="1" applyAlignment="1"/>
    <xf numFmtId="179" fontId="14" fillId="0" borderId="1" xfId="2" applyNumberFormat="1" applyFont="1" applyBorder="1" applyAlignment="1"/>
    <xf numFmtId="0" fontId="42" fillId="0" borderId="1" xfId="0" applyFont="1" applyBorder="1"/>
    <xf numFmtId="14" fontId="6" fillId="0" borderId="0" xfId="1" applyNumberFormat="1" applyAlignment="1">
      <alignment horizontal="right"/>
    </xf>
    <xf numFmtId="14" fontId="6" fillId="2" borderId="0" xfId="1" applyNumberFormat="1" applyFill="1" applyAlignment="1">
      <alignment horizontal="right"/>
    </xf>
    <xf numFmtId="0" fontId="24" fillId="2" borderId="0" xfId="0" applyFont="1" applyFill="1" applyAlignment="1">
      <alignment vertical="center" wrapText="1"/>
    </xf>
    <xf numFmtId="0" fontId="6" fillId="2" borderId="0" xfId="1" applyFill="1" applyAlignment="1">
      <alignment horizontal="right"/>
    </xf>
  </cellXfs>
  <cellStyles count="4">
    <cellStyle name="一般" xfId="0" builtinId="0"/>
    <cellStyle name="千分位" xfId="2" builtinId="3"/>
    <cellStyle name="貨幣" xfId="3" builtinId="4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son880913/Downloads/AMAZON%20PHONE_202002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1"/>
      <sheetName val="Canada"/>
      <sheetName val="Barzil"/>
      <sheetName val="Turkey"/>
      <sheetName val="Australia"/>
      <sheetName val="UK"/>
      <sheetName val="Italy"/>
      <sheetName val="Nederland"/>
      <sheetName val="工作表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產品</v>
          </cell>
          <cell r="C1" t="str">
            <v>國家</v>
          </cell>
          <cell r="D1" t="str">
            <v>價格</v>
          </cell>
          <cell r="E1" t="str">
            <v>星等</v>
          </cell>
          <cell r="F1" t="str">
            <v>排名</v>
          </cell>
        </row>
        <row r="2">
          <cell r="A2" t="str">
            <v>PID 1</v>
          </cell>
          <cell r="B2" t="str">
            <v>Motorola Moto G8 Power</v>
          </cell>
          <cell r="C2" t="str">
            <v>美國網址</v>
          </cell>
          <cell r="D2">
            <v>159.99</v>
          </cell>
          <cell r="E2" t="str">
            <v xml:space="preserve">
4.2 out of 5 stars
</v>
          </cell>
          <cell r="F2" t="str">
            <v>排名壞掉了</v>
          </cell>
        </row>
        <row r="3">
          <cell r="A3" t="str">
            <v>PID 2</v>
          </cell>
          <cell r="B3" t="str">
            <v>Motorola Moto G8 Power</v>
          </cell>
          <cell r="C3" t="str">
            <v>加拿大網站</v>
          </cell>
          <cell r="D3" t="str">
            <v>CDN$ 285.78</v>
          </cell>
          <cell r="E3" t="str">
            <v xml:space="preserve">
4.3 out of 5 stars
</v>
          </cell>
          <cell r="F3" t="str">
            <v>排名壞掉了</v>
          </cell>
        </row>
        <row r="4">
          <cell r="A4" t="str">
            <v>PID 3</v>
          </cell>
          <cell r="B4" t="str">
            <v>Motorola Moto G8 Power</v>
          </cell>
          <cell r="C4" t="str">
            <v>澳洲網站</v>
          </cell>
          <cell r="D4">
            <v>253.9</v>
          </cell>
          <cell r="E4" t="str">
            <v xml:space="preserve">
4.2 out of 5 stars
</v>
          </cell>
          <cell r="F4" t="str">
            <v>排名壞掉了</v>
          </cell>
        </row>
        <row r="5">
          <cell r="A5" t="str">
            <v>PID 4</v>
          </cell>
          <cell r="B5" t="str">
            <v>Motorola Moto G8 Power</v>
          </cell>
          <cell r="C5" t="str">
            <v>荷蘭網站</v>
          </cell>
          <cell r="D5" t="str">
            <v>€ 189,00</v>
          </cell>
          <cell r="E5" t="str">
            <v>星等壞掉了</v>
          </cell>
          <cell r="F5" t="str">
            <v>排名壞掉了</v>
          </cell>
        </row>
        <row r="6">
          <cell r="A6" t="str">
            <v>PID 5</v>
          </cell>
          <cell r="B6" t="str">
            <v>Motorola Moto G8 Power</v>
          </cell>
          <cell r="C6" t="str">
            <v>英國網站</v>
          </cell>
          <cell r="D6" t="str">
            <v>£179.00</v>
          </cell>
          <cell r="E6" t="str">
            <v xml:space="preserve">
4.6 out of 5 stars
</v>
          </cell>
          <cell r="F6" t="str">
            <v>排名壞掉了</v>
          </cell>
        </row>
        <row r="7">
          <cell r="A7" t="str">
            <v>PID 6</v>
          </cell>
          <cell r="B7" t="str">
            <v>Motorola Moto G8 Power</v>
          </cell>
          <cell r="C7" t="str">
            <v>巴西</v>
          </cell>
          <cell r="D7" t="str">
            <v>價格壞掉了</v>
          </cell>
          <cell r="E7" t="str">
            <v xml:space="preserve">
4,4 de 5 estrelas
</v>
          </cell>
          <cell r="F7" t="str">
            <v>排名壞掉了</v>
          </cell>
        </row>
        <row r="8">
          <cell r="A8" t="str">
            <v>PID 7</v>
          </cell>
          <cell r="B8" t="str">
            <v>Blackview A80 Pro</v>
          </cell>
          <cell r="C8" t="str">
            <v>美國網址</v>
          </cell>
          <cell r="D8">
            <v>149.99</v>
          </cell>
          <cell r="E8" t="str">
            <v xml:space="preserve">
4.0 out of 5 stars
</v>
          </cell>
          <cell r="F8" t="str">
            <v>排名壞掉了</v>
          </cell>
        </row>
        <row r="9">
          <cell r="A9" t="str">
            <v>PID 8</v>
          </cell>
          <cell r="B9" t="str">
            <v>Blackview A80 Pro</v>
          </cell>
          <cell r="C9" t="str">
            <v>澳洲網站</v>
          </cell>
          <cell r="D9">
            <v>235.21</v>
          </cell>
          <cell r="E9" t="str">
            <v xml:space="preserve">
4.0 out of 5 stars
</v>
          </cell>
          <cell r="F9" t="str">
            <v>排名壞掉了</v>
          </cell>
        </row>
        <row r="10">
          <cell r="A10" t="str">
            <v>PID 9</v>
          </cell>
          <cell r="B10" t="str">
            <v>Blackview A80 Pro</v>
          </cell>
          <cell r="C10" t="str">
            <v>荷蘭網站</v>
          </cell>
          <cell r="D10" t="str">
            <v>€ 129,99</v>
          </cell>
          <cell r="E10" t="str">
            <v>星等壞掉了</v>
          </cell>
          <cell r="F10" t="str">
            <v>排名壞掉了</v>
          </cell>
        </row>
        <row r="11">
          <cell r="A11" t="str">
            <v>PID 10</v>
          </cell>
          <cell r="B11" t="str">
            <v>Blackview A80 Pro</v>
          </cell>
          <cell r="C11" t="str">
            <v>英國網站</v>
          </cell>
          <cell r="D11" t="str">
            <v>價格壞掉了</v>
          </cell>
          <cell r="E11" t="str">
            <v xml:space="preserve">
4.3 out of 5 stars
</v>
          </cell>
          <cell r="F11" t="str">
            <v>排名壞掉了</v>
          </cell>
        </row>
        <row r="12">
          <cell r="A12" t="str">
            <v>PID 11</v>
          </cell>
          <cell r="B12" t="str">
            <v>Huawei Mate Xs</v>
          </cell>
          <cell r="C12" t="str">
            <v>美國網址</v>
          </cell>
          <cell r="D12" t="str">
            <v>價格壞掉了</v>
          </cell>
          <cell r="E12" t="str">
            <v>星等壞掉了</v>
          </cell>
          <cell r="F12" t="str">
            <v>排名壞掉了</v>
          </cell>
        </row>
        <row r="13">
          <cell r="A13" t="str">
            <v>PID 12</v>
          </cell>
          <cell r="B13" t="str">
            <v>Huawei Mate Xs</v>
          </cell>
          <cell r="C13" t="str">
            <v>澳洲網站</v>
          </cell>
          <cell r="D13" t="str">
            <v>價格壞掉了</v>
          </cell>
          <cell r="E13" t="str">
            <v xml:space="preserve">
4.0 out of 5 stars
</v>
          </cell>
          <cell r="F13" t="str">
            <v>排名壞掉了</v>
          </cell>
        </row>
        <row r="14">
          <cell r="A14" t="str">
            <v>PID 13</v>
          </cell>
          <cell r="B14" t="str">
            <v>Huawei Mate Xs</v>
          </cell>
          <cell r="C14" t="str">
            <v>荷蘭網站</v>
          </cell>
          <cell r="D14" t="str">
            <v>€ 2.898,98</v>
          </cell>
          <cell r="E14" t="str">
            <v>星等壞掉了</v>
          </cell>
          <cell r="F14" t="str">
            <v>排名壞掉了</v>
          </cell>
        </row>
        <row r="15">
          <cell r="A15" t="str">
            <v>PID 14</v>
          </cell>
          <cell r="B15" t="str">
            <v>Huawei Mate Xs</v>
          </cell>
          <cell r="C15" t="str">
            <v>英國網站</v>
          </cell>
          <cell r="D15" t="str">
            <v>£2,100.00</v>
          </cell>
          <cell r="E15" t="str">
            <v xml:space="preserve">
3.6 out of 5 stars
</v>
          </cell>
          <cell r="F15" t="str">
            <v>排名壞掉了</v>
          </cell>
        </row>
        <row r="16">
          <cell r="A16" t="str">
            <v>PID 15</v>
          </cell>
          <cell r="B16" t="str">
            <v>Huawei P40</v>
          </cell>
          <cell r="C16" t="str">
            <v>美國網址</v>
          </cell>
          <cell r="D16" t="str">
            <v>價格壞掉了</v>
          </cell>
          <cell r="E16" t="str">
            <v xml:space="preserve">
3.1 out of 5 stars
</v>
          </cell>
          <cell r="F16" t="str">
            <v>排名壞掉了</v>
          </cell>
        </row>
        <row r="17">
          <cell r="A17" t="str">
            <v>PID 16</v>
          </cell>
          <cell r="B17" t="str">
            <v>Huawei P40</v>
          </cell>
          <cell r="C17" t="str">
            <v>加拿大網站</v>
          </cell>
          <cell r="D17" t="str">
            <v>價格壞掉了</v>
          </cell>
          <cell r="E17" t="str">
            <v xml:space="preserve">
3.3 out of 5 stars
</v>
          </cell>
          <cell r="F17" t="str">
            <v>排名壞掉了</v>
          </cell>
        </row>
        <row r="18">
          <cell r="A18" t="str">
            <v>PID 17</v>
          </cell>
          <cell r="B18" t="str">
            <v>Huawei P40</v>
          </cell>
          <cell r="C18" t="str">
            <v>澳洲網站</v>
          </cell>
          <cell r="D18">
            <v>1099</v>
          </cell>
          <cell r="E18" t="str">
            <v xml:space="preserve">
4.1 out of 5 stars
</v>
          </cell>
          <cell r="F18" t="str">
            <v>排名壞掉了</v>
          </cell>
        </row>
        <row r="19">
          <cell r="A19" t="str">
            <v>PID 18</v>
          </cell>
          <cell r="B19" t="str">
            <v>Huawei P40</v>
          </cell>
          <cell r="C19" t="str">
            <v>荷蘭網站</v>
          </cell>
          <cell r="D19" t="str">
            <v>€ 705,12</v>
          </cell>
          <cell r="E19" t="str">
            <v>星等壞掉了</v>
          </cell>
          <cell r="F19" t="str">
            <v>排名壞掉了</v>
          </cell>
        </row>
        <row r="20">
          <cell r="A20" t="str">
            <v>PID 19</v>
          </cell>
          <cell r="B20" t="str">
            <v>Huawei P40</v>
          </cell>
          <cell r="C20" t="str">
            <v>英國網站</v>
          </cell>
          <cell r="D20" t="str">
            <v>£522.49</v>
          </cell>
          <cell r="E20" t="str">
            <v xml:space="preserve">
4.7 out of 5 stars
</v>
          </cell>
          <cell r="F20" t="str">
            <v>排名壞掉了</v>
          </cell>
        </row>
        <row r="21">
          <cell r="A21" t="str">
            <v>PID 20</v>
          </cell>
          <cell r="B21" t="str">
            <v>Huawei P40</v>
          </cell>
          <cell r="C21" t="str">
            <v>土耳其</v>
          </cell>
          <cell r="D21" t="str">
            <v>₺6.999,00</v>
          </cell>
          <cell r="E21" t="str">
            <v>星等壞掉了</v>
          </cell>
          <cell r="F21" t="str">
            <v>排名壞掉了</v>
          </cell>
        </row>
        <row r="22">
          <cell r="A22" t="str">
            <v>PID 21</v>
          </cell>
          <cell r="B22" t="str">
            <v>Huawei P40</v>
          </cell>
          <cell r="C22" t="str">
            <v>巴西</v>
          </cell>
          <cell r="D22" t="str">
            <v>R$4.817,94</v>
          </cell>
          <cell r="E22" t="str">
            <v xml:space="preserve">
5,0 de 5 estrelas
</v>
          </cell>
          <cell r="F22" t="str">
            <v>排名壞掉了</v>
          </cell>
        </row>
        <row r="23">
          <cell r="A23" t="str">
            <v>PID 22</v>
          </cell>
          <cell r="B23" t="str">
            <v>Nubia Red Magic 5G</v>
          </cell>
          <cell r="C23" t="str">
            <v>美國網址</v>
          </cell>
          <cell r="D23" t="str">
            <v>價格壞掉了</v>
          </cell>
          <cell r="E23" t="str">
            <v xml:space="preserve">
4.2 out of 5 stars
</v>
          </cell>
          <cell r="F23" t="str">
            <v>排名壞掉了</v>
          </cell>
        </row>
        <row r="24">
          <cell r="A24" t="str">
            <v>PID 23</v>
          </cell>
          <cell r="B24" t="str">
            <v>Nubia Red Magic 5G</v>
          </cell>
          <cell r="C24" t="str">
            <v>加拿大網站</v>
          </cell>
          <cell r="D24" t="str">
            <v>價格壞掉了</v>
          </cell>
          <cell r="E24" t="str">
            <v xml:space="preserve">
4.3 out of 5 stars
</v>
          </cell>
          <cell r="F24" t="str">
            <v>排名壞掉了</v>
          </cell>
        </row>
        <row r="25">
          <cell r="A25" t="str">
            <v>PID 24</v>
          </cell>
          <cell r="B25" t="str">
            <v>Nubia Red Magic 5G</v>
          </cell>
          <cell r="C25" t="str">
            <v>澳洲網站</v>
          </cell>
          <cell r="D25" t="str">
            <v>價格壞掉了</v>
          </cell>
          <cell r="E25" t="str">
            <v xml:space="preserve">
3.5 out of 5 stars
</v>
          </cell>
          <cell r="F25" t="str">
            <v>排名壞掉了</v>
          </cell>
        </row>
        <row r="26">
          <cell r="A26" t="str">
            <v>PID 25</v>
          </cell>
          <cell r="B26" t="str">
            <v>Nubia Red Magic 5G</v>
          </cell>
          <cell r="C26" t="str">
            <v>荷蘭網站</v>
          </cell>
          <cell r="D26" t="str">
            <v>€ 776,52</v>
          </cell>
          <cell r="E26" t="str">
            <v>星等壞掉了</v>
          </cell>
          <cell r="F26" t="str">
            <v>排名壞掉了</v>
          </cell>
        </row>
        <row r="27">
          <cell r="A27" t="str">
            <v>PID 26</v>
          </cell>
          <cell r="B27" t="str">
            <v>Nubia Red Magic 5G</v>
          </cell>
          <cell r="C27" t="str">
            <v>英國網站</v>
          </cell>
          <cell r="D27" t="str">
            <v>價格壞掉了</v>
          </cell>
          <cell r="E27" t="str">
            <v>星等壞掉了</v>
          </cell>
          <cell r="F27" t="str">
            <v>排名壞掉了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-/zh_TW/dp/B07YKG7DNN/ref=sr_1_2?dchild=1&amp;keywords=K-Touch%2BI10s&amp;qid=1603244892&amp;sr=8-2&amp;th=1" TargetMode="External"/><Relationship Id="rId13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18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3" Type="http://schemas.openxmlformats.org/officeDocument/2006/relationships/hyperlink" Target="https://www.amazon.com.br/Celular-Samsung-Galaxy-Caneta-C%C3%A2mera/dp/B085GH7WFS/ref=sr_1_2?__mk_pt_BR=%C3%85M%C3%85%C5%BD%C3%95%C3%91&amp;dchild=1&amp;keywords=Samsung+Galaxy+S10+Lite+Dual&amp;qid=1603012242&amp;s=electronics&amp;sr=1-2" TargetMode="External"/><Relationship Id="rId21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7" Type="http://schemas.openxmlformats.org/officeDocument/2006/relationships/hyperlink" Target="https://www.amazon.com/-/zh_TW/dp/B087ZR34XW/ref=sr_1_1?dchild=1&amp;keywords=K-Touch+M17&amp;sr=8-1" TargetMode="External"/><Relationship Id="rId12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17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2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6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20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1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6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11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5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15" Type="http://schemas.openxmlformats.org/officeDocument/2006/relationships/hyperlink" Target="https://www.amazon.ca/SATREND-Android-MTK6739-Bluetooth-Network/dp/B088QMTB59?th=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19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4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14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22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2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32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53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17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26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475" Type="http://schemas.openxmlformats.org/officeDocument/2006/relationships/hyperlink" Target="https://www.amazon.com/-/zh_TW/dp/B081H6STQQ/ref=sr_1_50?dchild=1&amp;qid=1603254276&amp;s=electronics&amp;sr=1-50" TargetMode="External"/><Relationship Id="rId3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12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335" Type="http://schemas.openxmlformats.org/officeDocument/2006/relationships/hyperlink" Target="https://www.amazon.com/-/zh_TW/dp/B084TTBFVC/ref=sr_1_5?dchild=1&amp;keywords=cell+phone&amp;qid=1589849329&amp;s=wireless&amp;sr=1-5" TargetMode="External"/><Relationship Id="rId54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18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40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7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48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4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13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34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553" Type="http://schemas.openxmlformats.org/officeDocument/2006/relationships/hyperlink" Target="https://www.amazon.com/-/zh_TW/dp/B07SX9Q99H/ref=sr_1_45?dchild=1&amp;qid=1603253917&amp;s=electronics&amp;sr=1-45" TargetMode="External"/><Relationship Id="rId19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20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41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497" Type="http://schemas.openxmlformats.org/officeDocument/2006/relationships/hyperlink" Target="https://www.amazon.com/-/zh_TW/dp/B087ZR34XW/ref=sr_1_1?dchild=1&amp;keywords=K-Touch+M17&amp;sr=8-1" TargetMode="External"/><Relationship Id="rId35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5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21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56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42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27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65" Type="http://schemas.openxmlformats.org/officeDocument/2006/relationships/hyperlink" Target="https://www.amazon.com/-/zh_TW/dp/B08BX95GTG/ref=sr_1_11?dchild=1&amp;qid=1603249498&amp;s=electronics&amp;sr=1-11" TargetMode="External"/><Relationship Id="rId13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36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172" Type="http://schemas.openxmlformats.org/officeDocument/2006/relationships/hyperlink" Target="https://www.amazon.com/-/zh_TW/dp/B088T7J2C2/ref=sr_1_1?dchild=1&amp;keywords=cell+phone&amp;qid=1589849329&amp;s=wireless&amp;sr=1-1" TargetMode="External"/><Relationship Id="rId228" Type="http://schemas.openxmlformats.org/officeDocument/2006/relationships/hyperlink" Target="https://www.amazon.com/-/zh_TW/dp/B07N4M4K3Q/ref=sr_1_22?dchild=1&amp;qid=1603249503&amp;s=electronics&amp;sr=1-22" TargetMode="External"/><Relationship Id="rId43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477" Type="http://schemas.openxmlformats.org/officeDocument/2006/relationships/hyperlink" Target="https://www.amazon.com/-/zh_TW/dp/B07DZBQWC7/ref=sr_1_60?dchild=1&amp;qid=1603254276&amp;s=electronics&amp;sr=1-60" TargetMode="External"/><Relationship Id="rId28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337" Type="http://schemas.openxmlformats.org/officeDocument/2006/relationships/hyperlink" Target="https://www.amazon.com/-/zh_TW/dp/B087ZR34XW/ref=sr_1_1?dchild=1&amp;keywords=K-Touch+M17&amp;sr=8-1" TargetMode="External"/><Relationship Id="rId502" Type="http://schemas.openxmlformats.org/officeDocument/2006/relationships/hyperlink" Target="https://www.amazon.com/GTStar-bluetooth-UPGRADED-BM50-Bluetooth/dp/B076KN1SNW" TargetMode="External"/><Relationship Id="rId34" Type="http://schemas.openxmlformats.org/officeDocument/2006/relationships/hyperlink" Target="https://www.amazon.com/-/zh_TW/dp/B07S4H6WPX/ref=sr_1_1?dchild=1&amp;keywords=Proofing+W7S&amp;sr=8-1" TargetMode="External"/><Relationship Id="rId76" Type="http://schemas.openxmlformats.org/officeDocument/2006/relationships/hyperlink" Target="https://www.amazon.com/-/zh_TW/dp/B07W5WXXHV/ref=sr_1_53?dchild=1&amp;qid=1603254276&amp;s=electronics&amp;sr=1-53&amp;th=1" TargetMode="External"/><Relationship Id="rId14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37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54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183" Type="http://schemas.openxmlformats.org/officeDocument/2006/relationships/hyperlink" Target="https://www.amazon.com/Waterproof-Shockproof-Fingerprint-Identification-MIL-STD-810G/dp/B088TG5XZH" TargetMode="External"/><Relationship Id="rId239" Type="http://schemas.openxmlformats.org/officeDocument/2006/relationships/hyperlink" Target="https://www.amazon.com/-/zh_TW/dp/B07D6TCG98/ref=zg_bs_2407749011_2?_encoding=UTF8&amp;psc=1&amp;refRID=3GV7TEPKVS4TK0FHTM79" TargetMode="External"/><Relationship Id="rId390" Type="http://schemas.openxmlformats.org/officeDocument/2006/relationships/hyperlink" Target="https://www.amazon.com/-/zh_TW/dp/B07ZQRMWVB/ref=sr_1_36?dchild=1&amp;qid=1603253917&amp;s=electronics&amp;sr=1-36" TargetMode="External"/><Relationship Id="rId40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44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25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29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306" Type="http://schemas.openxmlformats.org/officeDocument/2006/relationships/hyperlink" Target="https://www.amazon.com/-/zh_TW/dp/B08KH2YW3D/ref=sr_1_19?dchild=1&amp;qid=1603249503&amp;s=electronics&amp;sr=1-19" TargetMode="External"/><Relationship Id="rId48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45" Type="http://schemas.openxmlformats.org/officeDocument/2006/relationships/hyperlink" Target="https://www.amazon.com/-/zh_TW/dp/B088LRXR56/ref=sr_1_75?dchild=1&amp;keywords=cell+phone&amp;qid=1589861462&amp;s=wireless&amp;sr=1-75" TargetMode="External"/><Relationship Id="rId8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11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34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51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555" Type="http://schemas.openxmlformats.org/officeDocument/2006/relationships/hyperlink" Target="https://www.amazon.com/-/zh_TW/dp/B081H6STQQ/ref=sr_1_50?dchild=1&amp;qid=1603254276&amp;s=electronics&amp;sr=1-50" TargetMode="External"/><Relationship Id="rId152" Type="http://schemas.openxmlformats.org/officeDocument/2006/relationships/hyperlink" Target="https://www.amazon.com/-/zh_TW/dp/B07YMKZVHJ/ref=sr_1_40?dchild=1&amp;qid=1603253917&amp;s=electronics&amp;sr=1-40&amp;th=1" TargetMode="External"/><Relationship Id="rId194" Type="http://schemas.openxmlformats.org/officeDocument/2006/relationships/hyperlink" Target="https://www.amazon.com/-/zh_TW/dp/B07S4H6WPX/ref=sr_1_1?dchild=1&amp;keywords=Proofing+W7S&amp;sr=8-1" TargetMode="External"/><Relationship Id="rId20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415" Type="http://schemas.openxmlformats.org/officeDocument/2006/relationships/hyperlink" Target="https://www.amazon.com/-/zh_TW/dp/B084TTBFVC/ref=sr_1_5?dchild=1&amp;keywords=cell+phone&amp;qid=1589849329&amp;s=wireless&amp;sr=1-5" TargetMode="External"/><Relationship Id="rId45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26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49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1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5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317" Type="http://schemas.openxmlformats.org/officeDocument/2006/relationships/hyperlink" Target="https://www.amazon.com/-/zh_TW/dp/B07DZBQWC7/ref=sr_1_60?dchild=1&amp;qid=1603254276&amp;s=electronics&amp;sr=1-60" TargetMode="External"/><Relationship Id="rId35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52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56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98" Type="http://schemas.openxmlformats.org/officeDocument/2006/relationships/hyperlink" Target="https://www.amazon.com/-/zh_TW/dp/B07YKG7DNN/ref=sr_1_2?dchild=1&amp;keywords=K-Touch%2BI10s&amp;qid=1603244892&amp;sr=8-2&amp;th=1" TargetMode="External"/><Relationship Id="rId12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16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21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37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42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230" Type="http://schemas.openxmlformats.org/officeDocument/2006/relationships/hyperlink" Target="https://www.amazon.com/-/zh_TW/dp/B07ZQRMWVB/ref=sr_1_36?dchild=1&amp;qid=1603253917&amp;s=electronics&amp;sr=1-36" TargetMode="External"/><Relationship Id="rId468" Type="http://schemas.openxmlformats.org/officeDocument/2006/relationships/hyperlink" Target="https://www.amazon.com/-/zh_TW/dp/B07N4M4K3Q/ref=sr_1_22?dchild=1&amp;qid=1603249503&amp;s=electronics&amp;sr=1-22" TargetMode="External"/><Relationship Id="rId2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67" Type="http://schemas.openxmlformats.org/officeDocument/2006/relationships/hyperlink" Target="https://www.amazon.com/-/zh_TW/dp/B07V4H4FBL/ref=sr_1_21?dchild=1&amp;qid=1603249503&amp;s=electronics&amp;sr=1-21" TargetMode="External"/><Relationship Id="rId27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32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53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13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17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38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241" Type="http://schemas.openxmlformats.org/officeDocument/2006/relationships/hyperlink" Target="https://www.amazon.com/-/zh_TW/dp/B07KXX9168/ref=zg_bs_2407749011_5?_encoding=UTF8&amp;psc=1&amp;refRID=3GV7TEPKVS4TK0FHTM79" TargetMode="External"/><Relationship Id="rId43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479" Type="http://schemas.openxmlformats.org/officeDocument/2006/relationships/hyperlink" Target="https://www.amazon.com/-/zh_TW/dp/B07D6TCG98/ref=zg_bs_2407749011_2?_encoding=UTF8&amp;psc=1&amp;refRID=3GV7TEPKVS4TK0FHTM79" TargetMode="External"/><Relationship Id="rId3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28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33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49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50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546" Type="http://schemas.openxmlformats.org/officeDocument/2006/relationships/hyperlink" Target="https://www.amazon.com/-/zh_TW/dp/B08KH2YW3D/ref=sr_1_19?dchild=1&amp;qid=1603249503&amp;s=electronics&amp;sr=1-19" TargetMode="External"/><Relationship Id="rId78" Type="http://schemas.openxmlformats.org/officeDocument/2006/relationships/hyperlink" Target="https://www.amazon.com/-/zh_TW/dp/B08DY3X27H/ref=zg_bs_2407749011_1?_encoding=UTF8&amp;psc=1&amp;refRID=3GV7TEPKVS4TK0FHTM79" TargetMode="External"/><Relationship Id="rId10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14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18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35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40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21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392" Type="http://schemas.openxmlformats.org/officeDocument/2006/relationships/hyperlink" Target="https://www.amazon.com/-/zh_TW/dp/B07YMKZVHJ/ref=sr_1_40?dchild=1&amp;qid=1603253917&amp;s=electronics&amp;sr=1-40&amp;th=1" TargetMode="External"/><Relationship Id="rId44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252" Type="http://schemas.openxmlformats.org/officeDocument/2006/relationships/hyperlink" Target="https://www.amazon.com/-/zh_TW/dp/B088T7J2C2/ref=sr_1_1?dchild=1&amp;keywords=cell+phone&amp;qid=1589849329&amp;s=wireless&amp;sr=1-1" TargetMode="External"/><Relationship Id="rId29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308" Type="http://schemas.openxmlformats.org/officeDocument/2006/relationships/hyperlink" Target="https://www.amazon.com/-/zh_TW/dp/B07N4M4K3Q/ref=sr_1_22?dchild=1&amp;qid=1603249503&amp;s=electronics&amp;sr=1-22" TargetMode="External"/><Relationship Id="rId51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47" Type="http://schemas.openxmlformats.org/officeDocument/2006/relationships/hyperlink" Target="https://www.amazon.com/-/zh_TW/dp/B01KGRN4ZO/ref=sr_1_78?dchild=1&amp;keywords=cell+phone&amp;qid=1589861577&amp;s=wireless&amp;sr=1-78" TargetMode="External"/><Relationship Id="rId8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11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154" Type="http://schemas.openxmlformats.org/officeDocument/2006/relationships/hyperlink" Target="https://www.amazon.com/-/zh_TW/dp/B08HZG98P5/ref=sr_1_48?dchild=1&amp;qid=1603253917&amp;s=electronics&amp;sr=1-48&amp;th=1" TargetMode="External"/><Relationship Id="rId36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557" Type="http://schemas.openxmlformats.org/officeDocument/2006/relationships/hyperlink" Target="https://www.amazon.com/-/zh_TW/dp/B07DZBQWC7/ref=sr_1_60?dchild=1&amp;qid=1603254276&amp;s=electronics&amp;sr=1-60" TargetMode="External"/><Relationship Id="rId19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417" Type="http://schemas.openxmlformats.org/officeDocument/2006/relationships/hyperlink" Target="https://www.amazon.com/-/zh_TW/dp/B087ZR34XW/ref=sr_1_1?dchild=1&amp;keywords=K-Touch+M17&amp;sr=8-1" TargetMode="External"/><Relationship Id="rId45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16" Type="http://schemas.openxmlformats.org/officeDocument/2006/relationships/hyperlink" Target="https://www.amazon.ca/SATREND-Android-MTK6739-Bluetooth-Network/dp/B088QMTB59?th=1" TargetMode="External"/><Relationship Id="rId22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263" Type="http://schemas.openxmlformats.org/officeDocument/2006/relationships/hyperlink" Target="https://www.amazon.com/Waterproof-Shockproof-Fingerprint-Identification-MIL-STD-810G/dp/B088TG5XZH" TargetMode="External"/><Relationship Id="rId319" Type="http://schemas.openxmlformats.org/officeDocument/2006/relationships/hyperlink" Target="https://www.amazon.com/-/zh_TW/dp/B07D6TCG98/ref=zg_bs_2407749011_2?_encoding=UTF8&amp;psc=1&amp;refRID=3GV7TEPKVS4TK0FHTM79" TargetMode="External"/><Relationship Id="rId470" Type="http://schemas.openxmlformats.org/officeDocument/2006/relationships/hyperlink" Target="https://www.amazon.com/-/zh_TW/dp/B07ZQRMWVB/ref=sr_1_36?dchild=1&amp;qid=1603253917&amp;s=electronics&amp;sr=1-36" TargetMode="External"/><Relationship Id="rId52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5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12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33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16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37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42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232" Type="http://schemas.openxmlformats.org/officeDocument/2006/relationships/hyperlink" Target="https://www.amazon.com/-/zh_TW/dp/B07YMKZVHJ/ref=sr_1_40?dchild=1&amp;qid=1603253917&amp;s=electronics&amp;sr=1-40&amp;th=1" TargetMode="External"/><Relationship Id="rId274" Type="http://schemas.openxmlformats.org/officeDocument/2006/relationships/hyperlink" Target="https://www.amazon.com/-/zh_TW/dp/B07S4H6WPX/ref=sr_1_1?dchild=1&amp;keywords=Proofing+W7S&amp;sr=8-1" TargetMode="External"/><Relationship Id="rId481" Type="http://schemas.openxmlformats.org/officeDocument/2006/relationships/hyperlink" Target="https://www.amazon.com/-/zh_TW/dp/B07KXX9168/ref=zg_bs_2407749011_5?_encoding=UTF8&amp;psc=1&amp;refRID=3GV7TEPKVS4TK0FHTM79" TargetMode="External"/><Relationship Id="rId27" Type="http://schemas.openxmlformats.org/officeDocument/2006/relationships/hyperlink" Target="https://www.amazon.com/-/zh_TW/dp/B07XD87F3N/ref=sr_1_3?dchild=1&amp;keywords=ulefone+note+7&amp;qid=1603716180&amp;sr=8-3" TargetMode="External"/><Relationship Id="rId69" Type="http://schemas.openxmlformats.org/officeDocument/2006/relationships/hyperlink" Target="https://www.amazon.com/-/zh_TW/dp/B08JCWLB3B/ref=sr_1_35?dchild=1&amp;qid=1603253917&amp;s=electronics&amp;sr=1-35" TargetMode="External"/><Relationship Id="rId13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53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80" Type="http://schemas.openxmlformats.org/officeDocument/2006/relationships/hyperlink" Target="https://www.amazon.com/-/zh_TW/dp/B08L6X1DH2/ref=zg_bs_2407749011_3?_encoding=UTF8&amp;psc=1&amp;refRID=3GV7TEPKVS4TK0FHTM79" TargetMode="External"/><Relationship Id="rId176" Type="http://schemas.openxmlformats.org/officeDocument/2006/relationships/hyperlink" Target="https://www.amazon.ca/SATREND-Android-MTK6739-Bluetooth-Network/dp/B088QMTB59?th=1" TargetMode="External"/><Relationship Id="rId34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38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43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20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24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285" Type="http://schemas.openxmlformats.org/officeDocument/2006/relationships/hyperlink" Target="https://www.amazon.com/-/zh_TW/dp/B088LRXR56/ref=sr_1_75?dchild=1&amp;keywords=cell+phone&amp;qid=1589861462&amp;s=wireless&amp;sr=1-75" TargetMode="External"/><Relationship Id="rId45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50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38" Type="http://schemas.openxmlformats.org/officeDocument/2006/relationships/hyperlink" Target="https://www.amazon.com/-/zh_TW/dp/B088PDW1RF/ref=sr_1_62?dchild=1&amp;keywords=cell+phone&amp;qid=1589856025&amp;s=wireless&amp;sr=1-62" TargetMode="External"/><Relationship Id="rId103" Type="http://schemas.openxmlformats.org/officeDocument/2006/relationships/hyperlink" Target="https://www.amazon.com/Waterproof-Shockproof-Fingerprint-Identification-MIL-STD-810G/dp/B088TG5XZH" TargetMode="External"/><Relationship Id="rId310" Type="http://schemas.openxmlformats.org/officeDocument/2006/relationships/hyperlink" Target="https://www.amazon.com/-/zh_TW/dp/B07ZQRMWVB/ref=sr_1_36?dchild=1&amp;qid=1603253917&amp;s=electronics&amp;sr=1-36" TargetMode="External"/><Relationship Id="rId492" Type="http://schemas.openxmlformats.org/officeDocument/2006/relationships/hyperlink" Target="https://www.amazon.com/-/zh_TW/dp/B088T7J2C2/ref=sr_1_1?dchild=1&amp;keywords=cell+phone&amp;qid=1589849329&amp;s=wireless&amp;sr=1-1" TargetMode="External"/><Relationship Id="rId548" Type="http://schemas.openxmlformats.org/officeDocument/2006/relationships/hyperlink" Target="https://www.amazon.com/-/zh_TW/dp/B07N4M4K3Q/ref=sr_1_22?dchild=1&amp;qid=1603249503&amp;s=electronics&amp;sr=1-22" TargetMode="External"/><Relationship Id="rId9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145" Type="http://schemas.openxmlformats.org/officeDocument/2006/relationships/hyperlink" Target="https://www.amazon.com/-/zh_TW/dp/B08BX95GTG/ref=sr_1_11?dchild=1&amp;qid=1603249498&amp;s=electronics&amp;sr=1-11" TargetMode="External"/><Relationship Id="rId187" Type="http://schemas.openxmlformats.org/officeDocument/2006/relationships/hyperlink" Target="https://www.amazon.com/-/zh_TW/dp/B07XD87F3N/ref=sr_1_3?dchild=1&amp;keywords=ulefone+note+7&amp;qid=1603716180&amp;sr=8-3" TargetMode="External"/><Relationship Id="rId35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394" Type="http://schemas.openxmlformats.org/officeDocument/2006/relationships/hyperlink" Target="https://www.amazon.com/-/zh_TW/dp/B08HZG98P5/ref=sr_1_48?dchild=1&amp;qid=1603253917&amp;s=electronics&amp;sr=1-48&amp;th=1" TargetMode="External"/><Relationship Id="rId40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21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25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49" Type="http://schemas.openxmlformats.org/officeDocument/2006/relationships/hyperlink" Target="https://www.amazon.com/-/zh_TW/dp/B086BQVS7Y/ref=sr_1_92?dchild=1&amp;keywords=cell+phone&amp;qid=1589861631&amp;s=wireless&amp;sr=1-92" TargetMode="External"/><Relationship Id="rId114" Type="http://schemas.openxmlformats.org/officeDocument/2006/relationships/hyperlink" Target="https://www.amazon.com/-/zh_TW/dp/B07S4H6WPX/ref=sr_1_1?dchild=1&amp;keywords=Proofing+W7S&amp;sr=8-1" TargetMode="External"/><Relationship Id="rId29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46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51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559" Type="http://schemas.openxmlformats.org/officeDocument/2006/relationships/hyperlink" Target="https://www.amazon.com/-/zh_TW/dp/B07D6TCG98/ref=zg_bs_2407749011_2?_encoding=UTF8&amp;psc=1&amp;refRID=3GV7TEPKVS4TK0FHTM79" TargetMode="External"/><Relationship Id="rId6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156" Type="http://schemas.openxmlformats.org/officeDocument/2006/relationships/hyperlink" Target="https://www.amazon.com/-/zh_TW/dp/B07W5WXXHV/ref=sr_1_53?dchild=1&amp;qid=1603254276&amp;s=electronics&amp;sr=1-53&amp;th=1" TargetMode="External"/><Relationship Id="rId198" Type="http://schemas.openxmlformats.org/officeDocument/2006/relationships/hyperlink" Target="https://www.amazon.com/-/zh_TW/dp/B088PDW1RF/ref=sr_1_62?dchild=1&amp;keywords=cell+phone&amp;qid=1589856025&amp;s=wireless&amp;sr=1-62" TargetMode="External"/><Relationship Id="rId321" Type="http://schemas.openxmlformats.org/officeDocument/2006/relationships/hyperlink" Target="https://www.amazon.com/-/zh_TW/dp/B07KXX9168/ref=zg_bs_2407749011_5?_encoding=UTF8&amp;psc=1&amp;refRID=3GV7TEPKVS4TK0FHTM79" TargetMode="External"/><Relationship Id="rId36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41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22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43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18" Type="http://schemas.openxmlformats.org/officeDocument/2006/relationships/hyperlink" Target="https://www.amazon.com/-/zh_TW/dp/B07YKG7DNN/ref=sr_1_2?dchild=1&amp;keywords=K-Touch%2BI10s&amp;qid=1603244892&amp;sr=8-2&amp;th=1" TargetMode="External"/><Relationship Id="rId26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472" Type="http://schemas.openxmlformats.org/officeDocument/2006/relationships/hyperlink" Target="https://www.amazon.com/-/zh_TW/dp/B07YMKZVHJ/ref=sr_1_40?dchild=1&amp;qid=1603253917&amp;s=electronics&amp;sr=1-40&amp;th=1" TargetMode="External"/><Relationship Id="rId52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125" Type="http://schemas.openxmlformats.org/officeDocument/2006/relationships/hyperlink" Target="https://www.amazon.com/-/zh_TW/dp/B088LRXR56/ref=sr_1_75?dchild=1&amp;keywords=cell+phone&amp;qid=1589861462&amp;s=wireless&amp;sr=1-75" TargetMode="External"/><Relationship Id="rId16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332" Type="http://schemas.openxmlformats.org/officeDocument/2006/relationships/hyperlink" Target="https://www.amazon.com/-/zh_TW/dp/B088T7J2C2/ref=sr_1_1?dchild=1&amp;keywords=cell+phone&amp;qid=1589849329&amp;s=wireless&amp;sr=1-1" TargetMode="External"/><Relationship Id="rId37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71" Type="http://schemas.openxmlformats.org/officeDocument/2006/relationships/hyperlink" Target="https://www.amazon.com/-/zh_TW/dp/B07GBH8YN8/ref=sr_1_39?dchild=1&amp;qid=1603253917&amp;s=electronics&amp;sr=1-39" TargetMode="External"/><Relationship Id="rId234" Type="http://schemas.openxmlformats.org/officeDocument/2006/relationships/hyperlink" Target="https://www.amazon.com/-/zh_TW/dp/B08HZG98P5/ref=sr_1_48?dchild=1&amp;qid=1603253917&amp;s=electronics&amp;sr=1-48&amp;th=1" TargetMode="External"/><Relationship Id="rId2" Type="http://schemas.openxmlformats.org/officeDocument/2006/relationships/hyperlink" Target="https://www.amazon.com/-/zh_TW/gp/bestsellers/wireless/3081461011/ref=pd_zg_hrsr_wireless" TargetMode="External"/><Relationship Id="rId29" Type="http://schemas.openxmlformats.org/officeDocument/2006/relationships/hyperlink" Target="https://www.amazon.com/-/zh_TW/dp/B07XF7GXG7/ref=sr_1_1?dchild=1&amp;keywords=KUH+T3+Rugged+Phone&amp;qid=1603716349&amp;sr=8-1" TargetMode="External"/><Relationship Id="rId27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44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48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53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4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13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178" Type="http://schemas.openxmlformats.org/officeDocument/2006/relationships/hyperlink" Target="https://www.amazon.com/-/zh_TW/dp/B07YKG7DNN/ref=sr_1_2?dchild=1&amp;keywords=K-Touch%2BI10s&amp;qid=1603244892&amp;sr=8-2&amp;th=1" TargetMode="External"/><Relationship Id="rId30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343" Type="http://schemas.openxmlformats.org/officeDocument/2006/relationships/hyperlink" Target="https://www.amazon.com/Waterproof-Shockproof-Fingerprint-Identification-MIL-STD-810G/dp/B088TG5XZH" TargetMode="External"/><Relationship Id="rId550" Type="http://schemas.openxmlformats.org/officeDocument/2006/relationships/hyperlink" Target="https://www.amazon.com/-/zh_TW/dp/B07ZQRMWVB/ref=sr_1_36?dchild=1&amp;qid=1603253917&amp;s=electronics&amp;sr=1-36" TargetMode="External"/><Relationship Id="rId8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0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385" Type="http://schemas.openxmlformats.org/officeDocument/2006/relationships/hyperlink" Target="https://www.amazon.com/-/zh_TW/dp/B08BX95GTG/ref=sr_1_11?dchild=1&amp;qid=1603249498&amp;s=electronics&amp;sr=1-11" TargetMode="External"/><Relationship Id="rId24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287" Type="http://schemas.openxmlformats.org/officeDocument/2006/relationships/hyperlink" Target="https://www.amazon.com/-/zh_TW/dp/B01KGRN4ZO/ref=sr_1_78?dchild=1&amp;keywords=cell+phone&amp;qid=1589861577&amp;s=wireless&amp;sr=1-78" TargetMode="External"/><Relationship Id="rId41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45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49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50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10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147" Type="http://schemas.openxmlformats.org/officeDocument/2006/relationships/hyperlink" Target="https://www.amazon.com/-/zh_TW/dp/B07V4H4FBL/ref=sr_1_21?dchild=1&amp;qid=1603249503&amp;s=electronics&amp;sr=1-21" TargetMode="External"/><Relationship Id="rId312" Type="http://schemas.openxmlformats.org/officeDocument/2006/relationships/hyperlink" Target="https://www.amazon.com/-/zh_TW/dp/B07YMKZVHJ/ref=sr_1_40?dchild=1&amp;qid=1603253917&amp;s=electronics&amp;sr=1-40&amp;th=1" TargetMode="External"/><Relationship Id="rId354" Type="http://schemas.openxmlformats.org/officeDocument/2006/relationships/hyperlink" Target="https://www.amazon.com/-/zh_TW/dp/B07S4H6WPX/ref=sr_1_1?dchild=1&amp;keywords=Proofing+W7S&amp;sr=8-1" TargetMode="External"/><Relationship Id="rId5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9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189" Type="http://schemas.openxmlformats.org/officeDocument/2006/relationships/hyperlink" Target="https://www.amazon.com/-/zh_TW/dp/B07XF7GXG7/ref=sr_1_1?dchild=1&amp;keywords=KUH+T3+Rugged+Phone&amp;qid=1603716349&amp;sr=8-1" TargetMode="External"/><Relationship Id="rId396" Type="http://schemas.openxmlformats.org/officeDocument/2006/relationships/hyperlink" Target="https://www.amazon.com/-/zh_TW/dp/B07W5WXXHV/ref=sr_1_53?dchild=1&amp;qid=1603254276&amp;s=electronics&amp;sr=1-53&amp;th=1" TargetMode="External"/><Relationship Id="rId561" Type="http://schemas.openxmlformats.org/officeDocument/2006/relationships/hyperlink" Target="https://www.amazon.com/-/zh_TW/dp/B07KXX9168/ref=zg_bs_2407749011_5?_encoding=UTF8&amp;psc=1&amp;refRID=3GV7TEPKVS4TK0FHTM79" TargetMode="External"/><Relationship Id="rId21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256" Type="http://schemas.openxmlformats.org/officeDocument/2006/relationships/hyperlink" Target="https://www.amazon.ca/SATREND-Android-MTK6739-Bluetooth-Network/dp/B088QMTB59?th=1" TargetMode="External"/><Relationship Id="rId29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42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46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51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11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158" Type="http://schemas.openxmlformats.org/officeDocument/2006/relationships/hyperlink" Target="https://www.amazon.com/-/zh_TW/dp/B08DY3X27H/ref=zg_bs_2407749011_1?_encoding=UTF8&amp;psc=1&amp;refRID=3GV7TEPKVS4TK0FHTM79" TargetMode="External"/><Relationship Id="rId32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53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2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6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365" Type="http://schemas.openxmlformats.org/officeDocument/2006/relationships/hyperlink" Target="https://www.amazon.com/-/zh_TW/dp/B088LRXR56/ref=sr_1_75?dchild=1&amp;keywords=cell+phone&amp;qid=1589861462&amp;s=wireless&amp;sr=1-75" TargetMode="External"/><Relationship Id="rId225" Type="http://schemas.openxmlformats.org/officeDocument/2006/relationships/hyperlink" Target="https://www.amazon.com/-/zh_TW/dp/B08BX95GTG/ref=sr_1_11?dchild=1&amp;qid=1603249498&amp;s=electronics&amp;sr=1-11" TargetMode="External"/><Relationship Id="rId267" Type="http://schemas.openxmlformats.org/officeDocument/2006/relationships/hyperlink" Target="https://www.amazon.com/-/zh_TW/dp/B07XD87F3N/ref=sr_1_3?dchild=1&amp;keywords=ulefone+note+7&amp;qid=1603716180&amp;sr=8-3" TargetMode="External"/><Relationship Id="rId43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474" Type="http://schemas.openxmlformats.org/officeDocument/2006/relationships/hyperlink" Target="https://www.amazon.com/-/zh_TW/dp/B08HZG98P5/ref=sr_1_48?dchild=1&amp;qid=1603253917&amp;s=electronics&amp;sr=1-48&amp;th=1" TargetMode="External"/><Relationship Id="rId127" Type="http://schemas.openxmlformats.org/officeDocument/2006/relationships/hyperlink" Target="https://www.amazon.com/-/zh_TW/dp/B01KGRN4ZO/ref=sr_1_78?dchild=1&amp;keywords=cell+phone&amp;qid=1589861577&amp;s=wireless&amp;sr=1-78" TargetMode="External"/><Relationship Id="rId3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73" Type="http://schemas.openxmlformats.org/officeDocument/2006/relationships/hyperlink" Target="https://www.amazon.com/-/zh_TW/dp/B07SX9Q99H/ref=sr_1_45?dchild=1&amp;qid=1603253917&amp;s=electronics&amp;sr=1-45" TargetMode="External"/><Relationship Id="rId16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33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37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54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18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236" Type="http://schemas.openxmlformats.org/officeDocument/2006/relationships/hyperlink" Target="https://www.amazon.com/-/zh_TW/dp/B07W5WXXHV/ref=sr_1_53?dchild=1&amp;qid=1603254276&amp;s=electronics&amp;sr=1-53&amp;th=1" TargetMode="External"/><Relationship Id="rId278" Type="http://schemas.openxmlformats.org/officeDocument/2006/relationships/hyperlink" Target="https://www.amazon.com/-/zh_TW/dp/B088PDW1RF/ref=sr_1_62?dchild=1&amp;keywords=cell+phone&amp;qid=1589856025&amp;s=wireless&amp;sr=1-62" TargetMode="External"/><Relationship Id="rId401" Type="http://schemas.openxmlformats.org/officeDocument/2006/relationships/hyperlink" Target="https://www.amazon.com/-/zh_TW/dp/B07KXX9168/ref=zg_bs_2407749011_5?_encoding=UTF8&amp;psc=1&amp;refRID=3GV7TEPKVS4TK0FHTM79" TargetMode="External"/><Relationship Id="rId44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30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48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4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8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13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34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387" Type="http://schemas.openxmlformats.org/officeDocument/2006/relationships/hyperlink" Target="https://www.amazon.com/-/zh_TW/dp/B07V4H4FBL/ref=sr_1_21?dchild=1&amp;qid=1603249503&amp;s=electronics&amp;sr=1-21" TargetMode="External"/><Relationship Id="rId51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552" Type="http://schemas.openxmlformats.org/officeDocument/2006/relationships/hyperlink" Target="https://www.amazon.com/-/zh_TW/dp/B07YMKZVHJ/ref=sr_1_40?dchild=1&amp;qid=1603253917&amp;s=electronics&amp;sr=1-40&amp;th=1" TargetMode="External"/><Relationship Id="rId19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205" Type="http://schemas.openxmlformats.org/officeDocument/2006/relationships/hyperlink" Target="https://www.amazon.com/-/zh_TW/dp/B088LRXR56/ref=sr_1_75?dchild=1&amp;keywords=cell+phone&amp;qid=1589861462&amp;s=wireless&amp;sr=1-75" TargetMode="External"/><Relationship Id="rId24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412" Type="http://schemas.openxmlformats.org/officeDocument/2006/relationships/hyperlink" Target="https://www.amazon.com/-/zh_TW/dp/B088T7J2C2/ref=sr_1_1?dchild=1&amp;keywords=cell+phone&amp;qid=1589849329&amp;s=wireless&amp;sr=1-1" TargetMode="External"/><Relationship Id="rId107" Type="http://schemas.openxmlformats.org/officeDocument/2006/relationships/hyperlink" Target="https://www.amazon.com/-/zh_TW/dp/B07XD87F3N/ref=sr_1_3?dchild=1&amp;keywords=ulefone+note+7&amp;qid=1603716180&amp;sr=8-3" TargetMode="External"/><Relationship Id="rId289" Type="http://schemas.openxmlformats.org/officeDocument/2006/relationships/hyperlink" Target="https://www.amazon.com/-/zh_TW/dp/B086BQVS7Y/ref=sr_1_92?dchild=1&amp;keywords=cell+phone&amp;qid=1589861631&amp;s=wireless&amp;sr=1-92" TargetMode="External"/><Relationship Id="rId45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496" Type="http://schemas.openxmlformats.org/officeDocument/2006/relationships/hyperlink" Target="https://www.amazon.ca/SATREND-Android-MTK6739-Bluetooth-Network/dp/B088QMTB59?th=1" TargetMode="External"/><Relationship Id="rId1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5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149" Type="http://schemas.openxmlformats.org/officeDocument/2006/relationships/hyperlink" Target="https://www.amazon.com/-/zh_TW/dp/B08JCWLB3B/ref=sr_1_35?dchild=1&amp;qid=1603253917&amp;s=electronics&amp;sr=1-35" TargetMode="External"/><Relationship Id="rId314" Type="http://schemas.openxmlformats.org/officeDocument/2006/relationships/hyperlink" Target="https://www.amazon.com/-/zh_TW/dp/B08HZG98P5/ref=sr_1_48?dchild=1&amp;qid=1603253917&amp;s=electronics&amp;sr=1-48&amp;th=1" TargetMode="External"/><Relationship Id="rId35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398" Type="http://schemas.openxmlformats.org/officeDocument/2006/relationships/hyperlink" Target="https://www.amazon.com/-/zh_TW/dp/B08DY3X27H/ref=zg_bs_2407749011_1?_encoding=UTF8&amp;psc=1&amp;refRID=3GV7TEPKVS4TK0FHTM79" TargetMode="External"/><Relationship Id="rId52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56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95" Type="http://schemas.openxmlformats.org/officeDocument/2006/relationships/hyperlink" Target="https://www.amazon.com/-/zh_TW/dp/B084TTBFVC/ref=sr_1_5?dchild=1&amp;keywords=cell+phone&amp;qid=1589849329&amp;s=wireless&amp;sr=1-5" TargetMode="External"/><Relationship Id="rId160" Type="http://schemas.openxmlformats.org/officeDocument/2006/relationships/hyperlink" Target="https://www.amazon.com/-/zh_TW/dp/B08L6X1DH2/ref=zg_bs_2407749011_3?_encoding=UTF8&amp;psc=1&amp;refRID=3GV7TEPKVS4TK0FHTM79" TargetMode="External"/><Relationship Id="rId21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423" Type="http://schemas.openxmlformats.org/officeDocument/2006/relationships/hyperlink" Target="https://www.amazon.com/Waterproof-Shockproof-Fingerprint-Identification-MIL-STD-810G/dp/B088TG5XZH" TargetMode="External"/><Relationship Id="rId258" Type="http://schemas.openxmlformats.org/officeDocument/2006/relationships/hyperlink" Target="https://www.amazon.com/-/zh_TW/dp/B07YKG7DNN/ref=sr_1_2?dchild=1&amp;keywords=K-Touch%2BI10s&amp;qid=1603244892&amp;sr=8-2&amp;th=1" TargetMode="External"/><Relationship Id="rId465" Type="http://schemas.openxmlformats.org/officeDocument/2006/relationships/hyperlink" Target="https://www.amazon.com/-/zh_TW/dp/B08BX95GTG/ref=sr_1_11?dchild=1&amp;qid=1603249498&amp;s=electronics&amp;sr=1-11" TargetMode="External"/><Relationship Id="rId22" Type="http://schemas.openxmlformats.org/officeDocument/2006/relationships/hyperlink" Target="https://www.amazon.com/GTStar-bluetooth-UPGRADED-BM50-Bluetooth/dp/B076KN1SNW" TargetMode="External"/><Relationship Id="rId6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118" Type="http://schemas.openxmlformats.org/officeDocument/2006/relationships/hyperlink" Target="https://www.amazon.com/-/zh_TW/dp/B088PDW1RF/ref=sr_1_62?dchild=1&amp;keywords=cell+phone&amp;qid=1589856025&amp;s=wireless&amp;sr=1-62" TargetMode="External"/><Relationship Id="rId32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367" Type="http://schemas.openxmlformats.org/officeDocument/2006/relationships/hyperlink" Target="https://www.amazon.com/-/zh_TW/dp/B01KGRN4ZO/ref=sr_1_78?dchild=1&amp;keywords=cell+phone&amp;qid=1589861577&amp;s=wireless&amp;sr=1-78" TargetMode="External"/><Relationship Id="rId53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17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227" Type="http://schemas.openxmlformats.org/officeDocument/2006/relationships/hyperlink" Target="https://www.amazon.com/-/zh_TW/dp/B07V4H4FBL/ref=sr_1_21?dchild=1&amp;qid=1603249503&amp;s=electronics&amp;sr=1-21" TargetMode="External"/><Relationship Id="rId269" Type="http://schemas.openxmlformats.org/officeDocument/2006/relationships/hyperlink" Target="https://www.amazon.com/-/zh_TW/dp/B07XF7GXG7/ref=sr_1_1?dchild=1&amp;keywords=KUH+T3+Rugged+Phone&amp;qid=1603716349&amp;sr=8-1" TargetMode="External"/><Relationship Id="rId434" Type="http://schemas.openxmlformats.org/officeDocument/2006/relationships/hyperlink" Target="https://www.amazon.com/-/zh_TW/dp/B07S4H6WPX/ref=sr_1_1?dchild=1&amp;keywords=Proofing+W7S&amp;sr=8-1" TargetMode="External"/><Relationship Id="rId476" Type="http://schemas.openxmlformats.org/officeDocument/2006/relationships/hyperlink" Target="https://www.amazon.com/-/zh_TW/dp/B07W5WXXHV/ref=sr_1_53?dchild=1&amp;qid=1603254276&amp;s=electronics&amp;sr=1-53&amp;th=1" TargetMode="External"/><Relationship Id="rId3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129" Type="http://schemas.openxmlformats.org/officeDocument/2006/relationships/hyperlink" Target="https://www.amazon.com/-/zh_TW/dp/B086BQVS7Y/ref=sr_1_92?dchild=1&amp;keywords=cell+phone&amp;qid=1589861631&amp;s=wireless&amp;sr=1-92" TargetMode="External"/><Relationship Id="rId28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336" Type="http://schemas.openxmlformats.org/officeDocument/2006/relationships/hyperlink" Target="https://www.amazon.ca/SATREND-Android-MTK6739-Bluetooth-Network/dp/B088QMTB59?th=1" TargetMode="External"/><Relationship Id="rId50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54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75" Type="http://schemas.openxmlformats.org/officeDocument/2006/relationships/hyperlink" Target="https://www.amazon.com/-/zh_TW/dp/B081H6STQQ/ref=sr_1_50?dchild=1&amp;qid=1603254276&amp;s=electronics&amp;sr=1-50" TargetMode="External"/><Relationship Id="rId14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182" Type="http://schemas.openxmlformats.org/officeDocument/2006/relationships/hyperlink" Target="https://www.amazon.com/GTStar-bluetooth-UPGRADED-BM50-Bluetooth/dp/B076KN1SNW" TargetMode="External"/><Relationship Id="rId37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40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6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238" Type="http://schemas.openxmlformats.org/officeDocument/2006/relationships/hyperlink" Target="https://www.amazon.com/-/zh_TW/dp/B08DY3X27H/ref=zg_bs_2407749011_1?_encoding=UTF8&amp;psc=1&amp;refRID=3GV7TEPKVS4TK0FHTM79" TargetMode="External"/><Relationship Id="rId445" Type="http://schemas.openxmlformats.org/officeDocument/2006/relationships/hyperlink" Target="https://www.amazon.com/-/zh_TW/dp/B088LRXR56/ref=sr_1_75?dchild=1&amp;keywords=cell+phone&amp;qid=1589861462&amp;s=wireless&amp;sr=1-75" TargetMode="External"/><Relationship Id="rId48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29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305" Type="http://schemas.openxmlformats.org/officeDocument/2006/relationships/hyperlink" Target="https://www.amazon.com/-/zh_TW/dp/B08BX95GTG/ref=sr_1_11?dchild=1&amp;qid=1603249498&amp;s=electronics&amp;sr=1-11" TargetMode="External"/><Relationship Id="rId347" Type="http://schemas.openxmlformats.org/officeDocument/2006/relationships/hyperlink" Target="https://www.amazon.com/-/zh_TW/dp/B07XD87F3N/ref=sr_1_3?dchild=1&amp;keywords=ulefone+note+7&amp;qid=1603716180&amp;sr=8-3" TargetMode="External"/><Relationship Id="rId51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4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8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151" Type="http://schemas.openxmlformats.org/officeDocument/2006/relationships/hyperlink" Target="https://www.amazon.com/-/zh_TW/dp/B07GBH8YN8/ref=sr_1_39?dchild=1&amp;qid=1603253917&amp;s=electronics&amp;sr=1-39" TargetMode="External"/><Relationship Id="rId389" Type="http://schemas.openxmlformats.org/officeDocument/2006/relationships/hyperlink" Target="https://www.amazon.com/-/zh_TW/dp/B08JCWLB3B/ref=sr_1_35?dchild=1&amp;qid=1603253917&amp;s=electronics&amp;sr=1-35" TargetMode="External"/><Relationship Id="rId554" Type="http://schemas.openxmlformats.org/officeDocument/2006/relationships/hyperlink" Target="https://www.amazon.com/-/zh_TW/dp/B08HZG98P5/ref=sr_1_48?dchild=1&amp;qid=1603253917&amp;s=electronics&amp;sr=1-48&amp;th=1" TargetMode="External"/><Relationship Id="rId19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207" Type="http://schemas.openxmlformats.org/officeDocument/2006/relationships/hyperlink" Target="https://www.amazon.com/-/zh_TW/dp/B01KGRN4ZO/ref=sr_1_78?dchild=1&amp;keywords=cell+phone&amp;qid=1589861577&amp;s=wireless&amp;sr=1-78" TargetMode="External"/><Relationship Id="rId24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41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45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498" Type="http://schemas.openxmlformats.org/officeDocument/2006/relationships/hyperlink" Target="https://www.amazon.com/-/zh_TW/dp/B07YKG7DNN/ref=sr_1_2?dchild=1&amp;keywords=K-Touch%2BI10s&amp;qid=1603244892&amp;sr=8-2&amp;th=1" TargetMode="External"/><Relationship Id="rId1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109" Type="http://schemas.openxmlformats.org/officeDocument/2006/relationships/hyperlink" Target="https://www.amazon.com/-/zh_TW/dp/B07XF7GXG7/ref=sr_1_1?dchild=1&amp;keywords=KUH+T3+Rugged+Phone&amp;qid=1603716349&amp;sr=8-1" TargetMode="External"/><Relationship Id="rId26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316" Type="http://schemas.openxmlformats.org/officeDocument/2006/relationships/hyperlink" Target="https://www.amazon.com/-/zh_TW/dp/B07W5WXXHV/ref=sr_1_53?dchild=1&amp;qid=1603254276&amp;s=electronics&amp;sr=1-53&amp;th=1" TargetMode="External"/><Relationship Id="rId52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5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97" Type="http://schemas.openxmlformats.org/officeDocument/2006/relationships/hyperlink" Target="https://www.amazon.com/-/zh_TW/dp/B087ZR34XW/ref=sr_1_1?dchild=1&amp;keywords=K-Touch+M17&amp;sr=8-1" TargetMode="External"/><Relationship Id="rId12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358" Type="http://schemas.openxmlformats.org/officeDocument/2006/relationships/hyperlink" Target="https://www.amazon.com/-/zh_TW/dp/B088PDW1RF/ref=sr_1_62?dchild=1&amp;keywords=cell+phone&amp;qid=1589856025&amp;s=wireless&amp;sr=1-62" TargetMode="External"/><Relationship Id="rId56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16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1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42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467" Type="http://schemas.openxmlformats.org/officeDocument/2006/relationships/hyperlink" Target="https://www.amazon.com/-/zh_TW/dp/B07V4H4FBL/ref=sr_1_21?dchild=1&amp;qid=1603249503&amp;s=electronics&amp;sr=1-21" TargetMode="External"/><Relationship Id="rId27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2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66" Type="http://schemas.openxmlformats.org/officeDocument/2006/relationships/hyperlink" Target="https://www.amazon.com/-/zh_TW/dp/B08KH2YW3D/ref=sr_1_19?dchild=1&amp;qid=1603249503&amp;s=electronics&amp;sr=1-19" TargetMode="External"/><Relationship Id="rId13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32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369" Type="http://schemas.openxmlformats.org/officeDocument/2006/relationships/hyperlink" Target="https://www.amazon.com/-/zh_TW/dp/B086BQVS7Y/ref=sr_1_92?dchild=1&amp;keywords=cell+phone&amp;qid=1589861631&amp;s=wireless&amp;sr=1-92" TargetMode="External"/><Relationship Id="rId53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17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229" Type="http://schemas.openxmlformats.org/officeDocument/2006/relationships/hyperlink" Target="https://www.amazon.com/-/zh_TW/dp/B08JCWLB3B/ref=sr_1_35?dchild=1&amp;qid=1603253917&amp;s=electronics&amp;sr=1-35" TargetMode="External"/><Relationship Id="rId38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43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240" Type="http://schemas.openxmlformats.org/officeDocument/2006/relationships/hyperlink" Target="https://www.amazon.com/-/zh_TW/dp/B08L6X1DH2/ref=zg_bs_2407749011_3?_encoding=UTF8&amp;psc=1&amp;refRID=3GV7TEPKVS4TK0FHTM79" TargetMode="External"/><Relationship Id="rId478" Type="http://schemas.openxmlformats.org/officeDocument/2006/relationships/hyperlink" Target="https://www.amazon.com/-/zh_TW/dp/B08DY3X27H/ref=zg_bs_2407749011_1?_encoding=UTF8&amp;psc=1&amp;refRID=3GV7TEPKVS4TK0FHTM79" TargetMode="External"/><Relationship Id="rId3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77" Type="http://schemas.openxmlformats.org/officeDocument/2006/relationships/hyperlink" Target="https://www.amazon.com/-/zh_TW/dp/B07DZBQWC7/ref=sr_1_60?dchild=1&amp;qid=1603254276&amp;s=electronics&amp;sr=1-60" TargetMode="External"/><Relationship Id="rId10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28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338" Type="http://schemas.openxmlformats.org/officeDocument/2006/relationships/hyperlink" Target="https://www.amazon.com/-/zh_TW/dp/B07YKG7DNN/ref=sr_1_2?dchild=1&amp;keywords=K-Touch%2BI10s&amp;qid=1603244892&amp;sr=8-2&amp;th=1" TargetMode="External"/><Relationship Id="rId503" Type="http://schemas.openxmlformats.org/officeDocument/2006/relationships/hyperlink" Target="https://www.amazon.com/Waterproof-Shockproof-Fingerprint-Identification-MIL-STD-810G/dp/B088TG5XZH" TargetMode="External"/><Relationship Id="rId545" Type="http://schemas.openxmlformats.org/officeDocument/2006/relationships/hyperlink" Target="https://www.amazon.com/-/zh_TW/dp/B08BX95GTG/ref=sr_1_11?dchild=1&amp;qid=1603249498&amp;s=electronics&amp;sr=1-11" TargetMode="External"/><Relationship Id="rId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14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18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391" Type="http://schemas.openxmlformats.org/officeDocument/2006/relationships/hyperlink" Target="https://www.amazon.com/-/zh_TW/dp/B07GBH8YN8/ref=sr_1_39?dchild=1&amp;qid=1603253917&amp;s=electronics&amp;sr=1-39" TargetMode="External"/><Relationship Id="rId40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447" Type="http://schemas.openxmlformats.org/officeDocument/2006/relationships/hyperlink" Target="https://www.amazon.com/-/zh_TW/dp/B01KGRN4ZO/ref=sr_1_78?dchild=1&amp;keywords=cell+phone&amp;qid=1589861577&amp;s=wireless&amp;sr=1-78" TargetMode="External"/><Relationship Id="rId25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48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4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29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307" Type="http://schemas.openxmlformats.org/officeDocument/2006/relationships/hyperlink" Target="https://www.amazon.com/-/zh_TW/dp/B07V4H4FBL/ref=sr_1_21?dchild=1&amp;qid=1603249503&amp;s=electronics&amp;sr=1-21" TargetMode="External"/><Relationship Id="rId349" Type="http://schemas.openxmlformats.org/officeDocument/2006/relationships/hyperlink" Target="https://www.amazon.com/-/zh_TW/dp/B07XF7GXG7/ref=sr_1_1?dchild=1&amp;keywords=KUH+T3+Rugged+Phone&amp;qid=1603716349&amp;sr=8-1" TargetMode="External"/><Relationship Id="rId514" Type="http://schemas.openxmlformats.org/officeDocument/2006/relationships/hyperlink" Target="https://www.amazon.com/-/zh_TW/dp/B07S4H6WPX/ref=sr_1_1?dchild=1&amp;keywords=Proofing+W7S&amp;sr=8-1" TargetMode="External"/><Relationship Id="rId556" Type="http://schemas.openxmlformats.org/officeDocument/2006/relationships/hyperlink" Target="https://www.amazon.com/-/zh_TW/dp/B07W5WXXHV/ref=sr_1_53?dchild=1&amp;qid=1603254276&amp;s=electronics&amp;sr=1-53&amp;th=1" TargetMode="External"/><Relationship Id="rId8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11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153" Type="http://schemas.openxmlformats.org/officeDocument/2006/relationships/hyperlink" Target="https://www.amazon.com/-/zh_TW/dp/B07SX9Q99H/ref=sr_1_45?dchild=1&amp;qid=1603253917&amp;s=electronics&amp;sr=1-45" TargetMode="External"/><Relationship Id="rId19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209" Type="http://schemas.openxmlformats.org/officeDocument/2006/relationships/hyperlink" Target="https://www.amazon.com/-/zh_TW/dp/B086BQVS7Y/ref=sr_1_92?dchild=1&amp;keywords=cell+phone&amp;qid=1589861631&amp;s=wireless&amp;sr=1-92" TargetMode="External"/><Relationship Id="rId36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416" Type="http://schemas.openxmlformats.org/officeDocument/2006/relationships/hyperlink" Target="https://www.amazon.ca/SATREND-Android-MTK6739-Bluetooth-Network/dp/B088QMTB59?th=1" TargetMode="External"/><Relationship Id="rId22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45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15" Type="http://schemas.openxmlformats.org/officeDocument/2006/relationships/hyperlink" Target="https://www.amazon.com/-/zh_TW/dp/B084TTBFVC/ref=sr_1_5?dchild=1&amp;keywords=cell+phone&amp;qid=1589849329&amp;s=wireless&amp;sr=1-5" TargetMode="External"/><Relationship Id="rId5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262" Type="http://schemas.openxmlformats.org/officeDocument/2006/relationships/hyperlink" Target="https://www.amazon.com/GTStar-bluetooth-UPGRADED-BM50-Bluetooth/dp/B076KN1SNW" TargetMode="External"/><Relationship Id="rId318" Type="http://schemas.openxmlformats.org/officeDocument/2006/relationships/hyperlink" Target="https://www.amazon.com/-/zh_TW/dp/B08DY3X27H/ref=zg_bs_2407749011_1?_encoding=UTF8&amp;psc=1&amp;refRID=3GV7TEPKVS4TK0FHTM79" TargetMode="External"/><Relationship Id="rId525" Type="http://schemas.openxmlformats.org/officeDocument/2006/relationships/hyperlink" Target="https://www.amazon.com/-/zh_TW/dp/B088LRXR56/ref=sr_1_75?dchild=1&amp;keywords=cell+phone&amp;qid=1589861462&amp;s=wireless&amp;sr=1-75" TargetMode="External"/><Relationship Id="rId567" Type="http://schemas.openxmlformats.org/officeDocument/2006/relationships/printerSettings" Target="../printerSettings/printerSettings2.bin"/><Relationship Id="rId9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12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16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37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427" Type="http://schemas.openxmlformats.org/officeDocument/2006/relationships/hyperlink" Target="https://www.amazon.com/-/zh_TW/dp/B07XD87F3N/ref=sr_1_3?dchild=1&amp;keywords=ulefone+note+7&amp;qid=1603716180&amp;sr=8-3" TargetMode="External"/><Relationship Id="rId469" Type="http://schemas.openxmlformats.org/officeDocument/2006/relationships/hyperlink" Target="https://www.amazon.com/-/zh_TW/dp/B08JCWLB3B/ref=sr_1_35?dchild=1&amp;qid=1603253917&amp;s=electronics&amp;sr=1-35" TargetMode="External"/><Relationship Id="rId2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231" Type="http://schemas.openxmlformats.org/officeDocument/2006/relationships/hyperlink" Target="https://www.amazon.com/-/zh_TW/dp/B07GBH8YN8/ref=sr_1_39?dchild=1&amp;qid=1603253917&amp;s=electronics&amp;sr=1-39" TargetMode="External"/><Relationship Id="rId27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32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480" Type="http://schemas.openxmlformats.org/officeDocument/2006/relationships/hyperlink" Target="https://www.amazon.com/-/zh_TW/dp/B08L6X1DH2/ref=zg_bs_2407749011_3?_encoding=UTF8&amp;psc=1&amp;refRID=3GV7TEPKVS4TK0FHTM79" TargetMode="External"/><Relationship Id="rId53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68" Type="http://schemas.openxmlformats.org/officeDocument/2006/relationships/hyperlink" Target="https://www.amazon.com/-/zh_TW/dp/B07N4M4K3Q/ref=sr_1_22?dchild=1&amp;qid=1603249503&amp;s=electronics&amp;sr=1-22" TargetMode="External"/><Relationship Id="rId13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175" Type="http://schemas.openxmlformats.org/officeDocument/2006/relationships/hyperlink" Target="https://www.amazon.com/-/zh_TW/dp/B084TTBFVC/ref=sr_1_5?dchild=1&amp;keywords=cell+phone&amp;qid=1589849329&amp;s=wireless&amp;sr=1-5" TargetMode="External"/><Relationship Id="rId34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20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38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438" Type="http://schemas.openxmlformats.org/officeDocument/2006/relationships/hyperlink" Target="https://www.amazon.com/-/zh_TW/dp/B088PDW1RF/ref=sr_1_62?dchild=1&amp;keywords=cell+phone&amp;qid=1589856025&amp;s=wireless&amp;sr=1-62" TargetMode="External"/><Relationship Id="rId24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8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49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50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3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79" Type="http://schemas.openxmlformats.org/officeDocument/2006/relationships/hyperlink" Target="https://www.amazon.com/-/zh_TW/dp/B07D6TCG98/ref=zg_bs_2407749011_2?_encoding=UTF8&amp;psc=1&amp;refRID=3GV7TEPKVS4TK0FHTM79" TargetMode="External"/><Relationship Id="rId102" Type="http://schemas.openxmlformats.org/officeDocument/2006/relationships/hyperlink" Target="https://www.amazon.com/GTStar-bluetooth-UPGRADED-BM50-Bluetooth/dp/B076KN1SNW" TargetMode="External"/><Relationship Id="rId14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547" Type="http://schemas.openxmlformats.org/officeDocument/2006/relationships/hyperlink" Target="https://www.amazon.com/-/zh_TW/dp/B07V4H4FBL/ref=sr_1_21?dchild=1&amp;qid=1603249503&amp;s=electronics&amp;sr=1-21" TargetMode="External"/><Relationship Id="rId9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18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35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393" Type="http://schemas.openxmlformats.org/officeDocument/2006/relationships/hyperlink" Target="https://www.amazon.com/-/zh_TW/dp/B07SX9Q99H/ref=sr_1_45?dchild=1&amp;qid=1603253917&amp;s=electronics&amp;sr=1-45" TargetMode="External"/><Relationship Id="rId40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449" Type="http://schemas.openxmlformats.org/officeDocument/2006/relationships/hyperlink" Target="https://www.amazon.com/-/zh_TW/dp/B086BQVS7Y/ref=sr_1_92?dchild=1&amp;keywords=cell+phone&amp;qid=1589861631&amp;s=wireless&amp;sr=1-92" TargetMode="External"/><Relationship Id="rId21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25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29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309" Type="http://schemas.openxmlformats.org/officeDocument/2006/relationships/hyperlink" Target="https://www.amazon.com/-/zh_TW/dp/B08JCWLB3B/ref=sr_1_35?dchild=1&amp;qid=1603253917&amp;s=electronics&amp;sr=1-35" TargetMode="External"/><Relationship Id="rId46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51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4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11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320" Type="http://schemas.openxmlformats.org/officeDocument/2006/relationships/hyperlink" Target="https://www.amazon.com/-/zh_TW/dp/B08L6X1DH2/ref=zg_bs_2407749011_3?_encoding=UTF8&amp;psc=1&amp;refRID=3GV7TEPKVS4TK0FHTM79" TargetMode="External"/><Relationship Id="rId558" Type="http://schemas.openxmlformats.org/officeDocument/2006/relationships/hyperlink" Target="https://www.amazon.com/-/zh_TW/dp/B08DY3X27H/ref=zg_bs_2407749011_1?_encoding=UTF8&amp;psc=1&amp;refRID=3GV7TEPKVS4TK0FHTM79" TargetMode="External"/><Relationship Id="rId155" Type="http://schemas.openxmlformats.org/officeDocument/2006/relationships/hyperlink" Target="https://www.amazon.com/-/zh_TW/dp/B081H6STQQ/ref=sr_1_50?dchild=1&amp;qid=1603254276&amp;s=electronics&amp;sr=1-50" TargetMode="External"/><Relationship Id="rId19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36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418" Type="http://schemas.openxmlformats.org/officeDocument/2006/relationships/hyperlink" Target="https://www.amazon.com/-/zh_TW/dp/B07YKG7DNN/ref=sr_1_2?dchild=1&amp;keywords=K-Touch%2BI10s&amp;qid=1603244892&amp;sr=8-2&amp;th=1" TargetMode="External"/><Relationship Id="rId22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26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471" Type="http://schemas.openxmlformats.org/officeDocument/2006/relationships/hyperlink" Target="https://www.amazon.com/-/zh_TW/dp/B07GBH8YN8/ref=sr_1_39?dchild=1&amp;qid=1603253917&amp;s=electronics&amp;sr=1-39" TargetMode="External"/><Relationship Id="rId17" Type="http://schemas.openxmlformats.org/officeDocument/2006/relationships/hyperlink" Target="https://www.amazon.com/-/zh_TW/dp/B087ZR34XW/ref=sr_1_1?dchild=1&amp;keywords=K-Touch+M17&amp;sr=8-1" TargetMode="External"/><Relationship Id="rId5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12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527" Type="http://schemas.openxmlformats.org/officeDocument/2006/relationships/hyperlink" Target="https://www.amazon.com/-/zh_TW/dp/B01KGRN4ZO/ref=sr_1_78?dchild=1&amp;keywords=cell+phone&amp;qid=1589861577&amp;s=wireless&amp;sr=1-78" TargetMode="External"/><Relationship Id="rId70" Type="http://schemas.openxmlformats.org/officeDocument/2006/relationships/hyperlink" Target="https://www.amazon.com/-/zh_TW/dp/B07ZQRMWVB/ref=sr_1_36?dchild=1&amp;qid=1603253917&amp;s=electronics&amp;sr=1-36" TargetMode="External"/><Relationship Id="rId16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33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37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429" Type="http://schemas.openxmlformats.org/officeDocument/2006/relationships/hyperlink" Target="https://www.amazon.com/-/zh_TW/dp/B07XF7GXG7/ref=sr_1_1?dchild=1&amp;keywords=KUH+T3+Rugged+Phone&amp;qid=1603716349&amp;sr=8-1" TargetMode="External"/><Relationship Id="rId1" Type="http://schemas.openxmlformats.org/officeDocument/2006/relationships/hyperlink" Target="https://www.amazon.com/-/zh_TW/gp/offer-listing/B07XY8V3K5/ref=dp_olp_NEW_mbc?ie=UTF8&amp;condition=NEW" TargetMode="External"/><Relationship Id="rId233" Type="http://schemas.openxmlformats.org/officeDocument/2006/relationships/hyperlink" Target="https://www.amazon.com/-/zh_TW/dp/B07SX9Q99H/ref=sr_1_45?dchild=1&amp;qid=1603253917&amp;s=electronics&amp;sr=1-45" TargetMode="External"/><Relationship Id="rId44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2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27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30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48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53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81" Type="http://schemas.openxmlformats.org/officeDocument/2006/relationships/hyperlink" Target="https://www.amazon.com/-/zh_TW/dp/B07KXX9168/ref=zg_bs_2407749011_5?_encoding=UTF8&amp;psc=1&amp;refRID=3GV7TEPKVS4TK0FHTM79" TargetMode="External"/><Relationship Id="rId13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177" Type="http://schemas.openxmlformats.org/officeDocument/2006/relationships/hyperlink" Target="https://www.amazon.com/-/zh_TW/dp/B087ZR34XW/ref=sr_1_1?dchild=1&amp;keywords=K-Touch+M17&amp;sr=8-1" TargetMode="External"/><Relationship Id="rId342" Type="http://schemas.openxmlformats.org/officeDocument/2006/relationships/hyperlink" Target="https://www.amazon.com/GTStar-bluetooth-UPGRADED-BM50-Bluetooth/dp/B076KN1SNW" TargetMode="External"/><Relationship Id="rId38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20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24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3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28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45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49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507" Type="http://schemas.openxmlformats.org/officeDocument/2006/relationships/hyperlink" Target="https://www.amazon.com/-/zh_TW/dp/B07XD87F3N/ref=sr_1_3?dchild=1&amp;keywords=ulefone+note+7&amp;qid=1603716180&amp;sr=8-3" TargetMode="External"/><Relationship Id="rId549" Type="http://schemas.openxmlformats.org/officeDocument/2006/relationships/hyperlink" Target="https://www.amazon.com/-/zh_TW/dp/B08JCWLB3B/ref=sr_1_35?dchild=1&amp;qid=1603253917&amp;s=electronics&amp;sr=1-35" TargetMode="External"/><Relationship Id="rId5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10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146" Type="http://schemas.openxmlformats.org/officeDocument/2006/relationships/hyperlink" Target="https://www.amazon.com/-/zh_TW/dp/B08KH2YW3D/ref=sr_1_19?dchild=1&amp;qid=1603249503&amp;s=electronics&amp;sr=1-19" TargetMode="External"/><Relationship Id="rId18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311" Type="http://schemas.openxmlformats.org/officeDocument/2006/relationships/hyperlink" Target="https://www.amazon.com/-/zh_TW/dp/B07GBH8YN8/ref=sr_1_39?dchild=1&amp;qid=1603253917&amp;s=electronics&amp;sr=1-39" TargetMode="External"/><Relationship Id="rId35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395" Type="http://schemas.openxmlformats.org/officeDocument/2006/relationships/hyperlink" Target="https://www.amazon.com/-/zh_TW/dp/B081H6STQQ/ref=sr_1_50?dchild=1&amp;qid=1603254276&amp;s=electronics&amp;sr=1-50" TargetMode="External"/><Relationship Id="rId40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560" Type="http://schemas.openxmlformats.org/officeDocument/2006/relationships/hyperlink" Target="https://www.amazon.com/-/zh_TW/dp/B08L6X1DH2/ref=zg_bs_2407749011_3?_encoding=UTF8&amp;psc=1&amp;refRID=3GV7TEPKVS4TK0FHTM79" TargetMode="External"/><Relationship Id="rId92" Type="http://schemas.openxmlformats.org/officeDocument/2006/relationships/hyperlink" Target="https://www.amazon.com/-/zh_TW/dp/B088T7J2C2/ref=sr_1_1?dchild=1&amp;keywords=cell+phone&amp;qid=1589849329&amp;s=wireless&amp;sr=1-1" TargetMode="External"/><Relationship Id="rId21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42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255" Type="http://schemas.openxmlformats.org/officeDocument/2006/relationships/hyperlink" Target="https://www.amazon.com/-/zh_TW/dp/B084TTBFVC/ref=sr_1_5?dchild=1&amp;keywords=cell+phone&amp;qid=1589849329&amp;s=wireless&amp;sr=1-5" TargetMode="External"/><Relationship Id="rId29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46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518" Type="http://schemas.openxmlformats.org/officeDocument/2006/relationships/hyperlink" Target="https://www.amazon.com/-/zh_TW/dp/B088PDW1RF/ref=sr_1_62?dchild=1&amp;keywords=cell+phone&amp;qid=1589856025&amp;s=wireless&amp;sr=1-62" TargetMode="External"/><Relationship Id="rId11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157" Type="http://schemas.openxmlformats.org/officeDocument/2006/relationships/hyperlink" Target="https://www.amazon.com/-/zh_TW/dp/B07DZBQWC7/ref=sr_1_60?dchild=1&amp;qid=1603254276&amp;s=electronics&amp;sr=1-60" TargetMode="External"/><Relationship Id="rId32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36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6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19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1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22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26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43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473" Type="http://schemas.openxmlformats.org/officeDocument/2006/relationships/hyperlink" Target="https://www.amazon.com/-/zh_TW/dp/B07SX9Q99H/ref=sr_1_45?dchild=1&amp;qid=1603253917&amp;s=electronics&amp;sr=1-45" TargetMode="External"/><Relationship Id="rId529" Type="http://schemas.openxmlformats.org/officeDocument/2006/relationships/hyperlink" Target="https://www.amazon.com/-/zh_TW/dp/B086BQVS7Y/ref=sr_1_92?dchild=1&amp;keywords=cell+phone&amp;qid=1589861631&amp;s=wireless&amp;sr=1-92" TargetMode="External"/><Relationship Id="rId3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12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16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33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54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72" Type="http://schemas.openxmlformats.org/officeDocument/2006/relationships/hyperlink" Target="https://www.amazon.com/-/zh_TW/dp/B07YMKZVHJ/ref=sr_1_40?dchild=1&amp;qid=1603253917&amp;s=electronics&amp;sr=1-40&amp;th=1" TargetMode="External"/><Relationship Id="rId37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3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235" Type="http://schemas.openxmlformats.org/officeDocument/2006/relationships/hyperlink" Target="https://www.amazon.com/-/zh_TW/dp/B081H6STQQ/ref=sr_1_50?dchild=1&amp;qid=1603254276&amp;s=electronics&amp;sr=1-50" TargetMode="External"/><Relationship Id="rId27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400" Type="http://schemas.openxmlformats.org/officeDocument/2006/relationships/hyperlink" Target="https://www.amazon.com/-/zh_TW/dp/B08L6X1DH2/ref=zg_bs_2407749011_3?_encoding=UTF8&amp;psc=1&amp;refRID=3GV7TEPKVS4TK0FHTM79" TargetMode="External"/><Relationship Id="rId44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48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13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30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34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4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8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17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386" Type="http://schemas.openxmlformats.org/officeDocument/2006/relationships/hyperlink" Target="https://www.amazon.com/-/zh_TW/dp/B08KH2YW3D/ref=sr_1_19?dchild=1&amp;qid=1603249503&amp;s=electronics&amp;sr=1-19" TargetMode="External"/><Relationship Id="rId551" Type="http://schemas.openxmlformats.org/officeDocument/2006/relationships/hyperlink" Target="https://www.amazon.com/-/zh_TW/dp/B07GBH8YN8/ref=sr_1_39?dchild=1&amp;qid=1603253917&amp;s=electronics&amp;sr=1-39" TargetMode="External"/><Relationship Id="rId19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20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24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28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41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45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509" Type="http://schemas.openxmlformats.org/officeDocument/2006/relationships/hyperlink" Target="https://www.amazon.com/-/zh_TW/dp/B07XF7GXG7/ref=sr_1_1?dchild=1&amp;keywords=KUH+T3+Rugged+Phone&amp;qid=1603716349&amp;sr=8-1" TargetMode="External"/><Relationship Id="rId10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313" Type="http://schemas.openxmlformats.org/officeDocument/2006/relationships/hyperlink" Target="https://www.amazon.com/-/zh_TW/dp/B07SX9Q99H/ref=sr_1_45?dchild=1&amp;qid=1603253917&amp;s=electronics&amp;sr=1-45" TargetMode="External"/><Relationship Id="rId495" Type="http://schemas.openxmlformats.org/officeDocument/2006/relationships/hyperlink" Target="https://www.amazon.com/-/zh_TW/dp/B084TTBFVC/ref=sr_1_5?dchild=1&amp;keywords=cell+phone&amp;qid=1589849329&amp;s=wireless&amp;sr=1-5" TargetMode="External"/><Relationship Id="rId1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5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9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148" Type="http://schemas.openxmlformats.org/officeDocument/2006/relationships/hyperlink" Target="https://www.amazon.com/-/zh_TW/dp/B07N4M4K3Q/ref=sr_1_22?dchild=1&amp;qid=1603249503&amp;s=electronics&amp;sr=1-22" TargetMode="External"/><Relationship Id="rId35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397" Type="http://schemas.openxmlformats.org/officeDocument/2006/relationships/hyperlink" Target="https://www.amazon.com/-/zh_TW/dp/B07DZBQWC7/ref=sr_1_60?dchild=1&amp;qid=1603254276&amp;s=electronics&amp;sr=1-60" TargetMode="External"/><Relationship Id="rId52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56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1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257" Type="http://schemas.openxmlformats.org/officeDocument/2006/relationships/hyperlink" Target="https://www.amazon.com/-/zh_TW/dp/B087ZR34XW/ref=sr_1_1?dchild=1&amp;keywords=K-Touch+M17&amp;sr=8-1" TargetMode="External"/><Relationship Id="rId422" Type="http://schemas.openxmlformats.org/officeDocument/2006/relationships/hyperlink" Target="https://www.amazon.com/GTStar-bluetooth-UPGRADED-BM50-Bluetooth/dp/B076KN1SNW" TargetMode="External"/><Relationship Id="rId46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29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6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159" Type="http://schemas.openxmlformats.org/officeDocument/2006/relationships/hyperlink" Target="https://www.amazon.com/-/zh_TW/dp/B07D6TCG98/ref=zg_bs_2407749011_2?_encoding=UTF8&amp;psc=1&amp;refRID=3GV7TEPKVS4TK0FHTM79" TargetMode="External"/><Relationship Id="rId36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226" Type="http://schemas.openxmlformats.org/officeDocument/2006/relationships/hyperlink" Target="https://www.amazon.com/-/zh_TW/dp/B08KH2YW3D/ref=sr_1_19?dchild=1&amp;qid=1603249503&amp;s=electronics&amp;sr=1-19" TargetMode="External"/><Relationship Id="rId43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74" Type="http://schemas.openxmlformats.org/officeDocument/2006/relationships/hyperlink" Target="https://www.amazon.com/-/zh_TW/dp/B08HZG98P5/ref=sr_1_48?dchild=1&amp;qid=1603253917&amp;s=electronics&amp;sr=1-48&amp;th=1" TargetMode="External"/><Relationship Id="rId37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50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5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237" Type="http://schemas.openxmlformats.org/officeDocument/2006/relationships/hyperlink" Target="https://www.amazon.com/-/zh_TW/dp/B07DZBQWC7/ref=sr_1_60?dchild=1&amp;qid=1603254276&amp;s=electronics&amp;sr=1-60" TargetMode="External"/><Relationship Id="rId44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29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30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388" Type="http://schemas.openxmlformats.org/officeDocument/2006/relationships/hyperlink" Target="https://www.amazon.com/-/zh_TW/dp/B07N4M4K3Q/ref=sr_1_22?dchild=1&amp;qid=1603249503&amp;s=electronics&amp;sr=1-22" TargetMode="External"/><Relationship Id="rId51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8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150" Type="http://schemas.openxmlformats.org/officeDocument/2006/relationships/hyperlink" Target="https://www.amazon.com/-/zh_TW/dp/B07ZQRMWVB/ref=sr_1_36?dchild=1&amp;qid=1603253917&amp;s=electronics&amp;sr=1-36" TargetMode="External"/><Relationship Id="rId24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45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12" Type="http://schemas.openxmlformats.org/officeDocument/2006/relationships/hyperlink" Target="https://www.amazon.com/-/zh_TW/dp/B088T7J2C2/ref=sr_1_1?dchild=1&amp;keywords=cell+phone&amp;qid=1589849329&amp;s=wireless&amp;sr=1-1" TargetMode="External"/><Relationship Id="rId10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315" Type="http://schemas.openxmlformats.org/officeDocument/2006/relationships/hyperlink" Target="https://www.amazon.com/-/zh_TW/dp/B081H6STQQ/ref=sr_1_50?dchild=1&amp;qid=1603254276&amp;s=electronics&amp;sr=1-50" TargetMode="External"/><Relationship Id="rId52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96" Type="http://schemas.openxmlformats.org/officeDocument/2006/relationships/hyperlink" Target="https://www.amazon.ca/SATREND-Android-MTK6739-Bluetooth-Network/dp/B088QMTB59?th=1" TargetMode="External"/><Relationship Id="rId161" Type="http://schemas.openxmlformats.org/officeDocument/2006/relationships/hyperlink" Target="https://www.amazon.com/-/zh_TW/dp/B07KXX9168/ref=zg_bs_2407749011_5?_encoding=UTF8&amp;psc=1&amp;refRID=3GV7TEPKVS4TK0FHTM79" TargetMode="External"/><Relationship Id="rId399" Type="http://schemas.openxmlformats.org/officeDocument/2006/relationships/hyperlink" Target="https://www.amazon.com/-/zh_TW/dp/B07D6TCG98/ref=zg_bs_2407749011_2?_encoding=UTF8&amp;psc=1&amp;refRID=3GV7TEPKVS4TK0FHTM79" TargetMode="External"/><Relationship Id="rId25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466" Type="http://schemas.openxmlformats.org/officeDocument/2006/relationships/hyperlink" Target="https://www.amazon.com/-/zh_TW/dp/B08KH2YW3D/ref=sr_1_19?dchild=1&amp;qid=1603249503&amp;s=electronics&amp;sr=1-19" TargetMode="External"/><Relationship Id="rId23" Type="http://schemas.openxmlformats.org/officeDocument/2006/relationships/hyperlink" Target="https://www.amazon.com/Waterproof-Shockproof-Fingerprint-Identification-MIL-STD-810G/dp/B088TG5XZH" TargetMode="External"/><Relationship Id="rId11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32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53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a/Samsung-Galaxy-J7-16GB-Black/dp/B0789Y533C/ref=sr_1_7?dchild=1&amp;keywords=Samsung+J7&amp;qid=1603255598&amp;sr=8-7" TargetMode="External"/><Relationship Id="rId299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21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63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159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324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366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170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226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433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268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32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74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128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335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377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5" Type="http://schemas.openxmlformats.org/officeDocument/2006/relationships/hyperlink" Target="https://www.amazon.ca/gp/offer-listing/B087YY3FFB/ref=dp_olp_NEW_mbc?ie=UTF8&amp;condition=NEW" TargetMode="External"/><Relationship Id="rId181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237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402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279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444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43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139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290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304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346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388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85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150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192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206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413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248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12" Type="http://schemas.openxmlformats.org/officeDocument/2006/relationships/hyperlink" Target="https://www.amazon.ca/gp/offer-listing/B087HZKM23/ref=dp_olp_NEW_mbc?ie=UTF8&amp;condition=NEW" TargetMode="External"/><Relationship Id="rId108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315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357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54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96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161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217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399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259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424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23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119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270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326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65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130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368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172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228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435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281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337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34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76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141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379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7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183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239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390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404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446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250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292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306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45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87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110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348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152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194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208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415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261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14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56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317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359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98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121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163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219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370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426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230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25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67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272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328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132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174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381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241" Type="http://schemas.openxmlformats.org/officeDocument/2006/relationships/hyperlink" Target="https://www.amazon.ca/Samsung-Galaxy-J7-16GB-Black/dp/B0789Y533C/ref=sr_1_7?dchild=1&amp;keywords=Samsung+J7&amp;qid=1603255598&amp;sr=8-7" TargetMode="External"/><Relationship Id="rId437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36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283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339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78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101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143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185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350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406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9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210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392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448" Type="http://schemas.openxmlformats.org/officeDocument/2006/relationships/printerSettings" Target="../printerSettings/printerSettings3.bin"/><Relationship Id="rId252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294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308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47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89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112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154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361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196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417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16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221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263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319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58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123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330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165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372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428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232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274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27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69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134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80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176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341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383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439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201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243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285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38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103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310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91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145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187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352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394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408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212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254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49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114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296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60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156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198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321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363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419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223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430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18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39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265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286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50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104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125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146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167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188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311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332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353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374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395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409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71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92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213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234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420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2" Type="http://schemas.openxmlformats.org/officeDocument/2006/relationships/hyperlink" Target="https://www.amazon.ca/gp/offer-listing/B087HZKM23/ref=dp_olp_NEW_mbc?ie=UTF8&amp;condition=NEW" TargetMode="External"/><Relationship Id="rId29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255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276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297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441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40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115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136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157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178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301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322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343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364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61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82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199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203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385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19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224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245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266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287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410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431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30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105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126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147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168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312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333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354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51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72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93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189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375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396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3" Type="http://schemas.openxmlformats.org/officeDocument/2006/relationships/hyperlink" Target="https://www.amazon.ca/gp/offer-listing/B084MDBXRD/ref=dp_olp_NEW_mbc?ie=UTF8&amp;condition=NEW" TargetMode="External"/><Relationship Id="rId214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235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256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277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298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400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421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442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116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137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158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302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323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344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20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41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62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83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179" Type="http://schemas.openxmlformats.org/officeDocument/2006/relationships/hyperlink" Target="https://www.amazon.ca/Samsung-Galaxy-J7-16GB-Black/dp/B0789Y533C/ref=sr_1_7?dchild=1&amp;keywords=Samsung+J7&amp;qid=1603255598&amp;sr=8-7" TargetMode="External"/><Relationship Id="rId365" Type="http://schemas.openxmlformats.org/officeDocument/2006/relationships/hyperlink" Target="https://www.amazon.ca/Samsung-Galaxy-J7-16GB-Black/dp/B0789Y533C/ref=sr_1_7?dchild=1&amp;keywords=Samsung+J7&amp;qid=1603255598&amp;sr=8-7" TargetMode="External"/><Relationship Id="rId386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190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204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225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246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267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288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411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432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106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127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313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10" Type="http://schemas.openxmlformats.org/officeDocument/2006/relationships/hyperlink" Target="https://www.amazon.ca/gp/offer-listing/B088C2W4CC/ref=dp_olp_NEW_mbc?ie=UTF8&amp;condition=NEW" TargetMode="External"/><Relationship Id="rId31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52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73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94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148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169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334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355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376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397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4" Type="http://schemas.openxmlformats.org/officeDocument/2006/relationships/hyperlink" Target="https://www.amazon.ca/gp/offer-listing/B087HZKM23/ref=dp_olp_NEW_mbc?ie=UTF8&amp;condition=NEW" TargetMode="External"/><Relationship Id="rId180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215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236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257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278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401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422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443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303" Type="http://schemas.openxmlformats.org/officeDocument/2006/relationships/hyperlink" Target="https://www.amazon.ca/Samsung-Galaxy-J7-16GB-Black/dp/B0789Y533C/ref=sr_1_7?dchild=1&amp;keywords=Samsung+J7&amp;qid=1603255598&amp;sr=8-7" TargetMode="External"/><Relationship Id="rId42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84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138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345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387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191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205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247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412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107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289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11" Type="http://schemas.openxmlformats.org/officeDocument/2006/relationships/hyperlink" Target="https://www.amazon.ca/gp/offer-listing/B087HZKM23/ref=dp_olp_NEW_mbc?ie=UTF8&amp;condition=NEW" TargetMode="External"/><Relationship Id="rId53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149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314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356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398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95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160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216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423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258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22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64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118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325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367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171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227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269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434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33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129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280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336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75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140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182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378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403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6" Type="http://schemas.openxmlformats.org/officeDocument/2006/relationships/hyperlink" Target="https://www.amazon.ca/gp/offer-listing/B084GBC1KH/ref=dp_olp_NEW_mbc?ie=UTF8&amp;condition=NEW" TargetMode="External"/><Relationship Id="rId238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445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291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305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347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44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86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151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389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193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207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249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414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13" Type="http://schemas.openxmlformats.org/officeDocument/2006/relationships/hyperlink" Target="https://www.amazon.ca/gp/offer-listing/B087HZKM23/ref=dp_olp_NEW_mbc?ie=UTF8&amp;condition=NEW" TargetMode="External"/><Relationship Id="rId109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260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316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55" Type="http://schemas.openxmlformats.org/officeDocument/2006/relationships/hyperlink" Target="https://www.amazon.ca/Samsung-Galaxy-J7-16GB-Black/dp/B0789Y533C/ref=sr_1_7?dchild=1&amp;keywords=Samsung+J7&amp;qid=1603255598&amp;sr=8-7" TargetMode="External"/><Relationship Id="rId97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120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358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162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218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425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271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24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66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131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327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369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173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229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380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436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240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35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77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100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282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338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8" Type="http://schemas.openxmlformats.org/officeDocument/2006/relationships/hyperlink" Target="https://www.amazon.ca/gp/offer-listing/B087HZKM23/ref=dp_olp_NEW_mbc?ie=UTF8&amp;condition=NEW" TargetMode="External"/><Relationship Id="rId142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184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391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405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447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251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46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293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307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349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88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111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153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195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209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360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416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220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15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57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262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318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99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122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164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371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427" Type="http://schemas.openxmlformats.org/officeDocument/2006/relationships/hyperlink" Target="https://www.amazon.ca/Samsung-Galaxy-J7-16GB-Black/dp/B0789Y533C/ref=sr_1_7?dchild=1&amp;keywords=Samsung+J7&amp;qid=1603255598&amp;sr=8-7" TargetMode="External"/><Relationship Id="rId26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231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273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329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68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133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175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340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200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382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438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242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284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37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79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102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144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90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186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351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393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407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211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253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295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309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48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113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320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155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197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362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418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222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264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17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59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124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70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166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331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373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429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1" Type="http://schemas.openxmlformats.org/officeDocument/2006/relationships/hyperlink" Target="https://www.amazon.ca/gp/offer-listing/B087HZKM23/ref=dp_olp_NEW_mbc?ie=UTF8&amp;condition=NEW" TargetMode="External"/><Relationship Id="rId233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440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28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275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300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81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135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177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342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384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202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244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.br/Doogee-S60-Lite-Produto-Brasil/dp/B07JN5GMH1/ref=sr_1_1?__mk_pt_BR=%C3%85M%C3%85%C5%BD%C3%95%C3%91&amp;dchild=1&amp;keywords=DOOGEE+S60+Lite&amp;qid=1603012415&amp;s=electronics&amp;sr=1-1" TargetMode="External"/><Relationship Id="rId13" Type="http://schemas.openxmlformats.org/officeDocument/2006/relationships/hyperlink" Target="https://www.amazon.com.br/Smartphone-Samsung-Galaxy-Android-Quad-Core/dp/B07N912V75/ref=sr_1_2?__mk_pt_BR=%C3%85M%C3%85%C5%BD%C3%95%C3%91&amp;dchild=1&amp;keywords=%E4%B8%89%E6%98%9F+Galaxy+J2+Core&amp;qid=1603025615&amp;s=electronics&amp;sr=1-2" TargetMode="External"/><Relationship Id="rId18" Type="http://schemas.openxmlformats.org/officeDocument/2006/relationships/hyperlink" Target="https://www.amazon.com.br/Smartphone-Samsung-Galaxy-Note-Prata/dp/B07XBTVFXG/ref=sr_1_1?__mk_pt_BR=%C3%85M%C3%85%C5%BD%C3%95%C3%91&amp;dchild=1&amp;keywords=Samsung+Galaxy+Note+10+plus&amp;qid=1603260584&amp;s=electronics&amp;sr=1-1" TargetMode="External"/><Relationship Id="rId26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3" Type="http://schemas.openxmlformats.org/officeDocument/2006/relationships/hyperlink" Target="https://www.amazon.com.br/Huawei-P40-128gb-Dual-Gold/dp/B085JJLS5C/ref=sr_1_6?__mk_pt_BR=%C3%85M%C3%85%C5%BD%C3%95%C3%91&amp;dchild=1&amp;keywords=Huawei+P40&amp;qid=1598349680&amp;sr=8-6" TargetMode="External"/><Relationship Id="rId21" Type="http://schemas.openxmlformats.org/officeDocument/2006/relationships/hyperlink" Target="https://www.amazon.com.br/CELULAR-CATERPILLAR-S61-DUAL-64GB/dp/B07D3YRVQS/ref=sr_1_1?__mk_pt_BR=%C3%85M%C3%85%C5%BD%C3%95%C3%91&amp;dchild=1&amp;keywords=CAT+Phone+S61+FLIR&amp;qid=1603261103&amp;s=electronics&amp;sr=1-1" TargetMode="External"/><Relationship Id="rId7" Type="http://schemas.openxmlformats.org/officeDocument/2006/relationships/hyperlink" Target="https://www.amazon.com.br/Capa-Ulefone-Armor-17-21-Preto/dp/B085CCPDGY/ref=sr_1_fkmr0_1?__mk_pt_BR=%C3%85M%C3%85%C5%BD%C3%95%C3%91&amp;dchild=1&amp;keywords=Ulefone%2BArmor%2B7E%2B(2020)&amp;qid=1603012340&amp;s=electronics&amp;sr=1-1-fkmr0&amp;th=1" TargetMode="External"/><Relationship Id="rId12" Type="http://schemas.openxmlformats.org/officeDocument/2006/relationships/hyperlink" Target="https://www.amazon.com.br/Smartphone-Motorola-Moto-Power-XT2041-1/dp/B084RP8J5J/ref=sr_1_2?__mk_pt_BR=%C3%85M%C3%85%C5%BD%C3%95%C3%91&amp;dchild=1&amp;keywords=Moto+G+Power&amp;qid=1603025496&amp;s=electronics&amp;sr=1-2" TargetMode="External"/><Relationship Id="rId17" Type="http://schemas.openxmlformats.org/officeDocument/2006/relationships/hyperlink" Target="https://www.amazon.com.br/Note-20-Ultra-resistente-Transparente/dp/B08C5BPJT9/ref=sr_1_1?__mk_pt_BR=%C3%85M%C3%85%C5%BD%C3%95%C3%91&amp;dchild=1&amp;keywords=Samsung+Electronics+Galaxy+Note+20+Ultra+5G&amp;qid=1603260510&amp;s=electronics&amp;sr=1-1" TargetMode="External"/><Relationship Id="rId25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2" Type="http://schemas.openxmlformats.org/officeDocument/2006/relationships/hyperlink" Target="https://www.amazon.com.br/Smartphone-Motorola-Moto-Power-XT2041-1/dp/B084RP8J5J/ref=sr_1_17?__mk_pt_BR=%C3%85M%C3%85%C5%BD%C3%95%C3%91&amp;dchild=1&amp;keywords=Motorola+Moto+G8+Power&amp;qid=1598349453&amp;sr=8-17" TargetMode="External"/><Relationship Id="rId16" Type="http://schemas.openxmlformats.org/officeDocument/2006/relationships/hyperlink" Target="https://www.amazon.com.br/SAMSUNG-J737T1-GALAXY-J7-STAR/dp/B07KXZX4RT/ref=sr_1_2?__mk_pt_BR=%C3%85M%C3%85%C5%BD%C3%95%C3%91&amp;dchild=1&amp;keywords=Samsung+J7&amp;qid=1603260416&amp;sr=8-2" TargetMode="External"/><Relationship Id="rId20" Type="http://schemas.openxmlformats.org/officeDocument/2006/relationships/hyperlink" Target="https://www.amazon.com.br/Celular-Samsung-Galaxy-Caneta-C%C3%A2mera/dp/B0873Q44Y7/ref=sr_1_1?__mk_pt_BR=%C3%85M%C3%85%C5%BD%C3%95%C3%91&amp;dchild=1&amp;keywords=Samsung+Galaxy+Note+10&amp;qid=1603261076&amp;s=electronics&amp;sr=1-1" TargetMode="External"/><Relationship Id="rId29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1" Type="http://schemas.openxmlformats.org/officeDocument/2006/relationships/hyperlink" Target="https://www.amazon.com.br/Smartphone-Motorola-Moto-Power-XT2041-1/dp/B084RP8J5J/ref=sr_1_17?__mk_pt_BR=%C3%85M%C3%85%C5%BD%C3%95%C3%91&amp;dchild=1&amp;keywords=Motorola+Moto+G8+Power&amp;qid=1598349453&amp;sr=8-17" TargetMode="External"/><Relationship Id="rId6" Type="http://schemas.openxmlformats.org/officeDocument/2006/relationships/hyperlink" Target="https://www.amazon.com.br/Celular-Samsung-Galaxy-Caneta-C%C3%A2mera/dp/B085GH7WFS/ref=sr_1_2?__mk_pt_BR=%C3%85M%C3%85%C5%BD%C3%95%C3%91&amp;dchild=1&amp;keywords=Samsung+Galaxy+S10+Lite+Dual&amp;qid=1603012242&amp;s=electronics&amp;sr=1-2" TargetMode="External"/><Relationship Id="rId11" Type="http://schemas.openxmlformats.org/officeDocument/2006/relationships/hyperlink" Target="https://www.amazon.com.br/Smartphone-Moto-Power-Xt2055-2-Motorola/dp/B088P9GMMR/ref=sr_1_1?__mk_pt_BR=%C3%85M%C3%85%C5%BD%C3%95%C3%91&amp;dchild=1&amp;keywords=Moto+G8+Power+Lite&amp;qid=1603025448&amp;s=electronics&amp;sr=1-1" TargetMode="External"/><Relationship Id="rId24" Type="http://schemas.openxmlformats.org/officeDocument/2006/relationships/hyperlink" Target="https://www.amazon.com.br/Smartphone-Desbloqueado-Galaxy-Samsung-SM-G9600ZAKZTO/dp/B07BM68FM4/ref=sr_1_1?__mk_pt_BR=%C3%85M%C3%85%C5%BD%C3%95%C3%91&amp;dchild=1&amp;keywords=Samsung+Galaxy+S9&amp;qid=1603261954&amp;s=electronics&amp;sr=1-1" TargetMode="External"/><Relationship Id="rId5" Type="http://schemas.openxmlformats.org/officeDocument/2006/relationships/hyperlink" Target="https://www.amazon.com.br/FYY-Samsung-Galaxy-protetora-magn%C3%A9tica/dp/B08574XPBH/ref=sr_1_2?__mk_pt_BR=%C3%85M%C3%85%C5%BD%C3%95%C3%91&amp;dchild=1&amp;keywords=Samsung+Galaxy+Z+Flip+4G+LTE&amp;qid=1603011975&amp;s=electronics&amp;sr=1-2" TargetMode="External"/><Relationship Id="rId15" Type="http://schemas.openxmlformats.org/officeDocument/2006/relationships/hyperlink" Target="https://www.amazon.com.br/Smartphone-Samsung-Preto-Android-Camera/dp/B089RR3ZL6/ref=sr_1_1?__mk_pt_BR=%C3%85M%C3%85%C5%BD%C3%95%C3%91&amp;dchild=1&amp;keywords=Samsung+Galaxy+A11&amp;qid=1603027284&amp;s=electronics&amp;sr=1-1" TargetMode="External"/><Relationship Id="rId23" Type="http://schemas.openxmlformats.org/officeDocument/2006/relationships/hyperlink" Target="https://www.amazon.com.br/Smartphone-Samsung-Galaxy-A20S-32GB/dp/B082DNRN2Y/ref=sr_1_1?__mk_pt_BR=%C3%85M%C3%85%C5%BD%C3%95%C3%91&amp;dchild=1&amp;keywords=Samsung+A20s&amp;qid=1603261899&amp;s=electronics&amp;sr=1-1" TargetMode="External"/><Relationship Id="rId28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10" Type="http://schemas.openxmlformats.org/officeDocument/2006/relationships/hyperlink" Target="https://www.amazon.com.br/Smartphone-Samsung-Galaxy-128GB-Preto/dp/B085TRJDX1/ref=sr_1_2?__mk_pt_BR=%C3%85M%C3%85%C5%BD%C3%95%C3%91&amp;dchild=1&amp;keywords=Samsung+Galaxy+S20+Ultra+SM-G988BZA&amp;qid=1603025353&amp;s=electronics&amp;sr=1-2" TargetMode="External"/><Relationship Id="rId19" Type="http://schemas.openxmlformats.org/officeDocument/2006/relationships/hyperlink" Target="https://www.amazon.com.br/Celular-Apple-iPhone-64gb-Tela/dp/B07XS3ZX16/ref=sr_1_1?__mk_pt_BR=%C3%85M%C3%85%C5%BD%C3%95%C3%91&amp;dchild=1&amp;keywords=Apple+iPhone+11+Pro&amp;qid=1603260854&amp;s=electronics&amp;sr=1-1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www.amazon.com.br/Celular-Samsung-Galaxy-Caneta-C%C3%A2mera/dp/B085GH7WFS/ref=sr_1_1?__mk_pt_BR=%C3%85M%C3%85%C5%BD%C3%95%C3%91&amp;dchild=1&amp;keywords=Samsung+Galaxy+Note+10+Lite+Dual&amp;qid=1603011850&amp;s=electronics&amp;sr=1-1" TargetMode="External"/><Relationship Id="rId9" Type="http://schemas.openxmlformats.org/officeDocument/2006/relationships/hyperlink" Target="https://www.amazon.com.br/doogee-s95-256gb-modelo-2020/dp/B087CV3ZFH/ref=sr_1_1?__mk_pt_BR=%C3%85M%C3%85%C5%BD%C3%95%C3%91&amp;dchild=1&amp;keywords=DOOGEE+S95&amp;qid=1603012456&amp;s=electronics&amp;sr=1-1" TargetMode="External"/><Relationship Id="rId14" Type="http://schemas.openxmlformats.org/officeDocument/2006/relationships/hyperlink" Target="https://www.amazon.com.br/Celular-Samsung-Galaxy-C%C3%A2mera-Qu%C3%A1drupla/dp/B084GCL29N/ref=sr_1_1?__mk_pt_BR=%C3%85M%C3%85%C5%BD%C3%95%C3%91&amp;dchild=1&amp;keywords=Samsung%2BGalaxy%2BA51&amp;qid=1603027063&amp;s=electronics&amp;sr=1-1&amp;th=1" TargetMode="External"/><Relationship Id="rId22" Type="http://schemas.openxmlformats.org/officeDocument/2006/relationships/hyperlink" Target="https://www.amazon.com.br/iPhone-Apple-Dourado-Tela-C%C3%A2mera/dp/B0762WTVBM/ref=sr_1_1?__mk_pt_BR=%C3%85M%C3%85%C5%BD%C3%95%C3%91&amp;dchild=1&amp;keywords=Apple+iPhone+8&amp;qid=1603261214&amp;s=electronics&amp;sr=1-1" TargetMode="External"/><Relationship Id="rId27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30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117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21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42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47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63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68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84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89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112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16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107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11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32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37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53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58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74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79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102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123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5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90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95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22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27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43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48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64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69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113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118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80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85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2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17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33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38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59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103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08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124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54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70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75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91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96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1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6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23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28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49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14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119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44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60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65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81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86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13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8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39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109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34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50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55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76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97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104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120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125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7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71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92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2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29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24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40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45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66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87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110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115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61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82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19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14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30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35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56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77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100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105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126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8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51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72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93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98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121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3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25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46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67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16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20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41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62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83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88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111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15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36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57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106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127" Type="http://schemas.openxmlformats.org/officeDocument/2006/relationships/printerSettings" Target="../printerSettings/printerSettings5.bin"/><Relationship Id="rId10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31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52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73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78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94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99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101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122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4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9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299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21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63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159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324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366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170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226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268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32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74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128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335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377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5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181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237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279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43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139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290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304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346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388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85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150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192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206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248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12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108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315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357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54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96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161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217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259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23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119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270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326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65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130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368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172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228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281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337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34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76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141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379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7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183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239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390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250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292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306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45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87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110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348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152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194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208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261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14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56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317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359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98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121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163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219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370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230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25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67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272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328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132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174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381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241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36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283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339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78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101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143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185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350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9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210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392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252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294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308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47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89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12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154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361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196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16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221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242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263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284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319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37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58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79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102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123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144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330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90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165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186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351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372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393" Type="http://schemas.openxmlformats.org/officeDocument/2006/relationships/printerSettings" Target="../printerSettings/printerSettings6.bin"/><Relationship Id="rId211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232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253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274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295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309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27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48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69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113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134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320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80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155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176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197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341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362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383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201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222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243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264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285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17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38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59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103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124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310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70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91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145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66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187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331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352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373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1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212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233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254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28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49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114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275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296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300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60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81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135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156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177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198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321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342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363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384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202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223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244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18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39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265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286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50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104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125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146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167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188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311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332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353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374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71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92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213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234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2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29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255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276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297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40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115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136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157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178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301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322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343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364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61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82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199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203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385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19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224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245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266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287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30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105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126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147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168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312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333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354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51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72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93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189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375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3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214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235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256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277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298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116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137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158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302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323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344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20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41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62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83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179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365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386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190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204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225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246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267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288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106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127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313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0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31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52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73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94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148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169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334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355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376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4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180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215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236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257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278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303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42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84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138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345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387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191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205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247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107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289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11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53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149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314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356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95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160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216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258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22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64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118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325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367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171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227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269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33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29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280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336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75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140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182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378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6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238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291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305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347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44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86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151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389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193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207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249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13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109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260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316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55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97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120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358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162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218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271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24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66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131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327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369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73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229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380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240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35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77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100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282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338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8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142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184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391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251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46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293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307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349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88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111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153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195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209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360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220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15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57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262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318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99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122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164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371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26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231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273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329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68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133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175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340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200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382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29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2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6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15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32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17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22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26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3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7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12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33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5" Type="http://schemas.openxmlformats.org/officeDocument/2006/relationships/hyperlink" Target="https://www.amazon.co.uk/gp/offer-listing/B08GQ63Q3J/ref=dp_olp_NEW_mbc?ie=UTF8&amp;condition=NEW" TargetMode="External"/><Relationship Id="rId18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23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27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4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13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29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30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34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8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150" Type="http://schemas.openxmlformats.org/officeDocument/2006/relationships/hyperlink" Target="https://www.amazon.co.uk/Sony-Xperia-1-Black/dp/B0875CWF2C/ref=sr_1_4?dchild=1&amp;keywords=Sony+Xperia+1&amp;qid=1604212294&amp;sr=8-4" TargetMode="External"/><Relationship Id="rId19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20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24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1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10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31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35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5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9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16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21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25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2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11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27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32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6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13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17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22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28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33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3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7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14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7" Type="http://schemas.openxmlformats.org/officeDocument/2006/relationships/hyperlink" Target="https://www.amazon.co.uk/gp/offer-listing/B07ZJLDFTV/ref=dp_olp_ALL_mbc?ie=UTF8&amp;condition=ALL" TargetMode="External"/><Relationship Id="rId18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23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250" Type="http://schemas.openxmlformats.org/officeDocument/2006/relationships/hyperlink" Target="https://www.amazon.co.uk/Sony-Xperia-1-Black/dp/B0875CWF2C/ref=sr_1_4?dchild=1&amp;keywords=Sony+Xperia+1&amp;qid=1604212294&amp;sr=8-4" TargetMode="External"/><Relationship Id="rId29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30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4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8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11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34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15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19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20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26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1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5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31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35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9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12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16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21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23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2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4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6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27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29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30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32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34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8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11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13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15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17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19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20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360" Type="http://schemas.openxmlformats.org/officeDocument/2006/relationships/printerSettings" Target="../printerSettings/printerSettings7.bin"/><Relationship Id="rId22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24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1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3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5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26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28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31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33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7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9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10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12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14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16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18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350" Type="http://schemas.openxmlformats.org/officeDocument/2006/relationships/hyperlink" Target="https://www.amazon.co.uk/Sony-Xperia-1-Black/dp/B0875CWF2C/ref=sr_1_4?dchild=1&amp;keywords=Sony+Xperia+1&amp;qid=1604212294&amp;sr=8-4" TargetMode="External"/><Relationship Id="rId9" Type="http://schemas.openxmlformats.org/officeDocument/2006/relationships/hyperlink" Target="https://www.amazon.co.uk/gp/offer-listing/B08GQ63Q3J/ref=dp_olp_NEW_mbc?ie=UTF8&amp;condition=NEW" TargetMode="External"/><Relationship Id="rId21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2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23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25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27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29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30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32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4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6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8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11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13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15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17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34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19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200" Type="http://schemas.openxmlformats.org/officeDocument/2006/relationships/hyperlink" Target="https://www.amazon.co.uk/Sony-Xperia-1-Black/dp/B0875CWF2C/ref=sr_1_4?dchild=1&amp;keywords=Sony+Xperia+1&amp;qid=1604212294&amp;sr=8-4" TargetMode="External"/><Relationship Id="rId1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22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24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26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28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31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3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5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7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10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12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14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33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9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16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18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35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21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23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25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27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29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30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2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4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6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11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13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32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8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15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17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19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34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20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22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24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26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28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1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3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5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10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12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31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7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9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14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16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18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33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35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1" Type="http://schemas.openxmlformats.org/officeDocument/2006/relationships/hyperlink" Target="https://www.amazon.co.uk/gp/offer-listing/B07ZJLDFTV/ref=dp_olp_ALL_mbc?ie=UTF8&amp;condition=ALL" TargetMode="External"/><Relationship Id="rId21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23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25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2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4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11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27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29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300" Type="http://schemas.openxmlformats.org/officeDocument/2006/relationships/hyperlink" Target="https://www.amazon.co.uk/Sony-Xperia-1-Black/dp/B0875CWF2C/ref=sr_1_4?dchild=1&amp;keywords=Sony+Xperia+1&amp;qid=1604212294&amp;sr=8-4" TargetMode="External"/><Relationship Id="rId6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8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13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15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17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19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32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34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20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22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24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1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3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26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28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50" Type="http://schemas.openxmlformats.org/officeDocument/2006/relationships/hyperlink" Target="https://www.amazon.co.uk/Sony-Xperia-1-Black/dp/B0875CWF2C/ref=sr_1_4?dchild=1&amp;keywords=Sony+Xperia+1&amp;qid=1604212294&amp;sr=8-4" TargetMode="External"/><Relationship Id="rId10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12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14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16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18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31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33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35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7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9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21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23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2" Type="http://schemas.openxmlformats.org/officeDocument/2006/relationships/hyperlink" Target="https://www.amazon.co.uk/gp/offer-listing/B07ZJLDFTV/ref=dp_olp_ALL_mbc?ie=UTF8&amp;condition=ALL" TargetMode="External"/><Relationship Id="rId2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25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27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29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4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11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13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15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17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30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32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34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6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8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19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20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1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22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24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26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28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3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10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12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14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16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31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33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35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5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7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9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18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3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21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23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25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27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29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11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13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15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30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32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34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2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4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6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8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17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19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20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22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24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26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28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10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12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31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1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3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5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7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9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14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16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33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35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4" Type="http://schemas.openxmlformats.org/officeDocument/2006/relationships/hyperlink" Target="https://www.amazon.co.uk/gp/offer-listing/B08C5DBSB7/ref=dp_olp_NEW_mbc?ie=UTF8&amp;condition=NEW" TargetMode="External"/><Relationship Id="rId18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21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23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25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27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30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4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8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13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34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19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20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24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10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28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1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5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14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31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35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9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16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21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25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2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6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11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32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17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22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26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3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12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28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33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7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14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18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6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23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29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30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34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4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8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15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19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20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24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1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10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26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31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5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9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12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35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16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21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27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2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6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13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32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17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22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24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3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7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100" Type="http://schemas.openxmlformats.org/officeDocument/2006/relationships/hyperlink" Target="https://www.amazon.co.uk/Sony-Xperia-1-Black/dp/B0875CWF2C/ref=sr_1_4?dchild=1&amp;keywords=Sony+Xperia+1&amp;qid=1604212294&amp;sr=8-4" TargetMode="External"/><Relationship Id="rId28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33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8" Type="http://schemas.openxmlformats.org/officeDocument/2006/relationships/hyperlink" Target="https://www.amazon.co.uk/gp/offer-listing/B08C5DBSB7/ref=dp_olp_NEW_mbc?ie=UTF8&amp;condition=NEW" TargetMode="External"/><Relationship Id="rId14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18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25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299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21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63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159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324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366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170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226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268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32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74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128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335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377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5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181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237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279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43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139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290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304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346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85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150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192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206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248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12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108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315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357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54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96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161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217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259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23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119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270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326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65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130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" TargetMode="External"/><Relationship Id="rId368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172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" TargetMode="External"/><Relationship Id="rId228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281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337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34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76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141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379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7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183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239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250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292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306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45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87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110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348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152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194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208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261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4" Type="http://schemas.openxmlformats.org/officeDocument/2006/relationships/hyperlink" Target="https://www.amazon.com/-/zh_TW/dp/B07YKGRB1W/ref=sr_1_3?dchild=1&amp;keywords=K-Touch%2BM17&amp;qid=1602661795&amp;sr=8-3&amp;th=1" TargetMode="External"/><Relationship Id="rId56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317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359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98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121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163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219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370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230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25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67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272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328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132" Type="http://schemas.openxmlformats.org/officeDocument/2006/relationships/hyperlink" Target="https://www.amazon.com/-/zh_TW/dp/B07YKGRB1W/ref=sr_1_3?dchild=1&amp;keywords=K-Touch%2BM17&amp;qid=1602661795&amp;sr=8-3&amp;th=1" TargetMode="External"/><Relationship Id="rId174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381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241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36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283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339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78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101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143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185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350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9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210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26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231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252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273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294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308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329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47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68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89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112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133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154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175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340" Type="http://schemas.openxmlformats.org/officeDocument/2006/relationships/hyperlink" Target="https://www.amazon.com/-/zh_TW/dp/B07YKGRB1W/ref=sr_1_3?dchild=1&amp;keywords=K-Touch%2BM17&amp;qid=1602661795&amp;sr=8-3&amp;th=1" TargetMode="External"/><Relationship Id="rId361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196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200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382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16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221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242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263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284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319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37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58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79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102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123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144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330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90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165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186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351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372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211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232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253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274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295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309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27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48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69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113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134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320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80" Type="http://schemas.openxmlformats.org/officeDocument/2006/relationships/hyperlink" Target="https://www.amazon.com/-/zh_TW/dp/B07YKGRB1W/ref=sr_1_3?dchild=1&amp;keywords=K-Touch%2BM17&amp;qid=1602661795&amp;sr=8-3&amp;th=1" TargetMode="External"/><Relationship Id="rId155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176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197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341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362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383" Type="http://schemas.openxmlformats.org/officeDocument/2006/relationships/printerSettings" Target="../printerSettings/printerSettings8.bin"/><Relationship Id="rId201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222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243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264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285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17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38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59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103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124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310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70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91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145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166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187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331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352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373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1" Type="http://schemas.openxmlformats.org/officeDocument/2006/relationships/hyperlink" Target="https://www.amazon.it/gp/offer-listing/B08F7ZM2G4/ref=dp_olp_ALL_mbc?ie=UTF8&amp;condition=ALL" TargetMode="External"/><Relationship Id="rId212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233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254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28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49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114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275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296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300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60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" TargetMode="External"/><Relationship Id="rId81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135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156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177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198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321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342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363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202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223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244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18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39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265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286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50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104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125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" TargetMode="External"/><Relationship Id="rId146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167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" TargetMode="External"/><Relationship Id="rId188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311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332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353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374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71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92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213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234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2" Type="http://schemas.openxmlformats.org/officeDocument/2006/relationships/hyperlink" Target="https://www.amazon.it/gp/offer-listing/B07Z6QD7Q7/ref=dp_olp_ALL_mbc?ie=UTF8&amp;condition=ALL" TargetMode="External"/><Relationship Id="rId29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255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276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297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40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115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136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157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78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301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322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343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364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61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82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199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203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19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224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245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266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287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30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105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26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147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168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312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333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354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51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72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93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189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375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3" Type="http://schemas.openxmlformats.org/officeDocument/2006/relationships/hyperlink" Target="https://www.amazon.it/gp/offer-listing/B08F7ZM2G4/ref=dp_olp_ALL_mbc?ie=UTF8&amp;condition=ALL" TargetMode="External"/><Relationship Id="rId214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235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256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277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298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116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137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158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302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323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344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20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41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62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83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179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365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90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204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225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246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267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288" Type="http://schemas.openxmlformats.org/officeDocument/2006/relationships/hyperlink" Target="https://www.amazon.com/-/zh_TW/dp/B07YKGRB1W/ref=sr_1_3?dchild=1&amp;keywords=K-Touch%2BM17&amp;qid=1602661795&amp;sr=8-3&amp;th=1" TargetMode="External"/><Relationship Id="rId106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127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313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0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31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52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73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94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148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" TargetMode="External"/><Relationship Id="rId169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334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355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376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4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180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215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236" Type="http://schemas.openxmlformats.org/officeDocument/2006/relationships/hyperlink" Target="https://www.amazon.com/-/zh_TW/dp/B07YKGRB1W/ref=sr_1_3?dchild=1&amp;keywords=K-Touch%2BM17&amp;qid=1602661795&amp;sr=8-3&amp;th=1" TargetMode="External"/><Relationship Id="rId257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278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303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42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84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138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345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191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205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247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107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289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11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53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149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314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356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95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160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216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258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22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64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118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325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367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171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227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269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33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129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280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336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75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140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182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378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6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238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291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305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347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44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86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151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193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207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249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13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109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260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316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55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97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120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358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162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218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271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24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66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131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327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369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173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229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380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240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35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77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100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282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338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8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142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" TargetMode="External"/><Relationship Id="rId184" Type="http://schemas.openxmlformats.org/officeDocument/2006/relationships/hyperlink" Target="https://www.amazon.com/-/zh_TW/dp/B07YKGRB1W/ref=sr_1_3?dchild=1&amp;keywords=K-Touch%2BM17&amp;qid=1602661795&amp;sr=8-3&amp;th=1" TargetMode="External"/><Relationship Id="rId251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46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293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307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349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88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111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153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195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209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360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220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15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57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262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318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99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122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164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371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299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21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63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159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324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170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226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268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32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74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128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335" Type="http://schemas.openxmlformats.org/officeDocument/2006/relationships/hyperlink" Target="https://www.amazon.com/-/zh_TW/dp/B085VKW8K5/ref=sr_1_2?dchild=1&amp;keywords=Samsung+Galaxy+S10+Lite+Dual&amp;qid=1603161682&amp;sr=8-2" TargetMode="External"/><Relationship Id="rId5" Type="http://schemas.openxmlformats.org/officeDocument/2006/relationships/hyperlink" Target="https://www.amazon.nl/gp/offer-listing/B08J3W5XKX/ref=dp_olp_NEW_mbc?ie=UTF8&amp;condition=NEW" TargetMode="External"/><Relationship Id="rId181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237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279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43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39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290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304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346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85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150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192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206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248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12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108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315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357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54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96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161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217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259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23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119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270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326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65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130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172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228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281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337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34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76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141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7" Type="http://schemas.openxmlformats.org/officeDocument/2006/relationships/hyperlink" Target="https://www.amazon.nl/gp/offer-listing/B00JC8MD6K/ref=dp_olp_NEW_mbc?ie=UTF8&amp;condition=NEW" TargetMode="External"/><Relationship Id="rId183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239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250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292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306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45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87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110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348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152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194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208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261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14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56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17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359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98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121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163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219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230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25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67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272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328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132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174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220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241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15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36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57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262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283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318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339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78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99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101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122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143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164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185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350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9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210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26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231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252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273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294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308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329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47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68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89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112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133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154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175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340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361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196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200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16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221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242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263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284" Type="http://schemas.openxmlformats.org/officeDocument/2006/relationships/hyperlink" Target="https://www.amazon.com/-/zh_TW/dp/B085VKW8K5/ref=sr_1_2?dchild=1&amp;keywords=Samsung+Galaxy+S10+Lite+Dual&amp;qid=1603161682&amp;sr=8-2" TargetMode="External"/><Relationship Id="rId319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37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58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79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102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123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144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330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90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165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186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351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211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232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253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274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295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309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27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48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69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113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134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320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80" Type="http://schemas.openxmlformats.org/officeDocument/2006/relationships/hyperlink" Target="https://www.amazon.com/-/zh_TW/dp/B085VKW8K5/ref=sr_1_2?dchild=1&amp;keywords=Samsung+Galaxy+S10+Lite+Dual&amp;qid=1603161682&amp;sr=8-2" TargetMode="External"/><Relationship Id="rId155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176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197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341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362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201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222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243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264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285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17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38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59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103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124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310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70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91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145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66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187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331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352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1" Type="http://schemas.openxmlformats.org/officeDocument/2006/relationships/hyperlink" Target="https://www.amazon.nl/gp/offer-listing/B00JC8MD6K/ref=dp_olp_NEW_mbc?ie=UTF8&amp;condition=NEW" TargetMode="External"/><Relationship Id="rId212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233" Type="http://schemas.openxmlformats.org/officeDocument/2006/relationships/hyperlink" Target="https://www.amazon.com/-/zh_TW/dp/B085VKW8K5/ref=sr_1_2?dchild=1&amp;keywords=Samsung+Galaxy+S10+Lite+Dual&amp;qid=1603161682&amp;sr=8-2" TargetMode="External"/><Relationship Id="rId254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28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49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114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275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296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300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60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81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135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156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177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198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321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342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63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202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223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244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18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39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265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286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50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104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125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146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167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188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311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32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353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71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92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213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234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2" Type="http://schemas.openxmlformats.org/officeDocument/2006/relationships/hyperlink" Target="https://www.amazon.nl/gp/offer-listing/B00JC8MD6K/ref=dp_olp_NEW_mbc?ie=UTF8&amp;condition=NEW" TargetMode="External"/><Relationship Id="rId29" Type="http://schemas.openxmlformats.org/officeDocument/2006/relationships/hyperlink" Target="https://www.amazon.com/-/zh_TW/dp/B085VKW8K5/ref=sr_1_2?dchild=1&amp;keywords=Samsung+Galaxy+S10+Lite+Dual&amp;qid=1603161682&amp;sr=8-2" TargetMode="External"/><Relationship Id="rId255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276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297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40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115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136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157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178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301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322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343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364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61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82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199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203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19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224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245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266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287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30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105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126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147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168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312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333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354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51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72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93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189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" Type="http://schemas.openxmlformats.org/officeDocument/2006/relationships/hyperlink" Target="https://www.amazon.nl/gp/offer-listing/B07XYJPGCG/ref=dp_olp_NEW_mbc?ie=UTF8&amp;condition=NEW" TargetMode="External"/><Relationship Id="rId214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235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256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277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298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16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137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158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02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323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344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20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41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62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83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179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365" Type="http://schemas.openxmlformats.org/officeDocument/2006/relationships/printerSettings" Target="../printerSettings/printerSettings9.bin"/><Relationship Id="rId190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204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225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246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267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288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106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127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313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10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31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52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73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94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48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169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334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355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4" Type="http://schemas.openxmlformats.org/officeDocument/2006/relationships/hyperlink" Target="https://www.amazon.nl/gp/offer-listing/B00JC8MD6K/ref=dp_olp_NEW_mbc?ie=UTF8&amp;condition=NEW" TargetMode="External"/><Relationship Id="rId180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215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236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257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278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303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42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84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138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45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191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205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247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07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289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11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53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149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314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356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95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160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216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258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22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64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118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325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171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227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269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33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129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280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336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75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140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182" Type="http://schemas.openxmlformats.org/officeDocument/2006/relationships/hyperlink" Target="https://www.amazon.com/-/zh_TW/dp/B085VKW8K5/ref=sr_1_2?dchild=1&amp;keywords=Samsung+Galaxy+S10+Lite+Dual&amp;qid=1603161682&amp;sr=8-2" TargetMode="External"/><Relationship Id="rId6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238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291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05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347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44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86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151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193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207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249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13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109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260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16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55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97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120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358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162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218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271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24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66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131" Type="http://schemas.openxmlformats.org/officeDocument/2006/relationships/hyperlink" Target="https://www.amazon.com/-/zh_TW/dp/B085VKW8K5/ref=sr_1_2?dchild=1&amp;keywords=Samsung+Galaxy+S10+Lite+Dual&amp;qid=1603161682&amp;sr=8-2" TargetMode="External"/><Relationship Id="rId327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173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229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240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5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77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100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282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338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8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142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184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251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46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293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307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349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88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111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153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195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209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60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2"/>
  <sheetViews>
    <sheetView tabSelected="1" topLeftCell="G1" zoomScale="164" zoomScaleNormal="85" workbookViewId="0">
      <selection activeCell="L12" sqref="L12"/>
    </sheetView>
  </sheetViews>
  <sheetFormatPr baseColWidth="10" defaultColWidth="9" defaultRowHeight="14"/>
  <cols>
    <col min="1" max="1" width="9" style="6" bestFit="1"/>
    <col min="2" max="2" width="68.796875" style="107" customWidth="1"/>
    <col min="3" max="3" width="8.796875" style="24"/>
    <col min="4" max="4" width="15.59765625" style="24" customWidth="1"/>
    <col min="5" max="5" width="13.59765625" style="24" customWidth="1"/>
    <col min="6" max="6" width="21.796875" style="24" customWidth="1"/>
    <col min="7" max="7" width="15" style="24" customWidth="1"/>
    <col min="8" max="8" width="17.796875" style="24" customWidth="1"/>
    <col min="9" max="9" width="15.3984375" style="24" bestFit="1" customWidth="1"/>
    <col min="10" max="10" width="20.19921875" style="24" bestFit="1" customWidth="1"/>
    <col min="11" max="11" width="20.59765625" style="68" bestFit="1" customWidth="1"/>
    <col min="12" max="12" width="9.59765625" style="107" bestFit="1" customWidth="1"/>
    <col min="13" max="13" width="25" style="104" bestFit="1" customWidth="1"/>
    <col min="14" max="14" width="8.796875" style="68" customWidth="1"/>
    <col min="15" max="15" width="23.59765625" style="104" bestFit="1" customWidth="1"/>
    <col min="16" max="16" width="8.796875" style="68"/>
    <col min="17" max="17" width="25" style="104" bestFit="1" customWidth="1"/>
    <col min="18" max="18" width="8.796875" style="68"/>
    <col min="19" max="19" width="26.59765625" style="104" bestFit="1" customWidth="1"/>
    <col min="20" max="20" width="8.796875" style="68"/>
    <col min="21" max="21" width="20.19921875" style="104" bestFit="1" customWidth="1"/>
    <col min="22" max="22" width="8.796875" style="68"/>
    <col min="23" max="23" width="13.796875" style="104" bestFit="1" customWidth="1"/>
    <col min="24" max="24" width="8.796875" style="68"/>
    <col min="25" max="25" width="12.19921875" style="104" bestFit="1" customWidth="1"/>
    <col min="26" max="26" width="8.796875" style="68"/>
  </cols>
  <sheetData>
    <row r="1" spans="1:43" s="7" customFormat="1">
      <c r="A1" s="6" t="s">
        <v>696</v>
      </c>
      <c r="B1" s="106" t="s">
        <v>697</v>
      </c>
      <c r="C1" s="6" t="s">
        <v>301</v>
      </c>
      <c r="D1" s="6" t="s">
        <v>302</v>
      </c>
      <c r="E1" s="6" t="s">
        <v>303</v>
      </c>
      <c r="F1" s="6" t="s">
        <v>306</v>
      </c>
      <c r="G1" s="6" t="s">
        <v>307</v>
      </c>
      <c r="H1" s="6" t="s">
        <v>310</v>
      </c>
      <c r="I1" s="6" t="s">
        <v>304</v>
      </c>
      <c r="J1" s="6" t="s">
        <v>312</v>
      </c>
      <c r="K1" s="6" t="s">
        <v>698</v>
      </c>
      <c r="L1" s="106" t="s">
        <v>1391</v>
      </c>
      <c r="M1" s="105" t="s">
        <v>699</v>
      </c>
      <c r="N1" s="6" t="s">
        <v>1392</v>
      </c>
      <c r="O1" s="105" t="s">
        <v>701</v>
      </c>
      <c r="P1" s="6" t="s">
        <v>1393</v>
      </c>
      <c r="Q1" s="105" t="s">
        <v>702</v>
      </c>
      <c r="R1" s="6" t="s">
        <v>1394</v>
      </c>
      <c r="S1" s="105" t="s">
        <v>695</v>
      </c>
      <c r="T1" s="6" t="s">
        <v>1395</v>
      </c>
      <c r="U1" s="105" t="s">
        <v>703</v>
      </c>
      <c r="V1" s="6" t="s">
        <v>1396</v>
      </c>
      <c r="W1" s="105" t="s">
        <v>1397</v>
      </c>
      <c r="X1" s="6" t="s">
        <v>700</v>
      </c>
      <c r="Y1" s="105" t="s">
        <v>1398</v>
      </c>
      <c r="Z1" s="6" t="s">
        <v>1399</v>
      </c>
      <c r="AA1" s="7" t="s">
        <v>1406</v>
      </c>
      <c r="AC1" s="7" t="s">
        <v>1407</v>
      </c>
      <c r="AE1" s="7" t="s">
        <v>1408</v>
      </c>
      <c r="AG1" s="7" t="s">
        <v>1409</v>
      </c>
      <c r="AI1" s="7" t="s">
        <v>1410</v>
      </c>
      <c r="AK1" s="7" t="s">
        <v>1411</v>
      </c>
      <c r="AM1" s="7" t="s">
        <v>1412</v>
      </c>
      <c r="AO1" s="7" t="s">
        <v>1413</v>
      </c>
      <c r="AQ1" s="7" t="s">
        <v>1414</v>
      </c>
    </row>
    <row r="2" spans="1:43">
      <c r="A2" s="6">
        <v>1</v>
      </c>
      <c r="B2" s="121" t="s">
        <v>704</v>
      </c>
      <c r="C2" s="5" t="s">
        <v>309</v>
      </c>
      <c r="D2" s="5" t="s">
        <v>305</v>
      </c>
      <c r="E2" s="5" t="s">
        <v>316</v>
      </c>
      <c r="F2" s="5" t="s">
        <v>318</v>
      </c>
      <c r="G2" s="5" t="s">
        <v>308</v>
      </c>
      <c r="H2" s="5" t="s">
        <v>311</v>
      </c>
      <c r="I2" s="63">
        <v>169.99</v>
      </c>
      <c r="J2" s="63" t="s">
        <v>313</v>
      </c>
      <c r="K2" s="104">
        <v>43941</v>
      </c>
      <c r="L2" s="337" t="s">
        <v>242</v>
      </c>
      <c r="M2" s="104">
        <v>43954</v>
      </c>
      <c r="N2" s="45" t="s">
        <v>55</v>
      </c>
      <c r="O2" s="104">
        <v>43874</v>
      </c>
      <c r="P2" s="45" t="s">
        <v>194</v>
      </c>
      <c r="Q2" s="103" t="s">
        <v>188</v>
      </c>
      <c r="R2" s="45" t="s">
        <v>188</v>
      </c>
      <c r="S2" s="104">
        <v>43951</v>
      </c>
      <c r="T2" s="45" t="s">
        <v>195</v>
      </c>
      <c r="U2" s="104">
        <v>43868</v>
      </c>
      <c r="V2" s="68" t="s">
        <v>196</v>
      </c>
      <c r="W2" s="104">
        <v>43881</v>
      </c>
      <c r="X2" s="45" t="s">
        <v>360</v>
      </c>
      <c r="Y2" s="104">
        <v>43945</v>
      </c>
      <c r="Z2" s="116" t="s">
        <v>5733</v>
      </c>
    </row>
    <row r="3" spans="1:43" ht="15">
      <c r="A3" s="6">
        <v>2</v>
      </c>
      <c r="B3" s="121" t="s">
        <v>705</v>
      </c>
      <c r="C3" s="5" t="s">
        <v>315</v>
      </c>
      <c r="D3" s="5" t="s">
        <v>314</v>
      </c>
      <c r="E3" s="2" t="s">
        <v>317</v>
      </c>
      <c r="F3" s="5" t="s">
        <v>318</v>
      </c>
      <c r="G3" s="5" t="s">
        <v>308</v>
      </c>
      <c r="H3" s="5" t="s">
        <v>311</v>
      </c>
      <c r="I3" s="63">
        <v>149.99</v>
      </c>
      <c r="J3" s="2" t="s">
        <v>715</v>
      </c>
      <c r="K3" s="104">
        <v>43941</v>
      </c>
      <c r="L3" s="337" t="s">
        <v>5725</v>
      </c>
      <c r="M3" s="103" t="s">
        <v>188</v>
      </c>
      <c r="N3" s="45" t="s">
        <v>188</v>
      </c>
      <c r="O3" s="103" t="s">
        <v>188</v>
      </c>
      <c r="P3" s="45" t="s">
        <v>188</v>
      </c>
      <c r="Q3" s="103" t="s">
        <v>188</v>
      </c>
      <c r="R3" s="45" t="s">
        <v>188</v>
      </c>
      <c r="S3" s="104">
        <v>43881</v>
      </c>
      <c r="T3" s="116" t="s">
        <v>144</v>
      </c>
      <c r="U3" s="104">
        <v>43960</v>
      </c>
      <c r="V3" s="68" t="s">
        <v>198</v>
      </c>
      <c r="W3" s="104">
        <v>44074</v>
      </c>
      <c r="X3" s="45" t="s">
        <v>361</v>
      </c>
      <c r="Y3" s="104">
        <v>43845</v>
      </c>
      <c r="Z3" s="68" t="s">
        <v>384</v>
      </c>
    </row>
    <row r="4" spans="1:43" ht="30">
      <c r="A4" s="6">
        <v>3</v>
      </c>
      <c r="B4" s="121" t="s">
        <v>706</v>
      </c>
      <c r="C4" s="5" t="s">
        <v>717</v>
      </c>
      <c r="D4" s="5" t="s">
        <v>716</v>
      </c>
      <c r="E4" s="5" t="s">
        <v>718</v>
      </c>
      <c r="F4" s="5" t="s">
        <v>719</v>
      </c>
      <c r="G4" s="5" t="s">
        <v>308</v>
      </c>
      <c r="H4" s="5" t="s">
        <v>720</v>
      </c>
      <c r="I4" s="63">
        <v>149.99</v>
      </c>
      <c r="J4" s="108" t="s">
        <v>721</v>
      </c>
      <c r="K4" s="104">
        <v>43929</v>
      </c>
      <c r="L4" s="337" t="s">
        <v>5726</v>
      </c>
      <c r="M4" s="103" t="s">
        <v>188</v>
      </c>
      <c r="N4" s="45" t="s">
        <v>188</v>
      </c>
      <c r="O4" s="103" t="s">
        <v>188</v>
      </c>
      <c r="P4" s="45" t="s">
        <v>188</v>
      </c>
      <c r="Q4" s="103" t="s">
        <v>188</v>
      </c>
      <c r="R4" s="45" t="s">
        <v>188</v>
      </c>
      <c r="S4" s="104">
        <v>43910</v>
      </c>
      <c r="T4" s="45" t="s">
        <v>199</v>
      </c>
      <c r="U4" s="104">
        <v>43918</v>
      </c>
      <c r="V4" s="45" t="s">
        <v>200</v>
      </c>
      <c r="W4" s="104">
        <v>43900</v>
      </c>
      <c r="X4" s="45" t="s">
        <v>364</v>
      </c>
      <c r="Y4" s="104">
        <v>43983</v>
      </c>
      <c r="Z4" s="68" t="s">
        <v>385</v>
      </c>
    </row>
    <row r="5" spans="1:43" ht="30">
      <c r="A5" s="6">
        <v>4</v>
      </c>
      <c r="B5" s="121" t="s">
        <v>707</v>
      </c>
      <c r="C5" s="5" t="s">
        <v>725</v>
      </c>
      <c r="D5" s="24" t="s">
        <v>716</v>
      </c>
      <c r="E5" s="5" t="s">
        <v>723</v>
      </c>
      <c r="F5" s="5" t="s">
        <v>724</v>
      </c>
      <c r="G5" s="5" t="s">
        <v>308</v>
      </c>
      <c r="H5" s="5" t="s">
        <v>722</v>
      </c>
      <c r="I5" s="63">
        <v>569</v>
      </c>
      <c r="J5" s="108" t="s">
        <v>726</v>
      </c>
      <c r="K5" s="104">
        <v>43923</v>
      </c>
      <c r="L5" s="104" t="s">
        <v>13</v>
      </c>
      <c r="M5" s="104">
        <v>43923</v>
      </c>
      <c r="N5" s="45" t="s">
        <v>201</v>
      </c>
      <c r="O5" s="104">
        <v>43950</v>
      </c>
      <c r="P5" s="68" t="s">
        <v>202</v>
      </c>
      <c r="Q5" s="104">
        <v>43956</v>
      </c>
      <c r="R5" s="116" t="s">
        <v>5734</v>
      </c>
      <c r="S5" s="104">
        <v>43937</v>
      </c>
      <c r="T5" s="45" t="s">
        <v>203</v>
      </c>
      <c r="U5" s="104">
        <v>43916</v>
      </c>
      <c r="V5" s="45" t="s">
        <v>204</v>
      </c>
      <c r="W5" s="104">
        <v>43940</v>
      </c>
      <c r="X5" s="45" t="s">
        <v>365</v>
      </c>
      <c r="Y5" s="104">
        <v>43845</v>
      </c>
      <c r="Z5" s="68" t="s">
        <v>386</v>
      </c>
    </row>
    <row r="6" spans="1:43">
      <c r="A6" s="6">
        <v>5</v>
      </c>
      <c r="B6" s="121" t="s">
        <v>0</v>
      </c>
      <c r="C6" s="5" t="s">
        <v>315</v>
      </c>
      <c r="D6" s="5" t="s">
        <v>727</v>
      </c>
      <c r="E6" s="5" t="s">
        <v>729</v>
      </c>
      <c r="F6" s="5" t="s">
        <v>731</v>
      </c>
      <c r="G6" s="5" t="s">
        <v>308</v>
      </c>
      <c r="H6" s="5" t="s">
        <v>722</v>
      </c>
      <c r="I6" s="63">
        <v>689.99</v>
      </c>
      <c r="J6" s="5"/>
      <c r="K6" s="104">
        <v>43935</v>
      </c>
      <c r="L6" s="104" t="s">
        <v>14</v>
      </c>
      <c r="M6" s="104">
        <v>43996</v>
      </c>
      <c r="N6" s="68" t="s">
        <v>205</v>
      </c>
      <c r="O6" s="103" t="s">
        <v>188</v>
      </c>
      <c r="P6" s="45" t="s">
        <v>188</v>
      </c>
      <c r="Q6" s="103" t="s">
        <v>188</v>
      </c>
      <c r="R6" s="45" t="s">
        <v>188</v>
      </c>
      <c r="S6" s="104">
        <v>43929</v>
      </c>
      <c r="T6" s="45" t="s">
        <v>206</v>
      </c>
      <c r="U6" s="104">
        <v>43937</v>
      </c>
      <c r="V6" s="68" t="s">
        <v>207</v>
      </c>
      <c r="W6" s="104">
        <v>43941</v>
      </c>
      <c r="X6" s="68" t="s">
        <v>366</v>
      </c>
      <c r="Y6" s="104">
        <v>43978</v>
      </c>
      <c r="Z6" s="68" t="s">
        <v>387</v>
      </c>
    </row>
    <row r="7" spans="1:43" ht="19.5" customHeight="1">
      <c r="A7" s="6">
        <v>6</v>
      </c>
      <c r="B7" s="121" t="s">
        <v>708</v>
      </c>
      <c r="C7" s="2" t="s">
        <v>309</v>
      </c>
      <c r="D7" s="2" t="s">
        <v>305</v>
      </c>
      <c r="E7" s="2" t="s">
        <v>736</v>
      </c>
      <c r="F7" s="2" t="s">
        <v>732</v>
      </c>
      <c r="G7" s="5" t="s">
        <v>308</v>
      </c>
      <c r="H7" s="2" t="s">
        <v>730</v>
      </c>
      <c r="I7" s="109">
        <v>113.84</v>
      </c>
      <c r="J7" s="2"/>
      <c r="K7" s="104">
        <v>43969</v>
      </c>
      <c r="L7" s="104" t="s">
        <v>11</v>
      </c>
      <c r="M7" s="103" t="s">
        <v>188</v>
      </c>
      <c r="N7" s="45" t="s">
        <v>188</v>
      </c>
      <c r="O7" s="103" t="s">
        <v>188</v>
      </c>
      <c r="P7" s="45" t="s">
        <v>188</v>
      </c>
      <c r="Q7" s="103" t="s">
        <v>188</v>
      </c>
      <c r="R7" s="45" t="s">
        <v>188</v>
      </c>
      <c r="S7" s="103" t="s">
        <v>188</v>
      </c>
      <c r="T7" s="45" t="s">
        <v>188</v>
      </c>
      <c r="U7" s="103" t="s">
        <v>188</v>
      </c>
      <c r="V7" s="45" t="s">
        <v>188</v>
      </c>
      <c r="W7" s="104">
        <v>43761</v>
      </c>
      <c r="X7" s="45" t="s">
        <v>367</v>
      </c>
      <c r="Y7" s="104">
        <v>43845</v>
      </c>
      <c r="Z7" s="68" t="s">
        <v>388</v>
      </c>
    </row>
    <row r="8" spans="1:43" ht="17" customHeight="1">
      <c r="A8" s="6">
        <v>7</v>
      </c>
      <c r="B8" s="121" t="s">
        <v>15</v>
      </c>
      <c r="C8" s="2" t="s">
        <v>734</v>
      </c>
      <c r="D8" s="2" t="s">
        <v>738</v>
      </c>
      <c r="E8" s="2" t="s">
        <v>737</v>
      </c>
      <c r="F8" s="2" t="s">
        <v>733</v>
      </c>
      <c r="G8" s="5" t="s">
        <v>740</v>
      </c>
      <c r="H8" s="2" t="s">
        <v>735</v>
      </c>
      <c r="I8" s="110" t="s">
        <v>57</v>
      </c>
      <c r="J8" s="2"/>
      <c r="K8" s="104">
        <v>43958</v>
      </c>
      <c r="L8" s="104" t="s">
        <v>16</v>
      </c>
      <c r="M8" s="104">
        <v>43970</v>
      </c>
      <c r="N8" s="68" t="s">
        <v>208</v>
      </c>
      <c r="O8" s="103" t="s">
        <v>188</v>
      </c>
      <c r="P8" s="45" t="s">
        <v>188</v>
      </c>
      <c r="Q8" s="103" t="s">
        <v>188</v>
      </c>
      <c r="R8" s="45" t="s">
        <v>188</v>
      </c>
      <c r="S8" s="103" t="s">
        <v>188</v>
      </c>
      <c r="T8" s="45" t="s">
        <v>188</v>
      </c>
      <c r="U8" s="103" t="s">
        <v>188</v>
      </c>
      <c r="V8" s="45" t="s">
        <v>188</v>
      </c>
      <c r="W8" s="104">
        <v>43737</v>
      </c>
      <c r="X8" s="45" t="s">
        <v>368</v>
      </c>
      <c r="Y8" s="103" t="s">
        <v>188</v>
      </c>
      <c r="Z8" s="68" t="s">
        <v>188</v>
      </c>
    </row>
    <row r="9" spans="1:43" ht="15">
      <c r="A9" s="6">
        <v>8</v>
      </c>
      <c r="B9" s="121" t="s">
        <v>389</v>
      </c>
      <c r="C9" s="2" t="s">
        <v>309</v>
      </c>
      <c r="D9" s="2" t="s">
        <v>728</v>
      </c>
      <c r="E9" s="2" t="s">
        <v>741</v>
      </c>
      <c r="F9" s="2" t="s">
        <v>742</v>
      </c>
      <c r="G9" s="5" t="s">
        <v>739</v>
      </c>
      <c r="H9" s="2" t="s">
        <v>720</v>
      </c>
      <c r="I9" s="110" t="s">
        <v>57</v>
      </c>
      <c r="J9" s="2"/>
      <c r="K9" s="104">
        <v>43969</v>
      </c>
      <c r="L9" s="104" t="s">
        <v>17</v>
      </c>
      <c r="M9" s="103" t="s">
        <v>188</v>
      </c>
      <c r="N9" s="45" t="s">
        <v>188</v>
      </c>
      <c r="O9" s="103" t="s">
        <v>188</v>
      </c>
      <c r="P9" s="45" t="s">
        <v>188</v>
      </c>
      <c r="Q9" s="103" t="s">
        <v>188</v>
      </c>
      <c r="R9" s="45" t="s">
        <v>188</v>
      </c>
      <c r="S9" s="103" t="s">
        <v>188</v>
      </c>
      <c r="T9" s="45" t="s">
        <v>188</v>
      </c>
      <c r="U9" s="103" t="s">
        <v>188</v>
      </c>
      <c r="V9" s="45" t="s">
        <v>188</v>
      </c>
      <c r="W9" s="104">
        <v>0</v>
      </c>
      <c r="X9" s="45" t="s">
        <v>369</v>
      </c>
      <c r="Y9" s="104">
        <v>44005</v>
      </c>
      <c r="Z9" s="68" t="s">
        <v>390</v>
      </c>
    </row>
    <row r="10" spans="1:43" ht="16.5" customHeight="1">
      <c r="A10" s="6">
        <v>9</v>
      </c>
      <c r="B10" s="121" t="s">
        <v>18</v>
      </c>
      <c r="C10" s="2" t="s">
        <v>745</v>
      </c>
      <c r="D10" s="2" t="s">
        <v>744</v>
      </c>
      <c r="E10" s="2" t="s">
        <v>741</v>
      </c>
      <c r="F10" s="2" t="s">
        <v>747</v>
      </c>
      <c r="G10" s="5" t="s">
        <v>743</v>
      </c>
      <c r="H10" s="2" t="s">
        <v>746</v>
      </c>
      <c r="I10" s="110" t="s">
        <v>57</v>
      </c>
      <c r="J10" s="2"/>
      <c r="K10" s="104">
        <v>43994</v>
      </c>
      <c r="L10" s="104" t="s">
        <v>19</v>
      </c>
      <c r="M10" s="104">
        <v>43969</v>
      </c>
      <c r="N10" s="45" t="s">
        <v>209</v>
      </c>
      <c r="O10" s="103" t="s">
        <v>188</v>
      </c>
      <c r="P10" s="45" t="s">
        <v>188</v>
      </c>
      <c r="Q10" s="103" t="s">
        <v>188</v>
      </c>
      <c r="R10" s="45" t="s">
        <v>188</v>
      </c>
      <c r="S10" s="104">
        <v>43904</v>
      </c>
      <c r="T10" s="45" t="s">
        <v>192</v>
      </c>
      <c r="U10" s="104">
        <v>43854</v>
      </c>
      <c r="V10" s="45" t="s">
        <v>161</v>
      </c>
      <c r="W10" s="104">
        <v>43837</v>
      </c>
      <c r="X10" s="45" t="s">
        <v>370</v>
      </c>
      <c r="Y10" s="104">
        <v>43845</v>
      </c>
      <c r="Z10" s="68" t="s">
        <v>391</v>
      </c>
    </row>
    <row r="11" spans="1:43" ht="15">
      <c r="A11" s="6">
        <v>10</v>
      </c>
      <c r="B11" s="121" t="s">
        <v>20</v>
      </c>
      <c r="C11" s="102" t="s">
        <v>188</v>
      </c>
      <c r="D11" s="102" t="s">
        <v>188</v>
      </c>
      <c r="E11" s="102" t="s">
        <v>188</v>
      </c>
      <c r="F11" s="102" t="s">
        <v>188</v>
      </c>
      <c r="G11" s="102" t="s">
        <v>188</v>
      </c>
      <c r="H11" s="2" t="s">
        <v>746</v>
      </c>
      <c r="I11" s="102" t="s">
        <v>188</v>
      </c>
      <c r="J11" s="102" t="s">
        <v>188</v>
      </c>
      <c r="K11" s="104" t="s">
        <v>188</v>
      </c>
      <c r="L11" s="104"/>
      <c r="M11" s="103" t="s">
        <v>188</v>
      </c>
      <c r="N11" s="45" t="s">
        <v>188</v>
      </c>
      <c r="O11" s="103" t="s">
        <v>188</v>
      </c>
      <c r="P11" s="45" t="s">
        <v>188</v>
      </c>
      <c r="Q11" s="103" t="s">
        <v>188</v>
      </c>
      <c r="R11" s="45" t="s">
        <v>188</v>
      </c>
      <c r="S11" s="103" t="s">
        <v>188</v>
      </c>
      <c r="T11" s="45" t="s">
        <v>188</v>
      </c>
      <c r="U11" s="103" t="s">
        <v>188</v>
      </c>
      <c r="V11" s="45" t="s">
        <v>188</v>
      </c>
      <c r="W11" s="103" t="s">
        <v>188</v>
      </c>
      <c r="X11" s="45" t="s">
        <v>188</v>
      </c>
      <c r="Y11" s="103" t="s">
        <v>188</v>
      </c>
      <c r="Z11" s="68" t="s">
        <v>188</v>
      </c>
    </row>
    <row r="12" spans="1:43" ht="15">
      <c r="A12" s="6">
        <v>11</v>
      </c>
      <c r="B12" s="121" t="s">
        <v>752</v>
      </c>
      <c r="C12" s="5" t="s">
        <v>315</v>
      </c>
      <c r="D12" s="114" t="s">
        <v>748</v>
      </c>
      <c r="E12" s="2" t="s">
        <v>757</v>
      </c>
      <c r="F12" s="2" t="s">
        <v>753</v>
      </c>
      <c r="G12" s="2" t="s">
        <v>749</v>
      </c>
      <c r="H12" s="5" t="s">
        <v>750</v>
      </c>
      <c r="I12" s="115" t="s">
        <v>754</v>
      </c>
      <c r="J12" s="2"/>
      <c r="K12" s="104">
        <v>43968</v>
      </c>
      <c r="L12" s="337" t="s">
        <v>5732</v>
      </c>
      <c r="M12" s="104">
        <v>43968</v>
      </c>
      <c r="N12" s="116" t="s">
        <v>5737</v>
      </c>
      <c r="O12" s="103" t="s">
        <v>188</v>
      </c>
      <c r="P12" s="45" t="s">
        <v>188</v>
      </c>
      <c r="Q12" s="103" t="s">
        <v>188</v>
      </c>
      <c r="R12" s="45" t="s">
        <v>188</v>
      </c>
      <c r="S12" s="104">
        <v>44062</v>
      </c>
      <c r="T12" s="68" t="s">
        <v>210</v>
      </c>
      <c r="U12" s="103" t="s">
        <v>188</v>
      </c>
      <c r="V12" s="45" t="s">
        <v>188</v>
      </c>
      <c r="W12" s="103" t="s">
        <v>188</v>
      </c>
      <c r="X12" s="45" t="s">
        <v>188</v>
      </c>
      <c r="Y12" s="103" t="s">
        <v>188</v>
      </c>
      <c r="Z12" s="68" t="s">
        <v>188</v>
      </c>
    </row>
    <row r="13" spans="1:43" ht="15">
      <c r="A13" s="6">
        <v>12</v>
      </c>
      <c r="B13" s="121" t="s">
        <v>709</v>
      </c>
      <c r="C13" s="5" t="s">
        <v>315</v>
      </c>
      <c r="D13" s="2" t="s">
        <v>755</v>
      </c>
      <c r="E13" s="2" t="s">
        <v>758</v>
      </c>
      <c r="F13" s="2" t="s">
        <v>756</v>
      </c>
      <c r="G13" s="2" t="s">
        <v>759</v>
      </c>
      <c r="H13" s="2" t="s">
        <v>760</v>
      </c>
      <c r="I13" s="109">
        <v>295.99</v>
      </c>
      <c r="J13" s="2"/>
      <c r="K13" s="104">
        <v>43953</v>
      </c>
      <c r="L13" s="337" t="s">
        <v>5727</v>
      </c>
      <c r="M13" s="104">
        <v>43968</v>
      </c>
      <c r="N13" s="116" t="s">
        <v>72</v>
      </c>
      <c r="O13" s="103" t="s">
        <v>188</v>
      </c>
      <c r="P13" s="45" t="s">
        <v>188</v>
      </c>
      <c r="Q13" s="103" t="s">
        <v>188</v>
      </c>
      <c r="R13" s="45" t="s">
        <v>188</v>
      </c>
      <c r="S13" s="103" t="s">
        <v>188</v>
      </c>
      <c r="T13" s="45" t="s">
        <v>188</v>
      </c>
      <c r="U13" s="104">
        <v>43975</v>
      </c>
      <c r="V13" s="68" t="s">
        <v>212</v>
      </c>
      <c r="W13" s="104">
        <v>43727</v>
      </c>
      <c r="X13" s="68" t="s">
        <v>373</v>
      </c>
      <c r="Y13" s="104">
        <v>43975</v>
      </c>
      <c r="Z13" s="68" t="s">
        <v>392</v>
      </c>
    </row>
    <row r="14" spans="1:43" ht="15">
      <c r="A14" s="6">
        <v>13</v>
      </c>
      <c r="B14" s="121" t="s">
        <v>710</v>
      </c>
      <c r="C14" s="2" t="s">
        <v>763</v>
      </c>
      <c r="D14" s="2" t="s">
        <v>755</v>
      </c>
      <c r="E14" s="2" t="s">
        <v>758</v>
      </c>
      <c r="F14" s="2" t="s">
        <v>766</v>
      </c>
      <c r="G14" s="2" t="s">
        <v>762</v>
      </c>
      <c r="H14" s="2" t="s">
        <v>761</v>
      </c>
      <c r="I14" s="110" t="s">
        <v>57</v>
      </c>
      <c r="J14" s="2"/>
      <c r="K14" s="104">
        <v>43738</v>
      </c>
      <c r="L14" s="337" t="s">
        <v>764</v>
      </c>
      <c r="M14" s="104">
        <v>43968</v>
      </c>
      <c r="N14" s="68" t="s">
        <v>213</v>
      </c>
      <c r="O14" s="103" t="s">
        <v>188</v>
      </c>
      <c r="P14" s="45" t="s">
        <v>188</v>
      </c>
      <c r="Q14" s="103" t="s">
        <v>188</v>
      </c>
      <c r="R14" s="45" t="s">
        <v>188</v>
      </c>
      <c r="S14" s="103" t="s">
        <v>188</v>
      </c>
      <c r="T14" s="45" t="s">
        <v>188</v>
      </c>
      <c r="U14" s="104">
        <v>43970</v>
      </c>
      <c r="V14" s="45" t="s">
        <v>214</v>
      </c>
      <c r="W14" s="104">
        <v>43609</v>
      </c>
      <c r="X14" s="68" t="s">
        <v>374</v>
      </c>
      <c r="Y14" s="104">
        <v>43975</v>
      </c>
      <c r="Z14" s="68" t="s">
        <v>393</v>
      </c>
    </row>
    <row r="15" spans="1:43" s="22" customFormat="1">
      <c r="A15" s="117">
        <v>14</v>
      </c>
      <c r="B15" s="122" t="s">
        <v>23</v>
      </c>
      <c r="C15" s="4"/>
      <c r="D15" s="4"/>
      <c r="E15" s="4"/>
      <c r="F15" s="4"/>
      <c r="G15" s="4"/>
      <c r="H15" s="4"/>
      <c r="I15" s="4"/>
      <c r="J15" s="4"/>
      <c r="K15" s="118">
        <v>43968</v>
      </c>
      <c r="L15" s="338" t="s">
        <v>5728</v>
      </c>
      <c r="M15" s="67" t="s">
        <v>188</v>
      </c>
      <c r="N15" s="120" t="s">
        <v>188</v>
      </c>
      <c r="O15" s="67" t="s">
        <v>188</v>
      </c>
      <c r="P15" s="120" t="s">
        <v>188</v>
      </c>
      <c r="Q15" s="67" t="s">
        <v>188</v>
      </c>
      <c r="R15" s="120" t="s">
        <v>188</v>
      </c>
      <c r="S15" s="67" t="s">
        <v>188</v>
      </c>
      <c r="T15" s="120" t="s">
        <v>188</v>
      </c>
      <c r="U15" s="67" t="s">
        <v>188</v>
      </c>
      <c r="V15" s="120" t="s">
        <v>188</v>
      </c>
      <c r="W15" s="67" t="s">
        <v>188</v>
      </c>
      <c r="X15" s="120" t="s">
        <v>188</v>
      </c>
      <c r="Y15" s="67" t="s">
        <v>188</v>
      </c>
      <c r="Z15" s="119" t="s">
        <v>188</v>
      </c>
    </row>
    <row r="16" spans="1:43" s="22" customFormat="1" ht="15">
      <c r="A16" s="117">
        <v>15</v>
      </c>
      <c r="B16" s="122" t="s">
        <v>25</v>
      </c>
      <c r="C16" s="4" t="s">
        <v>309</v>
      </c>
      <c r="D16" s="4" t="s">
        <v>755</v>
      </c>
      <c r="E16" s="339" t="s">
        <v>758</v>
      </c>
      <c r="F16" s="4" t="s">
        <v>767</v>
      </c>
      <c r="G16" s="4" t="s">
        <v>759</v>
      </c>
      <c r="H16" s="4" t="s">
        <v>765</v>
      </c>
      <c r="I16" s="4" t="s">
        <v>768</v>
      </c>
      <c r="J16" s="4"/>
      <c r="K16" s="118">
        <v>43968</v>
      </c>
      <c r="L16" s="338" t="s">
        <v>5729</v>
      </c>
      <c r="M16" s="118">
        <v>43968</v>
      </c>
      <c r="N16" s="340" t="s">
        <v>77</v>
      </c>
      <c r="O16" s="67" t="s">
        <v>188</v>
      </c>
      <c r="P16" s="120" t="s">
        <v>188</v>
      </c>
      <c r="Q16" s="67" t="s">
        <v>188</v>
      </c>
      <c r="R16" s="120" t="s">
        <v>188</v>
      </c>
      <c r="S16" s="118">
        <v>43968</v>
      </c>
      <c r="T16" s="340" t="s">
        <v>131</v>
      </c>
      <c r="U16" s="67" t="s">
        <v>188</v>
      </c>
      <c r="V16" s="120" t="s">
        <v>188</v>
      </c>
      <c r="W16" s="118">
        <v>43975</v>
      </c>
      <c r="X16" s="340" t="s">
        <v>5730</v>
      </c>
      <c r="Y16" s="118">
        <v>43975</v>
      </c>
      <c r="Z16" s="340" t="s">
        <v>5731</v>
      </c>
    </row>
    <row r="17" spans="1:26" s="22" customFormat="1">
      <c r="A17" s="117">
        <v>16</v>
      </c>
      <c r="B17" s="122" t="s">
        <v>27</v>
      </c>
      <c r="C17" s="4"/>
      <c r="D17" s="4"/>
      <c r="E17" s="4"/>
      <c r="F17" s="4"/>
      <c r="G17" s="4"/>
      <c r="H17" s="4"/>
      <c r="I17" s="4"/>
      <c r="J17" s="4"/>
      <c r="K17" s="118">
        <v>43968</v>
      </c>
      <c r="L17" s="118" t="s">
        <v>28</v>
      </c>
      <c r="M17" s="67" t="s">
        <v>188</v>
      </c>
      <c r="N17" s="120" t="s">
        <v>188</v>
      </c>
      <c r="O17" s="67" t="s">
        <v>188</v>
      </c>
      <c r="P17" s="120" t="s">
        <v>188</v>
      </c>
      <c r="Q17" s="67" t="s">
        <v>188</v>
      </c>
      <c r="R17" s="120" t="s">
        <v>188</v>
      </c>
      <c r="S17" s="67" t="s">
        <v>188</v>
      </c>
      <c r="T17" s="120" t="s">
        <v>188</v>
      </c>
      <c r="U17" s="67" t="s">
        <v>188</v>
      </c>
      <c r="V17" s="120" t="s">
        <v>188</v>
      </c>
      <c r="W17" s="67" t="s">
        <v>188</v>
      </c>
      <c r="X17" s="120" t="s">
        <v>188</v>
      </c>
      <c r="Y17" s="67" t="s">
        <v>188</v>
      </c>
      <c r="Z17" s="119" t="s">
        <v>188</v>
      </c>
    </row>
    <row r="18" spans="1:26" ht="15">
      <c r="A18" s="6">
        <v>17</v>
      </c>
      <c r="B18" s="121" t="s">
        <v>772</v>
      </c>
      <c r="C18" s="2" t="s">
        <v>745</v>
      </c>
      <c r="D18" s="2" t="s">
        <v>770</v>
      </c>
      <c r="E18" s="2" t="s">
        <v>771</v>
      </c>
      <c r="F18" s="2" t="s">
        <v>773</v>
      </c>
      <c r="G18" s="2" t="s">
        <v>774</v>
      </c>
      <c r="H18" s="2" t="s">
        <v>778</v>
      </c>
      <c r="I18" s="109">
        <v>20.99</v>
      </c>
      <c r="J18" s="2"/>
      <c r="K18" s="104">
        <v>43968</v>
      </c>
      <c r="L18" s="104" t="s">
        <v>769</v>
      </c>
      <c r="M18" s="104">
        <v>43968</v>
      </c>
      <c r="N18" s="45" t="s">
        <v>217</v>
      </c>
      <c r="O18" s="103" t="s">
        <v>188</v>
      </c>
      <c r="P18" s="45" t="s">
        <v>188</v>
      </c>
      <c r="Q18" s="103" t="s">
        <v>188</v>
      </c>
      <c r="R18" s="45" t="s">
        <v>188</v>
      </c>
      <c r="S18" s="104">
        <v>44062</v>
      </c>
      <c r="T18" s="68" t="s">
        <v>218</v>
      </c>
      <c r="U18" s="104">
        <v>0</v>
      </c>
      <c r="V18" s="68">
        <v>0</v>
      </c>
      <c r="W18" s="104">
        <v>43550</v>
      </c>
      <c r="X18" s="68" t="s">
        <v>376</v>
      </c>
      <c r="Y18" s="103" t="s">
        <v>188</v>
      </c>
      <c r="Z18" s="68" t="s">
        <v>188</v>
      </c>
    </row>
    <row r="19" spans="1:26" ht="15">
      <c r="A19" s="6">
        <v>18</v>
      </c>
      <c r="B19" s="121" t="s">
        <v>779</v>
      </c>
      <c r="C19" s="2" t="s">
        <v>745</v>
      </c>
      <c r="D19" s="2" t="s">
        <v>780</v>
      </c>
      <c r="E19" s="2" t="s">
        <v>775</v>
      </c>
      <c r="F19" s="2" t="s">
        <v>777</v>
      </c>
      <c r="G19" s="2" t="s">
        <v>762</v>
      </c>
      <c r="H19" s="2" t="s">
        <v>750</v>
      </c>
      <c r="I19" s="2" t="s">
        <v>57</v>
      </c>
      <c r="J19" s="2"/>
      <c r="K19" s="104">
        <v>43970</v>
      </c>
      <c r="L19" s="104" t="s">
        <v>776</v>
      </c>
      <c r="M19" s="104">
        <v>43968</v>
      </c>
      <c r="N19" s="45" t="s">
        <v>219</v>
      </c>
      <c r="O19" s="103" t="s">
        <v>188</v>
      </c>
      <c r="P19" s="45" t="s">
        <v>188</v>
      </c>
      <c r="Q19" s="103" t="s">
        <v>188</v>
      </c>
      <c r="R19" s="45" t="s">
        <v>188</v>
      </c>
      <c r="S19" s="103" t="s">
        <v>188</v>
      </c>
      <c r="T19" s="45" t="s">
        <v>188</v>
      </c>
      <c r="U19" s="104">
        <v>43970</v>
      </c>
      <c r="V19" s="68" t="s">
        <v>220</v>
      </c>
      <c r="W19" s="104">
        <v>43975</v>
      </c>
      <c r="X19" s="68" t="s">
        <v>377</v>
      </c>
      <c r="Y19" s="104">
        <v>43975</v>
      </c>
      <c r="Z19" s="68" t="s">
        <v>395</v>
      </c>
    </row>
    <row r="20" spans="1:26" s="22" customFormat="1">
      <c r="A20" s="117">
        <v>19</v>
      </c>
      <c r="B20" s="122" t="s">
        <v>30</v>
      </c>
      <c r="C20" s="4"/>
      <c r="D20" s="4"/>
      <c r="E20" s="4"/>
      <c r="F20" s="4"/>
      <c r="G20" s="4"/>
      <c r="H20" s="4"/>
      <c r="I20" s="4"/>
      <c r="J20" s="4"/>
      <c r="K20" s="118">
        <v>43968</v>
      </c>
      <c r="L20" s="118" t="s">
        <v>31</v>
      </c>
      <c r="M20" s="67" t="s">
        <v>188</v>
      </c>
      <c r="N20" s="120" t="s">
        <v>188</v>
      </c>
      <c r="O20" s="67" t="s">
        <v>188</v>
      </c>
      <c r="P20" s="120" t="s">
        <v>188</v>
      </c>
      <c r="Q20" s="67" t="s">
        <v>188</v>
      </c>
      <c r="R20" s="120" t="s">
        <v>188</v>
      </c>
      <c r="S20" s="67" t="s">
        <v>188</v>
      </c>
      <c r="T20" s="120" t="s">
        <v>188</v>
      </c>
      <c r="U20" s="67" t="s">
        <v>188</v>
      </c>
      <c r="V20" s="120" t="s">
        <v>188</v>
      </c>
      <c r="W20" s="67" t="s">
        <v>188</v>
      </c>
      <c r="X20" s="120" t="s">
        <v>188</v>
      </c>
      <c r="Y20" s="67" t="s">
        <v>188</v>
      </c>
      <c r="Z20" s="119" t="s">
        <v>188</v>
      </c>
    </row>
    <row r="21" spans="1:26" s="22" customFormat="1">
      <c r="A21" s="117">
        <v>20</v>
      </c>
      <c r="B21" s="122" t="s">
        <v>32</v>
      </c>
      <c r="C21" s="4"/>
      <c r="D21" s="4"/>
      <c r="E21" s="4"/>
      <c r="F21" s="4"/>
      <c r="G21" s="4"/>
      <c r="H21" s="4"/>
      <c r="I21" s="4"/>
      <c r="J21" s="4"/>
      <c r="K21" s="118">
        <v>43968</v>
      </c>
      <c r="L21" s="118" t="s">
        <v>33</v>
      </c>
      <c r="M21" s="118">
        <v>43968</v>
      </c>
      <c r="N21" s="119" t="s">
        <v>221</v>
      </c>
      <c r="O21" s="67" t="s">
        <v>188</v>
      </c>
      <c r="P21" s="120" t="s">
        <v>188</v>
      </c>
      <c r="Q21" s="67" t="s">
        <v>188</v>
      </c>
      <c r="R21" s="120" t="s">
        <v>188</v>
      </c>
      <c r="S21" s="118">
        <v>44062</v>
      </c>
      <c r="T21" s="119" t="s">
        <v>222</v>
      </c>
      <c r="U21" s="67" t="s">
        <v>188</v>
      </c>
      <c r="V21" s="120" t="s">
        <v>188</v>
      </c>
      <c r="W21" s="67" t="s">
        <v>188</v>
      </c>
      <c r="X21" s="120" t="s">
        <v>188</v>
      </c>
      <c r="Y21" s="67" t="s">
        <v>188</v>
      </c>
      <c r="Z21" s="119" t="s">
        <v>188</v>
      </c>
    </row>
    <row r="22" spans="1:26" s="22" customFormat="1">
      <c r="A22" s="117">
        <v>21</v>
      </c>
      <c r="B22" s="122" t="s">
        <v>34</v>
      </c>
      <c r="C22" s="4"/>
      <c r="D22" s="4"/>
      <c r="E22" s="4"/>
      <c r="F22" s="4"/>
      <c r="G22" s="4"/>
      <c r="H22" s="4"/>
      <c r="I22" s="4"/>
      <c r="J22" s="4"/>
      <c r="K22" s="118">
        <v>43968</v>
      </c>
      <c r="L22" s="118" t="s">
        <v>35</v>
      </c>
      <c r="M22" s="67" t="s">
        <v>188</v>
      </c>
      <c r="N22" s="120" t="s">
        <v>188</v>
      </c>
      <c r="O22" s="67" t="s">
        <v>188</v>
      </c>
      <c r="P22" s="120" t="s">
        <v>188</v>
      </c>
      <c r="Q22" s="67" t="s">
        <v>188</v>
      </c>
      <c r="R22" s="120" t="s">
        <v>188</v>
      </c>
      <c r="S22" s="67" t="s">
        <v>188</v>
      </c>
      <c r="T22" s="120" t="s">
        <v>188</v>
      </c>
      <c r="U22" s="67" t="s">
        <v>188</v>
      </c>
      <c r="V22" s="120" t="s">
        <v>188</v>
      </c>
      <c r="W22" s="67" t="s">
        <v>188</v>
      </c>
      <c r="X22" s="120" t="s">
        <v>188</v>
      </c>
      <c r="Y22" s="67" t="s">
        <v>188</v>
      </c>
      <c r="Z22" s="119" t="s">
        <v>188</v>
      </c>
    </row>
    <row r="23" spans="1:26" ht="17">
      <c r="A23" s="6">
        <v>22</v>
      </c>
      <c r="B23" s="121" t="s">
        <v>966</v>
      </c>
      <c r="C23" s="2" t="s">
        <v>734</v>
      </c>
      <c r="D23" s="2" t="s">
        <v>981</v>
      </c>
      <c r="E23" s="2" t="s">
        <v>980</v>
      </c>
      <c r="F23" s="2">
        <v>260</v>
      </c>
      <c r="G23" s="2" t="s">
        <v>982</v>
      </c>
      <c r="H23" s="64" t="s">
        <v>761</v>
      </c>
      <c r="I23" s="109">
        <v>81.99</v>
      </c>
      <c r="J23" s="2"/>
      <c r="K23" s="104">
        <v>43968</v>
      </c>
      <c r="L23" s="104" t="s">
        <v>967</v>
      </c>
      <c r="M23" s="104">
        <v>43968</v>
      </c>
      <c r="N23" s="45" t="s">
        <v>85</v>
      </c>
      <c r="O23" s="103" t="s">
        <v>188</v>
      </c>
      <c r="P23" s="45" t="s">
        <v>188</v>
      </c>
      <c r="Q23" s="103" t="s">
        <v>188</v>
      </c>
      <c r="R23" s="45" t="s">
        <v>188</v>
      </c>
      <c r="S23" s="104">
        <v>0</v>
      </c>
      <c r="T23" s="45" t="s">
        <v>188</v>
      </c>
      <c r="U23" s="103" t="s">
        <v>188</v>
      </c>
      <c r="V23" s="45" t="s">
        <v>188</v>
      </c>
      <c r="W23" s="103" t="s">
        <v>188</v>
      </c>
      <c r="X23" s="45" t="s">
        <v>188</v>
      </c>
      <c r="Y23" s="103" t="s">
        <v>188</v>
      </c>
      <c r="Z23" s="68" t="s">
        <v>188</v>
      </c>
    </row>
    <row r="24" spans="1:26" s="22" customFormat="1">
      <c r="A24" s="117">
        <v>23</v>
      </c>
      <c r="B24" s="122" t="s">
        <v>37</v>
      </c>
      <c r="C24" s="4"/>
      <c r="D24" s="4"/>
      <c r="E24" s="4"/>
      <c r="F24" s="4"/>
      <c r="G24" s="4"/>
      <c r="H24" s="4"/>
      <c r="I24" s="4"/>
      <c r="J24" s="4"/>
      <c r="K24" s="118">
        <v>43968</v>
      </c>
      <c r="L24" s="118" t="s">
        <v>38</v>
      </c>
      <c r="M24" s="67" t="s">
        <v>188</v>
      </c>
      <c r="N24" s="120" t="s">
        <v>188</v>
      </c>
      <c r="O24" s="67" t="s">
        <v>188</v>
      </c>
      <c r="P24" s="120" t="s">
        <v>188</v>
      </c>
      <c r="Q24" s="67" t="s">
        <v>188</v>
      </c>
      <c r="R24" s="120" t="s">
        <v>188</v>
      </c>
      <c r="S24" s="118">
        <v>0</v>
      </c>
      <c r="T24" s="120" t="s">
        <v>188</v>
      </c>
      <c r="U24" s="67" t="s">
        <v>188</v>
      </c>
      <c r="V24" s="120" t="s">
        <v>188</v>
      </c>
      <c r="W24" s="67" t="s">
        <v>188</v>
      </c>
      <c r="X24" s="120" t="s">
        <v>188</v>
      </c>
      <c r="Y24" s="67" t="s">
        <v>188</v>
      </c>
      <c r="Z24" s="119" t="s">
        <v>188</v>
      </c>
    </row>
    <row r="25" spans="1:26" s="139" customFormat="1" ht="17">
      <c r="A25" s="132">
        <v>24</v>
      </c>
      <c r="B25" s="133" t="s">
        <v>971</v>
      </c>
      <c r="C25" s="134"/>
      <c r="D25" s="134"/>
      <c r="E25" s="134"/>
      <c r="F25" s="134"/>
      <c r="G25" s="134"/>
      <c r="H25" s="134"/>
      <c r="I25" s="134"/>
      <c r="J25" s="134"/>
      <c r="K25" s="135">
        <v>43968</v>
      </c>
      <c r="L25" s="135" t="s">
        <v>970</v>
      </c>
      <c r="M25" s="135">
        <v>43968</v>
      </c>
      <c r="N25" s="136" t="s">
        <v>223</v>
      </c>
      <c r="O25" s="137" t="s">
        <v>188</v>
      </c>
      <c r="P25" s="138" t="s">
        <v>188</v>
      </c>
      <c r="Q25" s="137" t="s">
        <v>188</v>
      </c>
      <c r="R25" s="138" t="s">
        <v>188</v>
      </c>
      <c r="S25" s="135">
        <v>44062</v>
      </c>
      <c r="T25" s="138" t="s">
        <v>224</v>
      </c>
      <c r="U25" s="137" t="s">
        <v>188</v>
      </c>
      <c r="V25" s="138" t="s">
        <v>188</v>
      </c>
      <c r="W25" s="137" t="s">
        <v>188</v>
      </c>
      <c r="X25" s="138" t="s">
        <v>188</v>
      </c>
      <c r="Y25" s="137" t="s">
        <v>188</v>
      </c>
      <c r="Z25" s="136" t="s">
        <v>188</v>
      </c>
    </row>
    <row r="26" spans="1:26" s="22" customFormat="1">
      <c r="A26" s="117">
        <v>25</v>
      </c>
      <c r="B26" s="122" t="s">
        <v>40</v>
      </c>
      <c r="C26" s="4"/>
      <c r="D26" s="4"/>
      <c r="E26" s="4"/>
      <c r="F26" s="4"/>
      <c r="G26" s="4"/>
      <c r="H26" s="4"/>
      <c r="I26" s="4"/>
      <c r="J26" s="4"/>
      <c r="K26" s="118">
        <v>43968</v>
      </c>
      <c r="L26" s="118" t="s">
        <v>41</v>
      </c>
      <c r="M26" s="118">
        <v>43968</v>
      </c>
      <c r="N26" s="119" t="s">
        <v>225</v>
      </c>
      <c r="O26" s="67" t="s">
        <v>188</v>
      </c>
      <c r="P26" s="120" t="s">
        <v>188</v>
      </c>
      <c r="Q26" s="67" t="s">
        <v>188</v>
      </c>
      <c r="R26" s="120" t="s">
        <v>188</v>
      </c>
      <c r="S26" s="118">
        <v>44062</v>
      </c>
      <c r="T26" s="119" t="s">
        <v>226</v>
      </c>
      <c r="U26" s="67" t="s">
        <v>188</v>
      </c>
      <c r="V26" s="120" t="s">
        <v>188</v>
      </c>
      <c r="W26" s="118">
        <v>44004</v>
      </c>
      <c r="X26" s="120" t="s">
        <v>378</v>
      </c>
      <c r="Y26" s="118">
        <v>44098</v>
      </c>
      <c r="Z26" s="119" t="s">
        <v>400</v>
      </c>
    </row>
    <row r="27" spans="1:26" s="22" customFormat="1">
      <c r="A27" s="117">
        <v>26</v>
      </c>
      <c r="B27" s="122" t="s">
        <v>42</v>
      </c>
      <c r="C27" s="4"/>
      <c r="D27" s="4"/>
      <c r="E27" s="4"/>
      <c r="F27" s="4"/>
      <c r="G27" s="4"/>
      <c r="H27" s="4"/>
      <c r="I27" s="4"/>
      <c r="J27" s="4"/>
      <c r="K27" s="118">
        <v>43968</v>
      </c>
      <c r="L27" s="118" t="s">
        <v>43</v>
      </c>
      <c r="M27" s="118">
        <v>43968</v>
      </c>
      <c r="N27" s="120" t="s">
        <v>227</v>
      </c>
      <c r="O27" s="67" t="s">
        <v>188</v>
      </c>
      <c r="P27" s="120" t="s">
        <v>188</v>
      </c>
      <c r="Q27" s="67" t="s">
        <v>188</v>
      </c>
      <c r="R27" s="120" t="s">
        <v>188</v>
      </c>
      <c r="S27" s="118">
        <v>44060</v>
      </c>
      <c r="T27" s="119" t="s">
        <v>228</v>
      </c>
      <c r="U27" s="67" t="s">
        <v>188</v>
      </c>
      <c r="V27" s="120" t="s">
        <v>188</v>
      </c>
      <c r="W27" s="67" t="s">
        <v>188</v>
      </c>
      <c r="X27" s="120" t="s">
        <v>188</v>
      </c>
      <c r="Y27" s="118">
        <v>43975</v>
      </c>
      <c r="Z27" s="119" t="s">
        <v>398</v>
      </c>
    </row>
    <row r="28" spans="1:26" ht="12.5" customHeight="1">
      <c r="A28" s="6">
        <v>27</v>
      </c>
      <c r="B28" s="64" t="s">
        <v>988</v>
      </c>
      <c r="C28" s="2" t="s">
        <v>985</v>
      </c>
      <c r="D28" s="2" t="s">
        <v>981</v>
      </c>
      <c r="E28" s="2" t="s">
        <v>986</v>
      </c>
      <c r="F28" s="2" t="s">
        <v>987</v>
      </c>
      <c r="G28" s="2" t="s">
        <v>984</v>
      </c>
      <c r="H28" s="64" t="s">
        <v>750</v>
      </c>
      <c r="I28" s="109">
        <v>119.99</v>
      </c>
      <c r="J28" s="2"/>
      <c r="K28" s="104" t="s">
        <v>1402</v>
      </c>
      <c r="L28" s="104" t="s">
        <v>983</v>
      </c>
      <c r="M28" s="104">
        <v>43968</v>
      </c>
      <c r="N28" s="45" t="s">
        <v>229</v>
      </c>
      <c r="O28" s="103" t="s">
        <v>188</v>
      </c>
      <c r="P28" s="45" t="s">
        <v>188</v>
      </c>
      <c r="Q28" s="103" t="s">
        <v>188</v>
      </c>
      <c r="R28" s="45" t="s">
        <v>188</v>
      </c>
      <c r="S28" s="104">
        <v>43968</v>
      </c>
      <c r="T28" s="45" t="s">
        <v>230</v>
      </c>
      <c r="U28" s="104">
        <v>43947</v>
      </c>
      <c r="V28" s="45" t="s">
        <v>231</v>
      </c>
      <c r="W28" s="103" t="s">
        <v>188</v>
      </c>
      <c r="X28" s="45" t="s">
        <v>188</v>
      </c>
      <c r="Y28" s="104">
        <v>43983</v>
      </c>
      <c r="Z28" s="68" t="s">
        <v>399</v>
      </c>
    </row>
    <row r="29" spans="1:26" ht="15.5" customHeight="1">
      <c r="A29" s="6">
        <v>28</v>
      </c>
      <c r="B29" s="121" t="s">
        <v>45</v>
      </c>
      <c r="C29" s="2" t="s">
        <v>974</v>
      </c>
      <c r="D29" s="2" t="s">
        <v>975</v>
      </c>
      <c r="E29" s="2" t="s">
        <v>976</v>
      </c>
      <c r="F29" s="2" t="s">
        <v>979</v>
      </c>
      <c r="G29" s="2" t="s">
        <v>308</v>
      </c>
      <c r="H29" s="64" t="s">
        <v>978</v>
      </c>
      <c r="I29" s="2" t="s">
        <v>977</v>
      </c>
      <c r="J29" s="2"/>
      <c r="K29" s="104">
        <v>43949</v>
      </c>
      <c r="L29" s="104" t="s">
        <v>46</v>
      </c>
      <c r="M29" s="104">
        <v>43949</v>
      </c>
      <c r="N29" s="68" t="s">
        <v>232</v>
      </c>
      <c r="O29" s="103" t="s">
        <v>188</v>
      </c>
      <c r="P29" s="45" t="s">
        <v>188</v>
      </c>
      <c r="Q29" s="103" t="s">
        <v>188</v>
      </c>
      <c r="R29" s="45" t="s">
        <v>188</v>
      </c>
      <c r="S29" s="104">
        <v>43949</v>
      </c>
      <c r="T29" s="45" t="s">
        <v>233</v>
      </c>
      <c r="U29" s="104">
        <v>44028</v>
      </c>
      <c r="V29" s="45" t="s">
        <v>234</v>
      </c>
      <c r="W29" s="104">
        <v>43948</v>
      </c>
      <c r="X29" s="45" t="s">
        <v>379</v>
      </c>
      <c r="Y29" s="104">
        <v>43971</v>
      </c>
      <c r="Z29" s="68" t="s">
        <v>401</v>
      </c>
    </row>
    <row r="30" spans="1:26">
      <c r="A30" s="6">
        <v>29</v>
      </c>
      <c r="B30" s="121" t="s">
        <v>48</v>
      </c>
      <c r="C30" s="2"/>
      <c r="D30" s="2"/>
      <c r="E30" s="2"/>
      <c r="F30" s="2"/>
      <c r="G30" s="2"/>
      <c r="H30" s="2"/>
      <c r="I30" s="2"/>
      <c r="J30" s="2"/>
      <c r="K30" s="104">
        <v>43602</v>
      </c>
      <c r="L30" s="104" t="s">
        <v>1233</v>
      </c>
      <c r="M30" s="104">
        <v>43839</v>
      </c>
      <c r="N30" s="68" t="s">
        <v>235</v>
      </c>
      <c r="O30" s="103" t="s">
        <v>188</v>
      </c>
      <c r="P30" s="45" t="s">
        <v>188</v>
      </c>
      <c r="Q30" s="103" t="s">
        <v>188</v>
      </c>
      <c r="R30" s="45" t="s">
        <v>188</v>
      </c>
      <c r="S30" s="104">
        <v>44062</v>
      </c>
      <c r="T30" s="45" t="s">
        <v>236</v>
      </c>
      <c r="U30" s="103" t="s">
        <v>188</v>
      </c>
      <c r="V30" s="45" t="s">
        <v>188</v>
      </c>
      <c r="W30" s="104">
        <v>43738</v>
      </c>
      <c r="X30" s="68" t="s">
        <v>382</v>
      </c>
      <c r="Y30" s="104">
        <v>43975</v>
      </c>
      <c r="Z30" s="68" t="s">
        <v>404</v>
      </c>
    </row>
    <row r="31" spans="1:26">
      <c r="A31" s="6">
        <v>30</v>
      </c>
      <c r="B31" s="121" t="s">
        <v>711</v>
      </c>
      <c r="C31" s="2"/>
      <c r="D31" s="2"/>
      <c r="E31" s="2"/>
      <c r="F31" s="2"/>
      <c r="G31" s="2"/>
      <c r="H31" s="2"/>
      <c r="I31" s="2"/>
      <c r="J31" s="2"/>
      <c r="K31" s="104">
        <v>43968</v>
      </c>
      <c r="L31" s="104" t="s">
        <v>50</v>
      </c>
      <c r="M31" s="103" t="s">
        <v>188</v>
      </c>
      <c r="N31" s="45" t="s">
        <v>188</v>
      </c>
      <c r="O31" s="103" t="s">
        <v>188</v>
      </c>
      <c r="P31" s="45" t="s">
        <v>188</v>
      </c>
      <c r="Q31" s="103" t="s">
        <v>188</v>
      </c>
      <c r="R31" s="45" t="s">
        <v>188</v>
      </c>
      <c r="S31" s="103" t="s">
        <v>188</v>
      </c>
      <c r="T31" s="45" t="s">
        <v>188</v>
      </c>
      <c r="U31" s="103" t="s">
        <v>188</v>
      </c>
      <c r="V31" s="45" t="s">
        <v>188</v>
      </c>
      <c r="W31" s="103" t="s">
        <v>188</v>
      </c>
      <c r="X31" s="45" t="s">
        <v>188</v>
      </c>
      <c r="Y31" s="103" t="s">
        <v>188</v>
      </c>
      <c r="Z31" s="68" t="s">
        <v>188</v>
      </c>
    </row>
    <row r="32" spans="1:26">
      <c r="A32" s="6">
        <v>31</v>
      </c>
      <c r="B32" s="121" t="s">
        <v>357</v>
      </c>
      <c r="C32" s="2"/>
      <c r="D32" s="2"/>
      <c r="E32" s="2"/>
      <c r="F32" s="2"/>
      <c r="G32" s="2"/>
      <c r="H32" s="2"/>
      <c r="I32" s="2"/>
      <c r="J32" s="2"/>
      <c r="K32" s="104" t="s">
        <v>1403</v>
      </c>
      <c r="L32" s="104" t="s">
        <v>358</v>
      </c>
      <c r="M32" s="103" t="s">
        <v>188</v>
      </c>
      <c r="N32" s="45" t="s">
        <v>188</v>
      </c>
      <c r="O32" s="103" t="s">
        <v>188</v>
      </c>
      <c r="P32" s="45" t="s">
        <v>188</v>
      </c>
      <c r="Q32" s="103" t="s">
        <v>188</v>
      </c>
      <c r="R32" s="45" t="s">
        <v>188</v>
      </c>
      <c r="S32" s="103" t="s">
        <v>188</v>
      </c>
      <c r="T32" s="45" t="s">
        <v>188</v>
      </c>
      <c r="W32" s="103" t="s">
        <v>188</v>
      </c>
      <c r="X32" s="45" t="s">
        <v>188</v>
      </c>
      <c r="Y32" s="103" t="s">
        <v>188</v>
      </c>
      <c r="Z32" s="68" t="s">
        <v>188</v>
      </c>
    </row>
    <row r="33" spans="1:26">
      <c r="A33" s="6">
        <v>32</v>
      </c>
      <c r="B33" s="121" t="s">
        <v>407</v>
      </c>
      <c r="D33" s="2"/>
      <c r="E33" s="2"/>
      <c r="F33" s="2"/>
      <c r="G33" s="2"/>
      <c r="H33" s="2"/>
      <c r="I33" s="2"/>
      <c r="J33" s="2"/>
      <c r="K33" s="104" t="s">
        <v>1403</v>
      </c>
      <c r="L33" s="104" t="s">
        <v>406</v>
      </c>
      <c r="M33" s="104">
        <v>43685</v>
      </c>
      <c r="N33" s="45" t="s">
        <v>502</v>
      </c>
      <c r="O33" s="103" t="s">
        <v>188</v>
      </c>
      <c r="P33" s="45" t="s">
        <v>188</v>
      </c>
      <c r="Q33" s="103" t="s">
        <v>188</v>
      </c>
      <c r="R33" s="45" t="s">
        <v>188</v>
      </c>
      <c r="S33" s="104">
        <v>43773</v>
      </c>
      <c r="T33" s="45" t="s">
        <v>612</v>
      </c>
      <c r="U33" s="104">
        <v>43800</v>
      </c>
      <c r="V33" s="45" t="s">
        <v>618</v>
      </c>
      <c r="W33" s="104">
        <v>43702</v>
      </c>
      <c r="X33" s="45" t="s">
        <v>636</v>
      </c>
      <c r="Y33" s="104">
        <v>43967</v>
      </c>
      <c r="Z33" s="68" t="s">
        <v>669</v>
      </c>
    </row>
    <row r="34" spans="1:26">
      <c r="A34" s="6">
        <v>33</v>
      </c>
      <c r="B34" s="121" t="s">
        <v>471</v>
      </c>
      <c r="D34" s="2"/>
      <c r="E34" s="2"/>
      <c r="F34" s="2"/>
      <c r="G34" s="2"/>
      <c r="H34" s="2"/>
      <c r="I34" s="111"/>
      <c r="J34" s="112"/>
      <c r="K34" s="104" t="s">
        <v>429</v>
      </c>
      <c r="L34" s="104" t="s">
        <v>445</v>
      </c>
      <c r="M34" s="103" t="s">
        <v>188</v>
      </c>
      <c r="N34" s="45" t="s">
        <v>188</v>
      </c>
      <c r="O34" s="103" t="s">
        <v>188</v>
      </c>
      <c r="P34" s="45" t="s">
        <v>188</v>
      </c>
      <c r="Q34" s="103" t="s">
        <v>188</v>
      </c>
      <c r="R34" s="45" t="s">
        <v>188</v>
      </c>
      <c r="S34" s="104">
        <v>43967</v>
      </c>
      <c r="T34" s="68" t="s">
        <v>613</v>
      </c>
      <c r="U34" s="103" t="s">
        <v>188</v>
      </c>
      <c r="V34" s="45" t="s">
        <v>188</v>
      </c>
      <c r="W34" s="103" t="s">
        <v>188</v>
      </c>
      <c r="X34" s="45" t="s">
        <v>188</v>
      </c>
      <c r="Y34" s="103" t="s">
        <v>188</v>
      </c>
      <c r="Z34" s="68" t="s">
        <v>188</v>
      </c>
    </row>
    <row r="35" spans="1:26">
      <c r="A35" s="6">
        <v>34</v>
      </c>
      <c r="B35" s="121" t="s">
        <v>790</v>
      </c>
      <c r="D35" s="2"/>
      <c r="E35" s="2"/>
      <c r="F35" s="2"/>
      <c r="G35" s="2"/>
      <c r="H35" s="2"/>
      <c r="I35" s="111"/>
      <c r="J35" s="112"/>
      <c r="K35" s="104" t="s">
        <v>430</v>
      </c>
      <c r="L35" s="104" t="s">
        <v>446</v>
      </c>
      <c r="M35" s="104">
        <v>43875</v>
      </c>
      <c r="N35" s="45" t="s">
        <v>503</v>
      </c>
      <c r="O35" s="104">
        <v>43894</v>
      </c>
      <c r="P35" s="45" t="s">
        <v>541</v>
      </c>
      <c r="Q35" s="104">
        <v>43686</v>
      </c>
      <c r="R35" s="45" t="s">
        <v>569</v>
      </c>
      <c r="S35" s="104">
        <v>43901</v>
      </c>
      <c r="T35" s="45" t="s">
        <v>614</v>
      </c>
      <c r="U35" s="104">
        <v>43868</v>
      </c>
      <c r="V35" s="45" t="s">
        <v>619</v>
      </c>
      <c r="W35" s="104">
        <v>43987</v>
      </c>
      <c r="X35" s="45" t="s">
        <v>637</v>
      </c>
      <c r="Y35" s="103" t="s">
        <v>188</v>
      </c>
      <c r="Z35" s="68" t="s">
        <v>188</v>
      </c>
    </row>
    <row r="36" spans="1:26">
      <c r="A36" s="6">
        <v>35</v>
      </c>
      <c r="B36" s="121" t="s">
        <v>470</v>
      </c>
      <c r="D36" s="2"/>
      <c r="E36" s="2"/>
      <c r="F36" s="2"/>
      <c r="G36" s="2"/>
      <c r="H36" s="2"/>
      <c r="I36" s="111"/>
      <c r="J36" s="112"/>
      <c r="K36" s="104" t="s">
        <v>430</v>
      </c>
      <c r="L36" s="104" t="s">
        <v>447</v>
      </c>
      <c r="M36" s="103" t="s">
        <v>188</v>
      </c>
      <c r="N36" s="45" t="s">
        <v>188</v>
      </c>
      <c r="O36" s="103" t="s">
        <v>188</v>
      </c>
      <c r="P36" s="45" t="s">
        <v>188</v>
      </c>
      <c r="Q36" s="103" t="s">
        <v>188</v>
      </c>
      <c r="R36" s="45" t="s">
        <v>188</v>
      </c>
      <c r="S36" s="104">
        <v>43966</v>
      </c>
      <c r="T36" s="45" t="s">
        <v>617</v>
      </c>
      <c r="U36" s="103" t="s">
        <v>188</v>
      </c>
      <c r="V36" s="45" t="s">
        <v>188</v>
      </c>
      <c r="W36" s="103" t="s">
        <v>188</v>
      </c>
      <c r="X36" s="45" t="s">
        <v>188</v>
      </c>
      <c r="Y36" s="103" t="s">
        <v>188</v>
      </c>
      <c r="Z36" s="68" t="s">
        <v>188</v>
      </c>
    </row>
    <row r="37" spans="1:26">
      <c r="A37" s="6">
        <v>36</v>
      </c>
      <c r="B37" s="121" t="s">
        <v>409</v>
      </c>
      <c r="D37" s="2"/>
      <c r="E37" s="2"/>
      <c r="F37" s="2"/>
      <c r="G37" s="2"/>
      <c r="H37" s="2"/>
      <c r="I37" s="111"/>
      <c r="J37" s="112"/>
      <c r="K37" s="104" t="s">
        <v>430</v>
      </c>
      <c r="L37" s="104" t="s">
        <v>448</v>
      </c>
      <c r="M37" s="104">
        <v>43881</v>
      </c>
      <c r="N37" s="45" t="s">
        <v>504</v>
      </c>
      <c r="O37" s="104" t="s">
        <v>712</v>
      </c>
      <c r="P37" s="45" t="s">
        <v>544</v>
      </c>
      <c r="Q37" s="104">
        <v>43900</v>
      </c>
      <c r="R37" s="45" t="s">
        <v>570</v>
      </c>
      <c r="S37" s="104">
        <v>43831</v>
      </c>
      <c r="T37" s="45" t="s">
        <v>578</v>
      </c>
      <c r="U37" s="104">
        <v>43879</v>
      </c>
      <c r="V37" s="45" t="s">
        <v>620</v>
      </c>
      <c r="W37" s="104">
        <v>44077</v>
      </c>
      <c r="X37" s="45" t="s">
        <v>640</v>
      </c>
      <c r="Y37" s="104">
        <v>44118</v>
      </c>
      <c r="Z37" s="68" t="s">
        <v>670</v>
      </c>
    </row>
    <row r="38" spans="1:26">
      <c r="A38" s="6">
        <v>37</v>
      </c>
      <c r="B38" s="121" t="s">
        <v>410</v>
      </c>
      <c r="D38" s="2"/>
      <c r="E38" s="2"/>
      <c r="F38" s="2"/>
      <c r="G38" s="2"/>
      <c r="H38" s="2"/>
      <c r="I38" s="111"/>
      <c r="J38" s="112"/>
      <c r="K38" s="104" t="s">
        <v>430</v>
      </c>
      <c r="L38" s="104" t="s">
        <v>449</v>
      </c>
      <c r="M38" s="103" t="s">
        <v>188</v>
      </c>
      <c r="N38" s="45" t="s">
        <v>188</v>
      </c>
      <c r="O38" s="103" t="s">
        <v>188</v>
      </c>
      <c r="P38" s="45" t="s">
        <v>188</v>
      </c>
      <c r="Q38" s="103" t="s">
        <v>188</v>
      </c>
      <c r="R38" s="45" t="s">
        <v>188</v>
      </c>
      <c r="S38" s="104">
        <v>43966</v>
      </c>
      <c r="T38" s="68" t="s">
        <v>579</v>
      </c>
      <c r="U38" s="103" t="s">
        <v>188</v>
      </c>
      <c r="V38" s="45" t="s">
        <v>188</v>
      </c>
      <c r="W38" s="104">
        <v>43963</v>
      </c>
      <c r="X38" s="68" t="s">
        <v>643</v>
      </c>
      <c r="Y38" s="103" t="s">
        <v>188</v>
      </c>
      <c r="Z38" s="68" t="s">
        <v>188</v>
      </c>
    </row>
    <row r="39" spans="1:26">
      <c r="A39" s="6">
        <v>38</v>
      </c>
      <c r="B39" s="121" t="s">
        <v>411</v>
      </c>
      <c r="D39" s="2"/>
      <c r="E39" s="2"/>
      <c r="F39" s="2"/>
      <c r="G39" s="2"/>
      <c r="H39" s="2"/>
      <c r="I39" s="111"/>
      <c r="J39" s="112"/>
      <c r="K39" s="104" t="s">
        <v>431</v>
      </c>
      <c r="L39" s="104" t="s">
        <v>450</v>
      </c>
      <c r="M39" s="104">
        <v>43893</v>
      </c>
      <c r="N39" s="68" t="s">
        <v>507</v>
      </c>
      <c r="O39" s="103" t="s">
        <v>188</v>
      </c>
      <c r="P39" s="45" t="s">
        <v>188</v>
      </c>
      <c r="Q39" s="103" t="s">
        <v>188</v>
      </c>
      <c r="R39" s="45" t="s">
        <v>188</v>
      </c>
      <c r="S39" s="103" t="s">
        <v>188</v>
      </c>
      <c r="T39" s="45" t="s">
        <v>188</v>
      </c>
      <c r="U39" s="103" t="s">
        <v>188</v>
      </c>
      <c r="V39" s="45" t="s">
        <v>188</v>
      </c>
      <c r="W39" s="103" t="s">
        <v>188</v>
      </c>
      <c r="X39" s="45" t="s">
        <v>188</v>
      </c>
      <c r="Y39" s="103" t="s">
        <v>188</v>
      </c>
      <c r="Z39" s="68" t="s">
        <v>188</v>
      </c>
    </row>
    <row r="40" spans="1:26">
      <c r="A40" s="6">
        <v>39</v>
      </c>
      <c r="B40" s="121" t="s">
        <v>476</v>
      </c>
      <c r="D40" s="2"/>
      <c r="E40" s="2"/>
      <c r="F40" s="2"/>
      <c r="G40" s="2"/>
      <c r="H40" s="2"/>
      <c r="I40" s="111"/>
      <c r="J40" s="112"/>
      <c r="K40" s="104">
        <v>43763</v>
      </c>
      <c r="L40" s="104" t="s">
        <v>893</v>
      </c>
      <c r="M40" s="104">
        <v>43792</v>
      </c>
      <c r="N40" s="45" t="s">
        <v>508</v>
      </c>
      <c r="O40" s="103" t="s">
        <v>188</v>
      </c>
      <c r="P40" s="45" t="s">
        <v>188</v>
      </c>
      <c r="Q40" s="103" t="s">
        <v>188</v>
      </c>
      <c r="R40" s="45" t="s">
        <v>188</v>
      </c>
      <c r="S40" s="104">
        <v>43763</v>
      </c>
      <c r="T40" s="45" t="s">
        <v>582</v>
      </c>
      <c r="U40" s="104">
        <v>43906</v>
      </c>
      <c r="V40" s="45" t="s">
        <v>621</v>
      </c>
      <c r="W40" s="104">
        <v>43655</v>
      </c>
      <c r="X40" s="45" t="s">
        <v>647</v>
      </c>
      <c r="Y40" s="104">
        <v>43983</v>
      </c>
      <c r="Z40" s="68" t="s">
        <v>674</v>
      </c>
    </row>
    <row r="41" spans="1:26">
      <c r="A41" s="6">
        <v>40</v>
      </c>
      <c r="B41" s="121" t="s">
        <v>412</v>
      </c>
      <c r="D41" s="2"/>
      <c r="E41" s="2"/>
      <c r="F41" s="2"/>
      <c r="G41" s="2"/>
      <c r="H41" s="2"/>
      <c r="I41" s="111"/>
      <c r="J41" s="112"/>
      <c r="K41" s="104" t="s">
        <v>433</v>
      </c>
      <c r="L41" s="104" t="s">
        <v>451</v>
      </c>
      <c r="M41" s="104">
        <v>43949</v>
      </c>
      <c r="N41" s="68" t="s">
        <v>509</v>
      </c>
      <c r="O41" s="103" t="s">
        <v>188</v>
      </c>
      <c r="P41" s="45" t="s">
        <v>188</v>
      </c>
      <c r="Q41" s="103" t="s">
        <v>188</v>
      </c>
      <c r="R41" s="45" t="s">
        <v>188</v>
      </c>
      <c r="S41" s="104">
        <v>43935</v>
      </c>
      <c r="T41" s="45" t="s">
        <v>585</v>
      </c>
      <c r="U41" s="104">
        <v>43935</v>
      </c>
      <c r="V41" s="45" t="s">
        <v>622</v>
      </c>
      <c r="W41" s="104">
        <v>43943</v>
      </c>
      <c r="X41" s="68" t="s">
        <v>648</v>
      </c>
      <c r="Y41" s="104">
        <v>43966</v>
      </c>
      <c r="Z41" s="68" t="s">
        <v>677</v>
      </c>
    </row>
    <row r="42" spans="1:26">
      <c r="A42" s="6">
        <v>41</v>
      </c>
      <c r="B42" s="121" t="s">
        <v>413</v>
      </c>
      <c r="D42" s="2"/>
      <c r="E42" s="2"/>
      <c r="F42" s="2"/>
      <c r="G42" s="2"/>
      <c r="H42" s="2"/>
      <c r="I42" s="111"/>
      <c r="J42" s="112"/>
      <c r="K42" s="104" t="s">
        <v>432</v>
      </c>
      <c r="L42" s="104" t="s">
        <v>452</v>
      </c>
      <c r="M42" s="104">
        <v>43946</v>
      </c>
      <c r="N42" s="45" t="s">
        <v>512</v>
      </c>
      <c r="O42" s="104">
        <v>43894</v>
      </c>
      <c r="P42" s="299" t="s">
        <v>3232</v>
      </c>
      <c r="Q42" s="104">
        <v>43552</v>
      </c>
      <c r="R42" s="45" t="s">
        <v>571</v>
      </c>
      <c r="S42" s="104">
        <v>43762</v>
      </c>
      <c r="T42" s="45" t="s">
        <v>586</v>
      </c>
      <c r="U42" s="104">
        <v>43868</v>
      </c>
      <c r="V42" s="45" t="s">
        <v>623</v>
      </c>
      <c r="W42" s="104">
        <v>43909</v>
      </c>
      <c r="X42" s="45" t="s">
        <v>649</v>
      </c>
      <c r="Y42" s="104">
        <v>43937</v>
      </c>
      <c r="Z42" s="68" t="s">
        <v>671</v>
      </c>
    </row>
    <row r="43" spans="1:26">
      <c r="A43" s="6">
        <v>42</v>
      </c>
      <c r="B43" s="121" t="s">
        <v>414</v>
      </c>
      <c r="D43" s="2"/>
      <c r="E43" s="2"/>
      <c r="F43" s="2"/>
      <c r="G43" s="2"/>
      <c r="H43" s="2"/>
      <c r="I43" s="111"/>
      <c r="J43" s="112"/>
      <c r="K43" s="104" t="s">
        <v>434</v>
      </c>
      <c r="L43" s="104" t="s">
        <v>453</v>
      </c>
      <c r="M43" s="104">
        <v>43823</v>
      </c>
      <c r="N43" s="45" t="s">
        <v>513</v>
      </c>
      <c r="O43" s="103" t="s">
        <v>188</v>
      </c>
      <c r="P43" s="45" t="s">
        <v>188</v>
      </c>
      <c r="Q43" s="103" t="s">
        <v>188</v>
      </c>
      <c r="R43" s="45" t="s">
        <v>188</v>
      </c>
      <c r="S43" s="103" t="s">
        <v>188</v>
      </c>
      <c r="T43" s="45" t="s">
        <v>188</v>
      </c>
      <c r="U43" s="103" t="s">
        <v>188</v>
      </c>
      <c r="V43" s="45" t="s">
        <v>188</v>
      </c>
      <c r="W43" s="103" t="s">
        <v>188</v>
      </c>
      <c r="X43" s="45" t="s">
        <v>188</v>
      </c>
      <c r="Y43" s="104">
        <v>43845</v>
      </c>
      <c r="Z43" s="68" t="s">
        <v>679</v>
      </c>
    </row>
    <row r="44" spans="1:26">
      <c r="A44" s="6">
        <v>43</v>
      </c>
      <c r="B44" s="121" t="s">
        <v>415</v>
      </c>
      <c r="D44" s="2"/>
      <c r="E44" s="2"/>
      <c r="F44" s="2"/>
      <c r="G44" s="2"/>
      <c r="H44" s="2"/>
      <c r="I44" s="111"/>
      <c r="J44" s="112"/>
      <c r="K44" s="104" t="s">
        <v>435</v>
      </c>
      <c r="L44" s="104" t="s">
        <v>454</v>
      </c>
      <c r="M44" s="104">
        <v>43979</v>
      </c>
      <c r="N44" s="45" t="s">
        <v>514</v>
      </c>
      <c r="O44" s="104">
        <v>43892</v>
      </c>
      <c r="P44" s="68" t="s">
        <v>546</v>
      </c>
      <c r="Q44" s="103" t="s">
        <v>188</v>
      </c>
      <c r="R44" s="45" t="s">
        <v>188</v>
      </c>
      <c r="S44" s="104">
        <v>44069</v>
      </c>
      <c r="T44" s="68" t="s">
        <v>589</v>
      </c>
      <c r="U44" s="104">
        <v>43948</v>
      </c>
      <c r="V44" s="45" t="s">
        <v>624</v>
      </c>
      <c r="W44" s="104">
        <v>43945</v>
      </c>
      <c r="X44" s="45" t="s">
        <v>652</v>
      </c>
      <c r="Y44" s="104">
        <v>43999</v>
      </c>
      <c r="Z44" s="68" t="s">
        <v>680</v>
      </c>
    </row>
    <row r="45" spans="1:26">
      <c r="A45" s="6">
        <v>44</v>
      </c>
      <c r="B45" s="121" t="s">
        <v>416</v>
      </c>
      <c r="D45" s="2"/>
      <c r="E45" s="2"/>
      <c r="F45" s="2"/>
      <c r="G45" s="2"/>
      <c r="H45" s="2"/>
      <c r="I45" s="111"/>
      <c r="J45" s="112"/>
      <c r="K45" s="104" t="s">
        <v>436</v>
      </c>
      <c r="L45" s="104" t="s">
        <v>455</v>
      </c>
      <c r="M45" s="104">
        <v>42986</v>
      </c>
      <c r="N45" s="68" t="s">
        <v>517</v>
      </c>
      <c r="O45" s="104">
        <v>43864</v>
      </c>
      <c r="P45" s="68" t="s">
        <v>547</v>
      </c>
      <c r="Q45" s="103" t="s">
        <v>188</v>
      </c>
      <c r="R45" s="45" t="s">
        <v>188</v>
      </c>
      <c r="S45" s="103" t="s">
        <v>188</v>
      </c>
      <c r="T45" s="45" t="s">
        <v>188</v>
      </c>
      <c r="U45" s="104">
        <v>43801</v>
      </c>
      <c r="V45" s="45" t="s">
        <v>625</v>
      </c>
      <c r="W45" s="104">
        <v>43800</v>
      </c>
      <c r="X45" s="45" t="s">
        <v>653</v>
      </c>
      <c r="Y45" s="104">
        <v>43845</v>
      </c>
      <c r="Z45" s="68" t="s">
        <v>681</v>
      </c>
    </row>
    <row r="46" spans="1:26">
      <c r="A46" s="6">
        <v>45</v>
      </c>
      <c r="B46" s="121" t="s">
        <v>417</v>
      </c>
      <c r="D46" s="2"/>
      <c r="E46" s="2"/>
      <c r="F46" s="2"/>
      <c r="G46" s="2"/>
      <c r="H46" s="2"/>
      <c r="I46" s="111"/>
      <c r="J46" s="112"/>
      <c r="K46" s="104" t="s">
        <v>436</v>
      </c>
      <c r="L46" s="104" t="s">
        <v>456</v>
      </c>
      <c r="M46" s="104">
        <v>44081</v>
      </c>
      <c r="N46" s="45" t="s">
        <v>520</v>
      </c>
      <c r="O46" s="104">
        <v>44108</v>
      </c>
      <c r="P46" s="68" t="s">
        <v>550</v>
      </c>
      <c r="Q46" s="103" t="s">
        <v>188</v>
      </c>
      <c r="R46" s="45" t="s">
        <v>188</v>
      </c>
      <c r="S46" s="104">
        <v>43882</v>
      </c>
      <c r="T46" s="68" t="s">
        <v>591</v>
      </c>
      <c r="U46" s="104">
        <v>43920</v>
      </c>
      <c r="V46" s="45" t="s">
        <v>626</v>
      </c>
      <c r="W46" s="104">
        <v>44129</v>
      </c>
      <c r="X46" s="45" t="s">
        <v>654</v>
      </c>
      <c r="Y46" s="104">
        <v>44110</v>
      </c>
      <c r="Z46" s="68" t="s">
        <v>682</v>
      </c>
    </row>
    <row r="47" spans="1:26">
      <c r="A47" s="6">
        <v>46</v>
      </c>
      <c r="B47" s="121" t="s">
        <v>418</v>
      </c>
      <c r="D47" s="2"/>
      <c r="E47" s="2"/>
      <c r="F47" s="2"/>
      <c r="G47" s="2"/>
      <c r="H47" s="2"/>
      <c r="I47" s="111"/>
      <c r="J47" s="112"/>
      <c r="K47" s="104" t="s">
        <v>437</v>
      </c>
      <c r="L47" s="104" t="s">
        <v>457</v>
      </c>
      <c r="M47" s="103" t="s">
        <v>188</v>
      </c>
      <c r="N47" s="45" t="s">
        <v>188</v>
      </c>
      <c r="O47" s="103" t="s">
        <v>188</v>
      </c>
      <c r="P47" s="45" t="s">
        <v>188</v>
      </c>
      <c r="Q47" s="103" t="s">
        <v>188</v>
      </c>
      <c r="R47" s="45" t="s">
        <v>188</v>
      </c>
      <c r="S47" s="103" t="s">
        <v>188</v>
      </c>
      <c r="T47" s="45" t="s">
        <v>188</v>
      </c>
      <c r="U47" s="104">
        <v>43860</v>
      </c>
      <c r="V47" s="45" t="s">
        <v>627</v>
      </c>
      <c r="W47" s="103" t="s">
        <v>188</v>
      </c>
      <c r="X47" s="45" t="s">
        <v>188</v>
      </c>
      <c r="Y47" s="103" t="s">
        <v>188</v>
      </c>
      <c r="Z47" s="68" t="s">
        <v>188</v>
      </c>
    </row>
    <row r="48" spans="1:26">
      <c r="A48" s="6">
        <v>47</v>
      </c>
      <c r="B48" s="121" t="s">
        <v>419</v>
      </c>
      <c r="D48" s="2"/>
      <c r="E48" s="2"/>
      <c r="F48" s="2"/>
      <c r="G48" s="2"/>
      <c r="H48" s="2"/>
      <c r="I48" s="111"/>
      <c r="J48" s="112"/>
      <c r="K48" s="104" t="s">
        <v>438</v>
      </c>
      <c r="L48" s="104" t="s">
        <v>458</v>
      </c>
      <c r="M48" s="104">
        <v>43923</v>
      </c>
      <c r="N48" s="68" t="s">
        <v>521</v>
      </c>
      <c r="O48" s="103" t="s">
        <v>188</v>
      </c>
      <c r="P48" s="45" t="s">
        <v>188</v>
      </c>
      <c r="Q48" s="103" t="s">
        <v>188</v>
      </c>
      <c r="R48" s="45" t="s">
        <v>188</v>
      </c>
      <c r="S48" s="104">
        <v>43914</v>
      </c>
      <c r="T48" s="45" t="s">
        <v>592</v>
      </c>
      <c r="U48" s="104">
        <v>43919</v>
      </c>
      <c r="V48" s="45" t="s">
        <v>628</v>
      </c>
      <c r="W48" s="104">
        <v>43918</v>
      </c>
      <c r="X48" s="45" t="s">
        <v>655</v>
      </c>
      <c r="Y48" s="104">
        <v>43845</v>
      </c>
      <c r="Z48" s="68" t="s">
        <v>683</v>
      </c>
    </row>
    <row r="49" spans="1:26">
      <c r="A49" s="6">
        <v>48</v>
      </c>
      <c r="B49" s="121" t="s">
        <v>420</v>
      </c>
      <c r="D49" s="2"/>
      <c r="E49" s="2"/>
      <c r="F49" s="2"/>
      <c r="G49" s="2"/>
      <c r="H49" s="2"/>
      <c r="I49" s="111"/>
      <c r="J49" s="112"/>
      <c r="K49" s="104" t="s">
        <v>439</v>
      </c>
      <c r="L49" s="104" t="s">
        <v>459</v>
      </c>
      <c r="M49" s="104">
        <v>43807</v>
      </c>
      <c r="N49" s="45" t="s">
        <v>524</v>
      </c>
      <c r="O49" s="103" t="s">
        <v>188</v>
      </c>
      <c r="P49" s="45" t="s">
        <v>188</v>
      </c>
      <c r="Q49" s="103" t="s">
        <v>188</v>
      </c>
      <c r="R49" s="45" t="s">
        <v>188</v>
      </c>
      <c r="S49" s="104">
        <v>43990</v>
      </c>
      <c r="T49" s="45" t="s">
        <v>593</v>
      </c>
      <c r="U49" s="104">
        <v>43719</v>
      </c>
      <c r="V49" s="45" t="s">
        <v>713</v>
      </c>
      <c r="W49" s="103" t="s">
        <v>188</v>
      </c>
      <c r="X49" s="45" t="s">
        <v>188</v>
      </c>
      <c r="Y49" s="104">
        <v>43845</v>
      </c>
      <c r="Z49" s="68" t="s">
        <v>684</v>
      </c>
    </row>
    <row r="50" spans="1:26">
      <c r="A50" s="6">
        <v>49</v>
      </c>
      <c r="B50" s="121" t="s">
        <v>421</v>
      </c>
      <c r="D50" s="2"/>
      <c r="E50" s="2"/>
      <c r="F50" s="2"/>
      <c r="G50" s="2"/>
      <c r="H50" s="2"/>
      <c r="I50" s="111"/>
      <c r="J50" s="112"/>
      <c r="K50" s="104" t="s">
        <v>440</v>
      </c>
      <c r="L50" s="104" t="s">
        <v>460</v>
      </c>
      <c r="M50" s="104">
        <v>43872</v>
      </c>
      <c r="N50" s="45" t="s">
        <v>525</v>
      </c>
      <c r="O50" s="104">
        <v>43902</v>
      </c>
      <c r="P50" s="45" t="s">
        <v>553</v>
      </c>
      <c r="Q50" s="104">
        <v>43873</v>
      </c>
      <c r="R50" s="45" t="s">
        <v>573</v>
      </c>
      <c r="S50" s="104">
        <v>43862</v>
      </c>
      <c r="T50" s="45" t="s">
        <v>595</v>
      </c>
      <c r="U50" s="104">
        <v>43872</v>
      </c>
      <c r="V50" s="45" t="s">
        <v>629</v>
      </c>
      <c r="W50" s="104">
        <v>43874</v>
      </c>
      <c r="X50" s="45" t="s">
        <v>656</v>
      </c>
      <c r="Y50" s="104">
        <v>43874</v>
      </c>
      <c r="Z50" s="68" t="s">
        <v>685</v>
      </c>
    </row>
    <row r="51" spans="1:26">
      <c r="A51" s="6">
        <v>50</v>
      </c>
      <c r="B51" s="121" t="s">
        <v>422</v>
      </c>
      <c r="D51" s="2"/>
      <c r="E51" s="2"/>
      <c r="F51" s="2"/>
      <c r="G51" s="2"/>
      <c r="H51" s="2"/>
      <c r="I51" s="111"/>
      <c r="J51" s="112"/>
      <c r="K51" s="104" t="s">
        <v>439</v>
      </c>
      <c r="L51" s="104" t="s">
        <v>461</v>
      </c>
      <c r="M51" s="104">
        <v>43984</v>
      </c>
      <c r="N51" s="68" t="s">
        <v>526</v>
      </c>
      <c r="O51" s="104">
        <v>43966</v>
      </c>
      <c r="P51" s="45" t="s">
        <v>556</v>
      </c>
      <c r="Q51" s="103" t="s">
        <v>188</v>
      </c>
      <c r="R51" s="45" t="s">
        <v>188</v>
      </c>
      <c r="S51" s="104">
        <v>43952</v>
      </c>
      <c r="T51" s="68" t="s">
        <v>597</v>
      </c>
      <c r="U51" s="104">
        <v>43922</v>
      </c>
      <c r="V51" s="68" t="s">
        <v>630</v>
      </c>
      <c r="W51" s="104">
        <v>43894</v>
      </c>
      <c r="X51" s="45" t="s">
        <v>658</v>
      </c>
      <c r="Y51" s="104">
        <v>43923</v>
      </c>
      <c r="Z51" s="68" t="s">
        <v>686</v>
      </c>
    </row>
    <row r="52" spans="1:26">
      <c r="A52" s="6">
        <v>51</v>
      </c>
      <c r="B52" s="121" t="s">
        <v>423</v>
      </c>
      <c r="D52" s="2"/>
      <c r="E52" s="2"/>
      <c r="F52" s="2"/>
      <c r="G52" s="2"/>
      <c r="H52" s="2"/>
      <c r="I52" s="111"/>
      <c r="J52" s="112"/>
      <c r="K52" s="104" t="s">
        <v>441</v>
      </c>
      <c r="L52" s="104" t="s">
        <v>462</v>
      </c>
      <c r="M52" s="104">
        <v>43967</v>
      </c>
      <c r="N52" s="68" t="s">
        <v>529</v>
      </c>
      <c r="O52" s="104">
        <v>43874</v>
      </c>
      <c r="P52" s="45" t="s">
        <v>558</v>
      </c>
      <c r="Q52" s="103" t="s">
        <v>188</v>
      </c>
      <c r="R52" s="45" t="s">
        <v>188</v>
      </c>
      <c r="S52" s="104">
        <v>43922</v>
      </c>
      <c r="T52" s="68" t="s">
        <v>600</v>
      </c>
      <c r="U52" s="103" t="s">
        <v>188</v>
      </c>
      <c r="V52" s="45" t="s">
        <v>188</v>
      </c>
      <c r="W52" s="104">
        <v>43881</v>
      </c>
      <c r="X52" s="45" t="s">
        <v>663</v>
      </c>
      <c r="Y52" s="104">
        <v>43945</v>
      </c>
      <c r="Z52" s="68" t="s">
        <v>687</v>
      </c>
    </row>
    <row r="53" spans="1:26">
      <c r="A53" s="6">
        <v>52</v>
      </c>
      <c r="B53" s="121" t="s">
        <v>817</v>
      </c>
      <c r="D53" s="2"/>
      <c r="E53" s="2"/>
      <c r="F53" s="2"/>
      <c r="G53" s="2"/>
      <c r="H53" s="2"/>
      <c r="I53" s="111"/>
      <c r="J53" s="113"/>
      <c r="K53" s="104" t="s">
        <v>442</v>
      </c>
      <c r="L53" s="104" t="s">
        <v>463</v>
      </c>
      <c r="M53" s="104">
        <v>43544</v>
      </c>
      <c r="N53" s="45" t="s">
        <v>530</v>
      </c>
      <c r="O53" s="104">
        <v>43478</v>
      </c>
      <c r="P53" s="45" t="s">
        <v>561</v>
      </c>
      <c r="Q53" s="104">
        <v>43497</v>
      </c>
      <c r="R53" s="45" t="s">
        <v>574</v>
      </c>
      <c r="S53" s="103" t="s">
        <v>188</v>
      </c>
      <c r="T53" s="45" t="s">
        <v>188</v>
      </c>
      <c r="U53" s="104">
        <v>44054</v>
      </c>
      <c r="V53" s="45" t="s">
        <v>631</v>
      </c>
      <c r="W53" s="104">
        <v>44116</v>
      </c>
      <c r="X53" s="45" t="s">
        <v>659</v>
      </c>
      <c r="Y53" s="104">
        <v>44054</v>
      </c>
      <c r="Z53" s="68" t="s">
        <v>688</v>
      </c>
    </row>
    <row r="54" spans="1:26">
      <c r="A54" s="6">
        <v>53</v>
      </c>
      <c r="B54" s="121" t="s">
        <v>425</v>
      </c>
      <c r="D54" s="2"/>
      <c r="E54" s="2"/>
      <c r="F54" s="2"/>
      <c r="G54" s="2"/>
      <c r="H54" s="2"/>
      <c r="I54" s="111"/>
      <c r="J54" s="112"/>
      <c r="K54" s="104" t="s">
        <v>443</v>
      </c>
      <c r="L54" s="104" t="s">
        <v>464</v>
      </c>
      <c r="M54" s="104">
        <v>44039</v>
      </c>
      <c r="N54" s="45" t="s">
        <v>533</v>
      </c>
      <c r="O54" s="103" t="s">
        <v>188</v>
      </c>
      <c r="P54" s="45" t="s">
        <v>188</v>
      </c>
      <c r="Q54" s="104">
        <v>44075</v>
      </c>
      <c r="R54" s="68" t="s">
        <v>575</v>
      </c>
      <c r="S54" s="104">
        <v>43935</v>
      </c>
      <c r="T54" s="68" t="s">
        <v>603</v>
      </c>
      <c r="U54" s="104">
        <v>43935</v>
      </c>
      <c r="V54" s="68" t="s">
        <v>632</v>
      </c>
      <c r="W54" s="104">
        <v>44095</v>
      </c>
      <c r="X54" s="68" t="s">
        <v>662</v>
      </c>
      <c r="Y54" s="104">
        <v>43971</v>
      </c>
      <c r="Z54" s="68" t="s">
        <v>689</v>
      </c>
    </row>
    <row r="55" spans="1:26">
      <c r="A55" s="6">
        <v>54</v>
      </c>
      <c r="B55" s="121" t="s">
        <v>426</v>
      </c>
      <c r="D55" s="2"/>
      <c r="E55" s="2"/>
      <c r="F55" s="2"/>
      <c r="G55" s="2"/>
      <c r="H55" s="2"/>
      <c r="I55" s="111"/>
      <c r="J55" s="112"/>
      <c r="K55" s="104" t="s">
        <v>442</v>
      </c>
      <c r="L55" s="104" t="s">
        <v>465</v>
      </c>
      <c r="M55" s="104">
        <v>43726</v>
      </c>
      <c r="N55" s="68" t="s">
        <v>534</v>
      </c>
      <c r="O55" s="103" t="s">
        <v>188</v>
      </c>
      <c r="P55" s="45" t="s">
        <v>188</v>
      </c>
      <c r="Q55" s="103" t="s">
        <v>188</v>
      </c>
      <c r="R55" s="45" t="s">
        <v>188</v>
      </c>
      <c r="S55" s="104">
        <v>43392</v>
      </c>
      <c r="T55" s="45" t="s">
        <v>606</v>
      </c>
      <c r="U55" s="104">
        <v>43512</v>
      </c>
      <c r="V55" s="68" t="s">
        <v>633</v>
      </c>
      <c r="W55" s="104">
        <v>43503</v>
      </c>
      <c r="X55" s="68" t="s">
        <v>664</v>
      </c>
      <c r="Y55" s="104">
        <v>44106</v>
      </c>
      <c r="Z55" s="68" t="s">
        <v>692</v>
      </c>
    </row>
    <row r="56" spans="1:26">
      <c r="A56" s="6">
        <v>55</v>
      </c>
      <c r="B56" s="121" t="s">
        <v>427</v>
      </c>
      <c r="D56" s="2"/>
      <c r="E56" s="2"/>
      <c r="F56" s="2"/>
      <c r="G56" s="2"/>
      <c r="H56" s="2"/>
      <c r="I56" s="111"/>
      <c r="J56" s="112"/>
      <c r="K56" s="104" t="s">
        <v>444</v>
      </c>
      <c r="L56" s="104" t="s">
        <v>466</v>
      </c>
      <c r="M56" s="104">
        <v>43819</v>
      </c>
      <c r="N56" s="45" t="s">
        <v>537</v>
      </c>
      <c r="O56" s="104">
        <v>43864</v>
      </c>
      <c r="P56" s="45" t="s">
        <v>565</v>
      </c>
      <c r="Q56" s="104">
        <v>43843</v>
      </c>
      <c r="R56" s="45" t="s">
        <v>576</v>
      </c>
      <c r="S56" s="104">
        <v>43924</v>
      </c>
      <c r="T56" s="45" t="s">
        <v>607</v>
      </c>
      <c r="U56" s="104">
        <v>43868</v>
      </c>
      <c r="V56" s="45" t="s">
        <v>714</v>
      </c>
      <c r="W56" s="104">
        <v>43849</v>
      </c>
      <c r="X56" s="45" t="s">
        <v>667</v>
      </c>
      <c r="Y56" s="104">
        <v>43845</v>
      </c>
      <c r="Z56" s="68" t="s">
        <v>693</v>
      </c>
    </row>
    <row r="57" spans="1:26">
      <c r="A57" s="6">
        <v>56</v>
      </c>
      <c r="B57" s="121" t="s">
        <v>428</v>
      </c>
      <c r="D57" s="2"/>
      <c r="E57" s="2"/>
      <c r="F57" s="2"/>
      <c r="G57" s="2"/>
      <c r="H57" s="2"/>
      <c r="I57" s="2"/>
      <c r="J57" s="83"/>
      <c r="K57" s="104" t="s">
        <v>435</v>
      </c>
      <c r="L57" s="104" t="s">
        <v>467</v>
      </c>
      <c r="M57" s="104">
        <v>44008</v>
      </c>
      <c r="N57" s="45" t="s">
        <v>538</v>
      </c>
      <c r="O57" s="104">
        <v>43988</v>
      </c>
      <c r="P57" s="45" t="s">
        <v>568</v>
      </c>
      <c r="Q57" s="104">
        <v>44014</v>
      </c>
      <c r="R57" s="45" t="s">
        <v>577</v>
      </c>
      <c r="S57" s="104">
        <v>43983</v>
      </c>
      <c r="T57" s="45" t="s">
        <v>610</v>
      </c>
      <c r="U57" s="104">
        <v>43860</v>
      </c>
      <c r="V57" s="45" t="s">
        <v>635</v>
      </c>
      <c r="W57" s="104">
        <v>43997</v>
      </c>
      <c r="X57" s="45" t="s">
        <v>668</v>
      </c>
      <c r="Y57" s="104">
        <v>43997</v>
      </c>
      <c r="Z57" s="68" t="s">
        <v>694</v>
      </c>
    </row>
    <row r="58" spans="1:26">
      <c r="A58" s="6">
        <v>57</v>
      </c>
      <c r="B58" s="121" t="s">
        <v>782</v>
      </c>
      <c r="K58" s="104">
        <v>43950</v>
      </c>
      <c r="L58" s="104" t="s">
        <v>781</v>
      </c>
      <c r="M58" s="10">
        <v>41919</v>
      </c>
      <c r="N58" s="107" t="s">
        <v>830</v>
      </c>
      <c r="O58" s="103" t="s">
        <v>188</v>
      </c>
      <c r="P58" s="45" t="s">
        <v>188</v>
      </c>
      <c r="Q58" s="103" t="s">
        <v>188</v>
      </c>
      <c r="R58" s="45" t="s">
        <v>188</v>
      </c>
      <c r="S58" s="104" t="s">
        <v>188</v>
      </c>
      <c r="T58" s="104" t="s">
        <v>188</v>
      </c>
      <c r="U58" s="104" t="s">
        <v>188</v>
      </c>
      <c r="V58" s="104" t="s">
        <v>188</v>
      </c>
      <c r="W58" s="104">
        <v>42067</v>
      </c>
      <c r="X58" s="104" t="s">
        <v>1169</v>
      </c>
      <c r="Y58" s="104" t="s">
        <v>188</v>
      </c>
      <c r="Z58" s="104" t="s">
        <v>188</v>
      </c>
    </row>
    <row r="59" spans="1:26">
      <c r="A59" s="6">
        <v>58</v>
      </c>
      <c r="B59" s="121" t="s">
        <v>784</v>
      </c>
      <c r="K59" s="104">
        <v>43950</v>
      </c>
      <c r="L59" s="104" t="s">
        <v>783</v>
      </c>
      <c r="M59" s="104">
        <v>43294</v>
      </c>
      <c r="N59" s="68" t="s">
        <v>831</v>
      </c>
      <c r="O59" s="104">
        <v>44057</v>
      </c>
      <c r="P59" s="68" t="s">
        <v>851</v>
      </c>
      <c r="Q59" s="103" t="s">
        <v>188</v>
      </c>
      <c r="R59" s="45" t="s">
        <v>188</v>
      </c>
      <c r="S59" s="104" t="s">
        <v>188</v>
      </c>
      <c r="T59" s="104" t="s">
        <v>188</v>
      </c>
      <c r="U59" s="104">
        <v>43349</v>
      </c>
      <c r="V59" s="104" t="s">
        <v>1138</v>
      </c>
      <c r="W59" s="104" t="s">
        <v>188</v>
      </c>
      <c r="X59" s="104" t="s">
        <v>188</v>
      </c>
      <c r="Y59" s="104" t="s">
        <v>188</v>
      </c>
      <c r="Z59" s="104" t="s">
        <v>188</v>
      </c>
    </row>
    <row r="60" spans="1:26">
      <c r="A60" s="6">
        <v>59</v>
      </c>
      <c r="B60" s="121" t="s">
        <v>786</v>
      </c>
      <c r="K60" s="104">
        <v>43950</v>
      </c>
      <c r="L60" s="104" t="s">
        <v>785</v>
      </c>
      <c r="M60" s="103" t="s">
        <v>188</v>
      </c>
      <c r="N60" s="45" t="s">
        <v>188</v>
      </c>
      <c r="O60" s="103" t="s">
        <v>188</v>
      </c>
      <c r="P60" s="45" t="s">
        <v>188</v>
      </c>
      <c r="Q60" s="103" t="s">
        <v>188</v>
      </c>
      <c r="R60" s="45" t="s">
        <v>188</v>
      </c>
      <c r="S60" s="104" t="s">
        <v>188</v>
      </c>
      <c r="T60" s="104" t="s">
        <v>188</v>
      </c>
      <c r="U60" s="104" t="s">
        <v>188</v>
      </c>
      <c r="V60" s="104" t="s">
        <v>188</v>
      </c>
      <c r="W60" s="104">
        <v>44028</v>
      </c>
      <c r="X60" s="104" t="s">
        <v>1172</v>
      </c>
      <c r="Y60" s="104" t="s">
        <v>188</v>
      </c>
      <c r="Z60" s="104" t="s">
        <v>188</v>
      </c>
    </row>
    <row r="61" spans="1:26">
      <c r="A61" s="6">
        <v>60</v>
      </c>
      <c r="B61" s="121" t="s">
        <v>787</v>
      </c>
      <c r="K61" s="104">
        <v>44049</v>
      </c>
      <c r="L61" s="104" t="s">
        <v>788</v>
      </c>
      <c r="M61" s="104">
        <v>44048</v>
      </c>
      <c r="N61" s="68" t="s">
        <v>835</v>
      </c>
      <c r="O61" s="104">
        <v>44014</v>
      </c>
      <c r="P61" s="68" t="s">
        <v>852</v>
      </c>
      <c r="Q61" s="104">
        <v>44046</v>
      </c>
      <c r="R61" s="68" t="s">
        <v>862</v>
      </c>
      <c r="S61" s="104">
        <v>44049</v>
      </c>
      <c r="T61" s="104" t="s">
        <v>1087</v>
      </c>
      <c r="U61" s="104">
        <v>44048</v>
      </c>
      <c r="V61" s="104" t="s">
        <v>1140</v>
      </c>
      <c r="W61" s="104" t="s">
        <v>188</v>
      </c>
      <c r="X61" s="104" t="s">
        <v>188</v>
      </c>
      <c r="Y61" s="104">
        <v>44065</v>
      </c>
      <c r="Z61" s="104" t="s">
        <v>1192</v>
      </c>
    </row>
    <row r="62" spans="1:26" ht="17">
      <c r="A62" s="6">
        <v>61</v>
      </c>
      <c r="B62" s="64" t="s">
        <v>853</v>
      </c>
      <c r="K62" s="104">
        <v>44109</v>
      </c>
      <c r="L62" s="104" t="s">
        <v>789</v>
      </c>
      <c r="M62" s="104">
        <v>43698</v>
      </c>
      <c r="N62" s="68" t="s">
        <v>832</v>
      </c>
      <c r="O62" s="103" t="s">
        <v>188</v>
      </c>
      <c r="P62" s="45" t="s">
        <v>188</v>
      </c>
      <c r="Q62" s="103" t="s">
        <v>188</v>
      </c>
      <c r="R62" s="45" t="s">
        <v>188</v>
      </c>
      <c r="S62" s="104">
        <v>44062</v>
      </c>
      <c r="T62" s="104" t="s">
        <v>1088</v>
      </c>
      <c r="U62" s="104">
        <v>44046</v>
      </c>
      <c r="V62" s="104" t="s">
        <v>1141</v>
      </c>
      <c r="W62" s="104">
        <v>44060</v>
      </c>
      <c r="X62" s="104" t="s">
        <v>1173</v>
      </c>
      <c r="Y62" s="104">
        <v>44072</v>
      </c>
      <c r="Z62" s="104" t="s">
        <v>1195</v>
      </c>
    </row>
    <row r="63" spans="1:26" ht="17">
      <c r="A63" s="6">
        <v>62</v>
      </c>
      <c r="B63" s="64" t="s">
        <v>791</v>
      </c>
      <c r="K63" s="104">
        <v>43684</v>
      </c>
      <c r="L63" s="104" t="s">
        <v>792</v>
      </c>
      <c r="M63" s="104">
        <v>43518</v>
      </c>
      <c r="N63" s="68" t="s">
        <v>833</v>
      </c>
      <c r="O63" s="104">
        <v>43711</v>
      </c>
      <c r="P63" s="68" t="s">
        <v>854</v>
      </c>
      <c r="Q63" s="104">
        <v>43686</v>
      </c>
      <c r="R63" s="68" t="s">
        <v>863</v>
      </c>
      <c r="S63" s="104">
        <v>43684</v>
      </c>
      <c r="T63" s="104" t="s">
        <v>1089</v>
      </c>
      <c r="U63" s="104">
        <v>43684</v>
      </c>
      <c r="V63" s="104" t="s">
        <v>1142</v>
      </c>
      <c r="W63" s="104">
        <v>43713</v>
      </c>
      <c r="X63" s="104" t="s">
        <v>1174</v>
      </c>
      <c r="Y63" s="104">
        <v>43684</v>
      </c>
      <c r="Z63" s="104" t="s">
        <v>1196</v>
      </c>
    </row>
    <row r="64" spans="1:26" ht="17">
      <c r="A64" s="6">
        <v>63</v>
      </c>
      <c r="B64" s="64" t="s">
        <v>793</v>
      </c>
      <c r="K64" s="104">
        <v>43517</v>
      </c>
      <c r="L64" s="104" t="s">
        <v>794</v>
      </c>
      <c r="M64" s="104">
        <v>43518</v>
      </c>
      <c r="N64" s="116" t="s">
        <v>834</v>
      </c>
      <c r="O64" s="103" t="s">
        <v>188</v>
      </c>
      <c r="P64" s="45" t="s">
        <v>188</v>
      </c>
      <c r="Q64" s="104">
        <v>43517</v>
      </c>
      <c r="R64" s="68" t="s">
        <v>864</v>
      </c>
      <c r="S64" s="104">
        <v>0</v>
      </c>
      <c r="T64" s="104" t="s">
        <v>1090</v>
      </c>
      <c r="U64" s="104">
        <v>43516</v>
      </c>
      <c r="V64" s="104" t="s">
        <v>1143</v>
      </c>
      <c r="W64" s="104">
        <v>43683</v>
      </c>
      <c r="X64" s="104" t="s">
        <v>1175</v>
      </c>
      <c r="Y64" s="104" t="s">
        <v>188</v>
      </c>
      <c r="Z64" s="104" t="s">
        <v>188</v>
      </c>
    </row>
    <row r="65" spans="1:26" ht="17">
      <c r="A65" s="6">
        <v>64</v>
      </c>
      <c r="B65" s="64" t="s">
        <v>795</v>
      </c>
      <c r="K65" s="104">
        <v>44091</v>
      </c>
      <c r="L65" s="104" t="s">
        <v>796</v>
      </c>
      <c r="M65" s="103" t="s">
        <v>188</v>
      </c>
      <c r="N65" s="45" t="s">
        <v>188</v>
      </c>
      <c r="O65" s="103" t="s">
        <v>188</v>
      </c>
      <c r="P65" s="45" t="s">
        <v>188</v>
      </c>
      <c r="Q65" s="103" t="s">
        <v>188</v>
      </c>
      <c r="R65" s="45" t="s">
        <v>188</v>
      </c>
      <c r="S65" s="104">
        <v>43748</v>
      </c>
      <c r="T65" s="104" t="s">
        <v>1091</v>
      </c>
      <c r="U65" s="104">
        <v>44116</v>
      </c>
      <c r="V65" s="104" t="s">
        <v>1144</v>
      </c>
      <c r="W65" s="104" t="s">
        <v>188</v>
      </c>
      <c r="X65" s="104" t="s">
        <v>188</v>
      </c>
      <c r="Y65" s="104" t="s">
        <v>188</v>
      </c>
      <c r="Z65" s="104" t="s">
        <v>188</v>
      </c>
    </row>
    <row r="66" spans="1:26" ht="17">
      <c r="A66" s="6">
        <v>65</v>
      </c>
      <c r="B66" s="64" t="s">
        <v>798</v>
      </c>
      <c r="K66" s="104">
        <v>43767</v>
      </c>
      <c r="L66" s="104" t="s">
        <v>797</v>
      </c>
      <c r="M66" s="104">
        <v>43792</v>
      </c>
      <c r="N66" s="68" t="s">
        <v>836</v>
      </c>
      <c r="O66" s="103">
        <v>43732</v>
      </c>
      <c r="P66" s="68" t="s">
        <v>855</v>
      </c>
      <c r="Q66" s="104">
        <v>43725</v>
      </c>
      <c r="R66" s="116" t="s">
        <v>865</v>
      </c>
      <c r="S66" s="104">
        <v>44018</v>
      </c>
      <c r="T66" s="104" t="s">
        <v>1092</v>
      </c>
      <c r="U66" s="104">
        <v>0</v>
      </c>
      <c r="V66" s="104" t="s">
        <v>1146</v>
      </c>
      <c r="W66" s="104">
        <v>0</v>
      </c>
      <c r="X66" s="104" t="s">
        <v>1176</v>
      </c>
      <c r="Y66" s="104">
        <v>43728</v>
      </c>
      <c r="Z66" s="104" t="s">
        <v>1198</v>
      </c>
    </row>
    <row r="67" spans="1:26" ht="17">
      <c r="A67" s="6">
        <v>66</v>
      </c>
      <c r="B67" s="64" t="s">
        <v>800</v>
      </c>
      <c r="K67" s="104">
        <v>43342</v>
      </c>
      <c r="L67" s="104" t="s">
        <v>799</v>
      </c>
      <c r="M67" s="104">
        <v>43437</v>
      </c>
      <c r="N67" s="68" t="s">
        <v>837</v>
      </c>
      <c r="O67" s="103" t="s">
        <v>188</v>
      </c>
      <c r="P67" s="45" t="s">
        <v>188</v>
      </c>
      <c r="Q67" s="103" t="s">
        <v>188</v>
      </c>
      <c r="R67" s="45" t="s">
        <v>188</v>
      </c>
      <c r="S67" s="104">
        <v>43913</v>
      </c>
      <c r="T67" s="104" t="s">
        <v>1093</v>
      </c>
      <c r="U67" s="104">
        <v>43371</v>
      </c>
      <c r="V67" s="104" t="s">
        <v>1147</v>
      </c>
      <c r="W67" s="104">
        <v>43321</v>
      </c>
      <c r="X67" s="104" t="s">
        <v>1177</v>
      </c>
      <c r="Y67" s="104">
        <v>43845</v>
      </c>
      <c r="Z67" s="104" t="s">
        <v>1199</v>
      </c>
    </row>
    <row r="68" spans="1:26" ht="17">
      <c r="A68" s="6">
        <v>67</v>
      </c>
      <c r="B68" s="64" t="s">
        <v>802</v>
      </c>
      <c r="K68" s="104">
        <v>43753</v>
      </c>
      <c r="L68" s="104" t="s">
        <v>801</v>
      </c>
      <c r="M68" s="104">
        <v>43753</v>
      </c>
      <c r="N68" s="68" t="s">
        <v>838</v>
      </c>
      <c r="O68" s="103" t="s">
        <v>188</v>
      </c>
      <c r="P68" s="45" t="s">
        <v>188</v>
      </c>
      <c r="Q68" s="103" t="s">
        <v>188</v>
      </c>
      <c r="R68" s="45" t="s">
        <v>188</v>
      </c>
      <c r="S68" s="104">
        <v>43753</v>
      </c>
      <c r="T68" s="104" t="s">
        <v>1094</v>
      </c>
      <c r="U68" s="104">
        <v>43761</v>
      </c>
      <c r="V68" s="104" t="s">
        <v>1148</v>
      </c>
      <c r="W68" s="104">
        <v>43754</v>
      </c>
      <c r="X68" s="104" t="s">
        <v>1178</v>
      </c>
      <c r="Y68" s="104">
        <v>43845</v>
      </c>
      <c r="Z68" s="104" t="s">
        <v>1200</v>
      </c>
    </row>
    <row r="69" spans="1:26" ht="17">
      <c r="A69" s="6">
        <v>68</v>
      </c>
      <c r="B69" s="64" t="s">
        <v>804</v>
      </c>
      <c r="K69" s="104">
        <v>43627</v>
      </c>
      <c r="L69" s="104" t="s">
        <v>803</v>
      </c>
      <c r="M69" s="104">
        <v>43659</v>
      </c>
      <c r="N69" s="68" t="s">
        <v>839</v>
      </c>
      <c r="O69" s="103" t="s">
        <v>188</v>
      </c>
      <c r="P69" s="45" t="s">
        <v>188</v>
      </c>
      <c r="Q69" s="103" t="s">
        <v>188</v>
      </c>
      <c r="R69" s="45" t="s">
        <v>188</v>
      </c>
      <c r="S69" s="104" t="s">
        <v>188</v>
      </c>
      <c r="T69" s="104" t="s">
        <v>188</v>
      </c>
      <c r="U69" s="104" t="s">
        <v>188</v>
      </c>
      <c r="V69" s="104" t="s">
        <v>188</v>
      </c>
      <c r="W69" s="104" t="s">
        <v>188</v>
      </c>
      <c r="X69" s="104" t="s">
        <v>188</v>
      </c>
      <c r="Y69" s="104" t="s">
        <v>188</v>
      </c>
      <c r="Z69" s="104" t="s">
        <v>188</v>
      </c>
    </row>
    <row r="70" spans="1:26" ht="17">
      <c r="A70" s="6">
        <v>69</v>
      </c>
      <c r="B70" s="64" t="s">
        <v>805</v>
      </c>
      <c r="K70" s="104">
        <v>44088</v>
      </c>
      <c r="L70" s="104" t="s">
        <v>806</v>
      </c>
      <c r="M70" s="104">
        <v>44097</v>
      </c>
      <c r="N70" s="68" t="s">
        <v>840</v>
      </c>
      <c r="O70" s="103" t="s">
        <v>188</v>
      </c>
      <c r="P70" s="45" t="s">
        <v>188</v>
      </c>
      <c r="Q70" s="103" t="s">
        <v>188</v>
      </c>
      <c r="R70" s="45" t="s">
        <v>188</v>
      </c>
      <c r="S70" s="104">
        <v>43991</v>
      </c>
      <c r="T70" s="104" t="s">
        <v>1095</v>
      </c>
      <c r="U70" s="104">
        <v>44077</v>
      </c>
      <c r="V70" s="104" t="s">
        <v>1150</v>
      </c>
      <c r="W70" s="104">
        <v>44089</v>
      </c>
      <c r="X70" s="104" t="s">
        <v>1179</v>
      </c>
      <c r="Y70" s="104" t="s">
        <v>188</v>
      </c>
      <c r="Z70" s="104" t="s">
        <v>188</v>
      </c>
    </row>
    <row r="71" spans="1:26" ht="17">
      <c r="A71" s="6">
        <v>70</v>
      </c>
      <c r="B71" s="64" t="s">
        <v>807</v>
      </c>
      <c r="K71" s="104">
        <v>43784</v>
      </c>
      <c r="L71" s="104" t="s">
        <v>808</v>
      </c>
      <c r="M71" s="104">
        <v>43639</v>
      </c>
      <c r="N71" s="68" t="s">
        <v>841</v>
      </c>
      <c r="O71" s="103" t="s">
        <v>188</v>
      </c>
      <c r="P71" s="45" t="s">
        <v>188</v>
      </c>
      <c r="Q71" s="103" t="s">
        <v>188</v>
      </c>
      <c r="R71" s="45" t="s">
        <v>188</v>
      </c>
      <c r="S71" s="104">
        <v>43532</v>
      </c>
      <c r="T71" s="104" t="s">
        <v>1096</v>
      </c>
      <c r="U71" s="104">
        <v>43936</v>
      </c>
      <c r="V71" s="104" t="s">
        <v>1151</v>
      </c>
      <c r="W71" s="104">
        <v>43602</v>
      </c>
      <c r="X71" s="104" t="s">
        <v>1180</v>
      </c>
      <c r="Y71" s="104">
        <v>43845</v>
      </c>
      <c r="Z71" s="104" t="s">
        <v>1201</v>
      </c>
    </row>
    <row r="72" spans="1:26" ht="17">
      <c r="A72" s="6">
        <v>71</v>
      </c>
      <c r="B72" s="64" t="s">
        <v>810</v>
      </c>
      <c r="K72" s="104">
        <v>43698</v>
      </c>
      <c r="L72" s="104" t="s">
        <v>809</v>
      </c>
      <c r="M72" s="104">
        <v>43726</v>
      </c>
      <c r="N72" s="68" t="s">
        <v>842</v>
      </c>
      <c r="O72" s="104">
        <v>43935</v>
      </c>
      <c r="P72" s="68" t="s">
        <v>856</v>
      </c>
      <c r="Q72" s="104">
        <v>43872</v>
      </c>
      <c r="R72" s="68" t="s">
        <v>866</v>
      </c>
      <c r="S72" s="104">
        <v>43684</v>
      </c>
      <c r="T72" s="104" t="s">
        <v>1098</v>
      </c>
      <c r="U72" s="104">
        <v>43684</v>
      </c>
      <c r="V72" s="104" t="s">
        <v>1152</v>
      </c>
      <c r="W72" s="104">
        <v>43683</v>
      </c>
      <c r="X72" s="104" t="s">
        <v>1181</v>
      </c>
      <c r="Y72" s="104">
        <v>43684</v>
      </c>
      <c r="Z72" s="104" t="s">
        <v>1202</v>
      </c>
    </row>
    <row r="73" spans="1:26" ht="17">
      <c r="A73" s="6">
        <v>72</v>
      </c>
      <c r="B73" s="64" t="s">
        <v>811</v>
      </c>
      <c r="K73" s="104">
        <v>43309</v>
      </c>
      <c r="L73" s="104" t="s">
        <v>812</v>
      </c>
      <c r="M73" s="104">
        <v>43304</v>
      </c>
      <c r="N73" s="68" t="s">
        <v>843</v>
      </c>
      <c r="O73" s="104">
        <v>43748</v>
      </c>
      <c r="P73" s="68" t="s">
        <v>857</v>
      </c>
      <c r="Q73" s="103" t="s">
        <v>188</v>
      </c>
      <c r="R73" s="45" t="s">
        <v>188</v>
      </c>
      <c r="S73" s="104">
        <v>43276</v>
      </c>
      <c r="T73" s="104" t="s">
        <v>1099</v>
      </c>
      <c r="U73" s="104">
        <v>43248</v>
      </c>
      <c r="V73" s="104" t="s">
        <v>1153</v>
      </c>
      <c r="W73" s="104">
        <v>43287</v>
      </c>
      <c r="X73" s="104" t="s">
        <v>1182</v>
      </c>
      <c r="Y73" s="104">
        <v>43845</v>
      </c>
      <c r="Z73" s="104" t="s">
        <v>1404</v>
      </c>
    </row>
    <row r="74" spans="1:26" ht="17">
      <c r="A74" s="6">
        <v>73</v>
      </c>
      <c r="B74" s="64" t="s">
        <v>813</v>
      </c>
      <c r="K74" s="104">
        <v>44046</v>
      </c>
      <c r="L74" s="104" t="s">
        <v>814</v>
      </c>
      <c r="M74" s="104">
        <v>44111</v>
      </c>
      <c r="N74" s="68" t="s">
        <v>844</v>
      </c>
      <c r="O74" s="103" t="s">
        <v>188</v>
      </c>
      <c r="P74" s="45" t="s">
        <v>188</v>
      </c>
      <c r="Q74" s="103" t="s">
        <v>188</v>
      </c>
      <c r="R74" s="45" t="s">
        <v>188</v>
      </c>
      <c r="S74" s="104" t="s">
        <v>188</v>
      </c>
      <c r="T74" s="104" t="s">
        <v>188</v>
      </c>
      <c r="U74" s="104">
        <v>44104</v>
      </c>
      <c r="V74" s="104" t="s">
        <v>1156</v>
      </c>
      <c r="W74" s="104">
        <v>44120</v>
      </c>
      <c r="X74" s="104" t="s">
        <v>1183</v>
      </c>
      <c r="Y74" s="104">
        <v>44095</v>
      </c>
      <c r="Z74" s="104" t="s">
        <v>1204</v>
      </c>
    </row>
    <row r="75" spans="1:26" ht="17">
      <c r="A75" s="6">
        <v>74</v>
      </c>
      <c r="B75" s="64" t="s">
        <v>815</v>
      </c>
      <c r="K75" s="104">
        <v>43241</v>
      </c>
      <c r="L75" s="104" t="s">
        <v>816</v>
      </c>
      <c r="M75" s="104">
        <v>43125</v>
      </c>
      <c r="N75" s="68" t="s">
        <v>845</v>
      </c>
      <c r="O75" s="103" t="s">
        <v>57</v>
      </c>
      <c r="P75" s="68" t="s">
        <v>858</v>
      </c>
      <c r="Q75" s="104">
        <v>43725</v>
      </c>
      <c r="R75" s="68" t="s">
        <v>867</v>
      </c>
      <c r="S75" s="104">
        <v>43628</v>
      </c>
      <c r="T75" s="104" t="s">
        <v>1100</v>
      </c>
      <c r="U75" s="104">
        <v>43123</v>
      </c>
      <c r="V75" s="104" t="s">
        <v>1158</v>
      </c>
      <c r="W75" s="104">
        <v>0</v>
      </c>
      <c r="X75" s="104" t="s">
        <v>1186</v>
      </c>
      <c r="Y75" s="104" t="s">
        <v>188</v>
      </c>
      <c r="Z75" s="104" t="s">
        <v>188</v>
      </c>
    </row>
    <row r="76" spans="1:26" ht="17">
      <c r="A76" s="6">
        <v>75</v>
      </c>
      <c r="B76" s="64" t="s">
        <v>829</v>
      </c>
      <c r="K76" s="104">
        <v>44118</v>
      </c>
      <c r="L76" s="104" t="s">
        <v>818</v>
      </c>
      <c r="M76" s="104">
        <v>43894</v>
      </c>
      <c r="N76" s="68" t="s">
        <v>846</v>
      </c>
      <c r="O76" s="104">
        <v>43792</v>
      </c>
      <c r="P76" s="68" t="s">
        <v>859</v>
      </c>
      <c r="Q76" s="104">
        <v>43776</v>
      </c>
      <c r="R76" s="68" t="s">
        <v>868</v>
      </c>
      <c r="S76" s="104">
        <v>43907</v>
      </c>
      <c r="T76" s="104" t="s">
        <v>1101</v>
      </c>
      <c r="U76" s="104">
        <v>43790</v>
      </c>
      <c r="V76" s="104" t="s">
        <v>1161</v>
      </c>
      <c r="W76" s="104">
        <v>44012</v>
      </c>
      <c r="X76" s="104" t="s">
        <v>1187</v>
      </c>
      <c r="Y76" s="104">
        <v>44057</v>
      </c>
      <c r="Z76" s="104" t="s">
        <v>1205</v>
      </c>
    </row>
    <row r="77" spans="1:26" ht="17">
      <c r="A77" s="6">
        <v>76</v>
      </c>
      <c r="B77" s="64" t="s">
        <v>820</v>
      </c>
      <c r="K77" s="104">
        <v>43432</v>
      </c>
      <c r="L77" s="104" t="s">
        <v>819</v>
      </c>
      <c r="M77" s="104">
        <v>43539</v>
      </c>
      <c r="N77" s="68" t="s">
        <v>847</v>
      </c>
      <c r="O77" s="104">
        <v>43180</v>
      </c>
      <c r="P77" s="68" t="s">
        <v>860</v>
      </c>
      <c r="Q77" s="103" t="s">
        <v>188</v>
      </c>
      <c r="R77" s="45" t="s">
        <v>188</v>
      </c>
      <c r="S77" s="104">
        <v>43668</v>
      </c>
      <c r="T77" s="104" t="s">
        <v>1102</v>
      </c>
      <c r="U77" s="104">
        <v>43237</v>
      </c>
      <c r="V77" s="104" t="s">
        <v>1162</v>
      </c>
      <c r="W77" s="104">
        <v>43156</v>
      </c>
      <c r="X77" s="104" t="s">
        <v>1189</v>
      </c>
      <c r="Y77" s="104">
        <v>43169</v>
      </c>
      <c r="Z77" s="104" t="s">
        <v>1206</v>
      </c>
    </row>
    <row r="78" spans="1:26" ht="17">
      <c r="A78" s="6">
        <v>77</v>
      </c>
      <c r="B78" s="64" t="s">
        <v>821</v>
      </c>
      <c r="K78" s="104">
        <v>44043</v>
      </c>
      <c r="L78" s="104" t="s">
        <v>822</v>
      </c>
      <c r="M78" s="104">
        <v>43915</v>
      </c>
      <c r="N78" s="68" t="s">
        <v>848</v>
      </c>
      <c r="O78" s="104">
        <v>44063</v>
      </c>
      <c r="P78" s="68" t="s">
        <v>861</v>
      </c>
      <c r="Q78" s="104">
        <v>43881</v>
      </c>
      <c r="R78" s="68" t="s">
        <v>869</v>
      </c>
      <c r="S78" s="104">
        <v>43873</v>
      </c>
      <c r="T78" s="104" t="s">
        <v>1104</v>
      </c>
      <c r="U78" s="104">
        <v>43868</v>
      </c>
      <c r="V78" s="104" t="s">
        <v>1165</v>
      </c>
      <c r="W78" s="104">
        <v>43853</v>
      </c>
      <c r="X78" s="104" t="s">
        <v>1190</v>
      </c>
      <c r="Y78" s="104">
        <v>43845</v>
      </c>
      <c r="Z78" s="104" t="s">
        <v>1209</v>
      </c>
    </row>
    <row r="79" spans="1:26" ht="17">
      <c r="A79" s="6">
        <v>78</v>
      </c>
      <c r="B79" s="64" t="s">
        <v>824</v>
      </c>
      <c r="K79" s="104">
        <v>44062</v>
      </c>
      <c r="L79" s="104" t="s">
        <v>823</v>
      </c>
      <c r="M79" s="104">
        <v>44042</v>
      </c>
      <c r="N79" s="68" t="s">
        <v>849</v>
      </c>
      <c r="O79" s="103" t="s">
        <v>188</v>
      </c>
      <c r="P79" s="45" t="s">
        <v>188</v>
      </c>
      <c r="Q79" s="104">
        <v>44014</v>
      </c>
      <c r="R79" s="68" t="s">
        <v>870</v>
      </c>
      <c r="S79" s="104">
        <v>44075</v>
      </c>
      <c r="T79" s="104" t="s">
        <v>1106</v>
      </c>
      <c r="U79" s="104" t="s">
        <v>188</v>
      </c>
      <c r="V79" s="104" t="s">
        <v>188</v>
      </c>
      <c r="W79" s="104" t="s">
        <v>188</v>
      </c>
      <c r="X79" s="104" t="s">
        <v>188</v>
      </c>
      <c r="Y79" s="104" t="s">
        <v>188</v>
      </c>
      <c r="Z79" s="104" t="s">
        <v>188</v>
      </c>
    </row>
    <row r="80" spans="1:26" ht="17">
      <c r="A80" s="6">
        <v>79</v>
      </c>
      <c r="B80" s="64" t="s">
        <v>826</v>
      </c>
      <c r="K80" s="104">
        <v>44096</v>
      </c>
      <c r="L80" s="104" t="s">
        <v>1405</v>
      </c>
      <c r="M80" s="103" t="s">
        <v>188</v>
      </c>
      <c r="N80" s="45" t="s">
        <v>188</v>
      </c>
      <c r="O80" s="103" t="s">
        <v>188</v>
      </c>
      <c r="P80" s="45" t="s">
        <v>188</v>
      </c>
      <c r="Q80" s="103" t="s">
        <v>188</v>
      </c>
      <c r="R80" s="45" t="s">
        <v>188</v>
      </c>
      <c r="S80" s="104">
        <v>44096</v>
      </c>
      <c r="T80" s="104" t="s">
        <v>1107</v>
      </c>
      <c r="U80" s="104">
        <v>44116</v>
      </c>
      <c r="V80" s="104" t="s">
        <v>1166</v>
      </c>
      <c r="W80" s="104" t="s">
        <v>188</v>
      </c>
      <c r="X80" s="104" t="s">
        <v>188</v>
      </c>
      <c r="Y80" s="104">
        <v>44089</v>
      </c>
      <c r="Z80" s="104" t="s">
        <v>1211</v>
      </c>
    </row>
    <row r="81" spans="1:26" ht="17">
      <c r="A81" s="6">
        <v>80</v>
      </c>
      <c r="B81" s="64" t="s">
        <v>828</v>
      </c>
      <c r="K81" s="104">
        <v>44090</v>
      </c>
      <c r="L81" s="104" t="s">
        <v>827</v>
      </c>
      <c r="M81" s="104">
        <v>44098</v>
      </c>
      <c r="N81" s="116" t="s">
        <v>5736</v>
      </c>
      <c r="O81" s="103" t="s">
        <v>188</v>
      </c>
      <c r="P81" s="45" t="s">
        <v>188</v>
      </c>
      <c r="Q81" s="103" t="s">
        <v>188</v>
      </c>
      <c r="R81" s="45" t="s">
        <v>188</v>
      </c>
      <c r="S81" s="104">
        <v>44090</v>
      </c>
      <c r="T81" s="104" t="s">
        <v>1108</v>
      </c>
      <c r="U81" s="104" t="s">
        <v>188</v>
      </c>
      <c r="V81" s="104" t="s">
        <v>188</v>
      </c>
      <c r="W81" s="104" t="s">
        <v>188</v>
      </c>
      <c r="X81" s="104" t="s">
        <v>188</v>
      </c>
      <c r="Y81" s="104" t="s">
        <v>188</v>
      </c>
      <c r="Z81" s="104" t="s">
        <v>188</v>
      </c>
    </row>
    <row r="82" spans="1:26" ht="17">
      <c r="A82" s="6">
        <v>81</v>
      </c>
      <c r="B82" s="64" t="s">
        <v>989</v>
      </c>
      <c r="K82" s="104">
        <v>44016</v>
      </c>
      <c r="L82" s="104" t="s">
        <v>990</v>
      </c>
      <c r="M82" s="104">
        <v>43979</v>
      </c>
      <c r="N82" s="116" t="s">
        <v>5735</v>
      </c>
      <c r="O82" s="52" t="s">
        <v>189</v>
      </c>
      <c r="P82" s="52" t="s">
        <v>189</v>
      </c>
      <c r="Q82" s="52" t="s">
        <v>189</v>
      </c>
      <c r="R82" s="52" t="s">
        <v>189</v>
      </c>
      <c r="S82" s="104">
        <v>43970</v>
      </c>
      <c r="T82" s="104" t="s">
        <v>1109</v>
      </c>
      <c r="U82" s="104">
        <v>44008</v>
      </c>
      <c r="V82" s="104" t="s">
        <v>1168</v>
      </c>
      <c r="W82" s="104">
        <v>43983</v>
      </c>
      <c r="X82" s="104" t="s">
        <v>1191</v>
      </c>
      <c r="Y82" s="104">
        <v>43983</v>
      </c>
      <c r="Z82" s="104" t="s">
        <v>1212</v>
      </c>
    </row>
  </sheetData>
  <phoneticPr fontId="1" type="noConversion"/>
  <hyperlinks>
    <hyperlink ref="N64" r:id="rId1" xr:uid="{00000000-0004-0000-0000-000000000000}"/>
    <hyperlink ref="R66" r:id="rId2" xr:uid="{00000000-0004-0000-0000-000001000000}"/>
    <hyperlink ref="P42" r:id="rId3" xr:uid="{77AF6758-BC87-3243-85B6-1201A22C5C83}"/>
    <hyperlink ref="L2" r:id="rId4" xr:uid="{895126F0-6663-1D4E-BA45-6F97027DE69D}"/>
    <hyperlink ref="L3" r:id="rId5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48C0DA31-7536-DF49-96AB-22662EB18CCE}"/>
    <hyperlink ref="L4" r:id="rId6" xr:uid="{2FA9E0D3-472A-C94D-A3EB-2335B3C51E07}"/>
    <hyperlink ref="L13" r:id="rId7" xr:uid="{360D20A8-CD64-464C-A1E5-0E15A3D87E2D}"/>
    <hyperlink ref="L14" r:id="rId8" xr:uid="{0247B3BB-A76A-1349-A985-FCB0572CCFF9}"/>
    <hyperlink ref="L15" r:id="rId9" xr:uid="{F433D2D1-BB83-6F4A-990A-168A73307F53}"/>
    <hyperlink ref="L16" r:id="rId10" xr:uid="{5A789936-1685-F74D-A237-7C2F587BF5CB}"/>
    <hyperlink ref="N16" r:id="rId11" xr:uid="{E02CF1F4-A88F-AC42-8DBA-4A6FAE6F73F6}"/>
    <hyperlink ref="T16" r:id="rId12" xr:uid="{F8EE4957-BEB1-2A49-AEF7-02176378812F}"/>
    <hyperlink ref="X16" r:id="rId13" xr:uid="{9206DBA5-71FB-8540-8B60-FD12AF52A7D8}"/>
    <hyperlink ref="Z16" r:id="rId14" xr:uid="{0E75A394-6145-B949-887E-90560229495D}"/>
    <hyperlink ref="L12" r:id="rId15" xr:uid="{F4F75D1C-834F-8948-BF84-C4057A4FD24C}"/>
    <hyperlink ref="T3" r:id="rId16" xr:uid="{21A70CBA-CB45-0F40-AD17-5487E52CEF54}"/>
    <hyperlink ref="Z2" r:id="rId17" xr:uid="{89AB0FE0-B995-3049-A7AA-98C3551AE216}"/>
    <hyperlink ref="R5" r:id="rId18" xr:uid="{1F014A1C-B534-D745-AA7E-9879D217B902}"/>
    <hyperlink ref="N82" r:id="rId19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D98BCBD9-D0F1-1C46-A304-22B9BF076C7A}"/>
    <hyperlink ref="N81" r:id="rId20" xr:uid="{19AB67BC-CD91-EC4B-861C-E05D126E45EB}"/>
    <hyperlink ref="N12" r:id="rId21" xr:uid="{75F76E8D-4A6A-6C47-A52D-6F0CF7AE2A62}"/>
    <hyperlink ref="N13" r:id="rId22" xr:uid="{FB15D79B-B967-EE46-B1F9-D99196836DE2}"/>
  </hyperlinks>
  <pageMargins left="0.7" right="0.7" top="0.75" bottom="0.75" header="0.3" footer="0.3"/>
  <pageSetup paperSize="9" orientation="portrait"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"/>
  <sheetViews>
    <sheetView workbookViewId="0">
      <selection activeCell="K9" sqref="K9"/>
    </sheetView>
  </sheetViews>
  <sheetFormatPr baseColWidth="10" defaultColWidth="8.796875" defaultRowHeight="14"/>
  <cols>
    <col min="1" max="16384" width="8.796875" style="156"/>
  </cols>
  <sheetData>
    <row r="1" spans="1:6">
      <c r="B1" s="156" t="s">
        <v>1430</v>
      </c>
      <c r="C1" s="156" t="s">
        <v>1431</v>
      </c>
      <c r="D1" s="156" t="s">
        <v>1415</v>
      </c>
      <c r="E1" s="156" t="s">
        <v>1429</v>
      </c>
      <c r="F1" s="156" t="s">
        <v>1432</v>
      </c>
    </row>
    <row r="2" spans="1:6" ht="135">
      <c r="A2" s="156" t="s">
        <v>1465</v>
      </c>
      <c r="B2" s="156" t="s">
        <v>704</v>
      </c>
      <c r="C2" s="156" t="s">
        <v>1433</v>
      </c>
      <c r="D2" s="157">
        <v>159.99</v>
      </c>
      <c r="E2" s="158" t="s">
        <v>1416</v>
      </c>
      <c r="F2" s="156" t="s">
        <v>1434</v>
      </c>
    </row>
    <row r="3" spans="1:6" ht="135">
      <c r="A3" s="156" t="s">
        <v>1466</v>
      </c>
      <c r="B3" s="156" t="s">
        <v>704</v>
      </c>
      <c r="C3" s="156" t="s">
        <v>1435</v>
      </c>
      <c r="D3" s="156" t="s">
        <v>1436</v>
      </c>
      <c r="E3" s="158" t="s">
        <v>1437</v>
      </c>
      <c r="F3" s="156" t="s">
        <v>1434</v>
      </c>
    </row>
    <row r="4" spans="1:6" ht="135">
      <c r="A4" s="156" t="s">
        <v>1467</v>
      </c>
      <c r="B4" s="156" t="s">
        <v>704</v>
      </c>
      <c r="C4" s="156" t="s">
        <v>1438</v>
      </c>
      <c r="D4" s="157">
        <v>253.9</v>
      </c>
      <c r="E4" s="158" t="s">
        <v>1416</v>
      </c>
      <c r="F4" s="156" t="s">
        <v>1434</v>
      </c>
    </row>
    <row r="5" spans="1:6">
      <c r="A5" s="156" t="s">
        <v>1468</v>
      </c>
      <c r="B5" s="156" t="s">
        <v>704</v>
      </c>
      <c r="C5" s="156" t="s">
        <v>1439</v>
      </c>
      <c r="D5" s="156" t="s">
        <v>1440</v>
      </c>
      <c r="E5" s="156" t="s">
        <v>1441</v>
      </c>
      <c r="F5" s="156" t="s">
        <v>1434</v>
      </c>
    </row>
    <row r="6" spans="1:6" ht="135">
      <c r="A6" s="156" t="s">
        <v>1469</v>
      </c>
      <c r="B6" s="156" t="s">
        <v>704</v>
      </c>
      <c r="C6" s="156" t="s">
        <v>1442</v>
      </c>
      <c r="D6" s="156" t="s">
        <v>1443</v>
      </c>
      <c r="E6" s="158" t="s">
        <v>1444</v>
      </c>
      <c r="F6" s="156" t="s">
        <v>1434</v>
      </c>
    </row>
    <row r="7" spans="1:6" ht="135">
      <c r="A7" s="156" t="s">
        <v>1470</v>
      </c>
      <c r="B7" s="156" t="s">
        <v>704</v>
      </c>
      <c r="C7" s="156" t="s">
        <v>1445</v>
      </c>
      <c r="D7" s="156" t="s">
        <v>1446</v>
      </c>
      <c r="E7" s="158" t="s">
        <v>1447</v>
      </c>
      <c r="F7" s="156" t="s">
        <v>1434</v>
      </c>
    </row>
    <row r="8" spans="1:6" ht="135">
      <c r="A8" s="156" t="s">
        <v>1471</v>
      </c>
      <c r="B8" s="156" t="s">
        <v>705</v>
      </c>
      <c r="C8" s="156" t="s">
        <v>1433</v>
      </c>
      <c r="D8" s="157">
        <v>149.99</v>
      </c>
      <c r="E8" s="158" t="s">
        <v>1448</v>
      </c>
      <c r="F8" s="156" t="s">
        <v>1434</v>
      </c>
    </row>
    <row r="9" spans="1:6" ht="135">
      <c r="A9" s="156" t="s">
        <v>1472</v>
      </c>
      <c r="B9" s="156" t="s">
        <v>705</v>
      </c>
      <c r="C9" s="156" t="s">
        <v>1438</v>
      </c>
      <c r="D9" s="157">
        <v>235.21</v>
      </c>
      <c r="E9" s="158" t="s">
        <v>1448</v>
      </c>
      <c r="F9" s="156" t="s">
        <v>1434</v>
      </c>
    </row>
    <row r="10" spans="1:6">
      <c r="A10" s="156" t="s">
        <v>1473</v>
      </c>
      <c r="B10" s="156" t="s">
        <v>705</v>
      </c>
      <c r="C10" s="156" t="s">
        <v>1439</v>
      </c>
      <c r="D10" s="156" t="s">
        <v>1449</v>
      </c>
      <c r="E10" s="156" t="s">
        <v>1441</v>
      </c>
      <c r="F10" s="156" t="s">
        <v>1434</v>
      </c>
    </row>
    <row r="11" spans="1:6" ht="135">
      <c r="A11" s="156" t="s">
        <v>1474</v>
      </c>
      <c r="B11" s="156" t="s">
        <v>705</v>
      </c>
      <c r="C11" s="156" t="s">
        <v>1442</v>
      </c>
      <c r="D11" s="156" t="s">
        <v>1446</v>
      </c>
      <c r="E11" s="158" t="s">
        <v>1437</v>
      </c>
      <c r="F11" s="156" t="s">
        <v>1434</v>
      </c>
    </row>
    <row r="12" spans="1:6">
      <c r="A12" s="156" t="s">
        <v>1475</v>
      </c>
      <c r="B12" s="156" t="s">
        <v>706</v>
      </c>
      <c r="C12" s="156" t="s">
        <v>1433</v>
      </c>
      <c r="D12" s="156" t="s">
        <v>1446</v>
      </c>
      <c r="E12" s="156" t="s">
        <v>1441</v>
      </c>
      <c r="F12" s="156" t="s">
        <v>1434</v>
      </c>
    </row>
    <row r="13" spans="1:6" ht="135">
      <c r="A13" s="156" t="s">
        <v>1476</v>
      </c>
      <c r="B13" s="156" t="s">
        <v>706</v>
      </c>
      <c r="C13" s="156" t="s">
        <v>1438</v>
      </c>
      <c r="D13" s="156" t="s">
        <v>1446</v>
      </c>
      <c r="E13" s="158" t="s">
        <v>1448</v>
      </c>
      <c r="F13" s="156" t="s">
        <v>1434</v>
      </c>
    </row>
    <row r="14" spans="1:6">
      <c r="A14" s="156" t="s">
        <v>1477</v>
      </c>
      <c r="B14" s="156" t="s">
        <v>706</v>
      </c>
      <c r="C14" s="156" t="s">
        <v>1439</v>
      </c>
      <c r="D14" s="156" t="s">
        <v>1450</v>
      </c>
      <c r="E14" s="156" t="s">
        <v>1441</v>
      </c>
      <c r="F14" s="156" t="s">
        <v>1434</v>
      </c>
    </row>
    <row r="15" spans="1:6" ht="135">
      <c r="A15" s="156" t="s">
        <v>1478</v>
      </c>
      <c r="B15" s="156" t="s">
        <v>706</v>
      </c>
      <c r="C15" s="156" t="s">
        <v>1442</v>
      </c>
      <c r="D15" s="156" t="s">
        <v>1451</v>
      </c>
      <c r="E15" s="158" t="s">
        <v>1452</v>
      </c>
      <c r="F15" s="156" t="s">
        <v>1434</v>
      </c>
    </row>
    <row r="16" spans="1:6" ht="135">
      <c r="A16" s="156" t="s">
        <v>1479</v>
      </c>
      <c r="B16" s="156" t="s">
        <v>707</v>
      </c>
      <c r="C16" s="156" t="s">
        <v>1433</v>
      </c>
      <c r="D16" s="156" t="s">
        <v>1446</v>
      </c>
      <c r="E16" s="158" t="s">
        <v>1453</v>
      </c>
      <c r="F16" s="156" t="s">
        <v>1434</v>
      </c>
    </row>
    <row r="17" spans="1:6" ht="135">
      <c r="A17" s="156" t="s">
        <v>1480</v>
      </c>
      <c r="B17" s="156" t="s">
        <v>707</v>
      </c>
      <c r="C17" s="156" t="s">
        <v>1435</v>
      </c>
      <c r="D17" s="156" t="s">
        <v>1446</v>
      </c>
      <c r="E17" s="158" t="s">
        <v>1454</v>
      </c>
      <c r="F17" s="156" t="s">
        <v>1434</v>
      </c>
    </row>
    <row r="18" spans="1:6" ht="135">
      <c r="A18" s="156" t="s">
        <v>1481</v>
      </c>
      <c r="B18" s="156" t="s">
        <v>707</v>
      </c>
      <c r="C18" s="156" t="s">
        <v>1438</v>
      </c>
      <c r="D18" s="157">
        <v>1099</v>
      </c>
      <c r="E18" s="158" t="s">
        <v>1455</v>
      </c>
      <c r="F18" s="156" t="s">
        <v>1434</v>
      </c>
    </row>
    <row r="19" spans="1:6">
      <c r="A19" s="156" t="s">
        <v>1482</v>
      </c>
      <c r="B19" s="156" t="s">
        <v>707</v>
      </c>
      <c r="C19" s="156" t="s">
        <v>1439</v>
      </c>
      <c r="D19" s="156" t="s">
        <v>1456</v>
      </c>
      <c r="E19" s="156" t="s">
        <v>1441</v>
      </c>
      <c r="F19" s="156" t="s">
        <v>1434</v>
      </c>
    </row>
    <row r="20" spans="1:6" ht="135">
      <c r="A20" s="156" t="s">
        <v>1483</v>
      </c>
      <c r="B20" s="156" t="s">
        <v>707</v>
      </c>
      <c r="C20" s="156" t="s">
        <v>1442</v>
      </c>
      <c r="D20" s="156" t="s">
        <v>1457</v>
      </c>
      <c r="E20" s="158" t="s">
        <v>1458</v>
      </c>
      <c r="F20" s="156" t="s">
        <v>1434</v>
      </c>
    </row>
    <row r="21" spans="1:6">
      <c r="A21" s="156" t="s">
        <v>1484</v>
      </c>
      <c r="B21" s="156" t="s">
        <v>707</v>
      </c>
      <c r="C21" s="156" t="s">
        <v>1459</v>
      </c>
      <c r="D21" s="156" t="s">
        <v>1460</v>
      </c>
      <c r="E21" s="156" t="s">
        <v>1441</v>
      </c>
      <c r="F21" s="156" t="s">
        <v>1434</v>
      </c>
    </row>
    <row r="22" spans="1:6" ht="135">
      <c r="A22" s="156" t="s">
        <v>1485</v>
      </c>
      <c r="B22" s="156" t="s">
        <v>707</v>
      </c>
      <c r="C22" s="156" t="s">
        <v>1445</v>
      </c>
      <c r="D22" s="156" t="s">
        <v>1461</v>
      </c>
      <c r="E22" s="158" t="s">
        <v>1462</v>
      </c>
      <c r="F22" s="156" t="s">
        <v>1434</v>
      </c>
    </row>
    <row r="23" spans="1:6" ht="135">
      <c r="A23" s="156" t="s">
        <v>1486</v>
      </c>
      <c r="B23" s="156" t="s">
        <v>0</v>
      </c>
      <c r="C23" s="156" t="s">
        <v>1433</v>
      </c>
      <c r="D23" s="156" t="s">
        <v>1446</v>
      </c>
      <c r="E23" s="158" t="s">
        <v>1416</v>
      </c>
      <c r="F23" s="156" t="s">
        <v>1434</v>
      </c>
    </row>
    <row r="24" spans="1:6" ht="135">
      <c r="A24" s="156" t="s">
        <v>1487</v>
      </c>
      <c r="B24" s="156" t="s">
        <v>0</v>
      </c>
      <c r="C24" s="156" t="s">
        <v>1435</v>
      </c>
      <c r="D24" s="156" t="s">
        <v>1446</v>
      </c>
      <c r="E24" s="158" t="s">
        <v>1437</v>
      </c>
      <c r="F24" s="156" t="s">
        <v>1434</v>
      </c>
    </row>
    <row r="25" spans="1:6" ht="135">
      <c r="A25" s="156" t="s">
        <v>1488</v>
      </c>
      <c r="B25" s="156" t="s">
        <v>0</v>
      </c>
      <c r="C25" s="156" t="s">
        <v>1438</v>
      </c>
      <c r="D25" s="156" t="s">
        <v>1446</v>
      </c>
      <c r="E25" s="158" t="s">
        <v>1463</v>
      </c>
      <c r="F25" s="156" t="s">
        <v>1434</v>
      </c>
    </row>
    <row r="26" spans="1:6">
      <c r="A26" s="156" t="s">
        <v>1489</v>
      </c>
      <c r="B26" s="156" t="s">
        <v>0</v>
      </c>
      <c r="C26" s="156" t="s">
        <v>1439</v>
      </c>
      <c r="D26" s="156" t="s">
        <v>1464</v>
      </c>
      <c r="E26" s="156" t="s">
        <v>1441</v>
      </c>
      <c r="F26" s="156" t="s">
        <v>1434</v>
      </c>
    </row>
    <row r="27" spans="1:6">
      <c r="A27" s="156" t="s">
        <v>1490</v>
      </c>
      <c r="B27" s="156" t="s">
        <v>0</v>
      </c>
      <c r="C27" s="156" t="s">
        <v>1442</v>
      </c>
      <c r="D27" s="156" t="s">
        <v>1446</v>
      </c>
      <c r="E27" s="156" t="s">
        <v>1441</v>
      </c>
      <c r="F27" s="156" t="s">
        <v>1434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D48C-7F7F-FF49-B3ED-DC359A60F53A}">
  <dimension ref="A1:N2490"/>
  <sheetViews>
    <sheetView topLeftCell="A1987" zoomScaleNormal="158" workbookViewId="0">
      <selection activeCell="F2412" sqref="F2412"/>
    </sheetView>
  </sheetViews>
  <sheetFormatPr baseColWidth="10" defaultColWidth="8.796875" defaultRowHeight="14"/>
  <cols>
    <col min="1" max="1" width="24.796875" style="27" customWidth="1"/>
    <col min="2" max="2" width="71.796875" style="32" customWidth="1"/>
    <col min="3" max="4" width="14.3984375" style="32" customWidth="1"/>
    <col min="5" max="5" width="17.59765625" style="167" customWidth="1"/>
    <col min="6" max="6" width="17.59765625" style="48" customWidth="1"/>
    <col min="7" max="7" width="26.19921875" style="35" bestFit="1" customWidth="1"/>
    <col min="8" max="8" width="26.19921875" style="35" customWidth="1"/>
    <col min="9" max="9" width="26.19921875" style="54" customWidth="1"/>
    <col min="10" max="10" width="8.796875" style="32" customWidth="1"/>
    <col min="11" max="16384" width="8.796875" style="32"/>
  </cols>
  <sheetData>
    <row r="1" spans="1:10" s="26" customFormat="1" ht="11" customHeight="1">
      <c r="A1" s="25">
        <v>0</v>
      </c>
      <c r="B1" s="25" t="s">
        <v>2</v>
      </c>
      <c r="C1" s="25" t="s">
        <v>56</v>
      </c>
      <c r="D1" s="25" t="s">
        <v>53</v>
      </c>
      <c r="E1" s="187" t="s">
        <v>1415</v>
      </c>
      <c r="F1" s="188" t="s">
        <v>1429</v>
      </c>
      <c r="G1" s="178" t="s">
        <v>5</v>
      </c>
      <c r="H1" s="178" t="s">
        <v>333</v>
      </c>
      <c r="I1" s="66"/>
      <c r="J1" s="25" t="s">
        <v>10</v>
      </c>
    </row>
    <row r="2" spans="1:10" s="27" customFormat="1" ht="13" customHeight="1">
      <c r="A2" s="43">
        <v>1</v>
      </c>
      <c r="B2" s="27" t="s">
        <v>1</v>
      </c>
      <c r="C2" s="28">
        <v>43941</v>
      </c>
      <c r="D2" s="28">
        <v>43972</v>
      </c>
      <c r="E2" s="162"/>
      <c r="F2" s="29" t="s">
        <v>3</v>
      </c>
      <c r="G2" s="30">
        <v>112</v>
      </c>
      <c r="H2" s="30"/>
      <c r="I2" s="30"/>
      <c r="J2" s="8" t="s">
        <v>242</v>
      </c>
    </row>
    <row r="3" spans="1:10" ht="13" customHeight="1">
      <c r="A3" s="43">
        <v>1</v>
      </c>
      <c r="B3" s="32" t="s">
        <v>704</v>
      </c>
      <c r="C3" s="159"/>
      <c r="D3" s="159">
        <v>43980</v>
      </c>
      <c r="E3" s="163"/>
      <c r="F3" s="34">
        <v>4.5999999999999996</v>
      </c>
      <c r="G3" s="35">
        <v>100</v>
      </c>
      <c r="I3" s="35"/>
      <c r="J3" s="36"/>
    </row>
    <row r="4" spans="1:10" ht="13" customHeight="1">
      <c r="A4" s="43">
        <v>1</v>
      </c>
      <c r="B4" s="32" t="s">
        <v>704</v>
      </c>
      <c r="C4" s="159"/>
      <c r="D4" s="159">
        <v>43985</v>
      </c>
      <c r="E4" s="163"/>
      <c r="F4" s="34">
        <v>4.5999999999999996</v>
      </c>
      <c r="G4" s="35">
        <v>102</v>
      </c>
      <c r="I4" s="35"/>
      <c r="J4" s="36"/>
    </row>
    <row r="5" spans="1:10" ht="13" customHeight="1">
      <c r="A5" s="43">
        <v>1</v>
      </c>
      <c r="B5" s="32" t="s">
        <v>704</v>
      </c>
      <c r="C5" s="159"/>
      <c r="D5" s="159">
        <v>43993</v>
      </c>
      <c r="E5" s="163"/>
      <c r="F5" s="34">
        <v>4.3</v>
      </c>
      <c r="G5" s="35">
        <v>81</v>
      </c>
      <c r="I5" s="35"/>
      <c r="J5" s="36"/>
    </row>
    <row r="6" spans="1:10" ht="13" customHeight="1">
      <c r="A6" s="43">
        <v>1</v>
      </c>
      <c r="B6" s="32" t="s">
        <v>704</v>
      </c>
      <c r="C6" s="159"/>
      <c r="D6" s="159">
        <v>43998</v>
      </c>
      <c r="E6" s="163"/>
      <c r="F6" s="34">
        <v>4.3</v>
      </c>
      <c r="G6" s="35">
        <v>79</v>
      </c>
      <c r="I6" s="35"/>
      <c r="J6" s="36"/>
    </row>
    <row r="7" spans="1:10" ht="13" customHeight="1">
      <c r="A7" s="43">
        <v>1</v>
      </c>
      <c r="B7" s="32" t="s">
        <v>1</v>
      </c>
      <c r="C7" s="159"/>
      <c r="D7" s="159">
        <v>44007</v>
      </c>
      <c r="E7" s="163"/>
      <c r="F7" s="34">
        <v>4.3</v>
      </c>
      <c r="G7" s="35">
        <v>64</v>
      </c>
      <c r="I7" s="35"/>
      <c r="J7" s="36"/>
    </row>
    <row r="8" spans="1:10" ht="13" customHeight="1">
      <c r="A8" s="43">
        <v>1</v>
      </c>
      <c r="B8" s="32" t="s">
        <v>704</v>
      </c>
      <c r="C8" s="159"/>
      <c r="D8" s="159">
        <v>44012</v>
      </c>
      <c r="E8" s="163"/>
      <c r="F8" s="34">
        <v>4.3</v>
      </c>
      <c r="G8" s="35">
        <v>70</v>
      </c>
      <c r="I8" s="35"/>
      <c r="J8" s="36"/>
    </row>
    <row r="9" spans="1:10" ht="13" customHeight="1">
      <c r="A9" s="43">
        <v>1</v>
      </c>
      <c r="B9" s="32" t="s">
        <v>704</v>
      </c>
      <c r="C9" s="159"/>
      <c r="D9" s="159">
        <v>44022</v>
      </c>
      <c r="E9" s="163"/>
      <c r="F9" s="34">
        <v>4.3</v>
      </c>
      <c r="G9" s="35">
        <v>73</v>
      </c>
      <c r="I9" s="35"/>
      <c r="J9" s="36"/>
    </row>
    <row r="10" spans="1:10" ht="13" customHeight="1">
      <c r="A10" s="43">
        <v>1</v>
      </c>
      <c r="B10" s="32" t="s">
        <v>704</v>
      </c>
      <c r="C10" s="159"/>
      <c r="D10" s="159">
        <v>44028</v>
      </c>
      <c r="E10" s="163"/>
      <c r="F10" s="34">
        <v>4.3</v>
      </c>
      <c r="G10" s="35">
        <v>89</v>
      </c>
      <c r="I10" s="35"/>
      <c r="J10" s="36"/>
    </row>
    <row r="11" spans="1:10" ht="13" customHeight="1">
      <c r="A11" s="43">
        <v>1</v>
      </c>
      <c r="B11" s="32" t="s">
        <v>704</v>
      </c>
      <c r="C11" s="159"/>
      <c r="D11" s="159">
        <v>44034</v>
      </c>
      <c r="E11" s="163"/>
      <c r="F11" s="34">
        <v>4.0999999999999996</v>
      </c>
      <c r="G11" s="35">
        <v>67</v>
      </c>
      <c r="I11" s="35"/>
      <c r="J11" s="36"/>
    </row>
    <row r="12" spans="1:10" ht="13" customHeight="1">
      <c r="A12" s="43">
        <v>1</v>
      </c>
      <c r="B12" s="32" t="s">
        <v>704</v>
      </c>
      <c r="C12" s="159"/>
      <c r="D12" s="159">
        <v>44042</v>
      </c>
      <c r="E12" s="163"/>
      <c r="F12" s="34">
        <v>4.0999999999999996</v>
      </c>
      <c r="G12" s="35">
        <v>54</v>
      </c>
      <c r="I12" s="35"/>
      <c r="J12" s="36"/>
    </row>
    <row r="13" spans="1:10" ht="13" customHeight="1">
      <c r="A13" s="43">
        <v>1</v>
      </c>
      <c r="B13" s="32" t="s">
        <v>704</v>
      </c>
      <c r="C13" s="159"/>
      <c r="D13" s="159">
        <v>44048</v>
      </c>
      <c r="E13" s="163"/>
      <c r="F13" s="34">
        <v>4.0999999999999996</v>
      </c>
      <c r="G13" s="35">
        <v>34</v>
      </c>
      <c r="I13" s="35"/>
      <c r="J13" s="36"/>
    </row>
    <row r="14" spans="1:10" ht="13" customHeight="1">
      <c r="A14" s="43">
        <v>1</v>
      </c>
      <c r="B14" s="32" t="s">
        <v>704</v>
      </c>
      <c r="C14" s="159"/>
      <c r="D14" s="159">
        <v>44056</v>
      </c>
      <c r="E14" s="163"/>
      <c r="F14" s="34">
        <v>4.0999999999999996</v>
      </c>
      <c r="G14" s="35">
        <v>15</v>
      </c>
      <c r="I14" s="35"/>
      <c r="J14" s="36"/>
    </row>
    <row r="15" spans="1:10" ht="13" customHeight="1">
      <c r="A15" s="43">
        <v>1</v>
      </c>
      <c r="B15" s="32" t="s">
        <v>704</v>
      </c>
      <c r="C15" s="159"/>
      <c r="D15" s="159">
        <v>44061</v>
      </c>
      <c r="E15" s="163"/>
      <c r="F15" s="34">
        <v>4.0999999999999996</v>
      </c>
      <c r="G15" s="35">
        <v>8</v>
      </c>
      <c r="I15" s="35"/>
      <c r="J15" s="36"/>
    </row>
    <row r="16" spans="1:10" ht="13" customHeight="1">
      <c r="A16" s="43">
        <v>1</v>
      </c>
      <c r="B16" s="32" t="s">
        <v>704</v>
      </c>
      <c r="C16" s="159"/>
      <c r="D16" s="159">
        <v>44068</v>
      </c>
      <c r="E16" s="163"/>
      <c r="F16" s="34">
        <v>4.0999999999999996</v>
      </c>
      <c r="G16" s="37">
        <v>5</v>
      </c>
      <c r="H16" s="37"/>
      <c r="I16" s="37"/>
      <c r="J16" s="36"/>
    </row>
    <row r="17" spans="1:11" ht="13" customHeight="1">
      <c r="A17" s="43">
        <v>1</v>
      </c>
      <c r="B17" s="32" t="s">
        <v>704</v>
      </c>
      <c r="C17" s="159"/>
      <c r="D17" s="159">
        <v>44075</v>
      </c>
      <c r="E17" s="163"/>
      <c r="F17" s="34">
        <v>4.0999999999999996</v>
      </c>
      <c r="G17" s="37" t="s">
        <v>266</v>
      </c>
      <c r="H17" s="37"/>
      <c r="I17" s="37"/>
      <c r="J17" s="36"/>
    </row>
    <row r="18" spans="1:11" ht="13" customHeight="1">
      <c r="A18" s="43">
        <v>1</v>
      </c>
      <c r="B18" s="32" t="s">
        <v>704</v>
      </c>
      <c r="C18" s="159"/>
      <c r="D18" s="159">
        <v>44081</v>
      </c>
      <c r="E18" s="163"/>
      <c r="F18" s="34">
        <v>4.0999999999999996</v>
      </c>
      <c r="G18" s="37" t="s">
        <v>267</v>
      </c>
      <c r="H18" s="37"/>
      <c r="I18" s="37"/>
      <c r="J18" s="36"/>
    </row>
    <row r="19" spans="1:11" ht="13" customHeight="1">
      <c r="A19" s="43">
        <v>1</v>
      </c>
      <c r="B19" s="32" t="s">
        <v>704</v>
      </c>
      <c r="C19" s="159"/>
      <c r="D19" s="159">
        <v>44088</v>
      </c>
      <c r="E19" s="163"/>
      <c r="F19" s="34">
        <v>4.0999999999999996</v>
      </c>
      <c r="G19" s="37" t="s">
        <v>268</v>
      </c>
      <c r="H19" s="37"/>
      <c r="I19" s="37"/>
      <c r="J19" s="36"/>
    </row>
    <row r="20" spans="1:11" ht="13" customHeight="1">
      <c r="A20" s="43">
        <v>1</v>
      </c>
      <c r="B20" s="32" t="s">
        <v>704</v>
      </c>
      <c r="C20" s="159"/>
      <c r="D20" s="159">
        <v>44095</v>
      </c>
      <c r="E20" s="163"/>
      <c r="F20" s="34">
        <v>4.0999999999999996</v>
      </c>
      <c r="G20" s="37" t="s">
        <v>267</v>
      </c>
      <c r="H20" s="37"/>
      <c r="I20" s="37"/>
      <c r="J20" s="36"/>
    </row>
    <row r="21" spans="1:11" customFormat="1">
      <c r="A21" s="43">
        <v>1</v>
      </c>
      <c r="B21" s="68" t="s">
        <v>704</v>
      </c>
      <c r="D21" s="10">
        <v>44104</v>
      </c>
      <c r="E21" s="163"/>
      <c r="F21" s="34">
        <v>4.0999999999999996</v>
      </c>
      <c r="G21" s="37">
        <v>6</v>
      </c>
      <c r="H21" s="37"/>
      <c r="I21" s="37"/>
      <c r="J21" s="37"/>
      <c r="K21" s="1"/>
    </row>
    <row r="22" spans="1:11" customFormat="1">
      <c r="A22" s="43">
        <v>1</v>
      </c>
      <c r="B22" s="68" t="s">
        <v>704</v>
      </c>
      <c r="D22" s="10">
        <v>44109</v>
      </c>
      <c r="E22" s="163"/>
      <c r="F22" s="34">
        <v>4.0999999999999996</v>
      </c>
      <c r="G22" s="37" t="s">
        <v>280</v>
      </c>
      <c r="H22" s="37"/>
      <c r="I22" s="37"/>
      <c r="J22" s="37"/>
      <c r="K22" s="1"/>
    </row>
    <row r="23" spans="1:11" customFormat="1">
      <c r="A23" s="43">
        <v>1</v>
      </c>
      <c r="B23" s="68" t="s">
        <v>704</v>
      </c>
      <c r="D23" s="10">
        <v>44115</v>
      </c>
      <c r="E23" s="163"/>
      <c r="F23" s="34">
        <v>4.0999999999999996</v>
      </c>
      <c r="G23" s="37" t="s">
        <v>320</v>
      </c>
      <c r="H23" s="37" t="s">
        <v>319</v>
      </c>
      <c r="I23" s="37"/>
      <c r="J23" s="37"/>
      <c r="K23" s="1"/>
    </row>
    <row r="24" spans="1:11" customFormat="1">
      <c r="A24" s="43">
        <v>1</v>
      </c>
      <c r="B24" s="68" t="s">
        <v>704</v>
      </c>
      <c r="D24" s="10">
        <v>44127</v>
      </c>
      <c r="E24" s="163"/>
      <c r="F24" s="34">
        <v>4.2</v>
      </c>
      <c r="G24" s="37">
        <v>5</v>
      </c>
      <c r="H24" s="37" t="s">
        <v>871</v>
      </c>
      <c r="I24" s="37"/>
      <c r="J24" s="37"/>
      <c r="K24" s="1"/>
    </row>
    <row r="25" spans="1:11">
      <c r="A25" s="43">
        <v>1</v>
      </c>
      <c r="B25" s="32" t="s">
        <v>704</v>
      </c>
      <c r="D25" s="10">
        <v>44133</v>
      </c>
      <c r="E25" s="163"/>
      <c r="F25" s="34">
        <v>4.2</v>
      </c>
      <c r="G25" s="54">
        <v>7</v>
      </c>
      <c r="H25" s="54">
        <v>735</v>
      </c>
    </row>
    <row r="26" spans="1:11">
      <c r="A26" s="43">
        <v>1</v>
      </c>
      <c r="B26" s="32" t="s">
        <v>704</v>
      </c>
      <c r="D26" s="10">
        <v>44141</v>
      </c>
      <c r="E26" s="163"/>
      <c r="F26" s="34">
        <v>4.2</v>
      </c>
      <c r="G26" s="37" t="s">
        <v>1214</v>
      </c>
      <c r="H26" s="37" t="s">
        <v>1213</v>
      </c>
      <c r="I26" s="32"/>
    </row>
    <row r="27" spans="1:11">
      <c r="A27" s="43">
        <v>1</v>
      </c>
      <c r="B27" s="32" t="s">
        <v>704</v>
      </c>
      <c r="D27" s="10">
        <v>44150</v>
      </c>
      <c r="E27" s="163">
        <v>159.99</v>
      </c>
      <c r="F27" s="34" t="s">
        <v>1416</v>
      </c>
      <c r="G27" s="37">
        <v>53</v>
      </c>
      <c r="H27" s="37">
        <v>3153</v>
      </c>
      <c r="I27" s="32"/>
    </row>
    <row r="28" spans="1:11">
      <c r="A28" s="43">
        <v>1</v>
      </c>
      <c r="B28" s="32" t="s">
        <v>704</v>
      </c>
      <c r="D28" s="10">
        <v>44157</v>
      </c>
      <c r="E28" s="189" t="s">
        <v>2976</v>
      </c>
      <c r="F28" s="34">
        <v>4.2</v>
      </c>
      <c r="G28" s="37" t="s">
        <v>320</v>
      </c>
      <c r="H28" s="37" t="s">
        <v>1491</v>
      </c>
      <c r="I28" s="32"/>
    </row>
    <row r="29" spans="1:11">
      <c r="A29" s="43">
        <v>1</v>
      </c>
      <c r="B29" s="32" t="s">
        <v>704</v>
      </c>
      <c r="D29" s="10">
        <v>44164</v>
      </c>
      <c r="E29" s="190" t="s">
        <v>2976</v>
      </c>
      <c r="F29" s="34">
        <v>4.2</v>
      </c>
      <c r="G29" s="204">
        <v>7</v>
      </c>
      <c r="H29" s="204" t="s">
        <v>1901</v>
      </c>
      <c r="I29" s="32"/>
    </row>
    <row r="30" spans="1:11">
      <c r="A30" s="43">
        <v>1</v>
      </c>
      <c r="B30" s="32" t="s">
        <v>704</v>
      </c>
      <c r="D30" s="10">
        <v>44171</v>
      </c>
      <c r="E30" s="185">
        <v>159.99</v>
      </c>
      <c r="F30" s="191" t="s">
        <v>254</v>
      </c>
      <c r="G30" s="204">
        <v>23</v>
      </c>
      <c r="H30" s="204" t="s">
        <v>2240</v>
      </c>
      <c r="I30" s="32"/>
    </row>
    <row r="31" spans="1:11">
      <c r="A31" s="43">
        <v>1</v>
      </c>
      <c r="B31" s="32" t="s">
        <v>704</v>
      </c>
      <c r="D31" s="10">
        <v>44178</v>
      </c>
      <c r="E31" s="191">
        <v>185</v>
      </c>
      <c r="F31" s="191">
        <v>4.2</v>
      </c>
      <c r="G31" s="204">
        <v>4068</v>
      </c>
      <c r="H31" s="204">
        <v>23</v>
      </c>
      <c r="I31" s="32"/>
    </row>
    <row r="32" spans="1:11">
      <c r="A32" s="43">
        <v>1</v>
      </c>
      <c r="B32" s="32" t="s">
        <v>704</v>
      </c>
      <c r="D32" s="10">
        <v>44185</v>
      </c>
      <c r="E32" s="191">
        <v>185</v>
      </c>
      <c r="F32" s="191">
        <v>4.2</v>
      </c>
      <c r="G32" s="204">
        <v>3849</v>
      </c>
      <c r="H32" s="204">
        <v>34</v>
      </c>
      <c r="I32" s="32"/>
    </row>
    <row r="33" spans="1:11">
      <c r="A33" s="43">
        <v>1</v>
      </c>
      <c r="B33" s="32" t="s">
        <v>704</v>
      </c>
      <c r="D33" s="10">
        <v>44192</v>
      </c>
      <c r="E33" s="191">
        <v>185</v>
      </c>
      <c r="F33" s="191">
        <v>4.2</v>
      </c>
      <c r="G33" s="204">
        <v>3824</v>
      </c>
      <c r="H33" s="204">
        <v>64</v>
      </c>
      <c r="I33" s="32"/>
    </row>
    <row r="34" spans="1:11">
      <c r="A34" s="43">
        <v>1</v>
      </c>
      <c r="B34" s="32" t="s">
        <v>704</v>
      </c>
      <c r="D34" s="10">
        <v>44199</v>
      </c>
      <c r="E34" s="191">
        <v>185</v>
      </c>
      <c r="F34" s="191">
        <v>4.2</v>
      </c>
      <c r="G34" s="204">
        <v>3754</v>
      </c>
      <c r="H34" s="204">
        <v>103</v>
      </c>
      <c r="I34" s="32"/>
    </row>
    <row r="35" spans="1:11">
      <c r="A35" s="43">
        <v>1</v>
      </c>
      <c r="B35" s="32" t="s">
        <v>704</v>
      </c>
      <c r="D35" s="10">
        <v>44206</v>
      </c>
      <c r="E35" s="191">
        <v>185</v>
      </c>
      <c r="F35" s="191">
        <v>4.2</v>
      </c>
      <c r="G35" s="204">
        <v>3268</v>
      </c>
      <c r="H35" s="204">
        <v>135</v>
      </c>
      <c r="I35" s="32"/>
    </row>
    <row r="36" spans="1:11">
      <c r="A36" s="43">
        <v>1</v>
      </c>
      <c r="B36" s="32" t="s">
        <v>704</v>
      </c>
      <c r="D36" s="10">
        <v>44213</v>
      </c>
      <c r="E36" s="191">
        <v>185</v>
      </c>
      <c r="F36" s="191">
        <v>4.2</v>
      </c>
      <c r="G36" s="204">
        <v>3033</v>
      </c>
      <c r="H36" s="204">
        <v>234</v>
      </c>
      <c r="I36" s="32"/>
    </row>
    <row r="37" spans="1:11">
      <c r="A37" s="43">
        <v>1</v>
      </c>
      <c r="B37" s="32" t="s">
        <v>704</v>
      </c>
      <c r="D37" s="10">
        <v>44220</v>
      </c>
      <c r="E37" s="191">
        <v>185</v>
      </c>
      <c r="F37" s="191">
        <v>4.2</v>
      </c>
      <c r="G37" s="204">
        <v>2765</v>
      </c>
      <c r="H37" s="35">
        <v>549</v>
      </c>
      <c r="I37" s="32"/>
    </row>
    <row r="38" spans="1:11">
      <c r="A38" s="43">
        <v>1</v>
      </c>
      <c r="B38" s="32" t="s">
        <v>704</v>
      </c>
      <c r="D38" s="10">
        <v>44227</v>
      </c>
      <c r="E38" s="191">
        <v>185</v>
      </c>
      <c r="F38" s="191">
        <v>4.2</v>
      </c>
      <c r="G38" s="204">
        <v>2159</v>
      </c>
      <c r="H38" s="204">
        <v>1035</v>
      </c>
      <c r="I38" s="32"/>
    </row>
    <row r="39" spans="1:11">
      <c r="A39" s="43">
        <v>1</v>
      </c>
      <c r="B39" s="32" t="s">
        <v>704</v>
      </c>
      <c r="D39" s="10">
        <v>44234</v>
      </c>
      <c r="E39" s="196"/>
      <c r="F39" s="196"/>
      <c r="G39" s="205"/>
      <c r="H39" s="205"/>
      <c r="I39" s="32"/>
    </row>
    <row r="40" spans="1:11">
      <c r="A40" s="43">
        <v>1</v>
      </c>
      <c r="B40" s="32" t="s">
        <v>704</v>
      </c>
      <c r="D40" s="10">
        <v>44241</v>
      </c>
      <c r="E40" s="196"/>
      <c r="F40" s="196"/>
      <c r="G40" s="205"/>
      <c r="H40" s="145"/>
      <c r="I40" s="32"/>
    </row>
    <row r="41" spans="1:11">
      <c r="A41" s="43">
        <v>1</v>
      </c>
      <c r="B41" s="32" t="s">
        <v>704</v>
      </c>
      <c r="D41" s="10">
        <v>44248</v>
      </c>
      <c r="E41" s="191">
        <v>185</v>
      </c>
      <c r="F41" s="191">
        <v>4.2</v>
      </c>
      <c r="G41" s="204" t="s">
        <v>2552</v>
      </c>
      <c r="H41" s="204" t="s">
        <v>2551</v>
      </c>
      <c r="I41" s="32"/>
    </row>
    <row r="42" spans="1:11" s="27" customFormat="1" ht="18" customHeight="1">
      <c r="A42" s="306">
        <v>1</v>
      </c>
      <c r="B42" s="306" t="s">
        <v>704</v>
      </c>
      <c r="C42" s="32"/>
      <c r="D42" s="307">
        <v>44262</v>
      </c>
      <c r="E42" s="308">
        <v>185</v>
      </c>
      <c r="F42" s="306">
        <v>4.2</v>
      </c>
      <c r="G42" s="306" t="s">
        <v>3953</v>
      </c>
      <c r="H42" s="35"/>
      <c r="I42" s="35"/>
      <c r="J42" s="3" t="s">
        <v>1400</v>
      </c>
      <c r="K42" s="32"/>
    </row>
    <row r="43" spans="1:11" ht="13" customHeight="1">
      <c r="A43" s="306">
        <v>1</v>
      </c>
      <c r="B43" s="306" t="s">
        <v>704</v>
      </c>
      <c r="C43" s="309"/>
      <c r="D43" s="307">
        <v>44270</v>
      </c>
      <c r="E43" s="308">
        <v>185</v>
      </c>
      <c r="F43" s="306">
        <v>4.2</v>
      </c>
      <c r="G43" s="306" t="s">
        <v>3954</v>
      </c>
      <c r="J43" s="3" t="s">
        <v>1400</v>
      </c>
    </row>
    <row r="44" spans="1:11" ht="13" customHeight="1">
      <c r="A44" s="306">
        <v>1</v>
      </c>
      <c r="B44" s="306" t="s">
        <v>704</v>
      </c>
      <c r="C44" s="309"/>
      <c r="D44" s="307">
        <v>44276</v>
      </c>
      <c r="E44" s="308">
        <v>185</v>
      </c>
      <c r="F44" s="306">
        <v>4.3</v>
      </c>
      <c r="G44" s="306" t="s">
        <v>4074</v>
      </c>
      <c r="H44" s="32"/>
      <c r="J44" s="3" t="s">
        <v>1400</v>
      </c>
    </row>
    <row r="45" spans="1:11" ht="13" customHeight="1">
      <c r="A45" s="300">
        <v>1</v>
      </c>
      <c r="B45" s="300" t="s">
        <v>704</v>
      </c>
      <c r="C45" s="300"/>
      <c r="D45" s="301">
        <v>44283</v>
      </c>
      <c r="E45" s="328">
        <v>199.99</v>
      </c>
      <c r="F45" s="300">
        <v>4.3</v>
      </c>
      <c r="G45" s="300" t="s">
        <v>4693</v>
      </c>
      <c r="H45" s="3" t="s">
        <v>1400</v>
      </c>
    </row>
    <row r="46" spans="1:11" ht="13" customHeight="1">
      <c r="A46" s="300">
        <v>1</v>
      </c>
      <c r="B46" s="300" t="s">
        <v>704</v>
      </c>
      <c r="C46" s="300"/>
      <c r="D46" s="301">
        <v>44290</v>
      </c>
      <c r="E46" s="328">
        <v>199.99</v>
      </c>
      <c r="F46" s="300">
        <v>4.3</v>
      </c>
      <c r="G46" s="300" t="s">
        <v>5025</v>
      </c>
      <c r="J46" s="3" t="s">
        <v>1400</v>
      </c>
    </row>
    <row r="47" spans="1:11" ht="13" customHeight="1">
      <c r="A47" s="300">
        <v>1</v>
      </c>
      <c r="B47" s="300" t="s">
        <v>704</v>
      </c>
      <c r="C47" s="300"/>
      <c r="D47" s="301">
        <v>44297</v>
      </c>
      <c r="E47" s="328">
        <v>211.49</v>
      </c>
      <c r="F47" s="300">
        <v>4.3</v>
      </c>
      <c r="G47" s="300" t="s">
        <v>5351</v>
      </c>
      <c r="H47" s="300"/>
      <c r="J47" s="3" t="s">
        <v>1400</v>
      </c>
    </row>
    <row r="48" spans="1:11" ht="13" customHeight="1">
      <c r="A48" s="300">
        <v>1</v>
      </c>
      <c r="B48" s="300" t="s">
        <v>704</v>
      </c>
      <c r="C48" s="300"/>
      <c r="D48" s="301">
        <v>44304</v>
      </c>
      <c r="E48" s="328">
        <v>211.49</v>
      </c>
      <c r="F48" s="300">
        <v>4.3</v>
      </c>
      <c r="G48" s="300" t="s">
        <v>5674</v>
      </c>
      <c r="H48" s="300"/>
      <c r="J48" s="3" t="s">
        <v>1400</v>
      </c>
    </row>
    <row r="49" spans="1:14" ht="13" customHeight="1">
      <c r="A49" s="43">
        <v>2</v>
      </c>
      <c r="B49" s="27" t="s">
        <v>6</v>
      </c>
      <c r="C49" s="28">
        <v>43941</v>
      </c>
      <c r="D49" s="28">
        <v>43972</v>
      </c>
      <c r="E49" s="164"/>
      <c r="F49" s="50" t="s">
        <v>57</v>
      </c>
      <c r="G49" s="38">
        <v>2885</v>
      </c>
      <c r="H49" s="38"/>
      <c r="I49" s="38"/>
      <c r="J49" s="8" t="s">
        <v>190</v>
      </c>
      <c r="K49" s="27"/>
    </row>
    <row r="50" spans="1:14" ht="13" customHeight="1">
      <c r="A50" s="43">
        <v>2</v>
      </c>
      <c r="B50" s="32" t="s">
        <v>705</v>
      </c>
      <c r="C50" s="159"/>
      <c r="D50" s="159">
        <v>43980</v>
      </c>
      <c r="E50" s="165"/>
      <c r="F50" s="55" t="s">
        <v>57</v>
      </c>
      <c r="G50" s="35">
        <v>2489</v>
      </c>
      <c r="I50" s="35"/>
      <c r="J50" s="36"/>
    </row>
    <row r="51" spans="1:14" ht="13" customHeight="1">
      <c r="A51" s="43">
        <v>2</v>
      </c>
      <c r="B51" s="32" t="s">
        <v>705</v>
      </c>
      <c r="C51" s="159"/>
      <c r="D51" s="159">
        <v>43985</v>
      </c>
      <c r="E51" s="165"/>
      <c r="F51" s="55" t="s">
        <v>57</v>
      </c>
      <c r="G51" s="35">
        <v>2058</v>
      </c>
      <c r="I51" s="35"/>
      <c r="J51" s="36"/>
    </row>
    <row r="52" spans="1:14" ht="13" customHeight="1">
      <c r="A52" s="43">
        <v>2</v>
      </c>
      <c r="B52" s="32" t="s">
        <v>705</v>
      </c>
      <c r="C52" s="159"/>
      <c r="D52" s="159">
        <v>43993</v>
      </c>
      <c r="E52" s="163"/>
      <c r="F52" s="34">
        <v>5</v>
      </c>
      <c r="G52" s="35">
        <v>1897</v>
      </c>
      <c r="I52" s="35"/>
      <c r="J52" s="36"/>
    </row>
    <row r="53" spans="1:14" ht="13" customHeight="1">
      <c r="A53" s="43">
        <v>2</v>
      </c>
      <c r="B53" s="32" t="s">
        <v>705</v>
      </c>
      <c r="C53" s="159"/>
      <c r="D53" s="159">
        <v>43998</v>
      </c>
      <c r="E53" s="163"/>
      <c r="F53" s="34">
        <v>5</v>
      </c>
      <c r="G53" s="35">
        <v>1864</v>
      </c>
      <c r="I53" s="35"/>
      <c r="J53" s="36"/>
    </row>
    <row r="54" spans="1:14" ht="13" customHeight="1">
      <c r="A54" s="43">
        <v>2</v>
      </c>
      <c r="B54" s="32" t="s">
        <v>705</v>
      </c>
      <c r="C54" s="159"/>
      <c r="D54" s="159">
        <v>44007</v>
      </c>
      <c r="E54" s="163"/>
      <c r="F54" s="34">
        <v>5</v>
      </c>
      <c r="G54" s="35">
        <v>1580</v>
      </c>
      <c r="I54" s="35"/>
      <c r="J54" s="36"/>
    </row>
    <row r="55" spans="1:14" ht="13" customHeight="1">
      <c r="A55" s="43">
        <v>2</v>
      </c>
      <c r="B55" s="32" t="s">
        <v>705</v>
      </c>
      <c r="C55" s="159"/>
      <c r="D55" s="159">
        <v>44012</v>
      </c>
      <c r="E55" s="163"/>
      <c r="F55" s="34">
        <v>5</v>
      </c>
      <c r="G55" s="35">
        <v>1264</v>
      </c>
      <c r="I55" s="35"/>
      <c r="J55" s="36"/>
    </row>
    <row r="56" spans="1:14" ht="13" customHeight="1">
      <c r="A56" s="43">
        <v>2</v>
      </c>
      <c r="B56" s="32" t="s">
        <v>705</v>
      </c>
      <c r="C56" s="159"/>
      <c r="D56" s="159">
        <v>44022</v>
      </c>
      <c r="E56" s="163"/>
      <c r="F56" s="34">
        <v>5</v>
      </c>
      <c r="G56" s="35">
        <v>1059</v>
      </c>
      <c r="I56" s="35"/>
      <c r="J56" s="36"/>
    </row>
    <row r="57" spans="1:14" ht="13" customHeight="1">
      <c r="A57" s="43">
        <v>2</v>
      </c>
      <c r="B57" s="32" t="s">
        <v>705</v>
      </c>
      <c r="C57" s="159"/>
      <c r="D57" s="159">
        <v>44028</v>
      </c>
      <c r="E57" s="163"/>
      <c r="F57" s="34">
        <v>4.5</v>
      </c>
      <c r="G57" s="35">
        <v>894</v>
      </c>
      <c r="I57" s="35"/>
      <c r="J57" s="36"/>
    </row>
    <row r="58" spans="1:14" ht="13" customHeight="1">
      <c r="A58" s="43">
        <v>2</v>
      </c>
      <c r="B58" s="32" t="s">
        <v>705</v>
      </c>
      <c r="C58" s="159"/>
      <c r="D58" s="159">
        <v>44034</v>
      </c>
      <c r="E58" s="163"/>
      <c r="F58" s="34">
        <v>4.5</v>
      </c>
      <c r="G58" s="35">
        <v>823</v>
      </c>
      <c r="I58" s="35"/>
      <c r="J58" s="36"/>
    </row>
    <row r="59" spans="1:14" ht="13" customHeight="1">
      <c r="A59" s="43">
        <v>2</v>
      </c>
      <c r="B59" s="32" t="s">
        <v>705</v>
      </c>
      <c r="C59" s="159"/>
      <c r="D59" s="159">
        <v>44042</v>
      </c>
      <c r="E59" s="163"/>
      <c r="F59" s="34">
        <v>4.5</v>
      </c>
      <c r="G59" s="35">
        <v>784</v>
      </c>
      <c r="I59" s="35"/>
      <c r="J59" s="36"/>
    </row>
    <row r="60" spans="1:14" ht="13" customHeight="1">
      <c r="A60" s="43">
        <v>2</v>
      </c>
      <c r="B60" s="32" t="s">
        <v>705</v>
      </c>
      <c r="C60" s="159"/>
      <c r="D60" s="159">
        <v>44048</v>
      </c>
      <c r="E60" s="163"/>
      <c r="F60" s="34">
        <v>4.3</v>
      </c>
      <c r="G60" s="35">
        <v>519</v>
      </c>
      <c r="I60" s="35"/>
      <c r="J60" s="36"/>
    </row>
    <row r="61" spans="1:14" customFormat="1">
      <c r="A61" s="43">
        <v>2</v>
      </c>
      <c r="B61" s="32" t="s">
        <v>705</v>
      </c>
      <c r="C61" s="159"/>
      <c r="D61" s="159">
        <v>44056</v>
      </c>
      <c r="E61" s="163"/>
      <c r="F61" s="34">
        <v>4.2</v>
      </c>
      <c r="G61" s="35">
        <v>348</v>
      </c>
      <c r="H61" s="35"/>
      <c r="I61" s="35"/>
      <c r="J61" s="36"/>
      <c r="K61" s="32"/>
      <c r="L61" s="32"/>
      <c r="M61" s="32"/>
      <c r="N61" s="32"/>
    </row>
    <row r="62" spans="1:14" customFormat="1">
      <c r="A62" s="43">
        <v>2</v>
      </c>
      <c r="B62" s="32" t="s">
        <v>705</v>
      </c>
      <c r="C62" s="159"/>
      <c r="D62" s="159">
        <v>44061</v>
      </c>
      <c r="E62" s="163"/>
      <c r="F62" s="34">
        <v>4.2</v>
      </c>
      <c r="G62" s="35">
        <v>264</v>
      </c>
      <c r="H62" s="35"/>
      <c r="I62" s="35"/>
      <c r="J62" s="36"/>
      <c r="K62" s="32"/>
    </row>
    <row r="63" spans="1:14" customFormat="1">
      <c r="A63" s="43">
        <v>2</v>
      </c>
      <c r="B63" s="32" t="s">
        <v>705</v>
      </c>
      <c r="C63" s="159"/>
      <c r="D63" s="159">
        <v>44068</v>
      </c>
      <c r="E63" s="163"/>
      <c r="F63" s="34">
        <v>4.2</v>
      </c>
      <c r="G63" s="37" t="s">
        <v>184</v>
      </c>
      <c r="H63" s="37"/>
      <c r="I63" s="37"/>
      <c r="J63" s="36"/>
      <c r="K63" s="32"/>
    </row>
    <row r="64" spans="1:14" customFormat="1">
      <c r="A64" s="43">
        <v>2</v>
      </c>
      <c r="B64" s="32" t="s">
        <v>705</v>
      </c>
      <c r="C64" s="159"/>
      <c r="D64" s="159">
        <v>44075</v>
      </c>
      <c r="E64" s="163"/>
      <c r="F64" s="34">
        <v>4.0999999999999996</v>
      </c>
      <c r="G64" s="37" t="s">
        <v>269</v>
      </c>
      <c r="H64" s="37"/>
      <c r="I64" s="37"/>
      <c r="J64" s="36"/>
      <c r="K64" s="32"/>
    </row>
    <row r="65" spans="1:14">
      <c r="A65" s="43">
        <v>2</v>
      </c>
      <c r="B65" s="32" t="s">
        <v>705</v>
      </c>
      <c r="C65" s="159"/>
      <c r="D65" s="159">
        <v>44081</v>
      </c>
      <c r="E65" s="163"/>
      <c r="F65" s="34">
        <v>4.2</v>
      </c>
      <c r="G65" s="37" t="s">
        <v>243</v>
      </c>
      <c r="H65" s="37"/>
      <c r="I65" s="37"/>
      <c r="J65" s="36"/>
      <c r="L65"/>
      <c r="M65"/>
      <c r="N65"/>
    </row>
    <row r="66" spans="1:14">
      <c r="A66" s="43">
        <v>2</v>
      </c>
      <c r="B66" s="32" t="s">
        <v>705</v>
      </c>
      <c r="C66" s="159"/>
      <c r="D66" s="159">
        <v>44088</v>
      </c>
      <c r="E66" s="163"/>
      <c r="F66" s="34" t="s">
        <v>254</v>
      </c>
      <c r="G66" s="37" t="s">
        <v>253</v>
      </c>
      <c r="H66" s="37"/>
      <c r="I66" s="37"/>
      <c r="J66" s="36"/>
    </row>
    <row r="67" spans="1:14">
      <c r="A67" s="43">
        <v>2</v>
      </c>
      <c r="B67" s="32" t="s">
        <v>705</v>
      </c>
      <c r="C67" s="159"/>
      <c r="D67" s="159">
        <v>44095</v>
      </c>
      <c r="E67" s="163"/>
      <c r="F67" s="34" t="s">
        <v>271</v>
      </c>
      <c r="G67" s="37" t="s">
        <v>270</v>
      </c>
      <c r="H67" s="37"/>
      <c r="I67" s="37"/>
      <c r="J67" s="36"/>
    </row>
    <row r="68" spans="1:14">
      <c r="A68" s="43">
        <v>2</v>
      </c>
      <c r="B68" s="68" t="s">
        <v>705</v>
      </c>
      <c r="C68"/>
      <c r="D68" s="10">
        <v>44104</v>
      </c>
      <c r="E68" s="163"/>
      <c r="F68" s="34" t="s">
        <v>271</v>
      </c>
      <c r="G68" s="37">
        <v>226</v>
      </c>
      <c r="H68" s="37"/>
      <c r="J68" s="37"/>
      <c r="K68" s="1"/>
    </row>
    <row r="69" spans="1:14">
      <c r="A69" s="43">
        <v>2</v>
      </c>
      <c r="B69" s="68" t="s">
        <v>705</v>
      </c>
      <c r="C69"/>
      <c r="D69" s="10">
        <v>44109</v>
      </c>
      <c r="E69" s="163"/>
      <c r="F69" s="34" t="s">
        <v>271</v>
      </c>
      <c r="G69" s="37" t="s">
        <v>281</v>
      </c>
      <c r="H69" s="37"/>
      <c r="I69" s="37"/>
      <c r="J69" s="37"/>
      <c r="K69" s="1"/>
    </row>
    <row r="70" spans="1:14">
      <c r="A70" s="43">
        <v>2</v>
      </c>
      <c r="B70" s="68" t="s">
        <v>705</v>
      </c>
      <c r="C70"/>
      <c r="D70" s="10">
        <v>44115</v>
      </c>
      <c r="E70" s="163"/>
      <c r="F70" s="34" t="s">
        <v>271</v>
      </c>
      <c r="G70" s="37" t="s">
        <v>322</v>
      </c>
      <c r="H70" s="37" t="s">
        <v>321</v>
      </c>
      <c r="I70" s="37"/>
      <c r="J70" s="37"/>
      <c r="K70" s="1"/>
    </row>
    <row r="71" spans="1:14">
      <c r="A71" s="43">
        <v>2</v>
      </c>
      <c r="B71" s="68" t="s">
        <v>705</v>
      </c>
      <c r="C71"/>
      <c r="D71" s="10">
        <v>44127</v>
      </c>
      <c r="E71" s="163"/>
      <c r="F71" s="34">
        <v>4</v>
      </c>
      <c r="G71" s="37" t="s">
        <v>872</v>
      </c>
      <c r="H71" s="37">
        <v>9922</v>
      </c>
      <c r="I71" s="1"/>
      <c r="J71" s="37"/>
      <c r="K71" s="1"/>
    </row>
    <row r="72" spans="1:14">
      <c r="A72" s="43">
        <v>2</v>
      </c>
      <c r="B72" s="32" t="s">
        <v>705</v>
      </c>
      <c r="D72" s="10">
        <v>44133</v>
      </c>
      <c r="E72" s="163"/>
      <c r="F72" s="34">
        <v>4</v>
      </c>
      <c r="G72" s="54">
        <v>277</v>
      </c>
      <c r="H72" s="54">
        <v>1635</v>
      </c>
    </row>
    <row r="73" spans="1:14">
      <c r="A73" s="43">
        <v>2</v>
      </c>
      <c r="B73" s="32" t="s">
        <v>705</v>
      </c>
      <c r="D73" s="10">
        <v>44141</v>
      </c>
      <c r="E73" s="163"/>
      <c r="F73" s="34">
        <v>4</v>
      </c>
      <c r="G73" s="37">
        <v>310</v>
      </c>
      <c r="H73" s="37" t="s">
        <v>1215</v>
      </c>
    </row>
    <row r="74" spans="1:14">
      <c r="A74" s="43">
        <v>2</v>
      </c>
      <c r="B74" s="32" t="s">
        <v>705</v>
      </c>
      <c r="D74" s="10">
        <v>44150</v>
      </c>
      <c r="E74" s="190" t="s">
        <v>2977</v>
      </c>
      <c r="F74" s="34" t="e">
        <f>VLOOKUP(A74,[1]工作表1!A:H,5,FALSE)</f>
        <v>#N/A</v>
      </c>
      <c r="G74" s="37">
        <v>306</v>
      </c>
      <c r="H74" s="37">
        <v>25769</v>
      </c>
    </row>
    <row r="75" spans="1:14">
      <c r="A75" s="43">
        <v>2</v>
      </c>
      <c r="B75" s="32" t="s">
        <v>705</v>
      </c>
      <c r="D75" s="10">
        <v>44157</v>
      </c>
      <c r="E75" s="190" t="s">
        <v>2977</v>
      </c>
      <c r="F75" s="34">
        <v>4</v>
      </c>
      <c r="G75" s="37" t="s">
        <v>1493</v>
      </c>
      <c r="H75" s="37" t="s">
        <v>1492</v>
      </c>
    </row>
    <row r="76" spans="1:14">
      <c r="A76" s="43">
        <v>2</v>
      </c>
      <c r="B76" s="32" t="s">
        <v>705</v>
      </c>
      <c r="D76" s="10">
        <v>44164</v>
      </c>
      <c r="E76" s="190" t="s">
        <v>2977</v>
      </c>
      <c r="F76" s="34">
        <v>4</v>
      </c>
      <c r="G76" s="204" t="s">
        <v>491</v>
      </c>
      <c r="H76" s="204" t="s">
        <v>1902</v>
      </c>
    </row>
    <row r="77" spans="1:14">
      <c r="A77" s="43">
        <v>2</v>
      </c>
      <c r="B77" s="32" t="s">
        <v>705</v>
      </c>
      <c r="D77" s="10">
        <v>44171</v>
      </c>
      <c r="E77" s="190" t="s">
        <v>2977</v>
      </c>
      <c r="F77" s="191" t="s">
        <v>2243</v>
      </c>
      <c r="G77" s="204" t="s">
        <v>2242</v>
      </c>
      <c r="H77" s="204" t="s">
        <v>2241</v>
      </c>
    </row>
    <row r="78" spans="1:14">
      <c r="A78" s="43">
        <v>2</v>
      </c>
      <c r="B78" s="32" t="s">
        <v>705</v>
      </c>
      <c r="D78" s="10">
        <v>44178</v>
      </c>
      <c r="E78" s="191">
        <v>149.99</v>
      </c>
      <c r="F78" s="191">
        <v>4</v>
      </c>
      <c r="G78" s="204">
        <v>32979</v>
      </c>
      <c r="H78" s="204">
        <v>427</v>
      </c>
    </row>
    <row r="79" spans="1:14">
      <c r="A79" s="43">
        <v>2</v>
      </c>
      <c r="B79" s="32" t="s">
        <v>705</v>
      </c>
      <c r="D79" s="10">
        <v>44185</v>
      </c>
      <c r="E79" s="191">
        <v>149.99</v>
      </c>
      <c r="F79" s="191">
        <v>4</v>
      </c>
      <c r="G79" s="204">
        <v>30648</v>
      </c>
      <c r="H79" s="204">
        <v>648</v>
      </c>
      <c r="I79" s="32"/>
    </row>
    <row r="80" spans="1:14">
      <c r="A80" s="43">
        <v>2</v>
      </c>
      <c r="B80" s="32" t="s">
        <v>705</v>
      </c>
      <c r="D80" s="10">
        <v>44192</v>
      </c>
      <c r="E80" s="191">
        <v>149.99</v>
      </c>
      <c r="F80" s="191">
        <v>4</v>
      </c>
      <c r="G80" s="204">
        <v>29813</v>
      </c>
      <c r="H80" s="204">
        <v>1642</v>
      </c>
      <c r="I80" s="32"/>
    </row>
    <row r="81" spans="1:14">
      <c r="A81" s="43">
        <v>2</v>
      </c>
      <c r="B81" s="32" t="s">
        <v>705</v>
      </c>
      <c r="D81" s="10">
        <v>44199</v>
      </c>
      <c r="E81" s="191">
        <v>149.99</v>
      </c>
      <c r="F81" s="191">
        <v>4</v>
      </c>
      <c r="G81" s="204">
        <v>24883</v>
      </c>
      <c r="H81" s="204">
        <v>1893</v>
      </c>
      <c r="I81" s="32"/>
    </row>
    <row r="82" spans="1:14" s="27" customFormat="1" ht="18" customHeight="1">
      <c r="A82" s="43">
        <v>2</v>
      </c>
      <c r="B82" s="32" t="s">
        <v>705</v>
      </c>
      <c r="C82" s="32"/>
      <c r="D82" s="10">
        <v>44206</v>
      </c>
      <c r="E82" s="190" t="s">
        <v>2978</v>
      </c>
      <c r="F82" s="191">
        <v>4</v>
      </c>
      <c r="G82" s="204">
        <v>22154</v>
      </c>
      <c r="H82" s="204">
        <v>2068</v>
      </c>
      <c r="I82" s="32"/>
      <c r="J82" s="32"/>
      <c r="K82" s="32"/>
      <c r="L82" s="32"/>
      <c r="M82" s="32"/>
      <c r="N82" s="32"/>
    </row>
    <row r="83" spans="1:14" ht="13" customHeight="1">
      <c r="A83" s="43">
        <v>2</v>
      </c>
      <c r="B83" s="32" t="s">
        <v>705</v>
      </c>
      <c r="D83" s="10">
        <v>44213</v>
      </c>
      <c r="E83" s="190" t="s">
        <v>2978</v>
      </c>
      <c r="F83" s="191">
        <v>4</v>
      </c>
      <c r="G83" s="204">
        <v>13564</v>
      </c>
      <c r="H83" s="35">
        <v>6483</v>
      </c>
      <c r="I83" s="32"/>
      <c r="L83" s="27"/>
      <c r="M83" s="27"/>
      <c r="N83" s="27"/>
    </row>
    <row r="84" spans="1:14" ht="13" customHeight="1">
      <c r="A84" s="43">
        <v>2</v>
      </c>
      <c r="B84" s="32" t="s">
        <v>705</v>
      </c>
      <c r="D84" s="10">
        <v>44220</v>
      </c>
      <c r="E84" s="190" t="s">
        <v>2978</v>
      </c>
      <c r="F84" s="191">
        <v>4</v>
      </c>
      <c r="G84" s="204">
        <v>11563</v>
      </c>
      <c r="H84" s="35">
        <v>13483</v>
      </c>
      <c r="I84" s="32"/>
    </row>
    <row r="85" spans="1:14" ht="13" customHeight="1">
      <c r="A85" s="43">
        <v>2</v>
      </c>
      <c r="B85" s="32" t="s">
        <v>705</v>
      </c>
      <c r="D85" s="10">
        <v>44227</v>
      </c>
      <c r="E85" s="190" t="s">
        <v>2978</v>
      </c>
      <c r="F85" s="191">
        <v>4</v>
      </c>
      <c r="G85" s="204">
        <v>9132</v>
      </c>
      <c r="H85" s="204">
        <v>25498</v>
      </c>
      <c r="I85" s="32"/>
    </row>
    <row r="86" spans="1:14" ht="13" customHeight="1">
      <c r="A86" s="43">
        <v>2</v>
      </c>
      <c r="B86" s="32" t="s">
        <v>705</v>
      </c>
      <c r="D86" s="10">
        <v>44234</v>
      </c>
      <c r="E86" s="190" t="s">
        <v>2978</v>
      </c>
      <c r="F86" s="191">
        <v>4</v>
      </c>
      <c r="G86" s="205"/>
      <c r="H86" s="205"/>
      <c r="I86" s="32"/>
    </row>
    <row r="87" spans="1:14" ht="13" customHeight="1">
      <c r="A87" s="43">
        <v>2</v>
      </c>
      <c r="B87" s="32" t="s">
        <v>705</v>
      </c>
      <c r="D87" s="10">
        <v>44241</v>
      </c>
      <c r="E87" s="190" t="s">
        <v>2978</v>
      </c>
      <c r="F87" s="191">
        <v>4</v>
      </c>
      <c r="G87" s="205"/>
      <c r="H87" s="205"/>
      <c r="I87" s="32"/>
    </row>
    <row r="88" spans="1:14" ht="13" customHeight="1">
      <c r="A88" s="43">
        <v>2</v>
      </c>
      <c r="B88" s="32" t="s">
        <v>705</v>
      </c>
      <c r="D88" s="10">
        <v>44248</v>
      </c>
      <c r="E88" s="190" t="s">
        <v>2978</v>
      </c>
      <c r="F88" s="191">
        <v>4</v>
      </c>
      <c r="G88" s="204" t="s">
        <v>2554</v>
      </c>
      <c r="H88" s="204" t="s">
        <v>2553</v>
      </c>
      <c r="I88" s="32"/>
    </row>
    <row r="89" spans="1:14" ht="13" customHeight="1">
      <c r="A89" s="306">
        <v>2</v>
      </c>
      <c r="B89" s="310" t="s">
        <v>705</v>
      </c>
      <c r="D89" s="311">
        <v>44262</v>
      </c>
      <c r="E89" s="312">
        <v>145.99</v>
      </c>
      <c r="F89" s="310">
        <v>4</v>
      </c>
      <c r="G89" s="310" t="s">
        <v>3955</v>
      </c>
      <c r="J89" s="3" t="s">
        <v>190</v>
      </c>
    </row>
    <row r="90" spans="1:14" ht="13" customHeight="1">
      <c r="A90" s="306">
        <v>2</v>
      </c>
      <c r="B90" s="310" t="s">
        <v>705</v>
      </c>
      <c r="C90" s="309"/>
      <c r="D90" s="311">
        <v>44270</v>
      </c>
      <c r="E90" s="312">
        <v>145.99</v>
      </c>
      <c r="F90" s="310">
        <v>3.9</v>
      </c>
      <c r="G90" s="310" t="s">
        <v>3956</v>
      </c>
      <c r="J90" s="3" t="s">
        <v>190</v>
      </c>
    </row>
    <row r="91" spans="1:14" ht="13" customHeight="1">
      <c r="A91" s="306">
        <v>2</v>
      </c>
      <c r="B91" s="310" t="s">
        <v>705</v>
      </c>
      <c r="C91" s="309"/>
      <c r="D91" s="311">
        <v>44276</v>
      </c>
      <c r="E91" s="312">
        <v>145.99</v>
      </c>
      <c r="F91" s="310">
        <v>4</v>
      </c>
      <c r="G91" s="310" t="s">
        <v>4075</v>
      </c>
      <c r="J91" s="3" t="s">
        <v>190</v>
      </c>
    </row>
    <row r="92" spans="1:14" ht="13" customHeight="1">
      <c r="A92" s="300">
        <v>2</v>
      </c>
      <c r="B92" s="300" t="s">
        <v>705</v>
      </c>
      <c r="C92" s="300"/>
      <c r="D92" s="301">
        <v>44283</v>
      </c>
      <c r="E92" s="328">
        <v>145.99</v>
      </c>
      <c r="F92" s="300">
        <v>4</v>
      </c>
      <c r="G92" s="300" t="s">
        <v>4694</v>
      </c>
      <c r="H92" s="3" t="s">
        <v>190</v>
      </c>
    </row>
    <row r="93" spans="1:14" ht="13" customHeight="1">
      <c r="A93" s="300">
        <v>2</v>
      </c>
      <c r="B93" s="300" t="s">
        <v>705</v>
      </c>
      <c r="C93" s="300"/>
      <c r="D93" s="301">
        <v>44290</v>
      </c>
      <c r="E93" s="328">
        <v>145.99</v>
      </c>
      <c r="F93" s="300">
        <v>3.9</v>
      </c>
      <c r="G93" s="300" t="s">
        <v>5026</v>
      </c>
      <c r="J93" s="3" t="s">
        <v>190</v>
      </c>
    </row>
    <row r="94" spans="1:14" ht="13" customHeight="1">
      <c r="A94" s="300">
        <v>2</v>
      </c>
      <c r="B94" s="300" t="s">
        <v>705</v>
      </c>
      <c r="C94" s="300"/>
      <c r="D94" s="301">
        <v>44297</v>
      </c>
      <c r="E94" s="328">
        <v>145.99</v>
      </c>
      <c r="F94" s="300">
        <v>3.9</v>
      </c>
      <c r="G94" s="300" t="s">
        <v>5352</v>
      </c>
      <c r="H94" s="300"/>
      <c r="J94" s="3" t="s">
        <v>190</v>
      </c>
    </row>
    <row r="95" spans="1:14" ht="13" customHeight="1">
      <c r="A95" s="300">
        <v>2</v>
      </c>
      <c r="B95" s="300" t="s">
        <v>705</v>
      </c>
      <c r="C95" s="300"/>
      <c r="D95" s="301">
        <v>44304</v>
      </c>
      <c r="E95" s="300"/>
      <c r="F95" s="300">
        <v>3.9</v>
      </c>
      <c r="G95" s="300" t="s">
        <v>5675</v>
      </c>
      <c r="H95" s="300"/>
      <c r="J95" s="3" t="s">
        <v>190</v>
      </c>
    </row>
    <row r="96" spans="1:14" ht="13" customHeight="1">
      <c r="A96" s="43">
        <v>3</v>
      </c>
      <c r="B96" s="27" t="s">
        <v>7</v>
      </c>
      <c r="C96" s="28">
        <v>43929</v>
      </c>
      <c r="D96" s="28">
        <v>43972</v>
      </c>
      <c r="E96" s="164"/>
      <c r="F96" s="50" t="s">
        <v>57</v>
      </c>
      <c r="G96" s="38">
        <v>34811</v>
      </c>
      <c r="H96" s="38"/>
      <c r="I96" s="38"/>
      <c r="J96" s="8" t="s">
        <v>12</v>
      </c>
      <c r="K96" s="27"/>
    </row>
    <row r="97" spans="1:14" ht="13" customHeight="1">
      <c r="A97" s="43">
        <v>3</v>
      </c>
      <c r="B97" s="32" t="s">
        <v>706</v>
      </c>
      <c r="C97" s="159"/>
      <c r="D97" s="159">
        <v>43980</v>
      </c>
      <c r="E97" s="165"/>
      <c r="F97" s="55" t="s">
        <v>57</v>
      </c>
      <c r="G97" s="35">
        <v>32156</v>
      </c>
      <c r="I97" s="35"/>
      <c r="J97" s="36"/>
    </row>
    <row r="98" spans="1:14" ht="13" customHeight="1">
      <c r="A98" s="43">
        <v>3</v>
      </c>
      <c r="B98" s="32" t="s">
        <v>706</v>
      </c>
      <c r="C98" s="159"/>
      <c r="D98" s="159">
        <v>43985</v>
      </c>
      <c r="E98" s="165"/>
      <c r="F98" s="55" t="s">
        <v>57</v>
      </c>
      <c r="G98" s="35">
        <v>31568</v>
      </c>
      <c r="I98" s="35"/>
      <c r="J98" s="36"/>
    </row>
    <row r="99" spans="1:14" ht="13" customHeight="1">
      <c r="A99" s="43">
        <v>3</v>
      </c>
      <c r="B99" s="32" t="s">
        <v>706</v>
      </c>
      <c r="C99" s="159"/>
      <c r="D99" s="159">
        <v>43993</v>
      </c>
      <c r="E99" s="165"/>
      <c r="F99" s="55" t="s">
        <v>57</v>
      </c>
      <c r="G99" s="35">
        <v>28641</v>
      </c>
      <c r="I99" s="35"/>
      <c r="J99" s="36"/>
    </row>
    <row r="100" spans="1:14" ht="13" customHeight="1">
      <c r="A100" s="43">
        <v>3</v>
      </c>
      <c r="B100" s="32" t="s">
        <v>706</v>
      </c>
      <c r="C100" s="159"/>
      <c r="D100" s="159">
        <v>43998</v>
      </c>
      <c r="E100" s="165"/>
      <c r="F100" s="55" t="s">
        <v>57</v>
      </c>
      <c r="G100" s="35">
        <v>25489</v>
      </c>
      <c r="I100" s="35"/>
      <c r="J100" s="36"/>
    </row>
    <row r="101" spans="1:14" customFormat="1">
      <c r="A101" s="43">
        <v>3</v>
      </c>
      <c r="B101" s="32" t="s">
        <v>706</v>
      </c>
      <c r="C101" s="159"/>
      <c r="D101" s="159">
        <v>44007</v>
      </c>
      <c r="E101" s="165"/>
      <c r="F101" s="55" t="s">
        <v>57</v>
      </c>
      <c r="G101" s="35">
        <v>24598</v>
      </c>
      <c r="H101" s="35"/>
      <c r="I101" s="35"/>
      <c r="J101" s="36"/>
      <c r="K101" s="32"/>
      <c r="L101" s="32"/>
      <c r="M101" s="32"/>
      <c r="N101" s="32"/>
    </row>
    <row r="102" spans="1:14" customFormat="1">
      <c r="A102" s="43">
        <v>3</v>
      </c>
      <c r="B102" s="32" t="s">
        <v>706</v>
      </c>
      <c r="C102" s="159"/>
      <c r="D102" s="159">
        <v>44012</v>
      </c>
      <c r="E102" s="165"/>
      <c r="F102" s="55" t="s">
        <v>57</v>
      </c>
      <c r="G102" s="35">
        <v>23489</v>
      </c>
      <c r="H102" s="35"/>
      <c r="I102" s="35"/>
      <c r="J102" s="36"/>
      <c r="K102" s="32"/>
      <c r="L102" s="32"/>
      <c r="M102" s="32"/>
      <c r="N102" s="32"/>
    </row>
    <row r="103" spans="1:14" customFormat="1">
      <c r="A103" s="43">
        <v>3</v>
      </c>
      <c r="B103" s="32" t="s">
        <v>706</v>
      </c>
      <c r="C103" s="159"/>
      <c r="D103" s="159">
        <v>44022</v>
      </c>
      <c r="E103" s="165"/>
      <c r="F103" s="55" t="s">
        <v>57</v>
      </c>
      <c r="G103" s="35">
        <v>20549</v>
      </c>
      <c r="H103" s="35"/>
      <c r="I103" s="35"/>
      <c r="J103" s="36"/>
      <c r="K103" s="32"/>
    </row>
    <row r="104" spans="1:14" customFormat="1">
      <c r="A104" s="43">
        <v>3</v>
      </c>
      <c r="B104" s="32" t="s">
        <v>706</v>
      </c>
      <c r="C104" s="159"/>
      <c r="D104" s="159">
        <v>44028</v>
      </c>
      <c r="E104" s="165"/>
      <c r="F104" s="55" t="s">
        <v>57</v>
      </c>
      <c r="G104" s="35">
        <v>19554</v>
      </c>
      <c r="H104" s="35"/>
      <c r="I104" s="35"/>
      <c r="J104" s="36"/>
      <c r="K104" s="32"/>
    </row>
    <row r="105" spans="1:14">
      <c r="A105" s="43">
        <v>3</v>
      </c>
      <c r="B105" s="32" t="s">
        <v>706</v>
      </c>
      <c r="C105" s="159"/>
      <c r="D105" s="159">
        <v>44034</v>
      </c>
      <c r="E105" s="165"/>
      <c r="F105" s="55" t="s">
        <v>57</v>
      </c>
      <c r="G105" s="35">
        <v>18465</v>
      </c>
      <c r="I105" s="35"/>
      <c r="J105" s="36"/>
      <c r="L105"/>
      <c r="M105"/>
      <c r="N105"/>
    </row>
    <row r="106" spans="1:14">
      <c r="A106" s="43">
        <v>3</v>
      </c>
      <c r="B106" s="32" t="s">
        <v>706</v>
      </c>
      <c r="C106" s="159"/>
      <c r="D106" s="159">
        <v>44042</v>
      </c>
      <c r="E106" s="165"/>
      <c r="F106" s="55" t="s">
        <v>57</v>
      </c>
      <c r="G106" s="35">
        <v>16489</v>
      </c>
      <c r="I106" s="35"/>
      <c r="J106" s="36"/>
      <c r="L106"/>
      <c r="M106"/>
      <c r="N106"/>
    </row>
    <row r="107" spans="1:14">
      <c r="A107" s="43">
        <v>3</v>
      </c>
      <c r="B107" s="32" t="s">
        <v>706</v>
      </c>
      <c r="C107" s="159"/>
      <c r="D107" s="159">
        <v>44048</v>
      </c>
      <c r="E107" s="165"/>
      <c r="F107" s="55" t="s">
        <v>57</v>
      </c>
      <c r="G107" s="35">
        <v>15978</v>
      </c>
      <c r="I107" s="35"/>
      <c r="J107" s="36"/>
    </row>
    <row r="108" spans="1:14">
      <c r="A108" s="43">
        <v>3</v>
      </c>
      <c r="B108" s="32" t="s">
        <v>706</v>
      </c>
      <c r="C108" s="159"/>
      <c r="D108" s="159">
        <v>44056</v>
      </c>
      <c r="E108" s="165"/>
      <c r="F108" s="55" t="s">
        <v>57</v>
      </c>
      <c r="G108" s="35">
        <v>14468</v>
      </c>
      <c r="I108" s="35"/>
      <c r="J108" s="36"/>
    </row>
    <row r="109" spans="1:14">
      <c r="A109" s="43">
        <v>3</v>
      </c>
      <c r="B109" s="32" t="s">
        <v>706</v>
      </c>
      <c r="C109" s="159"/>
      <c r="D109" s="159">
        <v>44061</v>
      </c>
      <c r="E109" s="165"/>
      <c r="F109" s="55" t="s">
        <v>57</v>
      </c>
      <c r="G109" s="35">
        <v>14036</v>
      </c>
      <c r="I109" s="35"/>
      <c r="J109" s="36"/>
    </row>
    <row r="110" spans="1:14">
      <c r="A110" s="43">
        <v>3</v>
      </c>
      <c r="B110" s="32" t="s">
        <v>706</v>
      </c>
      <c r="C110" s="159"/>
      <c r="D110" s="159">
        <v>44068</v>
      </c>
      <c r="E110" s="165"/>
      <c r="F110" s="55" t="s">
        <v>57</v>
      </c>
      <c r="G110" s="37" t="s">
        <v>185</v>
      </c>
      <c r="H110" s="37"/>
      <c r="I110" s="37"/>
      <c r="J110" s="36"/>
    </row>
    <row r="111" spans="1:14">
      <c r="A111" s="43">
        <v>3</v>
      </c>
      <c r="B111" s="32" t="s">
        <v>706</v>
      </c>
      <c r="C111" s="159"/>
      <c r="D111" s="159">
        <v>44075</v>
      </c>
      <c r="E111" s="165"/>
      <c r="F111" s="55" t="s">
        <v>57</v>
      </c>
      <c r="G111" s="37" t="s">
        <v>237</v>
      </c>
      <c r="H111" s="37"/>
      <c r="I111" s="37"/>
      <c r="J111" s="36"/>
    </row>
    <row r="112" spans="1:14">
      <c r="A112" s="43">
        <v>3</v>
      </c>
      <c r="B112" s="32" t="s">
        <v>706</v>
      </c>
      <c r="C112" s="159"/>
      <c r="D112" s="159">
        <v>44081</v>
      </c>
      <c r="E112" s="165"/>
      <c r="F112" s="55" t="s">
        <v>57</v>
      </c>
      <c r="G112" s="37" t="s">
        <v>244</v>
      </c>
      <c r="H112" s="37"/>
      <c r="I112" s="37"/>
      <c r="J112" s="36"/>
    </row>
    <row r="113" spans="1:14">
      <c r="A113" s="43">
        <v>3</v>
      </c>
      <c r="B113" s="32" t="s">
        <v>706</v>
      </c>
      <c r="C113" s="159"/>
      <c r="D113" s="159">
        <v>44088</v>
      </c>
      <c r="E113" s="165"/>
      <c r="F113" s="55" t="s">
        <v>57</v>
      </c>
      <c r="G113" s="37" t="s">
        <v>255</v>
      </c>
      <c r="H113" s="37"/>
      <c r="I113" s="37"/>
      <c r="J113" s="36"/>
    </row>
    <row r="114" spans="1:14">
      <c r="A114" s="43">
        <v>3</v>
      </c>
      <c r="B114" s="32" t="s">
        <v>706</v>
      </c>
      <c r="C114" s="159"/>
      <c r="D114" s="159">
        <v>44095</v>
      </c>
      <c r="E114" s="165"/>
      <c r="F114" s="55" t="s">
        <v>57</v>
      </c>
      <c r="G114" s="37" t="s">
        <v>272</v>
      </c>
      <c r="H114" s="37"/>
      <c r="I114" s="37"/>
      <c r="J114" s="36"/>
    </row>
    <row r="115" spans="1:14">
      <c r="A115" s="43">
        <v>3</v>
      </c>
      <c r="B115" s="68" t="s">
        <v>706</v>
      </c>
      <c r="C115"/>
      <c r="D115" s="10">
        <v>44104</v>
      </c>
      <c r="E115" s="165"/>
      <c r="F115" s="55" t="s">
        <v>57</v>
      </c>
      <c r="G115" s="37">
        <v>13859</v>
      </c>
      <c r="H115" s="37"/>
      <c r="I115" s="37"/>
      <c r="J115" s="37"/>
      <c r="K115" s="1"/>
    </row>
    <row r="116" spans="1:14">
      <c r="A116" s="43">
        <v>3</v>
      </c>
      <c r="B116" s="68" t="s">
        <v>706</v>
      </c>
      <c r="C116"/>
      <c r="D116" s="10">
        <v>44109</v>
      </c>
      <c r="E116" s="165"/>
      <c r="F116" s="55" t="s">
        <v>57</v>
      </c>
      <c r="G116" s="37" t="s">
        <v>282</v>
      </c>
      <c r="H116" s="37"/>
      <c r="I116" s="37"/>
      <c r="J116" s="37"/>
      <c r="K116" s="1"/>
    </row>
    <row r="117" spans="1:14">
      <c r="A117" s="43">
        <v>3</v>
      </c>
      <c r="B117" s="68" t="s">
        <v>706</v>
      </c>
      <c r="C117"/>
      <c r="D117" s="10">
        <v>44115</v>
      </c>
      <c r="E117" s="165"/>
      <c r="F117" s="55" t="s">
        <v>57</v>
      </c>
      <c r="G117" s="37" t="s">
        <v>324</v>
      </c>
      <c r="H117" s="37" t="s">
        <v>323</v>
      </c>
      <c r="I117" s="37"/>
      <c r="J117" s="37"/>
      <c r="K117" s="1"/>
    </row>
    <row r="118" spans="1:14">
      <c r="A118" s="43">
        <v>3</v>
      </c>
      <c r="B118" s="68" t="s">
        <v>706</v>
      </c>
      <c r="C118"/>
      <c r="D118" s="10">
        <v>44127</v>
      </c>
      <c r="E118" s="165"/>
      <c r="F118" s="55" t="s">
        <v>57</v>
      </c>
      <c r="G118" s="37" t="s">
        <v>874</v>
      </c>
      <c r="H118" s="37" t="s">
        <v>873</v>
      </c>
      <c r="I118" s="37"/>
      <c r="J118" s="37"/>
      <c r="K118" s="1"/>
    </row>
    <row r="119" spans="1:14">
      <c r="A119" s="43">
        <v>3</v>
      </c>
      <c r="B119" s="32" t="s">
        <v>706</v>
      </c>
      <c r="D119" s="10">
        <v>44133</v>
      </c>
      <c r="E119" s="165"/>
      <c r="F119" s="55" t="s">
        <v>57</v>
      </c>
      <c r="G119" s="54">
        <v>14544</v>
      </c>
      <c r="H119" s="54">
        <v>1340857</v>
      </c>
    </row>
    <row r="120" spans="1:14">
      <c r="A120" s="43">
        <v>3</v>
      </c>
      <c r="B120" s="32" t="s">
        <v>706</v>
      </c>
      <c r="D120" s="10">
        <v>44141</v>
      </c>
      <c r="E120" s="165"/>
      <c r="F120" s="55" t="s">
        <v>57</v>
      </c>
      <c r="G120" s="37" t="s">
        <v>1217</v>
      </c>
      <c r="H120" s="37" t="s">
        <v>1216</v>
      </c>
    </row>
    <row r="121" spans="1:14">
      <c r="A121" s="43">
        <v>3</v>
      </c>
      <c r="B121" s="32" t="s">
        <v>706</v>
      </c>
      <c r="D121" s="10">
        <v>44150</v>
      </c>
      <c r="E121" s="165"/>
      <c r="F121" s="55" t="s">
        <v>57</v>
      </c>
      <c r="G121" s="37">
        <v>14893</v>
      </c>
      <c r="H121" s="37">
        <v>1356427</v>
      </c>
    </row>
    <row r="122" spans="1:14" s="27" customFormat="1" ht="18" customHeight="1">
      <c r="A122" s="43">
        <v>3</v>
      </c>
      <c r="B122" s="32" t="s">
        <v>706</v>
      </c>
      <c r="C122" s="32"/>
      <c r="D122" s="10">
        <v>44157</v>
      </c>
      <c r="E122" s="165" t="s">
        <v>57</v>
      </c>
      <c r="F122" s="55" t="s">
        <v>57</v>
      </c>
      <c r="G122" s="37" t="s">
        <v>1495</v>
      </c>
      <c r="H122" s="37" t="s">
        <v>1494</v>
      </c>
      <c r="I122" s="54"/>
      <c r="J122" s="32"/>
      <c r="K122" s="32"/>
      <c r="L122" s="32"/>
      <c r="M122" s="32"/>
      <c r="N122" s="32"/>
    </row>
    <row r="123" spans="1:14" ht="13" customHeight="1">
      <c r="A123" s="43">
        <v>3</v>
      </c>
      <c r="B123" s="32" t="s">
        <v>706</v>
      </c>
      <c r="D123" s="10">
        <v>44164</v>
      </c>
      <c r="E123" s="165" t="s">
        <v>57</v>
      </c>
      <c r="F123" s="55" t="s">
        <v>57</v>
      </c>
      <c r="G123" s="204" t="s">
        <v>1904</v>
      </c>
      <c r="H123" s="204" t="s">
        <v>1903</v>
      </c>
    </row>
    <row r="124" spans="1:14" ht="13" customHeight="1">
      <c r="A124" s="43">
        <v>3</v>
      </c>
      <c r="B124" s="32" t="s">
        <v>706</v>
      </c>
      <c r="D124" s="10">
        <v>44171</v>
      </c>
      <c r="E124" s="165" t="s">
        <v>57</v>
      </c>
      <c r="F124" s="55" t="s">
        <v>57</v>
      </c>
      <c r="G124" s="204" t="s">
        <v>2244</v>
      </c>
      <c r="H124" s="204">
        <v>1398737</v>
      </c>
      <c r="L124" s="27"/>
      <c r="M124" s="27"/>
      <c r="N124" s="27"/>
    </row>
    <row r="125" spans="1:14" ht="13" customHeight="1">
      <c r="A125" s="43">
        <v>3</v>
      </c>
      <c r="B125" s="32" t="s">
        <v>706</v>
      </c>
      <c r="D125" s="10">
        <v>44178</v>
      </c>
      <c r="E125" s="165" t="s">
        <v>57</v>
      </c>
      <c r="F125" s="55" t="s">
        <v>57</v>
      </c>
      <c r="G125" s="204">
        <v>1429494</v>
      </c>
      <c r="H125" s="204">
        <v>15753</v>
      </c>
    </row>
    <row r="126" spans="1:14" ht="13" customHeight="1">
      <c r="A126" s="43">
        <v>3</v>
      </c>
      <c r="B126" s="32" t="s">
        <v>706</v>
      </c>
      <c r="D126" s="10">
        <v>44185</v>
      </c>
      <c r="E126" s="165" t="s">
        <v>57</v>
      </c>
      <c r="F126" s="55" t="s">
        <v>57</v>
      </c>
      <c r="G126" s="204">
        <v>1315268</v>
      </c>
      <c r="H126" s="204">
        <v>64832</v>
      </c>
      <c r="I126" s="32"/>
    </row>
    <row r="127" spans="1:14" ht="13" customHeight="1">
      <c r="A127" s="43">
        <v>3</v>
      </c>
      <c r="B127" s="32" t="s">
        <v>706</v>
      </c>
      <c r="D127" s="10">
        <v>44192</v>
      </c>
      <c r="E127" s="165" t="s">
        <v>57</v>
      </c>
      <c r="F127" s="55" t="s">
        <v>57</v>
      </c>
      <c r="G127" s="204">
        <v>954823</v>
      </c>
      <c r="H127" s="204">
        <v>103215</v>
      </c>
      <c r="I127" s="32"/>
    </row>
    <row r="128" spans="1:14" ht="13" customHeight="1">
      <c r="A128" s="43">
        <v>3</v>
      </c>
      <c r="B128" s="32" t="s">
        <v>706</v>
      </c>
      <c r="D128" s="10">
        <v>44199</v>
      </c>
      <c r="E128" s="165" t="s">
        <v>57</v>
      </c>
      <c r="F128" s="55" t="s">
        <v>57</v>
      </c>
      <c r="G128" s="204">
        <v>831569</v>
      </c>
      <c r="H128" s="204">
        <v>148962</v>
      </c>
      <c r="I128" s="32"/>
    </row>
    <row r="129" spans="1:14" ht="13" customHeight="1">
      <c r="A129" s="43">
        <v>3</v>
      </c>
      <c r="B129" s="32" t="s">
        <v>706</v>
      </c>
      <c r="D129" s="10">
        <v>44206</v>
      </c>
      <c r="E129" s="165" t="s">
        <v>57</v>
      </c>
      <c r="F129" s="55" t="s">
        <v>57</v>
      </c>
      <c r="G129" s="204">
        <v>642368</v>
      </c>
      <c r="H129" s="204">
        <v>345321</v>
      </c>
      <c r="I129" s="32"/>
    </row>
    <row r="130" spans="1:14" ht="13" customHeight="1">
      <c r="A130" s="43">
        <v>3</v>
      </c>
      <c r="B130" s="32" t="s">
        <v>706</v>
      </c>
      <c r="D130" s="10">
        <v>44213</v>
      </c>
      <c r="E130" s="165" t="s">
        <v>57</v>
      </c>
      <c r="F130" s="55" t="s">
        <v>57</v>
      </c>
      <c r="G130" s="204">
        <v>432198</v>
      </c>
      <c r="H130" s="204">
        <v>541396</v>
      </c>
      <c r="I130" s="32"/>
    </row>
    <row r="131" spans="1:14" ht="13" customHeight="1">
      <c r="A131" s="43">
        <v>3</v>
      </c>
      <c r="B131" s="32" t="s">
        <v>706</v>
      </c>
      <c r="D131" s="10">
        <v>44220</v>
      </c>
      <c r="E131" s="165" t="s">
        <v>57</v>
      </c>
      <c r="F131" s="55" t="s">
        <v>57</v>
      </c>
      <c r="G131" s="35">
        <v>215968</v>
      </c>
      <c r="H131" s="204">
        <v>762159</v>
      </c>
      <c r="I131" s="32"/>
    </row>
    <row r="132" spans="1:14" ht="13" customHeight="1">
      <c r="A132" s="43">
        <v>3</v>
      </c>
      <c r="B132" s="32" t="s">
        <v>706</v>
      </c>
      <c r="D132" s="10">
        <v>44227</v>
      </c>
      <c r="E132" s="165" t="s">
        <v>57</v>
      </c>
      <c r="F132" s="55" t="s">
        <v>57</v>
      </c>
      <c r="G132" s="35">
        <v>89613</v>
      </c>
      <c r="H132" s="204">
        <v>943156</v>
      </c>
      <c r="I132" s="32"/>
    </row>
    <row r="133" spans="1:14" ht="13" customHeight="1">
      <c r="A133" s="43">
        <v>3</v>
      </c>
      <c r="B133" s="32" t="s">
        <v>706</v>
      </c>
      <c r="D133" s="10">
        <v>44234</v>
      </c>
      <c r="E133" s="180" t="s">
        <v>57</v>
      </c>
      <c r="F133" s="61" t="s">
        <v>57</v>
      </c>
      <c r="G133" s="205"/>
      <c r="H133" s="205"/>
      <c r="I133" s="32"/>
    </row>
    <row r="134" spans="1:14" ht="13" customHeight="1">
      <c r="A134" s="43">
        <v>3</v>
      </c>
      <c r="B134" s="32" t="s">
        <v>706</v>
      </c>
      <c r="D134" s="10">
        <v>44241</v>
      </c>
      <c r="E134" s="180" t="s">
        <v>57</v>
      </c>
      <c r="F134" s="61" t="s">
        <v>57</v>
      </c>
      <c r="G134" s="205"/>
      <c r="H134" s="205"/>
      <c r="I134" s="32"/>
    </row>
    <row r="135" spans="1:14" ht="13" customHeight="1">
      <c r="A135" s="43">
        <v>3</v>
      </c>
      <c r="B135" s="32" t="s">
        <v>706</v>
      </c>
      <c r="D135" s="10">
        <v>44248</v>
      </c>
      <c r="E135" s="165" t="s">
        <v>57</v>
      </c>
      <c r="F135" s="55" t="s">
        <v>57</v>
      </c>
      <c r="G135" s="204" t="s">
        <v>2556</v>
      </c>
      <c r="H135" s="204" t="s">
        <v>2555</v>
      </c>
      <c r="I135" s="32"/>
    </row>
    <row r="136" spans="1:14" ht="13" customHeight="1">
      <c r="A136" s="306">
        <v>3</v>
      </c>
      <c r="B136" s="310" t="s">
        <v>706</v>
      </c>
      <c r="D136" s="311">
        <v>44262</v>
      </c>
      <c r="E136" s="310" t="s">
        <v>3957</v>
      </c>
      <c r="F136" s="313"/>
      <c r="G136" s="310" t="s">
        <v>3958</v>
      </c>
      <c r="J136" s="3" t="s">
        <v>12</v>
      </c>
    </row>
    <row r="137" spans="1:14" ht="13" customHeight="1">
      <c r="A137" s="306">
        <v>3</v>
      </c>
      <c r="B137" s="310" t="s">
        <v>706</v>
      </c>
      <c r="C137" s="309"/>
      <c r="D137" s="311">
        <v>44270</v>
      </c>
      <c r="E137" s="309"/>
      <c r="F137" s="313" t="s">
        <v>3646</v>
      </c>
      <c r="G137" s="310" t="s">
        <v>3959</v>
      </c>
      <c r="J137" s="3" t="s">
        <v>12</v>
      </c>
    </row>
    <row r="138" spans="1:14" ht="13" customHeight="1">
      <c r="A138" s="306">
        <v>3</v>
      </c>
      <c r="B138" s="310" t="s">
        <v>706</v>
      </c>
      <c r="C138" s="309"/>
      <c r="D138" s="311">
        <v>44276</v>
      </c>
      <c r="E138" s="309"/>
      <c r="F138" s="310" t="s">
        <v>3237</v>
      </c>
      <c r="G138" s="310" t="s">
        <v>4076</v>
      </c>
      <c r="J138" s="3" t="s">
        <v>12</v>
      </c>
    </row>
    <row r="139" spans="1:14" ht="13" customHeight="1">
      <c r="A139" s="300">
        <v>3</v>
      </c>
      <c r="B139" s="300" t="s">
        <v>706</v>
      </c>
      <c r="C139" s="300"/>
      <c r="D139" s="301">
        <v>44283</v>
      </c>
      <c r="E139" s="303" t="s">
        <v>4695</v>
      </c>
      <c r="F139" s="300" t="s">
        <v>3237</v>
      </c>
      <c r="G139" s="300" t="s">
        <v>4696</v>
      </c>
      <c r="H139" s="3" t="s">
        <v>12</v>
      </c>
    </row>
    <row r="140" spans="1:14" ht="13" customHeight="1">
      <c r="A140" s="300">
        <v>3</v>
      </c>
      <c r="B140" s="300" t="s">
        <v>706</v>
      </c>
      <c r="C140" s="300"/>
      <c r="D140" s="301">
        <v>44290</v>
      </c>
      <c r="E140" s="303" t="s">
        <v>5027</v>
      </c>
      <c r="F140" s="300" t="s">
        <v>3237</v>
      </c>
      <c r="G140" s="300" t="s">
        <v>5028</v>
      </c>
      <c r="J140" s="3" t="s">
        <v>12</v>
      </c>
    </row>
    <row r="141" spans="1:14" customFormat="1">
      <c r="A141" s="300">
        <v>3</v>
      </c>
      <c r="B141" s="300" t="s">
        <v>706</v>
      </c>
      <c r="C141" s="300"/>
      <c r="D141" s="301">
        <v>44297</v>
      </c>
      <c r="E141" s="328">
        <v>4799.99</v>
      </c>
      <c r="F141" s="300" t="s">
        <v>3237</v>
      </c>
      <c r="G141" s="300" t="s">
        <v>5353</v>
      </c>
      <c r="H141" s="300"/>
      <c r="I141" s="54"/>
      <c r="J141" s="3" t="s">
        <v>12</v>
      </c>
      <c r="K141" s="32"/>
      <c r="L141" s="32"/>
      <c r="M141" s="32"/>
      <c r="N141" s="32"/>
    </row>
    <row r="142" spans="1:14" customFormat="1">
      <c r="A142" s="300">
        <v>3</v>
      </c>
      <c r="B142" s="300" t="s">
        <v>706</v>
      </c>
      <c r="C142" s="300"/>
      <c r="D142" s="301">
        <v>44304</v>
      </c>
      <c r="E142" s="328">
        <v>4799.99</v>
      </c>
      <c r="F142" s="300" t="s">
        <v>3646</v>
      </c>
      <c r="G142" s="300" t="s">
        <v>5676</v>
      </c>
      <c r="H142" s="300"/>
      <c r="I142" s="54"/>
      <c r="J142" s="3" t="s">
        <v>12</v>
      </c>
      <c r="K142" s="32"/>
      <c r="L142" s="32"/>
      <c r="M142" s="32"/>
      <c r="N142" s="32"/>
    </row>
    <row r="143" spans="1:14" customFormat="1">
      <c r="A143" s="43">
        <v>4</v>
      </c>
      <c r="B143" s="27" t="s">
        <v>8</v>
      </c>
      <c r="C143" s="28">
        <v>43923</v>
      </c>
      <c r="D143" s="28">
        <v>43972</v>
      </c>
      <c r="E143" s="166"/>
      <c r="F143" s="27">
        <v>5</v>
      </c>
      <c r="G143" s="56" t="s">
        <v>57</v>
      </c>
      <c r="H143" s="56"/>
      <c r="I143" s="56"/>
      <c r="J143" s="8" t="s">
        <v>13</v>
      </c>
      <c r="K143" s="27"/>
      <c r="L143" s="32"/>
      <c r="M143" s="32"/>
      <c r="N143" s="32"/>
    </row>
    <row r="144" spans="1:14" customFormat="1">
      <c r="A144" s="43">
        <v>4</v>
      </c>
      <c r="B144" s="32" t="s">
        <v>707</v>
      </c>
      <c r="C144" s="159"/>
      <c r="D144" s="159">
        <v>43980</v>
      </c>
      <c r="E144" s="163"/>
      <c r="F144" s="34">
        <v>5</v>
      </c>
      <c r="G144" s="58" t="s">
        <v>57</v>
      </c>
      <c r="H144" s="58"/>
      <c r="I144" s="58"/>
      <c r="J144" s="36"/>
      <c r="K144" s="32"/>
    </row>
    <row r="145" spans="1:14">
      <c r="A145" s="43">
        <v>4</v>
      </c>
      <c r="B145" s="32" t="s">
        <v>707</v>
      </c>
      <c r="C145" s="159"/>
      <c r="D145" s="159">
        <v>43985</v>
      </c>
      <c r="E145" s="163"/>
      <c r="F145" s="34">
        <v>5</v>
      </c>
      <c r="G145" s="58" t="s">
        <v>57</v>
      </c>
      <c r="H145" s="58"/>
      <c r="I145" s="58"/>
      <c r="J145" s="36"/>
      <c r="L145"/>
      <c r="M145"/>
      <c r="N145"/>
    </row>
    <row r="146" spans="1:14">
      <c r="A146" s="43">
        <v>4</v>
      </c>
      <c r="B146" s="32" t="s">
        <v>707</v>
      </c>
      <c r="C146" s="159"/>
      <c r="D146" s="159">
        <v>43993</v>
      </c>
      <c r="E146" s="163"/>
      <c r="F146" s="34">
        <v>5</v>
      </c>
      <c r="G146" s="58" t="s">
        <v>57</v>
      </c>
      <c r="H146" s="58"/>
      <c r="I146" s="58"/>
      <c r="J146" s="36"/>
      <c r="L146"/>
      <c r="M146"/>
      <c r="N146"/>
    </row>
    <row r="147" spans="1:14">
      <c r="A147" s="43">
        <v>4</v>
      </c>
      <c r="B147" s="32" t="s">
        <v>707</v>
      </c>
      <c r="C147" s="159"/>
      <c r="D147" s="159">
        <v>43998</v>
      </c>
      <c r="E147" s="163"/>
      <c r="F147" s="34">
        <v>5</v>
      </c>
      <c r="G147" s="58" t="s">
        <v>57</v>
      </c>
      <c r="H147" s="58"/>
      <c r="I147" s="58"/>
      <c r="J147" s="36"/>
      <c r="L147"/>
      <c r="M147"/>
      <c r="N147"/>
    </row>
    <row r="148" spans="1:14">
      <c r="A148" s="43">
        <v>4</v>
      </c>
      <c r="B148" s="32" t="s">
        <v>707</v>
      </c>
      <c r="C148" s="159"/>
      <c r="D148" s="159">
        <v>44007</v>
      </c>
      <c r="E148" s="163"/>
      <c r="F148" s="34">
        <v>4.5</v>
      </c>
      <c r="G148" s="58" t="s">
        <v>57</v>
      </c>
      <c r="H148" s="58"/>
      <c r="I148" s="58"/>
      <c r="J148" s="36"/>
    </row>
    <row r="149" spans="1:14">
      <c r="A149" s="43">
        <v>4</v>
      </c>
      <c r="B149" s="32" t="s">
        <v>707</v>
      </c>
      <c r="C149" s="159"/>
      <c r="D149" s="159">
        <v>44012</v>
      </c>
      <c r="E149" s="163"/>
      <c r="F149" s="34">
        <v>4.5</v>
      </c>
      <c r="G149" s="58" t="s">
        <v>57</v>
      </c>
      <c r="H149" s="58"/>
      <c r="I149" s="58"/>
      <c r="J149" s="36"/>
    </row>
    <row r="150" spans="1:14">
      <c r="A150" s="43">
        <v>4</v>
      </c>
      <c r="B150" s="32" t="s">
        <v>707</v>
      </c>
      <c r="C150" s="159"/>
      <c r="D150" s="159">
        <v>44022</v>
      </c>
      <c r="E150" s="163"/>
      <c r="F150" s="34">
        <v>4.5</v>
      </c>
      <c r="G150" s="58" t="s">
        <v>57</v>
      </c>
      <c r="H150" s="58"/>
      <c r="I150" s="58"/>
      <c r="J150" s="36"/>
    </row>
    <row r="151" spans="1:14">
      <c r="A151" s="43">
        <v>4</v>
      </c>
      <c r="B151" s="32" t="s">
        <v>707</v>
      </c>
      <c r="C151" s="159"/>
      <c r="D151" s="159">
        <v>44028</v>
      </c>
      <c r="E151" s="163"/>
      <c r="F151" s="34">
        <v>3.9</v>
      </c>
      <c r="G151" s="58" t="s">
        <v>57</v>
      </c>
      <c r="H151" s="58"/>
      <c r="I151" s="58"/>
      <c r="J151" s="36"/>
    </row>
    <row r="152" spans="1:14">
      <c r="A152" s="43">
        <v>4</v>
      </c>
      <c r="B152" s="32" t="s">
        <v>707</v>
      </c>
      <c r="C152" s="159"/>
      <c r="D152" s="159">
        <v>44034</v>
      </c>
      <c r="E152" s="163"/>
      <c r="F152" s="34">
        <v>3.9</v>
      </c>
      <c r="G152" s="58" t="s">
        <v>57</v>
      </c>
      <c r="H152" s="58"/>
      <c r="I152" s="58"/>
      <c r="J152" s="36"/>
    </row>
    <row r="153" spans="1:14">
      <c r="A153" s="43">
        <v>4</v>
      </c>
      <c r="B153" s="32" t="s">
        <v>707</v>
      </c>
      <c r="C153" s="159"/>
      <c r="D153" s="159">
        <v>44042</v>
      </c>
      <c r="E153" s="163"/>
      <c r="F153" s="34">
        <v>3.6</v>
      </c>
      <c r="G153" s="58" t="s">
        <v>57</v>
      </c>
      <c r="H153" s="58"/>
      <c r="I153" s="58"/>
      <c r="J153" s="36"/>
    </row>
    <row r="154" spans="1:14">
      <c r="A154" s="43">
        <v>4</v>
      </c>
      <c r="B154" s="32" t="s">
        <v>707</v>
      </c>
      <c r="C154" s="159"/>
      <c r="D154" s="159">
        <v>44048</v>
      </c>
      <c r="E154" s="163"/>
      <c r="F154" s="34">
        <v>3.6</v>
      </c>
      <c r="G154" s="58" t="s">
        <v>57</v>
      </c>
      <c r="H154" s="58"/>
      <c r="I154" s="58"/>
      <c r="J154" s="36"/>
    </row>
    <row r="155" spans="1:14">
      <c r="A155" s="43">
        <v>4</v>
      </c>
      <c r="B155" s="32" t="s">
        <v>707</v>
      </c>
      <c r="C155" s="159"/>
      <c r="D155" s="159">
        <v>44056</v>
      </c>
      <c r="E155" s="163"/>
      <c r="F155" s="34">
        <v>3.1</v>
      </c>
      <c r="G155" s="58" t="s">
        <v>57</v>
      </c>
      <c r="H155" s="58"/>
      <c r="I155" s="58"/>
      <c r="J155" s="36"/>
    </row>
    <row r="156" spans="1:14">
      <c r="A156" s="43">
        <v>4</v>
      </c>
      <c r="B156" s="32" t="s">
        <v>707</v>
      </c>
      <c r="C156" s="159"/>
      <c r="D156" s="159">
        <v>44061</v>
      </c>
      <c r="E156" s="163"/>
      <c r="F156" s="34">
        <v>3.1</v>
      </c>
      <c r="G156" s="58" t="s">
        <v>57</v>
      </c>
      <c r="H156" s="58"/>
      <c r="I156" s="58"/>
      <c r="J156" s="36"/>
    </row>
    <row r="157" spans="1:14">
      <c r="A157" s="43">
        <v>4</v>
      </c>
      <c r="B157" s="32" t="s">
        <v>707</v>
      </c>
      <c r="C157" s="159"/>
      <c r="D157" s="159">
        <v>44068</v>
      </c>
      <c r="E157" s="163"/>
      <c r="F157" s="34">
        <v>3.1</v>
      </c>
      <c r="G157" s="54" t="s">
        <v>57</v>
      </c>
      <c r="H157" s="54"/>
      <c r="J157" s="36"/>
    </row>
    <row r="158" spans="1:14">
      <c r="A158" s="43">
        <v>4</v>
      </c>
      <c r="B158" s="32" t="s">
        <v>707</v>
      </c>
      <c r="C158" s="159"/>
      <c r="D158" s="159">
        <v>44075</v>
      </c>
      <c r="E158" s="163"/>
      <c r="F158" s="34">
        <v>3.1</v>
      </c>
      <c r="G158" s="54" t="s">
        <v>57</v>
      </c>
      <c r="H158" s="54"/>
      <c r="J158" s="36"/>
    </row>
    <row r="159" spans="1:14">
      <c r="A159" s="43">
        <v>4</v>
      </c>
      <c r="B159" s="32" t="s">
        <v>707</v>
      </c>
      <c r="C159" s="159"/>
      <c r="D159" s="159">
        <v>44081</v>
      </c>
      <c r="E159" s="163"/>
      <c r="F159" s="34">
        <v>3.1</v>
      </c>
      <c r="G159" s="54" t="s">
        <v>57</v>
      </c>
      <c r="H159" s="54"/>
      <c r="J159" s="36"/>
    </row>
    <row r="160" spans="1:14">
      <c r="A160" s="43">
        <v>4</v>
      </c>
      <c r="B160" s="32" t="s">
        <v>707</v>
      </c>
      <c r="C160" s="159"/>
      <c r="D160" s="159">
        <v>44088</v>
      </c>
      <c r="E160" s="163"/>
      <c r="F160" s="34">
        <v>3.1</v>
      </c>
      <c r="G160" s="54" t="s">
        <v>57</v>
      </c>
      <c r="H160" s="54"/>
      <c r="J160" s="36"/>
    </row>
    <row r="161" spans="1:14">
      <c r="A161" s="43">
        <v>4</v>
      </c>
      <c r="B161" s="32" t="s">
        <v>707</v>
      </c>
      <c r="C161" s="159"/>
      <c r="D161" s="159">
        <v>44095</v>
      </c>
      <c r="E161" s="163"/>
      <c r="F161" s="34">
        <v>3.1</v>
      </c>
      <c r="G161" s="54" t="s">
        <v>57</v>
      </c>
      <c r="H161" s="54"/>
      <c r="J161" s="36"/>
    </row>
    <row r="162" spans="1:14" s="27" customFormat="1" ht="18" customHeight="1">
      <c r="A162" s="43">
        <v>4</v>
      </c>
      <c r="B162" s="68" t="s">
        <v>707</v>
      </c>
      <c r="C162"/>
      <c r="D162" s="10">
        <v>44104</v>
      </c>
      <c r="E162" s="163"/>
      <c r="F162" s="34">
        <v>3.1</v>
      </c>
      <c r="G162" s="54" t="s">
        <v>57</v>
      </c>
      <c r="H162" s="54"/>
      <c r="I162" s="54"/>
      <c r="J162" s="37"/>
      <c r="K162" s="1"/>
      <c r="L162" s="32"/>
      <c r="M162" s="32"/>
      <c r="N162" s="32"/>
    </row>
    <row r="163" spans="1:14" ht="13" customHeight="1">
      <c r="A163" s="43">
        <v>4</v>
      </c>
      <c r="B163" s="68" t="s">
        <v>707</v>
      </c>
      <c r="C163"/>
      <c r="D163" s="10">
        <v>44109</v>
      </c>
      <c r="E163" s="163"/>
      <c r="F163" s="34">
        <v>3.1</v>
      </c>
      <c r="G163" s="54" t="s">
        <v>57</v>
      </c>
      <c r="H163" s="54"/>
      <c r="J163" s="37"/>
      <c r="K163" s="1"/>
    </row>
    <row r="164" spans="1:14" ht="13" customHeight="1">
      <c r="A164" s="43">
        <v>4</v>
      </c>
      <c r="B164" s="68" t="s">
        <v>707</v>
      </c>
      <c r="C164"/>
      <c r="D164" s="10">
        <v>44115</v>
      </c>
      <c r="E164" s="163"/>
      <c r="F164" s="34">
        <v>3.1</v>
      </c>
      <c r="G164" s="54" t="s">
        <v>57</v>
      </c>
      <c r="H164" s="54" t="s">
        <v>57</v>
      </c>
      <c r="J164" s="37"/>
      <c r="K164" s="1"/>
    </row>
    <row r="165" spans="1:14" ht="13" customHeight="1">
      <c r="A165" s="43">
        <v>4</v>
      </c>
      <c r="B165" s="68" t="s">
        <v>707</v>
      </c>
      <c r="C165"/>
      <c r="D165" s="10">
        <v>44127</v>
      </c>
      <c r="E165" s="163"/>
      <c r="F165" s="34">
        <v>3.1</v>
      </c>
      <c r="G165" s="54" t="s">
        <v>57</v>
      </c>
      <c r="H165" s="54" t="s">
        <v>57</v>
      </c>
      <c r="J165" s="37"/>
      <c r="K165" s="1"/>
      <c r="L165" s="27"/>
      <c r="M165" s="27"/>
      <c r="N165" s="27"/>
    </row>
    <row r="166" spans="1:14" ht="13" customHeight="1">
      <c r="A166" s="43">
        <v>4</v>
      </c>
      <c r="B166" s="32" t="s">
        <v>707</v>
      </c>
      <c r="D166" s="10">
        <v>44133</v>
      </c>
      <c r="E166" s="163"/>
      <c r="F166" s="34">
        <v>3.1</v>
      </c>
      <c r="G166" s="54" t="s">
        <v>57</v>
      </c>
      <c r="H166" s="54" t="s">
        <v>57</v>
      </c>
    </row>
    <row r="167" spans="1:14" ht="13" customHeight="1">
      <c r="A167" s="43">
        <v>4</v>
      </c>
      <c r="B167" s="32" t="s">
        <v>707</v>
      </c>
      <c r="D167" s="10">
        <v>44141</v>
      </c>
      <c r="E167" s="163"/>
      <c r="F167" s="34">
        <v>3.1</v>
      </c>
      <c r="G167" s="35" t="s">
        <v>57</v>
      </c>
      <c r="H167" s="35" t="s">
        <v>57</v>
      </c>
    </row>
    <row r="168" spans="1:14" ht="13" customHeight="1">
      <c r="A168" s="43">
        <v>4</v>
      </c>
      <c r="B168" s="32" t="s">
        <v>707</v>
      </c>
      <c r="D168" s="10">
        <v>44150</v>
      </c>
      <c r="E168" s="167" t="s">
        <v>57</v>
      </c>
      <c r="F168" s="34">
        <v>3.1</v>
      </c>
      <c r="G168" s="35" t="s">
        <v>57</v>
      </c>
      <c r="H168" s="35" t="s">
        <v>57</v>
      </c>
    </row>
    <row r="169" spans="1:14" ht="13" customHeight="1">
      <c r="A169" s="43">
        <v>4</v>
      </c>
      <c r="B169" s="32" t="s">
        <v>707</v>
      </c>
      <c r="D169" s="10">
        <v>44157</v>
      </c>
      <c r="E169" s="167" t="s">
        <v>57</v>
      </c>
      <c r="F169" s="34">
        <v>3.1</v>
      </c>
      <c r="G169" s="35" t="s">
        <v>57</v>
      </c>
      <c r="H169" s="35" t="s">
        <v>57</v>
      </c>
    </row>
    <row r="170" spans="1:14" ht="13" customHeight="1">
      <c r="A170" s="43">
        <v>4</v>
      </c>
      <c r="B170" s="32" t="s">
        <v>707</v>
      </c>
      <c r="D170" s="10">
        <v>44164</v>
      </c>
      <c r="E170" s="167" t="s">
        <v>57</v>
      </c>
      <c r="F170" s="34">
        <v>3.1</v>
      </c>
      <c r="G170" s="35" t="s">
        <v>57</v>
      </c>
      <c r="H170" s="35" t="s">
        <v>57</v>
      </c>
    </row>
    <row r="171" spans="1:14" ht="13" customHeight="1">
      <c r="A171" s="43">
        <v>4</v>
      </c>
      <c r="B171" s="32" t="s">
        <v>707</v>
      </c>
      <c r="D171" s="10">
        <v>44171</v>
      </c>
      <c r="E171" s="167" t="s">
        <v>57</v>
      </c>
      <c r="F171" s="34">
        <v>2.5</v>
      </c>
      <c r="G171" s="35" t="s">
        <v>57</v>
      </c>
      <c r="H171" s="35" t="s">
        <v>57</v>
      </c>
    </row>
    <row r="172" spans="1:14" ht="13" customHeight="1">
      <c r="A172" s="43">
        <v>4</v>
      </c>
      <c r="B172" s="32" t="s">
        <v>707</v>
      </c>
      <c r="D172" s="10">
        <v>44178</v>
      </c>
      <c r="E172" s="167" t="s">
        <v>57</v>
      </c>
      <c r="F172" s="191">
        <v>2.2000000000000002</v>
      </c>
      <c r="G172" s="35" t="s">
        <v>57</v>
      </c>
      <c r="H172" s="35" t="s">
        <v>57</v>
      </c>
    </row>
    <row r="173" spans="1:14" ht="13" customHeight="1">
      <c r="A173" s="43">
        <v>4</v>
      </c>
      <c r="B173" s="32" t="s">
        <v>707</v>
      </c>
      <c r="D173" s="10">
        <v>44185</v>
      </c>
      <c r="E173" s="167" t="s">
        <v>57</v>
      </c>
      <c r="F173" s="191">
        <v>2.2000000000000002</v>
      </c>
      <c r="G173" s="35" t="s">
        <v>57</v>
      </c>
      <c r="H173" s="35" t="s">
        <v>57</v>
      </c>
      <c r="I173" s="32"/>
    </row>
    <row r="174" spans="1:14" ht="13" customHeight="1">
      <c r="A174" s="43">
        <v>4</v>
      </c>
      <c r="B174" s="32" t="s">
        <v>707</v>
      </c>
      <c r="D174" s="10">
        <v>44185</v>
      </c>
      <c r="E174" s="191" t="s">
        <v>3029</v>
      </c>
      <c r="F174" s="191">
        <v>3.3</v>
      </c>
      <c r="G174" s="204">
        <v>219682</v>
      </c>
      <c r="H174" s="204">
        <v>3648</v>
      </c>
      <c r="I174" s="32"/>
    </row>
    <row r="175" spans="1:14" ht="13" customHeight="1" thickBot="1">
      <c r="A175" s="43">
        <v>4</v>
      </c>
      <c r="B175" s="32" t="s">
        <v>707</v>
      </c>
      <c r="D175" s="10">
        <v>44192</v>
      </c>
      <c r="E175" s="167" t="s">
        <v>57</v>
      </c>
      <c r="F175" s="191">
        <v>2.2000000000000002</v>
      </c>
      <c r="G175" s="35" t="s">
        <v>57</v>
      </c>
      <c r="H175" s="35" t="s">
        <v>57</v>
      </c>
      <c r="I175" s="32"/>
    </row>
    <row r="176" spans="1:14" ht="13" customHeight="1" thickBot="1">
      <c r="A176" s="43">
        <v>4</v>
      </c>
      <c r="B176" s="32" t="s">
        <v>707</v>
      </c>
      <c r="D176" s="10">
        <v>44192</v>
      </c>
      <c r="E176" s="191" t="s">
        <v>3029</v>
      </c>
      <c r="F176" s="191">
        <v>3.3</v>
      </c>
      <c r="G176" s="335">
        <v>184325</v>
      </c>
      <c r="H176" s="204">
        <v>3912</v>
      </c>
      <c r="I176" s="32"/>
    </row>
    <row r="177" spans="1:14" ht="13" customHeight="1">
      <c r="A177" s="43">
        <v>4</v>
      </c>
      <c r="B177" s="32" t="s">
        <v>707</v>
      </c>
      <c r="D177" s="10">
        <v>44199</v>
      </c>
      <c r="E177" s="167" t="s">
        <v>57</v>
      </c>
      <c r="F177" s="191">
        <v>2.2000000000000002</v>
      </c>
      <c r="G177" s="35" t="s">
        <v>57</v>
      </c>
      <c r="H177" s="35" t="s">
        <v>57</v>
      </c>
      <c r="I177" s="32"/>
    </row>
    <row r="178" spans="1:14" ht="13" customHeight="1">
      <c r="A178" s="43">
        <v>4</v>
      </c>
      <c r="B178" s="32" t="s">
        <v>707</v>
      </c>
      <c r="D178" s="10">
        <v>44199</v>
      </c>
      <c r="E178" s="191">
        <v>90.31</v>
      </c>
      <c r="F178" s="191">
        <v>3.3</v>
      </c>
      <c r="G178" s="204">
        <v>164823</v>
      </c>
      <c r="H178" s="204">
        <v>4315</v>
      </c>
      <c r="I178" s="32"/>
    </row>
    <row r="179" spans="1:14" ht="13" customHeight="1">
      <c r="A179" s="43">
        <v>4</v>
      </c>
      <c r="B179" s="32" t="s">
        <v>707</v>
      </c>
      <c r="D179" s="10">
        <v>44206</v>
      </c>
      <c r="E179" s="167" t="s">
        <v>57</v>
      </c>
      <c r="F179" s="191">
        <v>2.2000000000000002</v>
      </c>
      <c r="G179" s="323" t="s">
        <v>57</v>
      </c>
      <c r="H179" s="35" t="s">
        <v>57</v>
      </c>
      <c r="I179" s="32"/>
    </row>
    <row r="180" spans="1:14" ht="13" customHeight="1">
      <c r="A180" s="43">
        <v>4</v>
      </c>
      <c r="B180" s="32" t="s">
        <v>707</v>
      </c>
      <c r="D180" s="10">
        <v>44206</v>
      </c>
      <c r="E180" s="191">
        <v>90.31</v>
      </c>
      <c r="F180" s="191">
        <v>3.3</v>
      </c>
      <c r="G180" s="204">
        <v>143268</v>
      </c>
      <c r="H180" s="204">
        <v>4896</v>
      </c>
      <c r="I180" s="32"/>
    </row>
    <row r="181" spans="1:14" customFormat="1">
      <c r="A181" s="43">
        <v>4</v>
      </c>
      <c r="B181" s="32" t="s">
        <v>707</v>
      </c>
      <c r="C181" s="32"/>
      <c r="D181" s="10">
        <v>44213</v>
      </c>
      <c r="E181" s="167" t="s">
        <v>57</v>
      </c>
      <c r="F181" s="191">
        <v>2.2000000000000002</v>
      </c>
      <c r="G181" s="35" t="s">
        <v>57</v>
      </c>
      <c r="H181" s="35" t="s">
        <v>57</v>
      </c>
      <c r="I181" s="32"/>
      <c r="J181" s="32"/>
      <c r="K181" s="32"/>
      <c r="L181" s="32"/>
      <c r="M181" s="32"/>
      <c r="N181" s="32"/>
    </row>
    <row r="182" spans="1:14" customFormat="1">
      <c r="A182" s="43">
        <v>4</v>
      </c>
      <c r="B182" s="32" t="s">
        <v>707</v>
      </c>
      <c r="C182" s="32"/>
      <c r="D182" s="10">
        <v>44213</v>
      </c>
      <c r="E182" s="191">
        <v>90.31</v>
      </c>
      <c r="F182" s="191">
        <v>3.3</v>
      </c>
      <c r="G182" s="334">
        <v>127895</v>
      </c>
      <c r="H182" s="204">
        <v>5623</v>
      </c>
      <c r="I182" s="32"/>
      <c r="J182" s="32"/>
      <c r="K182" s="32"/>
      <c r="L182" s="32"/>
      <c r="M182" s="32"/>
      <c r="N182" s="32"/>
    </row>
    <row r="183" spans="1:14" customFormat="1">
      <c r="A183" s="43">
        <v>4</v>
      </c>
      <c r="B183" s="32" t="s">
        <v>707</v>
      </c>
      <c r="C183" s="32"/>
      <c r="D183" s="10">
        <v>44220</v>
      </c>
      <c r="E183" s="167" t="s">
        <v>57</v>
      </c>
      <c r="F183" s="191">
        <v>2.2000000000000002</v>
      </c>
      <c r="G183" s="35" t="s">
        <v>57</v>
      </c>
      <c r="H183" s="35" t="s">
        <v>57</v>
      </c>
      <c r="I183" s="32"/>
      <c r="J183" s="32"/>
      <c r="K183" s="32"/>
      <c r="L183" s="32"/>
      <c r="M183" s="32"/>
      <c r="N183" s="32"/>
    </row>
    <row r="184" spans="1:14" customFormat="1">
      <c r="A184" s="43">
        <v>4</v>
      </c>
      <c r="B184" s="32" t="s">
        <v>707</v>
      </c>
      <c r="C184" s="32"/>
      <c r="D184" s="10">
        <v>44220</v>
      </c>
      <c r="E184" s="207">
        <v>89</v>
      </c>
      <c r="F184" s="191">
        <v>3.3</v>
      </c>
      <c r="G184" s="204">
        <v>103595</v>
      </c>
      <c r="H184" s="204">
        <v>7621</v>
      </c>
      <c r="I184" s="32"/>
      <c r="J184" s="32"/>
      <c r="K184" s="32"/>
    </row>
    <row r="185" spans="1:14">
      <c r="A185" s="43">
        <v>4</v>
      </c>
      <c r="B185" s="32" t="s">
        <v>707</v>
      </c>
      <c r="D185" s="10">
        <v>44227</v>
      </c>
      <c r="E185" s="167" t="s">
        <v>57</v>
      </c>
      <c r="F185" s="191">
        <v>2.2000000000000002</v>
      </c>
      <c r="G185" s="323" t="s">
        <v>57</v>
      </c>
      <c r="H185" s="35" t="s">
        <v>57</v>
      </c>
      <c r="I185" s="32"/>
      <c r="L185"/>
      <c r="M185"/>
      <c r="N185"/>
    </row>
    <row r="186" spans="1:14">
      <c r="A186" s="43">
        <v>4</v>
      </c>
      <c r="B186" s="32" t="s">
        <v>707</v>
      </c>
      <c r="D186" s="10">
        <v>44227</v>
      </c>
      <c r="E186" s="190">
        <v>89</v>
      </c>
      <c r="F186" s="191">
        <v>3.3</v>
      </c>
      <c r="G186" s="204">
        <v>92165</v>
      </c>
      <c r="H186" s="204">
        <v>8462</v>
      </c>
      <c r="I186" s="32"/>
      <c r="L186"/>
      <c r="M186"/>
      <c r="N186"/>
    </row>
    <row r="187" spans="1:14">
      <c r="A187" s="43">
        <v>4</v>
      </c>
      <c r="B187" s="32" t="s">
        <v>707</v>
      </c>
      <c r="D187" s="10">
        <v>44234</v>
      </c>
      <c r="E187" s="180" t="s">
        <v>884</v>
      </c>
      <c r="F187" s="61"/>
      <c r="G187" s="205" t="s">
        <v>884</v>
      </c>
      <c r="H187" s="205" t="s">
        <v>884</v>
      </c>
      <c r="I187" s="32"/>
      <c r="L187"/>
      <c r="M187"/>
      <c r="N187"/>
    </row>
    <row r="188" spans="1:14">
      <c r="A188" s="43">
        <v>4</v>
      </c>
      <c r="B188" s="32" t="s">
        <v>707</v>
      </c>
      <c r="D188" s="10">
        <v>44234</v>
      </c>
      <c r="E188" s="196">
        <v>89</v>
      </c>
      <c r="F188" s="196">
        <v>3.3</v>
      </c>
      <c r="G188" s="330"/>
      <c r="H188" s="205"/>
      <c r="I188" s="32"/>
    </row>
    <row r="189" spans="1:14">
      <c r="A189" s="43">
        <v>4</v>
      </c>
      <c r="B189" s="32" t="s">
        <v>707</v>
      </c>
      <c r="D189" s="10">
        <v>44241</v>
      </c>
      <c r="E189" s="180" t="s">
        <v>884</v>
      </c>
      <c r="F189" s="61"/>
      <c r="G189" s="205" t="s">
        <v>884</v>
      </c>
      <c r="H189" s="205" t="s">
        <v>884</v>
      </c>
      <c r="I189" s="32"/>
    </row>
    <row r="190" spans="1:14">
      <c r="A190" s="43">
        <v>4</v>
      </c>
      <c r="B190" s="32" t="s">
        <v>707</v>
      </c>
      <c r="D190" s="10">
        <v>44241</v>
      </c>
      <c r="E190" s="196">
        <v>89</v>
      </c>
      <c r="F190" s="196">
        <v>3.3</v>
      </c>
      <c r="G190" s="205"/>
      <c r="H190" s="205"/>
      <c r="I190" s="32"/>
    </row>
    <row r="191" spans="1:14">
      <c r="A191" s="43">
        <v>4</v>
      </c>
      <c r="B191" s="32" t="s">
        <v>707</v>
      </c>
      <c r="D191" s="10">
        <v>44248</v>
      </c>
      <c r="E191" s="167" t="s">
        <v>57</v>
      </c>
      <c r="F191" s="191" t="s">
        <v>2557</v>
      </c>
      <c r="G191" s="323" t="s">
        <v>57</v>
      </c>
      <c r="H191" s="35" t="s">
        <v>57</v>
      </c>
      <c r="I191" s="32"/>
    </row>
    <row r="192" spans="1:14">
      <c r="A192" s="43">
        <v>4</v>
      </c>
      <c r="B192" s="32" t="s">
        <v>707</v>
      </c>
      <c r="D192" s="10">
        <v>44248</v>
      </c>
      <c r="E192" s="190">
        <v>89</v>
      </c>
      <c r="F192" s="191" t="s">
        <v>2305</v>
      </c>
      <c r="G192" s="204" t="s">
        <v>2559</v>
      </c>
      <c r="H192" s="204" t="s">
        <v>2558</v>
      </c>
      <c r="I192" s="32"/>
    </row>
    <row r="193" spans="1:14" ht="17">
      <c r="A193" s="306">
        <v>4</v>
      </c>
      <c r="B193" s="310" t="s">
        <v>707</v>
      </c>
      <c r="D193" s="311">
        <v>44262</v>
      </c>
      <c r="E193" s="313" t="s">
        <v>3960</v>
      </c>
      <c r="F193" s="310">
        <v>2.4</v>
      </c>
      <c r="G193" s="309"/>
      <c r="J193" s="3" t="s">
        <v>13</v>
      </c>
    </row>
    <row r="194" spans="1:14" ht="16">
      <c r="A194" s="306">
        <v>4</v>
      </c>
      <c r="B194" s="310" t="s">
        <v>707</v>
      </c>
      <c r="C194" s="309"/>
      <c r="D194" s="311">
        <v>44270</v>
      </c>
      <c r="E194" s="312">
        <v>684.56</v>
      </c>
      <c r="F194" s="310">
        <v>2.4</v>
      </c>
      <c r="G194" s="309"/>
      <c r="J194" s="3" t="s">
        <v>13</v>
      </c>
    </row>
    <row r="195" spans="1:14" ht="16">
      <c r="A195" s="306">
        <v>4</v>
      </c>
      <c r="B195" s="310" t="s">
        <v>707</v>
      </c>
      <c r="C195" s="309"/>
      <c r="D195" s="311">
        <v>44276</v>
      </c>
      <c r="E195" s="312">
        <v>684.56</v>
      </c>
      <c r="F195" s="310">
        <v>2.4</v>
      </c>
      <c r="G195" s="309"/>
      <c r="J195" s="3" t="s">
        <v>13</v>
      </c>
    </row>
    <row r="196" spans="1:14">
      <c r="A196" s="300">
        <v>4</v>
      </c>
      <c r="B196" s="300" t="s">
        <v>707</v>
      </c>
      <c r="C196" s="300"/>
      <c r="D196" s="301">
        <v>44283</v>
      </c>
      <c r="E196" s="329">
        <v>684.56</v>
      </c>
      <c r="F196" s="300">
        <v>2.4</v>
      </c>
      <c r="G196" s="300"/>
      <c r="H196" s="3" t="s">
        <v>13</v>
      </c>
    </row>
    <row r="197" spans="1:14">
      <c r="A197" s="300">
        <v>4</v>
      </c>
      <c r="B197" s="300" t="s">
        <v>707</v>
      </c>
      <c r="C197" s="300"/>
      <c r="D197" s="301">
        <v>44290</v>
      </c>
      <c r="E197" s="329">
        <v>593.46</v>
      </c>
      <c r="F197" s="300">
        <v>2.4</v>
      </c>
      <c r="G197" s="300"/>
      <c r="J197" s="3" t="s">
        <v>13</v>
      </c>
    </row>
    <row r="198" spans="1:14">
      <c r="A198" s="300">
        <v>4</v>
      </c>
      <c r="B198" s="300" t="s">
        <v>707</v>
      </c>
      <c r="C198" s="300"/>
      <c r="D198" s="301">
        <v>44297</v>
      </c>
      <c r="E198" s="328">
        <v>684.56</v>
      </c>
      <c r="F198" s="300">
        <v>2.4</v>
      </c>
      <c r="G198" s="300"/>
      <c r="H198" s="300"/>
      <c r="J198" s="3" t="s">
        <v>13</v>
      </c>
    </row>
    <row r="199" spans="1:14">
      <c r="A199" s="300">
        <v>4</v>
      </c>
      <c r="B199" s="300" t="s">
        <v>707</v>
      </c>
      <c r="C199" s="300"/>
      <c r="D199" s="301">
        <v>44304</v>
      </c>
      <c r="E199" s="328">
        <v>684.56</v>
      </c>
      <c r="F199" s="300">
        <v>2.4</v>
      </c>
      <c r="G199" s="300"/>
      <c r="H199" s="300"/>
      <c r="J199" s="3" t="s">
        <v>13</v>
      </c>
    </row>
    <row r="200" spans="1:14">
      <c r="A200" s="43">
        <v>5</v>
      </c>
      <c r="B200" s="27" t="s">
        <v>0</v>
      </c>
      <c r="C200" s="28">
        <v>43935</v>
      </c>
      <c r="D200" s="28">
        <v>43972</v>
      </c>
      <c r="E200" s="166"/>
      <c r="F200" s="27">
        <v>5</v>
      </c>
      <c r="G200" s="38" t="s">
        <v>9</v>
      </c>
      <c r="H200" s="38"/>
      <c r="I200" s="38"/>
      <c r="J200" s="8" t="s">
        <v>14</v>
      </c>
      <c r="K200" s="27"/>
    </row>
    <row r="201" spans="1:14">
      <c r="A201" s="43">
        <v>5</v>
      </c>
      <c r="B201" s="32" t="s">
        <v>0</v>
      </c>
      <c r="C201" s="159"/>
      <c r="D201" s="159">
        <v>43980</v>
      </c>
      <c r="E201" s="163"/>
      <c r="F201" s="34">
        <v>5</v>
      </c>
      <c r="G201" s="35">
        <v>534</v>
      </c>
      <c r="I201" s="35"/>
      <c r="J201" s="36"/>
    </row>
    <row r="202" spans="1:14" s="27" customFormat="1" ht="18" customHeight="1">
      <c r="A202" s="43">
        <v>5</v>
      </c>
      <c r="B202" s="32" t="s">
        <v>0</v>
      </c>
      <c r="C202" s="159"/>
      <c r="D202" s="159">
        <v>43985</v>
      </c>
      <c r="E202" s="163"/>
      <c r="F202" s="34">
        <v>5</v>
      </c>
      <c r="G202" s="35">
        <v>559</v>
      </c>
      <c r="H202" s="35"/>
      <c r="I202" s="35"/>
      <c r="J202" s="36"/>
      <c r="K202" s="32"/>
      <c r="L202" s="32"/>
      <c r="M202" s="32"/>
      <c r="N202" s="32"/>
    </row>
    <row r="203" spans="1:14" ht="13" customHeight="1">
      <c r="A203" s="43">
        <v>5</v>
      </c>
      <c r="B203" s="32" t="s">
        <v>0</v>
      </c>
      <c r="C203" s="159"/>
      <c r="D203" s="159">
        <v>43993</v>
      </c>
      <c r="E203" s="163"/>
      <c r="F203" s="34">
        <v>4.5999999999999996</v>
      </c>
      <c r="G203" s="35">
        <v>680</v>
      </c>
      <c r="I203" s="35"/>
      <c r="J203" s="36"/>
    </row>
    <row r="204" spans="1:14" ht="13" customHeight="1">
      <c r="A204" s="43">
        <v>5</v>
      </c>
      <c r="B204" s="32" t="s">
        <v>0</v>
      </c>
      <c r="C204" s="159"/>
      <c r="D204" s="159">
        <v>43998</v>
      </c>
      <c r="E204" s="163"/>
      <c r="F204" s="34">
        <v>4.5999999999999996</v>
      </c>
      <c r="G204" s="35">
        <v>843</v>
      </c>
      <c r="I204" s="35"/>
      <c r="J204" s="36"/>
    </row>
    <row r="205" spans="1:14" ht="13" customHeight="1">
      <c r="A205" s="43">
        <v>5</v>
      </c>
      <c r="B205" s="32" t="s">
        <v>0</v>
      </c>
      <c r="C205" s="159"/>
      <c r="D205" s="159">
        <v>44007</v>
      </c>
      <c r="E205" s="163"/>
      <c r="F205" s="34">
        <v>4.5999999999999996</v>
      </c>
      <c r="G205" s="35">
        <v>1005</v>
      </c>
      <c r="I205" s="35"/>
      <c r="J205" s="36"/>
    </row>
    <row r="206" spans="1:14" ht="13" customHeight="1">
      <c r="A206" s="43">
        <v>5</v>
      </c>
      <c r="B206" s="32" t="s">
        <v>0</v>
      </c>
      <c r="C206" s="159"/>
      <c r="D206" s="159">
        <v>44012</v>
      </c>
      <c r="E206" s="163"/>
      <c r="F206" s="34">
        <v>4.5999999999999996</v>
      </c>
      <c r="G206" s="35">
        <v>1253</v>
      </c>
      <c r="I206" s="35"/>
      <c r="J206" s="36"/>
      <c r="L206" s="27"/>
      <c r="M206" s="27"/>
      <c r="N206" s="27"/>
    </row>
    <row r="207" spans="1:14" ht="13" customHeight="1">
      <c r="A207" s="43">
        <v>5</v>
      </c>
      <c r="B207" s="32" t="s">
        <v>0</v>
      </c>
      <c r="C207" s="159"/>
      <c r="D207" s="159">
        <v>44022</v>
      </c>
      <c r="E207" s="163"/>
      <c r="F207" s="34">
        <v>3.8</v>
      </c>
      <c r="G207" s="35">
        <v>1684</v>
      </c>
      <c r="I207" s="35"/>
      <c r="J207" s="36"/>
    </row>
    <row r="208" spans="1:14" ht="13" customHeight="1">
      <c r="A208" s="43">
        <v>5</v>
      </c>
      <c r="B208" s="32" t="s">
        <v>0</v>
      </c>
      <c r="C208" s="159"/>
      <c r="D208" s="159">
        <v>44028</v>
      </c>
      <c r="E208" s="163"/>
      <c r="F208" s="34">
        <v>3.8</v>
      </c>
      <c r="G208" s="35">
        <v>1886</v>
      </c>
      <c r="I208" s="35"/>
      <c r="J208" s="36"/>
    </row>
    <row r="209" spans="1:14" ht="13" customHeight="1">
      <c r="A209" s="43">
        <v>5</v>
      </c>
      <c r="B209" s="32" t="s">
        <v>0</v>
      </c>
      <c r="C209" s="159"/>
      <c r="D209" s="159">
        <v>44034</v>
      </c>
      <c r="E209" s="163"/>
      <c r="F209" s="34">
        <v>3.8</v>
      </c>
      <c r="G209" s="35">
        <v>1987</v>
      </c>
      <c r="I209" s="35"/>
      <c r="J209" s="36"/>
    </row>
    <row r="210" spans="1:14" ht="13" customHeight="1">
      <c r="A210" s="43">
        <v>5</v>
      </c>
      <c r="B210" s="32" t="s">
        <v>0</v>
      </c>
      <c r="C210" s="159"/>
      <c r="D210" s="159">
        <v>44042</v>
      </c>
      <c r="E210" s="163"/>
      <c r="F210" s="34">
        <v>3.5</v>
      </c>
      <c r="G210" s="35">
        <v>2012</v>
      </c>
      <c r="I210" s="35"/>
      <c r="J210" s="36"/>
    </row>
    <row r="211" spans="1:14" ht="13" customHeight="1">
      <c r="A211" s="43">
        <v>5</v>
      </c>
      <c r="B211" s="32" t="s">
        <v>0</v>
      </c>
      <c r="C211" s="159"/>
      <c r="D211" s="159">
        <v>44048</v>
      </c>
      <c r="E211" s="163"/>
      <c r="F211" s="34">
        <v>3.5</v>
      </c>
      <c r="G211" s="35">
        <v>2540</v>
      </c>
      <c r="I211" s="35"/>
      <c r="J211" s="36"/>
    </row>
    <row r="212" spans="1:14" ht="13" customHeight="1">
      <c r="A212" s="43">
        <v>5</v>
      </c>
      <c r="B212" s="32" t="s">
        <v>0</v>
      </c>
      <c r="C212" s="159"/>
      <c r="D212" s="159">
        <v>44056</v>
      </c>
      <c r="E212" s="163"/>
      <c r="F212" s="34">
        <v>3.6</v>
      </c>
      <c r="G212" s="35">
        <v>3677</v>
      </c>
      <c r="I212" s="35"/>
      <c r="J212" s="36"/>
    </row>
    <row r="213" spans="1:14" ht="13" customHeight="1">
      <c r="A213" s="43">
        <v>5</v>
      </c>
      <c r="B213" s="32" t="s">
        <v>0</v>
      </c>
      <c r="C213" s="159"/>
      <c r="D213" s="159">
        <v>44061</v>
      </c>
      <c r="E213" s="163"/>
      <c r="F213" s="34">
        <v>3.8</v>
      </c>
      <c r="G213" s="35">
        <v>4520</v>
      </c>
      <c r="H213" s="123"/>
      <c r="I213" s="123"/>
      <c r="J213" s="36"/>
    </row>
    <row r="214" spans="1:14" ht="13" customHeight="1">
      <c r="A214" s="43">
        <v>5</v>
      </c>
      <c r="B214" s="32" t="s">
        <v>0</v>
      </c>
      <c r="C214" s="159"/>
      <c r="D214" s="159">
        <v>44068</v>
      </c>
      <c r="E214" s="163"/>
      <c r="F214" s="34">
        <v>4</v>
      </c>
      <c r="G214" s="151" t="s">
        <v>150</v>
      </c>
      <c r="H214" s="151"/>
      <c r="I214" s="151"/>
      <c r="J214" s="36"/>
    </row>
    <row r="215" spans="1:14" ht="13" customHeight="1">
      <c r="A215" s="43">
        <v>5</v>
      </c>
      <c r="B215" s="32" t="s">
        <v>0</v>
      </c>
      <c r="C215" s="159"/>
      <c r="D215" s="159">
        <v>44075</v>
      </c>
      <c r="E215" s="163"/>
      <c r="F215" s="34">
        <v>4</v>
      </c>
      <c r="G215" s="37">
        <v>5468</v>
      </c>
      <c r="H215" s="152"/>
      <c r="I215" s="152"/>
      <c r="J215" s="36"/>
    </row>
    <row r="216" spans="1:14" ht="13" customHeight="1">
      <c r="A216" s="43">
        <v>5</v>
      </c>
      <c r="B216" s="32" t="s">
        <v>0</v>
      </c>
      <c r="C216" s="159"/>
      <c r="D216" s="159">
        <v>44081</v>
      </c>
      <c r="E216" s="163"/>
      <c r="F216" s="34">
        <v>4</v>
      </c>
      <c r="G216" s="37" t="s">
        <v>245</v>
      </c>
      <c r="H216" s="37"/>
      <c r="I216" s="37"/>
      <c r="J216" s="36"/>
    </row>
    <row r="217" spans="1:14" ht="13" customHeight="1">
      <c r="A217" s="43">
        <v>5</v>
      </c>
      <c r="B217" s="32" t="s">
        <v>0</v>
      </c>
      <c r="C217" s="159"/>
      <c r="D217" s="159">
        <v>44088</v>
      </c>
      <c r="E217" s="163"/>
      <c r="F217" s="34">
        <v>4</v>
      </c>
      <c r="G217" s="37" t="s">
        <v>256</v>
      </c>
      <c r="H217" s="37"/>
      <c r="I217" s="37"/>
      <c r="J217" s="36"/>
    </row>
    <row r="218" spans="1:14" ht="13" customHeight="1">
      <c r="A218" s="43">
        <v>5</v>
      </c>
      <c r="B218" s="32" t="s">
        <v>0</v>
      </c>
      <c r="C218" s="159"/>
      <c r="D218" s="159">
        <v>44095</v>
      </c>
      <c r="E218" s="163"/>
      <c r="F218" s="34" t="s">
        <v>254</v>
      </c>
      <c r="G218" s="37" t="s">
        <v>273</v>
      </c>
      <c r="H218" s="37"/>
      <c r="I218" s="37"/>
      <c r="J218" s="36"/>
    </row>
    <row r="219" spans="1:14" ht="13" customHeight="1">
      <c r="A219" s="43">
        <v>5</v>
      </c>
      <c r="B219" s="68" t="s">
        <v>0</v>
      </c>
      <c r="C219"/>
      <c r="D219" s="10">
        <v>44104</v>
      </c>
      <c r="E219" s="163"/>
      <c r="F219" s="34" t="s">
        <v>254</v>
      </c>
      <c r="G219" s="37">
        <v>4675</v>
      </c>
      <c r="H219" s="37"/>
      <c r="I219" s="37"/>
      <c r="J219" s="37"/>
      <c r="K219" s="1"/>
    </row>
    <row r="220" spans="1:14" ht="13" customHeight="1">
      <c r="A220" s="43">
        <v>5</v>
      </c>
      <c r="B220" s="68" t="s">
        <v>0</v>
      </c>
      <c r="C220"/>
      <c r="D220" s="10">
        <v>44109</v>
      </c>
      <c r="E220" s="163"/>
      <c r="F220" s="34" t="s">
        <v>254</v>
      </c>
      <c r="G220" s="37" t="s">
        <v>283</v>
      </c>
      <c r="H220" s="37"/>
      <c r="I220" s="37"/>
      <c r="J220" s="37"/>
      <c r="K220" s="1"/>
    </row>
    <row r="221" spans="1:14" customFormat="1">
      <c r="A221" s="43">
        <v>5</v>
      </c>
      <c r="B221" s="68" t="s">
        <v>0</v>
      </c>
      <c r="D221" s="10">
        <v>44115</v>
      </c>
      <c r="E221" s="163"/>
      <c r="F221" s="34" t="s">
        <v>254</v>
      </c>
      <c r="G221" s="37" t="s">
        <v>326</v>
      </c>
      <c r="H221" s="37" t="s">
        <v>325</v>
      </c>
      <c r="I221" s="37"/>
      <c r="J221" s="37"/>
      <c r="K221" s="1"/>
      <c r="L221" s="32"/>
      <c r="M221" s="32"/>
      <c r="N221" s="32"/>
    </row>
    <row r="222" spans="1:14" customFormat="1">
      <c r="A222" s="43">
        <v>5</v>
      </c>
      <c r="B222" s="68" t="s">
        <v>0</v>
      </c>
      <c r="D222" s="10">
        <v>44127</v>
      </c>
      <c r="E222" s="163"/>
      <c r="F222" s="34" t="s">
        <v>254</v>
      </c>
      <c r="G222" s="37" t="s">
        <v>876</v>
      </c>
      <c r="H222" s="37" t="s">
        <v>875</v>
      </c>
      <c r="I222" s="37"/>
      <c r="J222" s="37"/>
      <c r="K222" s="1"/>
      <c r="L222" s="32"/>
      <c r="M222" s="32"/>
      <c r="N222" s="32"/>
    </row>
    <row r="223" spans="1:14" customFormat="1">
      <c r="A223" s="43">
        <v>5</v>
      </c>
      <c r="B223" s="32" t="s">
        <v>0</v>
      </c>
      <c r="C223" s="32"/>
      <c r="D223" s="10">
        <v>44133</v>
      </c>
      <c r="E223" s="163"/>
      <c r="F223" s="34" t="s">
        <v>254</v>
      </c>
      <c r="G223" s="54">
        <v>2323</v>
      </c>
      <c r="H223" s="54">
        <v>153102</v>
      </c>
      <c r="I223" s="54"/>
      <c r="J223" s="32"/>
      <c r="K223" s="32"/>
      <c r="L223" s="32"/>
      <c r="M223" s="32"/>
      <c r="N223" s="32"/>
    </row>
    <row r="224" spans="1:14" customFormat="1">
      <c r="A224" s="43">
        <v>5</v>
      </c>
      <c r="B224" s="32" t="s">
        <v>0</v>
      </c>
      <c r="C224" s="32"/>
      <c r="D224" s="10">
        <v>44141</v>
      </c>
      <c r="E224" s="163"/>
      <c r="F224" s="34" t="s">
        <v>254</v>
      </c>
      <c r="G224" s="35" t="s">
        <v>1219</v>
      </c>
      <c r="H224" s="35" t="s">
        <v>1218</v>
      </c>
      <c r="I224" s="54"/>
      <c r="J224" s="32"/>
      <c r="K224" s="32"/>
      <c r="L224" s="32"/>
      <c r="M224" s="32"/>
      <c r="N224" s="32"/>
    </row>
    <row r="225" spans="1:14">
      <c r="A225" s="43">
        <v>5</v>
      </c>
      <c r="B225" s="32" t="s">
        <v>0</v>
      </c>
      <c r="D225" s="10">
        <v>44150</v>
      </c>
      <c r="E225" s="167" t="s">
        <v>57</v>
      </c>
      <c r="F225" s="34" t="s">
        <v>254</v>
      </c>
      <c r="G225" s="35">
        <v>3685</v>
      </c>
      <c r="H225" s="35">
        <v>73795</v>
      </c>
      <c r="L225"/>
      <c r="M225"/>
      <c r="N225"/>
    </row>
    <row r="226" spans="1:14">
      <c r="A226" s="43">
        <v>5</v>
      </c>
      <c r="B226" s="32" t="s">
        <v>0</v>
      </c>
      <c r="D226" s="10">
        <v>44157</v>
      </c>
      <c r="E226" s="167" t="s">
        <v>57</v>
      </c>
      <c r="F226" s="34" t="s">
        <v>254</v>
      </c>
      <c r="G226" s="37" t="s">
        <v>1497</v>
      </c>
      <c r="H226" s="37" t="s">
        <v>1496</v>
      </c>
      <c r="L226"/>
      <c r="M226"/>
      <c r="N226"/>
    </row>
    <row r="227" spans="1:14">
      <c r="A227" s="43">
        <v>5</v>
      </c>
      <c r="B227" s="32" t="s">
        <v>0</v>
      </c>
      <c r="D227" s="10">
        <v>44164</v>
      </c>
      <c r="E227" s="167" t="s">
        <v>57</v>
      </c>
      <c r="F227" s="34" t="s">
        <v>254</v>
      </c>
      <c r="G227" s="54" t="s">
        <v>57</v>
      </c>
      <c r="H227" s="54" t="s">
        <v>57</v>
      </c>
      <c r="L227"/>
      <c r="M227"/>
      <c r="N227"/>
    </row>
    <row r="228" spans="1:14">
      <c r="A228" s="43">
        <v>5</v>
      </c>
      <c r="B228" s="32" t="s">
        <v>0</v>
      </c>
      <c r="D228" s="10">
        <v>44171</v>
      </c>
      <c r="E228" s="190">
        <v>619</v>
      </c>
      <c r="F228" s="34">
        <v>4.2</v>
      </c>
      <c r="G228" s="54" t="s">
        <v>57</v>
      </c>
      <c r="H228" s="54" t="s">
        <v>57</v>
      </c>
      <c r="L228"/>
      <c r="M228"/>
      <c r="N228"/>
    </row>
    <row r="229" spans="1:14">
      <c r="A229" s="43">
        <v>5</v>
      </c>
      <c r="B229" s="32" t="s">
        <v>0</v>
      </c>
      <c r="D229" s="10">
        <v>44178</v>
      </c>
      <c r="E229" s="191" t="s">
        <v>3028</v>
      </c>
      <c r="F229" s="191">
        <v>4.2</v>
      </c>
      <c r="G229" s="54" t="s">
        <v>57</v>
      </c>
      <c r="H229" s="54" t="s">
        <v>57</v>
      </c>
    </row>
    <row r="230" spans="1:14">
      <c r="A230" s="43">
        <v>5</v>
      </c>
      <c r="B230" s="32" t="s">
        <v>0</v>
      </c>
      <c r="D230" s="10">
        <v>44185</v>
      </c>
      <c r="E230" s="191" t="s">
        <v>3028</v>
      </c>
      <c r="F230" s="191">
        <v>4.2</v>
      </c>
      <c r="G230" s="54" t="s">
        <v>57</v>
      </c>
      <c r="H230" s="54" t="s">
        <v>57</v>
      </c>
      <c r="I230" s="32"/>
    </row>
    <row r="231" spans="1:14">
      <c r="A231" s="43">
        <v>5</v>
      </c>
      <c r="B231" s="32" t="s">
        <v>0</v>
      </c>
      <c r="D231" s="10">
        <v>44192</v>
      </c>
      <c r="E231" s="191" t="s">
        <v>3028</v>
      </c>
      <c r="F231" s="191">
        <v>4.2</v>
      </c>
      <c r="G231" s="54" t="s">
        <v>57</v>
      </c>
      <c r="H231" s="54" t="s">
        <v>57</v>
      </c>
      <c r="I231" s="32"/>
    </row>
    <row r="232" spans="1:14">
      <c r="A232" s="43">
        <v>5</v>
      </c>
      <c r="B232" s="32" t="s">
        <v>0</v>
      </c>
      <c r="D232" s="10">
        <v>44199</v>
      </c>
      <c r="E232" s="191" t="s">
        <v>3028</v>
      </c>
      <c r="F232" s="191">
        <v>4.2</v>
      </c>
      <c r="G232" s="54" t="s">
        <v>57</v>
      </c>
      <c r="H232" s="54" t="s">
        <v>57</v>
      </c>
      <c r="I232" s="32"/>
    </row>
    <row r="233" spans="1:14">
      <c r="A233" s="43">
        <v>5</v>
      </c>
      <c r="B233" s="32" t="s">
        <v>0</v>
      </c>
      <c r="D233" s="10">
        <v>44206</v>
      </c>
      <c r="E233" s="165" t="s">
        <v>57</v>
      </c>
      <c r="F233" s="191">
        <v>4.2</v>
      </c>
      <c r="G233" s="54" t="s">
        <v>57</v>
      </c>
      <c r="H233" s="54" t="s">
        <v>57</v>
      </c>
      <c r="I233" s="32"/>
    </row>
    <row r="234" spans="1:14">
      <c r="A234" s="43">
        <v>5</v>
      </c>
      <c r="B234" s="32" t="s">
        <v>0</v>
      </c>
      <c r="D234" s="10">
        <v>44213</v>
      </c>
      <c r="E234" s="165" t="s">
        <v>57</v>
      </c>
      <c r="F234" s="191" t="s">
        <v>1520</v>
      </c>
      <c r="G234" s="54" t="s">
        <v>57</v>
      </c>
      <c r="H234" s="54" t="s">
        <v>57</v>
      </c>
      <c r="I234" s="32"/>
    </row>
    <row r="235" spans="1:14">
      <c r="A235" s="43">
        <v>5</v>
      </c>
      <c r="B235" s="32" t="s">
        <v>0</v>
      </c>
      <c r="D235" s="10">
        <v>44220</v>
      </c>
      <c r="E235" s="165" t="s">
        <v>57</v>
      </c>
      <c r="F235" s="191" t="s">
        <v>1520</v>
      </c>
      <c r="G235" s="54" t="s">
        <v>57</v>
      </c>
      <c r="H235" s="54" t="s">
        <v>57</v>
      </c>
      <c r="I235" s="32"/>
    </row>
    <row r="236" spans="1:14">
      <c r="A236" s="43">
        <v>5</v>
      </c>
      <c r="B236" s="32" t="s">
        <v>0</v>
      </c>
      <c r="D236" s="10">
        <v>44227</v>
      </c>
      <c r="E236" s="165" t="s">
        <v>57</v>
      </c>
      <c r="F236" s="191" t="s">
        <v>1520</v>
      </c>
      <c r="G236" s="54" t="s">
        <v>57</v>
      </c>
      <c r="H236" s="54" t="s">
        <v>57</v>
      </c>
      <c r="I236" s="32"/>
    </row>
    <row r="237" spans="1:14">
      <c r="A237" s="43">
        <v>5</v>
      </c>
      <c r="B237" s="32" t="s">
        <v>0</v>
      </c>
      <c r="D237" s="10">
        <v>44234</v>
      </c>
      <c r="E237" s="180" t="s">
        <v>884</v>
      </c>
      <c r="F237" s="61" t="s">
        <v>1520</v>
      </c>
      <c r="G237" s="205" t="s">
        <v>884</v>
      </c>
      <c r="H237" s="205" t="s">
        <v>884</v>
      </c>
      <c r="I237" s="32"/>
    </row>
    <row r="238" spans="1:14">
      <c r="A238" s="43">
        <v>5</v>
      </c>
      <c r="B238" s="32" t="s">
        <v>0</v>
      </c>
      <c r="D238" s="10">
        <v>44241</v>
      </c>
      <c r="E238" s="180" t="s">
        <v>884</v>
      </c>
      <c r="F238" s="61" t="s">
        <v>1520</v>
      </c>
      <c r="G238" s="205" t="s">
        <v>884</v>
      </c>
      <c r="H238" s="205" t="s">
        <v>884</v>
      </c>
      <c r="I238" s="32"/>
    </row>
    <row r="239" spans="1:14">
      <c r="A239" s="43">
        <v>5</v>
      </c>
      <c r="B239" s="32" t="s">
        <v>0</v>
      </c>
      <c r="D239" s="10">
        <v>44248</v>
      </c>
      <c r="E239" s="165" t="s">
        <v>57</v>
      </c>
      <c r="F239" s="191" t="s">
        <v>1520</v>
      </c>
      <c r="G239" s="54" t="s">
        <v>57</v>
      </c>
      <c r="H239" s="54" t="s">
        <v>57</v>
      </c>
      <c r="I239" s="32"/>
    </row>
    <row r="240" spans="1:14" ht="16">
      <c r="A240" s="306">
        <v>5</v>
      </c>
      <c r="B240" s="310" t="s">
        <v>0</v>
      </c>
      <c r="D240" s="311">
        <v>44262</v>
      </c>
      <c r="E240" s="309"/>
      <c r="F240" s="310">
        <v>3.6</v>
      </c>
      <c r="G240" s="309"/>
      <c r="J240" s="3" t="s">
        <v>14</v>
      </c>
    </row>
    <row r="241" spans="1:14" ht="16">
      <c r="A241" s="306">
        <v>5</v>
      </c>
      <c r="B241" s="310" t="s">
        <v>0</v>
      </c>
      <c r="C241" s="309"/>
      <c r="D241" s="311">
        <v>44270</v>
      </c>
      <c r="E241" s="312">
        <v>689.99</v>
      </c>
      <c r="F241" s="310">
        <v>3.6</v>
      </c>
      <c r="G241" s="309"/>
      <c r="J241" s="3" t="s">
        <v>14</v>
      </c>
    </row>
    <row r="242" spans="1:14" s="27" customFormat="1" ht="18" customHeight="1">
      <c r="A242" s="306">
        <v>5</v>
      </c>
      <c r="B242" s="310" t="s">
        <v>0</v>
      </c>
      <c r="C242" s="309"/>
      <c r="D242" s="311">
        <v>44276</v>
      </c>
      <c r="E242" s="312">
        <v>689.99</v>
      </c>
      <c r="F242" s="310">
        <v>3.3</v>
      </c>
      <c r="G242" s="309"/>
      <c r="H242" s="35"/>
      <c r="I242" s="54"/>
      <c r="J242" s="3" t="s">
        <v>14</v>
      </c>
      <c r="K242" s="32"/>
      <c r="L242" s="32"/>
      <c r="M242" s="32"/>
      <c r="N242" s="32"/>
    </row>
    <row r="243" spans="1:14" ht="13" customHeight="1">
      <c r="A243" s="300">
        <v>5</v>
      </c>
      <c r="B243" s="300" t="s">
        <v>0</v>
      </c>
      <c r="C243" s="300"/>
      <c r="D243" s="301">
        <v>44283</v>
      </c>
      <c r="E243" s="329">
        <v>689.99</v>
      </c>
      <c r="F243" s="300">
        <v>3.3</v>
      </c>
      <c r="G243" s="300"/>
      <c r="H243" s="3" t="s">
        <v>14</v>
      </c>
    </row>
    <row r="244" spans="1:14" ht="13" customHeight="1">
      <c r="A244" s="300">
        <v>5</v>
      </c>
      <c r="B244" s="300" t="s">
        <v>0</v>
      </c>
      <c r="C244" s="300"/>
      <c r="D244" s="301">
        <v>44290</v>
      </c>
      <c r="E244" s="300"/>
      <c r="F244" s="300">
        <v>3.3</v>
      </c>
      <c r="G244" s="300"/>
      <c r="J244" s="3" t="s">
        <v>14</v>
      </c>
    </row>
    <row r="245" spans="1:14" ht="13" customHeight="1">
      <c r="A245" s="300">
        <v>5</v>
      </c>
      <c r="B245" s="300" t="s">
        <v>0</v>
      </c>
      <c r="C245" s="300"/>
      <c r="D245" s="301">
        <v>44297</v>
      </c>
      <c r="E245" s="300"/>
      <c r="F245" s="300">
        <v>3.3</v>
      </c>
      <c r="G245" s="300"/>
      <c r="H245" s="300"/>
      <c r="J245" s="3" t="s">
        <v>14</v>
      </c>
    </row>
    <row r="246" spans="1:14" ht="13" customHeight="1">
      <c r="A246" s="300">
        <v>5</v>
      </c>
      <c r="B246" s="300" t="s">
        <v>0</v>
      </c>
      <c r="C246" s="300"/>
      <c r="D246" s="301">
        <v>44304</v>
      </c>
      <c r="E246" s="300"/>
      <c r="F246" s="300">
        <v>3.3</v>
      </c>
      <c r="G246" s="300"/>
      <c r="H246" s="300"/>
      <c r="J246" s="3" t="s">
        <v>14</v>
      </c>
    </row>
    <row r="247" spans="1:14" ht="13" customHeight="1">
      <c r="A247" s="43">
        <v>6</v>
      </c>
      <c r="B247" s="39" t="s">
        <v>52</v>
      </c>
      <c r="C247" s="28">
        <v>43969</v>
      </c>
      <c r="D247" s="28">
        <v>43972</v>
      </c>
      <c r="E247" s="164"/>
      <c r="F247" s="50" t="s">
        <v>57</v>
      </c>
      <c r="G247" s="53" t="s">
        <v>57</v>
      </c>
      <c r="H247" s="53"/>
      <c r="I247" s="53"/>
      <c r="J247" s="8" t="s">
        <v>11</v>
      </c>
      <c r="K247" s="27"/>
      <c r="L247" s="27"/>
      <c r="M247" s="27"/>
      <c r="N247" s="27"/>
    </row>
    <row r="248" spans="1:14" ht="13" customHeight="1">
      <c r="A248" s="43">
        <v>6</v>
      </c>
      <c r="B248" s="32" t="s">
        <v>708</v>
      </c>
      <c r="C248" s="159"/>
      <c r="D248" s="159">
        <v>43980</v>
      </c>
      <c r="E248" s="168"/>
      <c r="F248" s="48" t="s">
        <v>57</v>
      </c>
      <c r="G248" s="59" t="s">
        <v>57</v>
      </c>
      <c r="H248" s="59"/>
      <c r="I248" s="59"/>
      <c r="J248" s="36"/>
    </row>
    <row r="249" spans="1:14" ht="13" customHeight="1">
      <c r="A249" s="43">
        <v>6</v>
      </c>
      <c r="B249" s="32" t="s">
        <v>708</v>
      </c>
      <c r="C249" s="159"/>
      <c r="D249" s="159">
        <v>43985</v>
      </c>
      <c r="E249" s="168"/>
      <c r="F249" s="48" t="s">
        <v>57</v>
      </c>
      <c r="G249" s="59" t="s">
        <v>57</v>
      </c>
      <c r="H249" s="59"/>
      <c r="I249" s="59"/>
      <c r="J249" s="36"/>
    </row>
    <row r="250" spans="1:14" ht="13" customHeight="1">
      <c r="A250" s="43">
        <v>6</v>
      </c>
      <c r="B250" s="32" t="s">
        <v>708</v>
      </c>
      <c r="C250" s="159"/>
      <c r="D250" s="159">
        <v>43993</v>
      </c>
      <c r="E250" s="168"/>
      <c r="F250" s="48" t="s">
        <v>57</v>
      </c>
      <c r="G250" s="59" t="s">
        <v>57</v>
      </c>
      <c r="H250" s="59"/>
      <c r="I250" s="59"/>
      <c r="J250" s="36"/>
    </row>
    <row r="251" spans="1:14" ht="13" customHeight="1">
      <c r="A251" s="43">
        <v>6</v>
      </c>
      <c r="B251" s="32" t="s">
        <v>708</v>
      </c>
      <c r="C251" s="159"/>
      <c r="D251" s="159">
        <v>43998</v>
      </c>
      <c r="E251" s="168"/>
      <c r="F251" s="48" t="s">
        <v>57</v>
      </c>
      <c r="G251" s="59" t="s">
        <v>57</v>
      </c>
      <c r="H251" s="59"/>
      <c r="I251" s="59"/>
      <c r="J251" s="36"/>
    </row>
    <row r="252" spans="1:14" ht="13" customHeight="1">
      <c r="A252" s="43">
        <v>6</v>
      </c>
      <c r="B252" s="32" t="s">
        <v>708</v>
      </c>
      <c r="C252" s="159"/>
      <c r="D252" s="159">
        <v>44007</v>
      </c>
      <c r="E252" s="168"/>
      <c r="F252" s="48" t="s">
        <v>57</v>
      </c>
      <c r="G252" s="59" t="s">
        <v>57</v>
      </c>
      <c r="H252" s="59"/>
      <c r="I252" s="59"/>
      <c r="J252" s="36"/>
    </row>
    <row r="253" spans="1:14" ht="13" customHeight="1">
      <c r="A253" s="43">
        <v>6</v>
      </c>
      <c r="B253" s="32" t="s">
        <v>708</v>
      </c>
      <c r="C253" s="159"/>
      <c r="D253" s="159">
        <v>44012</v>
      </c>
      <c r="E253" s="168"/>
      <c r="F253" s="48" t="s">
        <v>57</v>
      </c>
      <c r="G253" s="59" t="s">
        <v>57</v>
      </c>
      <c r="H253" s="59"/>
      <c r="I253" s="59"/>
      <c r="J253" s="36"/>
    </row>
    <row r="254" spans="1:14" ht="13" customHeight="1">
      <c r="A254" s="43">
        <v>6</v>
      </c>
      <c r="B254" s="32" t="s">
        <v>708</v>
      </c>
      <c r="C254" s="159"/>
      <c r="D254" s="159">
        <v>44022</v>
      </c>
      <c r="E254" s="168"/>
      <c r="F254" s="48" t="s">
        <v>57</v>
      </c>
      <c r="G254" s="59" t="s">
        <v>57</v>
      </c>
      <c r="H254" s="59"/>
      <c r="I254" s="59"/>
      <c r="J254" s="36"/>
    </row>
    <row r="255" spans="1:14" ht="13" customHeight="1">
      <c r="A255" s="43">
        <v>6</v>
      </c>
      <c r="B255" s="32" t="s">
        <v>708</v>
      </c>
      <c r="C255" s="159"/>
      <c r="D255" s="159">
        <v>44028</v>
      </c>
      <c r="E255" s="168"/>
      <c r="F255" s="48" t="s">
        <v>57</v>
      </c>
      <c r="G255" s="59" t="s">
        <v>57</v>
      </c>
      <c r="H255" s="59"/>
      <c r="I255" s="59"/>
      <c r="J255" s="36"/>
    </row>
    <row r="256" spans="1:14" ht="13" customHeight="1">
      <c r="A256" s="43">
        <v>6</v>
      </c>
      <c r="B256" s="32" t="s">
        <v>708</v>
      </c>
      <c r="C256" s="159"/>
      <c r="D256" s="159">
        <v>44034</v>
      </c>
      <c r="E256" s="168"/>
      <c r="F256" s="48" t="s">
        <v>57</v>
      </c>
      <c r="G256" s="59" t="s">
        <v>57</v>
      </c>
      <c r="H256" s="59"/>
      <c r="I256" s="59"/>
      <c r="J256" s="36"/>
    </row>
    <row r="257" spans="1:14" ht="13" customHeight="1">
      <c r="A257" s="43">
        <v>6</v>
      </c>
      <c r="B257" s="32" t="s">
        <v>708</v>
      </c>
      <c r="C257" s="159"/>
      <c r="D257" s="159">
        <v>44042</v>
      </c>
      <c r="E257" s="168"/>
      <c r="F257" s="48" t="s">
        <v>57</v>
      </c>
      <c r="G257" s="59" t="s">
        <v>57</v>
      </c>
      <c r="H257" s="59"/>
      <c r="I257" s="59"/>
      <c r="J257" s="36"/>
    </row>
    <row r="258" spans="1:14" ht="13" customHeight="1">
      <c r="A258" s="43">
        <v>6</v>
      </c>
      <c r="B258" s="32" t="s">
        <v>708</v>
      </c>
      <c r="C258" s="159"/>
      <c r="D258" s="159">
        <v>44048</v>
      </c>
      <c r="E258" s="168"/>
      <c r="F258" s="48" t="s">
        <v>57</v>
      </c>
      <c r="G258" s="59" t="s">
        <v>57</v>
      </c>
      <c r="H258" s="59"/>
      <c r="I258" s="59"/>
      <c r="J258" s="36"/>
    </row>
    <row r="259" spans="1:14" ht="13" customHeight="1">
      <c r="A259" s="43">
        <v>6</v>
      </c>
      <c r="B259" s="32" t="s">
        <v>708</v>
      </c>
      <c r="C259" s="159"/>
      <c r="D259" s="159">
        <v>44056</v>
      </c>
      <c r="E259" s="168"/>
      <c r="F259" s="48" t="s">
        <v>57</v>
      </c>
      <c r="G259" s="59" t="s">
        <v>57</v>
      </c>
      <c r="H259" s="59"/>
      <c r="I259" s="59"/>
      <c r="J259" s="36"/>
    </row>
    <row r="260" spans="1:14" ht="13" customHeight="1">
      <c r="A260" s="43">
        <v>6</v>
      </c>
      <c r="B260" s="32" t="s">
        <v>708</v>
      </c>
      <c r="C260" s="159"/>
      <c r="D260" s="159">
        <v>44061</v>
      </c>
      <c r="E260" s="168"/>
      <c r="F260" s="48" t="s">
        <v>57</v>
      </c>
      <c r="G260" s="59" t="s">
        <v>57</v>
      </c>
      <c r="H260" s="59"/>
      <c r="I260" s="59"/>
      <c r="J260" s="36"/>
    </row>
    <row r="261" spans="1:14" customFormat="1">
      <c r="A261" s="43">
        <v>6</v>
      </c>
      <c r="B261" s="32" t="s">
        <v>708</v>
      </c>
      <c r="C261" s="159"/>
      <c r="D261" s="159">
        <v>44068</v>
      </c>
      <c r="E261" s="165"/>
      <c r="F261" s="55" t="s">
        <v>57</v>
      </c>
      <c r="G261" s="212" t="s">
        <v>57</v>
      </c>
      <c r="H261" s="54"/>
      <c r="I261" s="54"/>
      <c r="J261" s="36"/>
      <c r="K261" s="32"/>
      <c r="L261" s="32"/>
      <c r="M261" s="32"/>
      <c r="N261" s="32"/>
    </row>
    <row r="262" spans="1:14" customFormat="1">
      <c r="A262" s="43">
        <v>6</v>
      </c>
      <c r="B262" s="32" t="s">
        <v>708</v>
      </c>
      <c r="C262" s="159"/>
      <c r="D262" s="159">
        <v>44075</v>
      </c>
      <c r="E262" s="165"/>
      <c r="F262" s="55" t="s">
        <v>57</v>
      </c>
      <c r="G262" s="54" t="s">
        <v>57</v>
      </c>
      <c r="H262" s="54"/>
      <c r="I262" s="54"/>
      <c r="J262" s="36"/>
      <c r="K262" s="32"/>
      <c r="L262" s="32"/>
      <c r="M262" s="32"/>
      <c r="N262" s="32"/>
    </row>
    <row r="263" spans="1:14" customFormat="1">
      <c r="A263" s="43">
        <v>6</v>
      </c>
      <c r="B263" s="32" t="s">
        <v>708</v>
      </c>
      <c r="C263" s="159"/>
      <c r="D263" s="159">
        <v>44081</v>
      </c>
      <c r="E263" s="165"/>
      <c r="F263" s="55" t="s">
        <v>57</v>
      </c>
      <c r="G263" s="54" t="s">
        <v>57</v>
      </c>
      <c r="H263" s="54"/>
      <c r="I263" s="54"/>
      <c r="J263" s="36"/>
      <c r="K263" s="32"/>
      <c r="L263" s="32"/>
      <c r="M263" s="32"/>
      <c r="N263" s="32"/>
    </row>
    <row r="264" spans="1:14" customFormat="1">
      <c r="A264" s="43">
        <v>6</v>
      </c>
      <c r="B264" s="32" t="s">
        <v>708</v>
      </c>
      <c r="C264" s="159"/>
      <c r="D264" s="159">
        <v>44088</v>
      </c>
      <c r="E264" s="165"/>
      <c r="F264" s="55" t="s">
        <v>57</v>
      </c>
      <c r="G264" s="37" t="s">
        <v>257</v>
      </c>
      <c r="H264" s="37"/>
      <c r="I264" s="37"/>
      <c r="J264" s="36"/>
      <c r="K264" s="32"/>
      <c r="L264" s="32"/>
      <c r="M264" s="32"/>
      <c r="N264" s="32"/>
    </row>
    <row r="265" spans="1:14">
      <c r="A265" s="43">
        <v>6</v>
      </c>
      <c r="B265" s="32" t="s">
        <v>708</v>
      </c>
      <c r="C265" s="159"/>
      <c r="D265" s="159">
        <v>44095</v>
      </c>
      <c r="E265" s="165"/>
      <c r="F265" s="55" t="s">
        <v>57</v>
      </c>
      <c r="G265" s="37" t="s">
        <v>274</v>
      </c>
      <c r="H265" s="37"/>
      <c r="I265" s="37"/>
      <c r="J265" s="36"/>
    </row>
    <row r="266" spans="1:14">
      <c r="A266" s="43">
        <v>6</v>
      </c>
      <c r="B266" s="68" t="s">
        <v>708</v>
      </c>
      <c r="C266"/>
      <c r="D266" s="10">
        <v>44104</v>
      </c>
      <c r="E266" s="165"/>
      <c r="F266" s="55" t="s">
        <v>57</v>
      </c>
      <c r="G266" s="37">
        <v>1382</v>
      </c>
      <c r="H266" s="37"/>
      <c r="I266" s="37"/>
      <c r="J266" s="37"/>
      <c r="K266" s="1"/>
      <c r="L266"/>
      <c r="M266"/>
      <c r="N266"/>
    </row>
    <row r="267" spans="1:14">
      <c r="A267" s="43">
        <v>6</v>
      </c>
      <c r="B267" s="68" t="s">
        <v>708</v>
      </c>
      <c r="C267"/>
      <c r="D267" s="10">
        <v>44109</v>
      </c>
      <c r="E267" s="165"/>
      <c r="F267" s="55" t="s">
        <v>57</v>
      </c>
      <c r="G267" s="37" t="s">
        <v>284</v>
      </c>
      <c r="H267" s="37"/>
      <c r="I267" s="37"/>
      <c r="J267" s="37"/>
      <c r="K267" s="1"/>
      <c r="L267"/>
      <c r="M267"/>
      <c r="N267"/>
    </row>
    <row r="268" spans="1:14">
      <c r="A268" s="43">
        <v>6</v>
      </c>
      <c r="B268" s="68" t="s">
        <v>708</v>
      </c>
      <c r="C268"/>
      <c r="D268" s="10">
        <v>44115</v>
      </c>
      <c r="E268" s="165"/>
      <c r="F268" s="55" t="s">
        <v>57</v>
      </c>
      <c r="G268" s="37" t="s">
        <v>328</v>
      </c>
      <c r="H268" s="37" t="s">
        <v>327</v>
      </c>
      <c r="I268" s="37"/>
      <c r="J268" s="37"/>
      <c r="K268" s="1"/>
      <c r="L268"/>
      <c r="M268"/>
      <c r="N268"/>
    </row>
    <row r="269" spans="1:14">
      <c r="A269" s="43">
        <v>6</v>
      </c>
      <c r="B269" s="68" t="s">
        <v>708</v>
      </c>
      <c r="C269"/>
      <c r="D269" s="10">
        <v>44127</v>
      </c>
      <c r="E269" s="165"/>
      <c r="F269" s="55" t="s">
        <v>57</v>
      </c>
      <c r="G269" s="37" t="s">
        <v>878</v>
      </c>
      <c r="H269" s="37" t="s">
        <v>877</v>
      </c>
      <c r="I269" s="37"/>
      <c r="J269" s="37"/>
      <c r="K269" s="1"/>
      <c r="L269"/>
      <c r="M269"/>
      <c r="N269"/>
    </row>
    <row r="270" spans="1:14">
      <c r="A270" s="43">
        <v>6</v>
      </c>
      <c r="B270" s="32" t="s">
        <v>708</v>
      </c>
      <c r="D270" s="10">
        <v>44133</v>
      </c>
      <c r="E270" s="165"/>
      <c r="F270" s="55" t="s">
        <v>57</v>
      </c>
      <c r="G270" s="54">
        <v>809</v>
      </c>
      <c r="H270" s="54">
        <v>59962</v>
      </c>
    </row>
    <row r="271" spans="1:14">
      <c r="A271" s="43">
        <v>6</v>
      </c>
      <c r="B271" s="32" t="s">
        <v>708</v>
      </c>
      <c r="D271" s="10">
        <v>44141</v>
      </c>
      <c r="E271" s="165"/>
      <c r="F271" s="55" t="s">
        <v>57</v>
      </c>
      <c r="G271" s="35" t="s">
        <v>1221</v>
      </c>
      <c r="H271" s="35" t="s">
        <v>1220</v>
      </c>
    </row>
    <row r="272" spans="1:14">
      <c r="A272" s="43">
        <v>6</v>
      </c>
      <c r="B272" s="32" t="s">
        <v>708</v>
      </c>
      <c r="D272" s="10">
        <v>44150</v>
      </c>
      <c r="E272" s="189" t="s">
        <v>2979</v>
      </c>
      <c r="F272" s="34">
        <v>4</v>
      </c>
      <c r="G272" s="35">
        <v>565</v>
      </c>
      <c r="H272" s="35">
        <v>52642</v>
      </c>
    </row>
    <row r="273" spans="1:14">
      <c r="A273" s="43">
        <v>6</v>
      </c>
      <c r="B273" s="32" t="s">
        <v>708</v>
      </c>
      <c r="D273" s="10">
        <v>44157</v>
      </c>
      <c r="E273" s="189" t="s">
        <v>2979</v>
      </c>
      <c r="F273" s="34">
        <v>4</v>
      </c>
      <c r="G273" s="37" t="s">
        <v>1499</v>
      </c>
      <c r="H273" s="37" t="s">
        <v>1498</v>
      </c>
    </row>
    <row r="274" spans="1:14">
      <c r="A274" s="43">
        <v>6</v>
      </c>
      <c r="B274" s="32" t="s">
        <v>708</v>
      </c>
      <c r="D274" s="10">
        <v>44164</v>
      </c>
      <c r="E274" s="189" t="s">
        <v>2979</v>
      </c>
      <c r="F274" s="34">
        <v>3.4</v>
      </c>
      <c r="G274" s="204" t="s">
        <v>1905</v>
      </c>
      <c r="H274" s="204">
        <v>120698</v>
      </c>
    </row>
    <row r="275" spans="1:14">
      <c r="A275" s="43">
        <v>6</v>
      </c>
      <c r="B275" s="32" t="s">
        <v>708</v>
      </c>
      <c r="D275" s="10">
        <v>44171</v>
      </c>
      <c r="E275" s="190" t="s">
        <v>2980</v>
      </c>
      <c r="F275" s="34">
        <v>3.4</v>
      </c>
      <c r="G275" s="204" t="s">
        <v>2246</v>
      </c>
      <c r="H275" s="204" t="s">
        <v>2245</v>
      </c>
    </row>
    <row r="276" spans="1:14">
      <c r="A276" s="43">
        <v>6</v>
      </c>
      <c r="B276" s="32" t="s">
        <v>708</v>
      </c>
      <c r="D276" s="10">
        <v>44178</v>
      </c>
      <c r="E276" s="191" t="s">
        <v>3029</v>
      </c>
      <c r="F276" s="191">
        <v>3.3</v>
      </c>
      <c r="G276" s="204">
        <v>247362</v>
      </c>
      <c r="H276" s="204">
        <v>3499</v>
      </c>
    </row>
    <row r="277" spans="1:14" ht="16">
      <c r="A277" s="306">
        <v>6</v>
      </c>
      <c r="B277" s="310" t="s">
        <v>708</v>
      </c>
      <c r="D277" s="311">
        <v>44262</v>
      </c>
      <c r="E277" s="310" t="s">
        <v>3957</v>
      </c>
      <c r="F277" s="310">
        <v>3.2</v>
      </c>
      <c r="G277" s="310" t="s">
        <v>3961</v>
      </c>
      <c r="J277" s="3" t="s">
        <v>11</v>
      </c>
    </row>
    <row r="278" spans="1:14" ht="17">
      <c r="A278" s="306">
        <v>6</v>
      </c>
      <c r="B278" s="310" t="s">
        <v>708</v>
      </c>
      <c r="C278" s="309"/>
      <c r="D278" s="311">
        <v>44270</v>
      </c>
      <c r="E278" s="309"/>
      <c r="F278" s="310">
        <v>3.2</v>
      </c>
      <c r="G278" s="310" t="s">
        <v>3962</v>
      </c>
      <c r="J278" s="3" t="s">
        <v>11</v>
      </c>
    </row>
    <row r="279" spans="1:14" ht="17">
      <c r="A279" s="306">
        <v>6</v>
      </c>
      <c r="B279" s="310" t="s">
        <v>708</v>
      </c>
      <c r="C279" s="309"/>
      <c r="D279" s="311">
        <v>44276</v>
      </c>
      <c r="E279" s="309"/>
      <c r="F279" s="310">
        <v>3.2</v>
      </c>
      <c r="G279" s="310" t="s">
        <v>4077</v>
      </c>
      <c r="J279" s="3" t="s">
        <v>11</v>
      </c>
    </row>
    <row r="280" spans="1:14">
      <c r="A280" s="300">
        <v>6</v>
      </c>
      <c r="B280" s="300" t="s">
        <v>708</v>
      </c>
      <c r="C280" s="300"/>
      <c r="D280" s="301">
        <v>44283</v>
      </c>
      <c r="E280" s="328">
        <v>79.989999999999995</v>
      </c>
      <c r="F280" s="300">
        <v>3.2</v>
      </c>
      <c r="G280" s="300" t="s">
        <v>4697</v>
      </c>
      <c r="H280" s="3" t="s">
        <v>11</v>
      </c>
    </row>
    <row r="281" spans="1:14">
      <c r="A281" s="300">
        <v>6</v>
      </c>
      <c r="B281" s="300" t="s">
        <v>708</v>
      </c>
      <c r="C281" s="300"/>
      <c r="D281" s="301">
        <v>44290</v>
      </c>
      <c r="E281" s="329">
        <v>79.989999999999995</v>
      </c>
      <c r="F281" s="300">
        <v>3.2</v>
      </c>
      <c r="G281" s="300" t="s">
        <v>5029</v>
      </c>
      <c r="J281" s="3" t="s">
        <v>11</v>
      </c>
    </row>
    <row r="282" spans="1:14" s="27" customFormat="1" ht="18" customHeight="1">
      <c r="A282" s="300">
        <v>6</v>
      </c>
      <c r="B282" s="300" t="s">
        <v>708</v>
      </c>
      <c r="C282" s="300"/>
      <c r="D282" s="301">
        <v>44297</v>
      </c>
      <c r="E282" s="328">
        <v>79.989999999999995</v>
      </c>
      <c r="F282" s="300">
        <v>3</v>
      </c>
      <c r="G282" s="300" t="s">
        <v>5354</v>
      </c>
      <c r="H282" s="300"/>
      <c r="I282" s="54"/>
      <c r="J282" s="3" t="s">
        <v>11</v>
      </c>
      <c r="K282" s="32"/>
      <c r="L282" s="32"/>
      <c r="M282" s="32"/>
      <c r="N282" s="32"/>
    </row>
    <row r="283" spans="1:14" ht="13" customHeight="1">
      <c r="A283" s="300">
        <v>6</v>
      </c>
      <c r="B283" s="300" t="s">
        <v>708</v>
      </c>
      <c r="C283" s="300"/>
      <c r="D283" s="301">
        <v>44304</v>
      </c>
      <c r="E283" s="328">
        <v>79.989999999999995</v>
      </c>
      <c r="F283" s="300">
        <v>3</v>
      </c>
      <c r="G283" s="300" t="s">
        <v>5677</v>
      </c>
      <c r="H283" s="300"/>
      <c r="J283" s="3" t="s">
        <v>11</v>
      </c>
    </row>
    <row r="284" spans="1:14" ht="13" customHeight="1">
      <c r="A284" s="43">
        <v>7</v>
      </c>
      <c r="B284" s="39" t="s">
        <v>58</v>
      </c>
      <c r="C284" s="28">
        <v>43958</v>
      </c>
      <c r="D284" s="28">
        <v>43972</v>
      </c>
      <c r="E284" s="166"/>
      <c r="F284" s="27">
        <v>5</v>
      </c>
      <c r="G284" s="30">
        <v>2649</v>
      </c>
      <c r="H284" s="30"/>
      <c r="I284" s="30"/>
      <c r="J284" s="8" t="s">
        <v>16</v>
      </c>
      <c r="K284" s="27"/>
    </row>
    <row r="285" spans="1:14" ht="13" customHeight="1">
      <c r="A285" s="43">
        <v>7</v>
      </c>
      <c r="B285" s="32" t="s">
        <v>15</v>
      </c>
      <c r="C285" s="159"/>
      <c r="D285" s="159">
        <v>43980</v>
      </c>
      <c r="E285" s="163"/>
      <c r="F285" s="34">
        <v>5</v>
      </c>
      <c r="G285" s="35">
        <v>1579</v>
      </c>
      <c r="I285" s="35"/>
      <c r="J285" s="36"/>
    </row>
    <row r="286" spans="1:14" ht="13" customHeight="1">
      <c r="A286" s="43">
        <v>7</v>
      </c>
      <c r="B286" s="32" t="s">
        <v>15</v>
      </c>
      <c r="C286" s="159"/>
      <c r="D286" s="159">
        <v>43985</v>
      </c>
      <c r="E286" s="163"/>
      <c r="F286" s="34">
        <v>5</v>
      </c>
      <c r="G286" s="35">
        <v>1205</v>
      </c>
      <c r="I286" s="35"/>
      <c r="J286" s="36"/>
    </row>
    <row r="287" spans="1:14" ht="13" customHeight="1">
      <c r="A287" s="43">
        <v>7</v>
      </c>
      <c r="B287" s="32" t="s">
        <v>15</v>
      </c>
      <c r="C287" s="159"/>
      <c r="D287" s="159">
        <v>43993</v>
      </c>
      <c r="E287" s="163"/>
      <c r="F287" s="34">
        <v>5</v>
      </c>
      <c r="G287" s="35">
        <v>1036</v>
      </c>
      <c r="I287" s="35"/>
      <c r="J287" s="36"/>
    </row>
    <row r="288" spans="1:14" ht="13" customHeight="1">
      <c r="A288" s="43">
        <v>7</v>
      </c>
      <c r="B288" s="32" t="s">
        <v>15</v>
      </c>
      <c r="C288" s="159"/>
      <c r="D288" s="159">
        <v>43998</v>
      </c>
      <c r="E288" s="163"/>
      <c r="F288" s="34">
        <v>4.5</v>
      </c>
      <c r="G288" s="35">
        <v>950</v>
      </c>
      <c r="I288" s="35"/>
      <c r="J288" s="36"/>
      <c r="L288" s="27"/>
      <c r="M288" s="27"/>
      <c r="N288" s="27"/>
    </row>
    <row r="289" spans="1:14" ht="13" customHeight="1">
      <c r="A289" s="43">
        <v>7</v>
      </c>
      <c r="B289" s="32" t="s">
        <v>15</v>
      </c>
      <c r="C289" s="159"/>
      <c r="D289" s="159">
        <v>44007</v>
      </c>
      <c r="E289" s="163"/>
      <c r="F289" s="34">
        <v>4.5</v>
      </c>
      <c r="G289" s="35">
        <v>891</v>
      </c>
      <c r="I289" s="35"/>
      <c r="J289" s="36"/>
    </row>
    <row r="290" spans="1:14" ht="13" customHeight="1">
      <c r="A290" s="43">
        <v>7</v>
      </c>
      <c r="B290" s="32" t="s">
        <v>15</v>
      </c>
      <c r="C290" s="159"/>
      <c r="D290" s="159">
        <v>44012</v>
      </c>
      <c r="E290" s="163"/>
      <c r="F290" s="34">
        <v>4.5</v>
      </c>
      <c r="G290" s="35">
        <v>738</v>
      </c>
      <c r="I290" s="35"/>
      <c r="J290" s="36"/>
    </row>
    <row r="291" spans="1:14" ht="13" customHeight="1">
      <c r="A291" s="43">
        <v>7</v>
      </c>
      <c r="B291" s="32" t="s">
        <v>15</v>
      </c>
      <c r="C291" s="159"/>
      <c r="D291" s="159">
        <v>44022</v>
      </c>
      <c r="E291" s="163"/>
      <c r="F291" s="34">
        <v>4.5</v>
      </c>
      <c r="G291" s="35">
        <v>509</v>
      </c>
      <c r="I291" s="35"/>
      <c r="J291" s="36"/>
    </row>
    <row r="292" spans="1:14" ht="13" customHeight="1">
      <c r="A292" s="43">
        <v>7</v>
      </c>
      <c r="B292" s="32" t="s">
        <v>15</v>
      </c>
      <c r="C292" s="159"/>
      <c r="D292" s="159">
        <v>44028</v>
      </c>
      <c r="E292" s="163"/>
      <c r="F292" s="34">
        <v>4.5</v>
      </c>
      <c r="G292" s="35">
        <v>468</v>
      </c>
      <c r="I292" s="35"/>
      <c r="J292" s="36"/>
    </row>
    <row r="293" spans="1:14" ht="13" customHeight="1">
      <c r="A293" s="43">
        <v>7</v>
      </c>
      <c r="B293" s="32" t="s">
        <v>15</v>
      </c>
      <c r="C293" s="159"/>
      <c r="D293" s="159">
        <v>44034</v>
      </c>
      <c r="E293" s="163"/>
      <c r="F293" s="34">
        <v>3</v>
      </c>
      <c r="G293" s="35">
        <v>358</v>
      </c>
      <c r="I293" s="35"/>
      <c r="J293" s="36"/>
    </row>
    <row r="294" spans="1:14" ht="13" customHeight="1">
      <c r="A294" s="43">
        <v>7</v>
      </c>
      <c r="B294" s="32" t="s">
        <v>15</v>
      </c>
      <c r="C294" s="159"/>
      <c r="D294" s="159">
        <v>44042</v>
      </c>
      <c r="E294" s="163"/>
      <c r="F294" s="34">
        <v>3</v>
      </c>
      <c r="G294" s="35">
        <v>376</v>
      </c>
      <c r="I294" s="35"/>
      <c r="J294" s="36"/>
    </row>
    <row r="295" spans="1:14" ht="13" customHeight="1">
      <c r="A295" s="43">
        <v>7</v>
      </c>
      <c r="B295" s="32" t="s">
        <v>15</v>
      </c>
      <c r="C295" s="159"/>
      <c r="D295" s="159">
        <v>44048</v>
      </c>
      <c r="E295" s="163"/>
      <c r="F295" s="34">
        <v>3</v>
      </c>
      <c r="G295" s="35">
        <v>398</v>
      </c>
      <c r="I295" s="35"/>
      <c r="J295" s="36"/>
    </row>
    <row r="296" spans="1:14" ht="13" customHeight="1">
      <c r="A296" s="43">
        <v>7</v>
      </c>
      <c r="B296" s="32" t="s">
        <v>15</v>
      </c>
      <c r="C296" s="159"/>
      <c r="D296" s="159">
        <v>44056</v>
      </c>
      <c r="E296" s="163"/>
      <c r="F296" s="34">
        <v>3</v>
      </c>
      <c r="G296" s="35">
        <v>429</v>
      </c>
      <c r="I296" s="35"/>
      <c r="J296" s="36"/>
    </row>
    <row r="297" spans="1:14" ht="13" customHeight="1">
      <c r="A297" s="43">
        <v>7</v>
      </c>
      <c r="B297" s="32" t="s">
        <v>15</v>
      </c>
      <c r="C297" s="159"/>
      <c r="D297" s="159">
        <v>44061</v>
      </c>
      <c r="E297" s="163"/>
      <c r="F297" s="34">
        <v>3</v>
      </c>
      <c r="G297" s="35">
        <v>684</v>
      </c>
      <c r="I297" s="35"/>
      <c r="J297" s="36"/>
    </row>
    <row r="298" spans="1:14" ht="13" customHeight="1">
      <c r="A298" s="43">
        <v>7</v>
      </c>
      <c r="B298" s="32" t="s">
        <v>15</v>
      </c>
      <c r="C298" s="159"/>
      <c r="D298" s="159">
        <v>44068</v>
      </c>
      <c r="E298" s="169"/>
      <c r="F298" s="32">
        <v>3</v>
      </c>
      <c r="G298" s="37" t="s">
        <v>187</v>
      </c>
      <c r="H298" s="37"/>
      <c r="I298" s="37"/>
      <c r="J298" s="36"/>
    </row>
    <row r="299" spans="1:14" ht="13" customHeight="1">
      <c r="A299" s="43">
        <v>7</v>
      </c>
      <c r="B299" s="32" t="s">
        <v>15</v>
      </c>
      <c r="C299" s="159"/>
      <c r="D299" s="159">
        <v>44075</v>
      </c>
      <c r="E299" s="163"/>
      <c r="F299" s="34">
        <v>3.2</v>
      </c>
      <c r="G299" s="37" t="s">
        <v>238</v>
      </c>
      <c r="H299" s="37"/>
      <c r="I299" s="37"/>
      <c r="J299" s="36"/>
    </row>
    <row r="300" spans="1:14" ht="13" customHeight="1">
      <c r="A300" s="43">
        <v>7</v>
      </c>
      <c r="B300" s="32" t="s">
        <v>15</v>
      </c>
      <c r="C300" s="159"/>
      <c r="D300" s="159">
        <v>44081</v>
      </c>
      <c r="E300" s="163"/>
      <c r="F300" s="34">
        <v>3.1</v>
      </c>
      <c r="G300" s="37" t="s">
        <v>246</v>
      </c>
      <c r="H300" s="37"/>
      <c r="I300" s="37"/>
      <c r="J300" s="36"/>
    </row>
    <row r="301" spans="1:14" customFormat="1">
      <c r="A301" s="43">
        <v>7</v>
      </c>
      <c r="B301" s="32" t="s">
        <v>15</v>
      </c>
      <c r="C301" s="159"/>
      <c r="D301" s="159">
        <v>44088</v>
      </c>
      <c r="E301" s="163"/>
      <c r="F301" s="34">
        <v>3.1</v>
      </c>
      <c r="G301" s="37" t="s">
        <v>258</v>
      </c>
      <c r="H301" s="37"/>
      <c r="I301" s="37"/>
      <c r="J301" s="36"/>
      <c r="K301" s="32"/>
      <c r="L301" s="32"/>
      <c r="M301" s="32"/>
      <c r="N301" s="32"/>
    </row>
    <row r="302" spans="1:14" customFormat="1">
      <c r="A302" s="43">
        <v>7</v>
      </c>
      <c r="B302" s="32" t="s">
        <v>15</v>
      </c>
      <c r="C302" s="159"/>
      <c r="D302" s="159">
        <v>44095</v>
      </c>
      <c r="E302" s="163"/>
      <c r="F302" s="34">
        <v>3.1</v>
      </c>
      <c r="G302" s="37" t="s">
        <v>275</v>
      </c>
      <c r="H302" s="37"/>
      <c r="I302" s="37"/>
      <c r="J302" s="36"/>
      <c r="K302" s="32"/>
      <c r="L302" s="32"/>
      <c r="M302" s="32"/>
      <c r="N302" s="32"/>
    </row>
    <row r="303" spans="1:14" customFormat="1">
      <c r="A303" s="43">
        <v>7</v>
      </c>
      <c r="B303" s="68" t="s">
        <v>15</v>
      </c>
      <c r="D303" s="10">
        <v>44104</v>
      </c>
      <c r="E303" s="169"/>
      <c r="F303" s="32">
        <v>3</v>
      </c>
      <c r="G303" s="37">
        <v>758</v>
      </c>
      <c r="H303" s="37"/>
      <c r="I303" s="37"/>
      <c r="J303" s="37"/>
      <c r="K303" s="1"/>
      <c r="L303" s="32"/>
      <c r="M303" s="32"/>
      <c r="N303" s="32"/>
    </row>
    <row r="304" spans="1:14" customFormat="1">
      <c r="A304" s="43">
        <v>7</v>
      </c>
      <c r="B304" s="68" t="s">
        <v>15</v>
      </c>
      <c r="D304" s="10">
        <v>44109</v>
      </c>
      <c r="E304" s="169"/>
      <c r="F304" s="32">
        <v>2.9</v>
      </c>
      <c r="G304" s="37" t="s">
        <v>285</v>
      </c>
      <c r="H304" s="37"/>
      <c r="I304" s="37"/>
      <c r="J304" s="37"/>
      <c r="K304" s="1"/>
      <c r="L304" s="32"/>
      <c r="M304" s="32"/>
      <c r="N304" s="32"/>
    </row>
    <row r="305" spans="1:14">
      <c r="A305" s="43">
        <v>7</v>
      </c>
      <c r="B305" s="68" t="s">
        <v>15</v>
      </c>
      <c r="C305"/>
      <c r="D305" s="10">
        <v>44115</v>
      </c>
      <c r="E305" s="169"/>
      <c r="F305" s="32">
        <v>3</v>
      </c>
      <c r="G305" s="37" t="s">
        <v>330</v>
      </c>
      <c r="H305" s="37" t="s">
        <v>329</v>
      </c>
      <c r="I305" s="37"/>
      <c r="J305" s="37"/>
      <c r="K305" s="1"/>
    </row>
    <row r="306" spans="1:14">
      <c r="A306" s="43">
        <v>7</v>
      </c>
      <c r="B306" s="68" t="s">
        <v>15</v>
      </c>
      <c r="C306"/>
      <c r="D306" s="10">
        <v>44127</v>
      </c>
      <c r="E306" s="163"/>
      <c r="F306" s="34">
        <v>3</v>
      </c>
      <c r="G306" s="37" t="s">
        <v>880</v>
      </c>
      <c r="H306" s="37" t="s">
        <v>879</v>
      </c>
      <c r="I306" s="37"/>
      <c r="J306" s="37"/>
      <c r="K306" s="1"/>
    </row>
    <row r="307" spans="1:14">
      <c r="A307" s="43">
        <v>7</v>
      </c>
      <c r="B307" s="32" t="s">
        <v>15</v>
      </c>
      <c r="D307" s="10">
        <v>44133</v>
      </c>
      <c r="F307" s="48">
        <v>3</v>
      </c>
      <c r="G307" s="54">
        <v>2017</v>
      </c>
      <c r="H307" s="54">
        <v>141212</v>
      </c>
      <c r="L307"/>
      <c r="M307"/>
      <c r="N307"/>
    </row>
    <row r="308" spans="1:14">
      <c r="A308" s="43">
        <v>7</v>
      </c>
      <c r="B308" s="32" t="s">
        <v>15</v>
      </c>
      <c r="D308" s="10">
        <v>44141</v>
      </c>
      <c r="E308" s="163"/>
      <c r="F308" s="34">
        <v>3.1</v>
      </c>
      <c r="G308" s="35" t="s">
        <v>1223</v>
      </c>
      <c r="H308" s="35" t="s">
        <v>1222</v>
      </c>
      <c r="L308"/>
      <c r="M308"/>
      <c r="N308"/>
    </row>
    <row r="309" spans="1:14">
      <c r="A309" s="43">
        <v>7</v>
      </c>
      <c r="B309" s="32" t="s">
        <v>15</v>
      </c>
      <c r="D309" s="10">
        <v>44150</v>
      </c>
      <c r="E309" s="163"/>
      <c r="F309" s="34">
        <v>3.1</v>
      </c>
      <c r="G309" s="35">
        <v>2457</v>
      </c>
      <c r="H309" s="35">
        <v>183465</v>
      </c>
      <c r="L309"/>
      <c r="M309"/>
      <c r="N309"/>
    </row>
    <row r="310" spans="1:14">
      <c r="A310" s="43">
        <v>7</v>
      </c>
      <c r="B310" s="32" t="s">
        <v>15</v>
      </c>
      <c r="D310" s="10">
        <v>44157</v>
      </c>
      <c r="E310" s="189">
        <v>91.99</v>
      </c>
      <c r="F310" s="48">
        <v>3.2</v>
      </c>
      <c r="G310" s="37" t="s">
        <v>1501</v>
      </c>
      <c r="H310" s="37" t="s">
        <v>1500</v>
      </c>
      <c r="L310"/>
      <c r="M310"/>
      <c r="N310"/>
    </row>
    <row r="311" spans="1:14">
      <c r="A311" s="43">
        <v>7</v>
      </c>
      <c r="B311" s="32" t="s">
        <v>15</v>
      </c>
      <c r="D311" s="10">
        <v>44164</v>
      </c>
      <c r="E311" s="55" t="s">
        <v>57</v>
      </c>
      <c r="F311" s="48">
        <v>3.4</v>
      </c>
      <c r="G311" s="62" t="s">
        <v>57</v>
      </c>
      <c r="H311" s="62" t="s">
        <v>57</v>
      </c>
    </row>
    <row r="312" spans="1:14">
      <c r="A312" s="43">
        <v>7</v>
      </c>
      <c r="B312" s="32" t="s">
        <v>15</v>
      </c>
      <c r="D312" s="10">
        <v>44171</v>
      </c>
      <c r="E312" s="55" t="s">
        <v>57</v>
      </c>
      <c r="F312" s="48">
        <v>3.4</v>
      </c>
      <c r="G312" s="62" t="s">
        <v>57</v>
      </c>
      <c r="H312" s="62" t="s">
        <v>57</v>
      </c>
    </row>
    <row r="313" spans="1:14">
      <c r="A313" s="43">
        <v>7</v>
      </c>
      <c r="B313" s="32" t="s">
        <v>15</v>
      </c>
      <c r="D313" s="10">
        <v>44178</v>
      </c>
      <c r="E313" s="191">
        <v>89.99</v>
      </c>
      <c r="F313" s="191">
        <v>3.2</v>
      </c>
      <c r="G313" s="62" t="s">
        <v>57</v>
      </c>
      <c r="H313" s="62" t="s">
        <v>57</v>
      </c>
    </row>
    <row r="314" spans="1:14">
      <c r="A314" s="43">
        <v>7</v>
      </c>
      <c r="B314" s="32" t="s">
        <v>15</v>
      </c>
      <c r="D314" s="10">
        <v>44185</v>
      </c>
      <c r="E314" s="191">
        <v>89.99</v>
      </c>
      <c r="F314" s="191">
        <v>3.2</v>
      </c>
      <c r="G314" s="62" t="s">
        <v>57</v>
      </c>
      <c r="H314" s="62" t="s">
        <v>57</v>
      </c>
    </row>
    <row r="315" spans="1:14">
      <c r="A315" s="43">
        <v>7</v>
      </c>
      <c r="B315" s="32" t="s">
        <v>15</v>
      </c>
      <c r="D315" s="10">
        <v>44185</v>
      </c>
      <c r="E315" s="167" t="s">
        <v>57</v>
      </c>
      <c r="F315" s="54" t="s">
        <v>57</v>
      </c>
      <c r="G315" s="35" t="s">
        <v>57</v>
      </c>
      <c r="H315" s="204"/>
      <c r="I315" s="32"/>
    </row>
    <row r="316" spans="1:14">
      <c r="A316" s="43">
        <v>7</v>
      </c>
      <c r="B316" s="32" t="s">
        <v>15</v>
      </c>
      <c r="D316" s="10">
        <v>44192</v>
      </c>
      <c r="E316" s="191">
        <v>89.99</v>
      </c>
      <c r="F316" s="191">
        <v>3.2</v>
      </c>
      <c r="G316" s="62" t="s">
        <v>57</v>
      </c>
      <c r="H316" s="62" t="s">
        <v>57</v>
      </c>
      <c r="I316" s="32"/>
    </row>
    <row r="317" spans="1:14">
      <c r="A317" s="43">
        <v>7</v>
      </c>
      <c r="B317" s="32" t="s">
        <v>15</v>
      </c>
      <c r="D317" s="10">
        <v>44192</v>
      </c>
      <c r="E317" s="167" t="s">
        <v>57</v>
      </c>
      <c r="F317" s="54" t="s">
        <v>57</v>
      </c>
      <c r="G317" s="35" t="s">
        <v>57</v>
      </c>
      <c r="H317" s="204"/>
      <c r="I317" s="32"/>
    </row>
    <row r="318" spans="1:14">
      <c r="A318" s="43">
        <v>7</v>
      </c>
      <c r="B318" s="32" t="s">
        <v>15</v>
      </c>
      <c r="D318" s="10">
        <v>44199</v>
      </c>
      <c r="E318" s="191">
        <v>89.99</v>
      </c>
      <c r="F318" s="191">
        <v>3.2</v>
      </c>
      <c r="G318" s="62" t="s">
        <v>57</v>
      </c>
      <c r="H318" s="62" t="s">
        <v>57</v>
      </c>
      <c r="I318" s="32"/>
    </row>
    <row r="319" spans="1:14">
      <c r="A319" s="43">
        <v>7</v>
      </c>
      <c r="B319" s="32" t="s">
        <v>15</v>
      </c>
      <c r="D319" s="10">
        <v>44199</v>
      </c>
      <c r="E319" s="167" t="s">
        <v>57</v>
      </c>
      <c r="F319" s="54" t="s">
        <v>57</v>
      </c>
      <c r="G319" s="35" t="s">
        <v>57</v>
      </c>
      <c r="H319" s="204"/>
      <c r="I319" s="32"/>
    </row>
    <row r="320" spans="1:14">
      <c r="A320" s="43">
        <v>7</v>
      </c>
      <c r="B320" s="32" t="s">
        <v>15</v>
      </c>
      <c r="D320" s="10">
        <v>44206</v>
      </c>
      <c r="E320" s="191">
        <v>89.99</v>
      </c>
      <c r="F320" s="191">
        <v>3.2</v>
      </c>
      <c r="G320" s="62" t="s">
        <v>57</v>
      </c>
      <c r="H320" s="62" t="s">
        <v>57</v>
      </c>
      <c r="I320" s="32"/>
    </row>
    <row r="321" spans="1:14">
      <c r="A321" s="43">
        <v>7</v>
      </c>
      <c r="B321" s="32" t="s">
        <v>15</v>
      </c>
      <c r="D321" s="10">
        <v>44206</v>
      </c>
      <c r="E321" s="167" t="s">
        <v>57</v>
      </c>
      <c r="F321" s="54" t="s">
        <v>57</v>
      </c>
      <c r="G321" s="35" t="s">
        <v>57</v>
      </c>
      <c r="H321" s="204"/>
      <c r="I321" s="32"/>
    </row>
    <row r="322" spans="1:14" s="27" customFormat="1" ht="18" customHeight="1">
      <c r="A322" s="43">
        <v>7</v>
      </c>
      <c r="B322" s="32" t="s">
        <v>15</v>
      </c>
      <c r="C322" s="32"/>
      <c r="D322" s="10">
        <v>44213</v>
      </c>
      <c r="E322" s="191">
        <v>89.99</v>
      </c>
      <c r="F322" s="191">
        <v>3.2</v>
      </c>
      <c r="G322" s="62" t="s">
        <v>57</v>
      </c>
      <c r="H322" s="62" t="s">
        <v>57</v>
      </c>
      <c r="I322" s="32"/>
      <c r="J322" s="32"/>
      <c r="K322" s="32"/>
      <c r="L322" s="32"/>
      <c r="M322" s="32"/>
      <c r="N322" s="32"/>
    </row>
    <row r="323" spans="1:14" ht="13" customHeight="1">
      <c r="A323" s="43">
        <v>7</v>
      </c>
      <c r="B323" s="32" t="s">
        <v>15</v>
      </c>
      <c r="D323" s="10">
        <v>44213</v>
      </c>
      <c r="E323" s="167" t="s">
        <v>57</v>
      </c>
      <c r="F323" s="54" t="s">
        <v>57</v>
      </c>
      <c r="G323" s="35" t="s">
        <v>57</v>
      </c>
      <c r="H323" s="204"/>
      <c r="I323" s="32"/>
    </row>
    <row r="324" spans="1:14" ht="13" customHeight="1">
      <c r="A324" s="43">
        <v>7</v>
      </c>
      <c r="B324" s="32" t="s">
        <v>15</v>
      </c>
      <c r="D324" s="10">
        <v>44220</v>
      </c>
      <c r="E324" s="191">
        <v>89.99</v>
      </c>
      <c r="F324" s="191">
        <v>3.2</v>
      </c>
      <c r="G324" s="62" t="s">
        <v>57</v>
      </c>
      <c r="H324" s="62" t="s">
        <v>57</v>
      </c>
      <c r="I324" s="32"/>
    </row>
    <row r="325" spans="1:14" ht="13" customHeight="1">
      <c r="A325" s="43">
        <v>7</v>
      </c>
      <c r="B325" s="32" t="s">
        <v>15</v>
      </c>
      <c r="D325" s="10">
        <v>44220</v>
      </c>
      <c r="E325" s="167" t="s">
        <v>57</v>
      </c>
      <c r="F325" s="54" t="s">
        <v>57</v>
      </c>
      <c r="G325" s="35" t="s">
        <v>57</v>
      </c>
      <c r="H325" s="204"/>
      <c r="I325" s="32"/>
    </row>
    <row r="326" spans="1:14" ht="13" customHeight="1">
      <c r="A326" s="43">
        <v>7</v>
      </c>
      <c r="B326" s="32" t="s">
        <v>15</v>
      </c>
      <c r="D326" s="10">
        <v>44227</v>
      </c>
      <c r="E326" s="191">
        <v>89.99</v>
      </c>
      <c r="F326" s="191">
        <v>3.2</v>
      </c>
      <c r="G326" s="62" t="s">
        <v>57</v>
      </c>
      <c r="H326" s="62" t="s">
        <v>57</v>
      </c>
      <c r="I326" s="32"/>
    </row>
    <row r="327" spans="1:14" ht="13" customHeight="1">
      <c r="A327" s="43">
        <v>7</v>
      </c>
      <c r="B327" s="32" t="s">
        <v>15</v>
      </c>
      <c r="D327" s="10">
        <v>44227</v>
      </c>
      <c r="E327" s="167" t="s">
        <v>57</v>
      </c>
      <c r="F327" s="54" t="s">
        <v>57</v>
      </c>
      <c r="G327" s="35" t="s">
        <v>57</v>
      </c>
      <c r="H327" s="204"/>
      <c r="I327" s="32"/>
    </row>
    <row r="328" spans="1:14" ht="13" customHeight="1">
      <c r="A328" s="43">
        <v>7</v>
      </c>
      <c r="B328" s="32" t="s">
        <v>15</v>
      </c>
      <c r="D328" s="10">
        <v>44234</v>
      </c>
      <c r="E328" s="196">
        <v>89.99</v>
      </c>
      <c r="F328" s="196">
        <v>3.2</v>
      </c>
      <c r="G328" s="205" t="s">
        <v>884</v>
      </c>
      <c r="H328" s="205" t="s">
        <v>884</v>
      </c>
      <c r="I328" s="32"/>
      <c r="L328" s="27"/>
      <c r="M328" s="27"/>
      <c r="N328" s="27"/>
    </row>
    <row r="329" spans="1:14" ht="13" customHeight="1">
      <c r="A329" s="43">
        <v>7</v>
      </c>
      <c r="B329" s="32" t="s">
        <v>15</v>
      </c>
      <c r="D329" s="10">
        <v>44234</v>
      </c>
      <c r="E329" s="196" t="s">
        <v>884</v>
      </c>
      <c r="F329" s="196" t="s">
        <v>884</v>
      </c>
      <c r="G329" s="205" t="s">
        <v>884</v>
      </c>
      <c r="H329" s="205"/>
      <c r="I329" s="32"/>
    </row>
    <row r="330" spans="1:14" ht="13" customHeight="1">
      <c r="A330" s="43">
        <v>7</v>
      </c>
      <c r="B330" s="32" t="s">
        <v>15</v>
      </c>
      <c r="D330" s="10">
        <v>44241</v>
      </c>
      <c r="E330" s="196">
        <v>89.99</v>
      </c>
      <c r="F330" s="196">
        <v>3.2</v>
      </c>
      <c r="G330" s="205" t="s">
        <v>884</v>
      </c>
      <c r="H330" s="205" t="s">
        <v>884</v>
      </c>
      <c r="I330" s="32"/>
    </row>
    <row r="331" spans="1:14" ht="13" customHeight="1">
      <c r="A331" s="43">
        <v>7</v>
      </c>
      <c r="B331" s="32" t="s">
        <v>15</v>
      </c>
      <c r="D331" s="10">
        <v>44241</v>
      </c>
      <c r="E331" s="196" t="s">
        <v>884</v>
      </c>
      <c r="F331" s="196" t="s">
        <v>884</v>
      </c>
      <c r="G331" s="205" t="s">
        <v>884</v>
      </c>
      <c r="H331" s="205"/>
      <c r="I331" s="32"/>
    </row>
    <row r="332" spans="1:14" ht="13" customHeight="1">
      <c r="A332" s="43">
        <v>7</v>
      </c>
      <c r="B332" s="32" t="s">
        <v>15</v>
      </c>
      <c r="D332" s="10">
        <v>44248</v>
      </c>
      <c r="E332" s="191">
        <v>89.99</v>
      </c>
      <c r="F332" s="191">
        <v>3.2</v>
      </c>
      <c r="G332" s="62" t="s">
        <v>57</v>
      </c>
      <c r="H332" s="62" t="s">
        <v>57</v>
      </c>
      <c r="I332" s="32"/>
    </row>
    <row r="333" spans="1:14" ht="13" customHeight="1">
      <c r="A333" s="43">
        <v>7</v>
      </c>
      <c r="B333" s="32" t="s">
        <v>15</v>
      </c>
      <c r="D333" s="10">
        <v>44248</v>
      </c>
      <c r="E333" s="167" t="s">
        <v>57</v>
      </c>
      <c r="F333" s="54" t="s">
        <v>57</v>
      </c>
      <c r="G333" s="35" t="s">
        <v>57</v>
      </c>
      <c r="H333" s="204"/>
      <c r="I333" s="32"/>
    </row>
    <row r="334" spans="1:14" ht="13" customHeight="1">
      <c r="A334" s="306">
        <v>7</v>
      </c>
      <c r="B334" s="310" t="s">
        <v>3325</v>
      </c>
      <c r="D334" s="311">
        <v>44262</v>
      </c>
      <c r="E334" s="312">
        <v>89.99</v>
      </c>
      <c r="F334" s="310">
        <v>3.2</v>
      </c>
      <c r="G334" s="309"/>
      <c r="J334" s="3" t="s">
        <v>16</v>
      </c>
    </row>
    <row r="335" spans="1:14" ht="13" customHeight="1">
      <c r="A335" s="306">
        <v>7</v>
      </c>
      <c r="B335" s="310" t="s">
        <v>3325</v>
      </c>
      <c r="C335" s="309"/>
      <c r="D335" s="311">
        <v>44270</v>
      </c>
      <c r="E335" s="312">
        <v>89.99</v>
      </c>
      <c r="F335" s="310">
        <v>3.2</v>
      </c>
      <c r="G335" s="309"/>
      <c r="J335" s="3" t="s">
        <v>16</v>
      </c>
    </row>
    <row r="336" spans="1:14" ht="13" customHeight="1">
      <c r="A336" s="306">
        <v>7</v>
      </c>
      <c r="B336" s="310" t="s">
        <v>3325</v>
      </c>
      <c r="C336" s="309"/>
      <c r="D336" s="311">
        <v>44276</v>
      </c>
      <c r="E336" s="312">
        <v>89.99</v>
      </c>
      <c r="F336" s="310">
        <v>3.2</v>
      </c>
      <c r="G336" s="309"/>
      <c r="J336" s="3" t="s">
        <v>16</v>
      </c>
    </row>
    <row r="337" spans="1:14" ht="13" customHeight="1">
      <c r="A337" s="300">
        <v>7</v>
      </c>
      <c r="B337" s="300" t="s">
        <v>3325</v>
      </c>
      <c r="C337" s="300"/>
      <c r="D337" s="301">
        <v>44283</v>
      </c>
      <c r="E337" s="328">
        <v>89.99</v>
      </c>
      <c r="F337" s="300">
        <v>3.2</v>
      </c>
      <c r="G337" s="300"/>
      <c r="H337" s="3" t="s">
        <v>16</v>
      </c>
    </row>
    <row r="338" spans="1:14" ht="13" customHeight="1">
      <c r="A338" s="300">
        <v>7</v>
      </c>
      <c r="B338" s="300" t="s">
        <v>3325</v>
      </c>
      <c r="C338" s="300"/>
      <c r="D338" s="301">
        <v>44290</v>
      </c>
      <c r="E338" s="328">
        <v>89.99</v>
      </c>
      <c r="F338" s="300">
        <v>3.2</v>
      </c>
      <c r="G338" s="300"/>
      <c r="J338" s="3" t="s">
        <v>16</v>
      </c>
    </row>
    <row r="339" spans="1:14" ht="13" customHeight="1">
      <c r="A339" s="300">
        <v>7</v>
      </c>
      <c r="B339" s="300" t="s">
        <v>3325</v>
      </c>
      <c r="C339" s="300"/>
      <c r="D339" s="301">
        <v>44297</v>
      </c>
      <c r="E339" s="328">
        <v>89.99</v>
      </c>
      <c r="F339" s="300">
        <v>3.2</v>
      </c>
      <c r="G339" s="300"/>
      <c r="H339" s="300"/>
      <c r="J339" s="3" t="s">
        <v>16</v>
      </c>
    </row>
    <row r="340" spans="1:14" ht="13" customHeight="1">
      <c r="A340" s="300">
        <v>7</v>
      </c>
      <c r="B340" s="300" t="s">
        <v>3325</v>
      </c>
      <c r="C340" s="300"/>
      <c r="D340" s="301">
        <v>44304</v>
      </c>
      <c r="E340" s="328">
        <v>89.99</v>
      </c>
      <c r="F340" s="300">
        <v>3.2</v>
      </c>
      <c r="G340" s="300"/>
      <c r="H340" s="300"/>
      <c r="J340" s="3" t="s">
        <v>16</v>
      </c>
    </row>
    <row r="341" spans="1:14" customFormat="1" ht="15">
      <c r="A341" s="43">
        <v>8</v>
      </c>
      <c r="B341" s="39" t="s">
        <v>389</v>
      </c>
      <c r="C341" s="28">
        <v>43969</v>
      </c>
      <c r="D341" s="28">
        <v>43972</v>
      </c>
      <c r="E341" s="164"/>
      <c r="F341" s="50" t="s">
        <v>57</v>
      </c>
      <c r="G341" s="53" t="s">
        <v>57</v>
      </c>
      <c r="H341" s="53"/>
      <c r="I341" s="53"/>
      <c r="J341" s="8" t="s">
        <v>17</v>
      </c>
      <c r="K341" s="27"/>
      <c r="L341" s="32"/>
      <c r="M341" s="32"/>
      <c r="N341" s="32"/>
    </row>
    <row r="342" spans="1:14" customFormat="1">
      <c r="A342" s="43">
        <v>8</v>
      </c>
      <c r="B342" s="32" t="s">
        <v>389</v>
      </c>
      <c r="C342" s="159"/>
      <c r="D342" s="159">
        <v>43980</v>
      </c>
      <c r="E342" s="165"/>
      <c r="F342" s="55" t="s">
        <v>57</v>
      </c>
      <c r="G342" s="54" t="s">
        <v>57</v>
      </c>
      <c r="H342" s="54"/>
      <c r="I342" s="54"/>
      <c r="J342" s="36"/>
      <c r="K342" s="32"/>
      <c r="L342" s="32"/>
      <c r="M342" s="32"/>
      <c r="N342" s="32"/>
    </row>
    <row r="343" spans="1:14" customFormat="1">
      <c r="A343" s="43">
        <v>8</v>
      </c>
      <c r="B343" s="32" t="s">
        <v>389</v>
      </c>
      <c r="C343" s="159"/>
      <c r="D343" s="159">
        <v>43985</v>
      </c>
      <c r="E343" s="165"/>
      <c r="F343" s="55" t="s">
        <v>57</v>
      </c>
      <c r="G343" s="54" t="s">
        <v>57</v>
      </c>
      <c r="H343" s="54"/>
      <c r="I343" s="54"/>
      <c r="J343" s="36"/>
      <c r="K343" s="32"/>
      <c r="L343" s="32"/>
      <c r="M343" s="32"/>
      <c r="N343" s="32"/>
    </row>
    <row r="344" spans="1:14" customFormat="1">
      <c r="A344" s="43">
        <v>8</v>
      </c>
      <c r="B344" s="32" t="s">
        <v>389</v>
      </c>
      <c r="C344" s="159"/>
      <c r="D344" s="159">
        <v>43993</v>
      </c>
      <c r="E344" s="165"/>
      <c r="F344" s="55" t="s">
        <v>57</v>
      </c>
      <c r="G344" s="54" t="s">
        <v>57</v>
      </c>
      <c r="H344" s="54"/>
      <c r="I344" s="54"/>
      <c r="J344" s="36"/>
      <c r="K344" s="32"/>
      <c r="L344" s="32"/>
      <c r="M344" s="32"/>
      <c r="N344" s="32"/>
    </row>
    <row r="345" spans="1:14">
      <c r="A345" s="43">
        <v>8</v>
      </c>
      <c r="B345" s="32" t="s">
        <v>389</v>
      </c>
      <c r="C345" s="159"/>
      <c r="D345" s="159">
        <v>43998</v>
      </c>
      <c r="E345" s="165"/>
      <c r="F345" s="55" t="s">
        <v>57</v>
      </c>
      <c r="G345" s="54" t="s">
        <v>57</v>
      </c>
      <c r="H345" s="54"/>
      <c r="J345" s="36"/>
    </row>
    <row r="346" spans="1:14">
      <c r="A346" s="43">
        <v>8</v>
      </c>
      <c r="B346" s="32" t="s">
        <v>389</v>
      </c>
      <c r="C346" s="159"/>
      <c r="D346" s="159">
        <v>44007</v>
      </c>
      <c r="E346" s="165"/>
      <c r="F346" s="55" t="s">
        <v>57</v>
      </c>
      <c r="G346" s="54" t="s">
        <v>57</v>
      </c>
      <c r="H346" s="54"/>
      <c r="J346" s="36"/>
    </row>
    <row r="347" spans="1:14">
      <c r="A347" s="43">
        <v>8</v>
      </c>
      <c r="B347" s="32" t="s">
        <v>389</v>
      </c>
      <c r="C347" s="159"/>
      <c r="D347" s="159">
        <v>44012</v>
      </c>
      <c r="E347" s="165"/>
      <c r="F347" s="55" t="s">
        <v>57</v>
      </c>
      <c r="G347" s="54" t="s">
        <v>57</v>
      </c>
      <c r="H347" s="54"/>
      <c r="J347" s="36"/>
    </row>
    <row r="348" spans="1:14">
      <c r="A348" s="43">
        <v>8</v>
      </c>
      <c r="B348" s="32" t="s">
        <v>389</v>
      </c>
      <c r="C348" s="159"/>
      <c r="D348" s="159">
        <v>44022</v>
      </c>
      <c r="E348" s="165"/>
      <c r="F348" s="55" t="s">
        <v>57</v>
      </c>
      <c r="G348" s="54" t="s">
        <v>57</v>
      </c>
      <c r="H348" s="54"/>
      <c r="J348" s="36"/>
      <c r="L348"/>
      <c r="M348"/>
      <c r="N348"/>
    </row>
    <row r="349" spans="1:14">
      <c r="A349" s="43">
        <v>8</v>
      </c>
      <c r="B349" s="32" t="s">
        <v>389</v>
      </c>
      <c r="C349" s="159"/>
      <c r="D349" s="159">
        <v>44028</v>
      </c>
      <c r="E349" s="165"/>
      <c r="F349" s="55" t="s">
        <v>57</v>
      </c>
      <c r="G349" s="54" t="s">
        <v>57</v>
      </c>
      <c r="H349" s="54"/>
      <c r="J349" s="36"/>
      <c r="L349"/>
      <c r="M349"/>
      <c r="N349"/>
    </row>
    <row r="350" spans="1:14">
      <c r="A350" s="43">
        <v>8</v>
      </c>
      <c r="B350" s="32" t="s">
        <v>389</v>
      </c>
      <c r="C350" s="159"/>
      <c r="D350" s="159">
        <v>44034</v>
      </c>
      <c r="E350" s="165"/>
      <c r="F350" s="55" t="s">
        <v>57</v>
      </c>
      <c r="G350" s="54" t="s">
        <v>57</v>
      </c>
      <c r="H350" s="54"/>
      <c r="J350" s="36"/>
      <c r="L350"/>
      <c r="M350"/>
      <c r="N350"/>
    </row>
    <row r="351" spans="1:14">
      <c r="A351" s="43">
        <v>8</v>
      </c>
      <c r="B351" s="32" t="s">
        <v>389</v>
      </c>
      <c r="C351" s="159"/>
      <c r="D351" s="159">
        <v>44042</v>
      </c>
      <c r="E351" s="165"/>
      <c r="F351" s="55" t="s">
        <v>57</v>
      </c>
      <c r="G351" s="54" t="s">
        <v>57</v>
      </c>
      <c r="H351" s="54"/>
      <c r="J351" s="36"/>
      <c r="L351"/>
      <c r="M351"/>
      <c r="N351"/>
    </row>
    <row r="352" spans="1:14">
      <c r="A352" s="43">
        <v>8</v>
      </c>
      <c r="B352" s="32" t="s">
        <v>389</v>
      </c>
      <c r="C352" s="159"/>
      <c r="D352" s="159">
        <v>44048</v>
      </c>
      <c r="E352" s="165"/>
      <c r="F352" s="55" t="s">
        <v>57</v>
      </c>
      <c r="G352" s="54" t="s">
        <v>57</v>
      </c>
      <c r="H352" s="54"/>
      <c r="J352" s="36"/>
    </row>
    <row r="353" spans="1:14">
      <c r="A353" s="43">
        <v>8</v>
      </c>
      <c r="B353" s="32" t="s">
        <v>389</v>
      </c>
      <c r="C353" s="159"/>
      <c r="D353" s="159">
        <v>44056</v>
      </c>
      <c r="E353" s="165"/>
      <c r="F353" s="55" t="s">
        <v>57</v>
      </c>
      <c r="G353" s="54" t="s">
        <v>57</v>
      </c>
      <c r="H353" s="54"/>
      <c r="J353" s="36"/>
    </row>
    <row r="354" spans="1:14">
      <c r="A354" s="43">
        <v>8</v>
      </c>
      <c r="B354" s="32" t="s">
        <v>389</v>
      </c>
      <c r="C354" s="159"/>
      <c r="D354" s="159">
        <v>44061</v>
      </c>
      <c r="E354" s="165"/>
      <c r="F354" s="55" t="s">
        <v>57</v>
      </c>
      <c r="G354" s="54" t="s">
        <v>57</v>
      </c>
      <c r="H354" s="54"/>
      <c r="J354" s="36"/>
    </row>
    <row r="355" spans="1:14">
      <c r="A355" s="43">
        <v>8</v>
      </c>
      <c r="B355" s="32" t="s">
        <v>389</v>
      </c>
      <c r="C355" s="159"/>
      <c r="D355" s="159">
        <v>44068</v>
      </c>
      <c r="E355" s="165"/>
      <c r="F355" s="55" t="s">
        <v>57</v>
      </c>
      <c r="G355" s="54" t="s">
        <v>57</v>
      </c>
      <c r="H355" s="54"/>
      <c r="J355" s="36"/>
    </row>
    <row r="356" spans="1:14">
      <c r="A356" s="43">
        <v>8</v>
      </c>
      <c r="B356" s="32" t="s">
        <v>389</v>
      </c>
      <c r="C356" s="159"/>
      <c r="D356" s="159">
        <v>44075</v>
      </c>
      <c r="F356" s="54" t="s">
        <v>57</v>
      </c>
      <c r="G356" s="54" t="s">
        <v>57</v>
      </c>
      <c r="H356" s="54"/>
      <c r="J356" s="36"/>
    </row>
    <row r="357" spans="1:14">
      <c r="A357" s="43">
        <v>8</v>
      </c>
      <c r="B357" s="32" t="s">
        <v>389</v>
      </c>
      <c r="C357" s="159"/>
      <c r="D357" s="159">
        <v>44081</v>
      </c>
      <c r="F357" s="54" t="s">
        <v>57</v>
      </c>
      <c r="G357" s="54" t="s">
        <v>57</v>
      </c>
      <c r="H357" s="54"/>
      <c r="J357" s="36"/>
    </row>
    <row r="358" spans="1:14">
      <c r="A358" s="43">
        <v>8</v>
      </c>
      <c r="B358" s="32" t="s">
        <v>389</v>
      </c>
      <c r="C358" s="159"/>
      <c r="D358" s="159">
        <v>44088</v>
      </c>
      <c r="F358" s="54" t="s">
        <v>57</v>
      </c>
      <c r="G358" s="54" t="s">
        <v>57</v>
      </c>
      <c r="H358" s="54"/>
      <c r="J358" s="36"/>
    </row>
    <row r="359" spans="1:14">
      <c r="A359" s="43">
        <v>8</v>
      </c>
      <c r="B359" s="32" t="s">
        <v>389</v>
      </c>
      <c r="C359" s="159"/>
      <c r="D359" s="159">
        <v>44095</v>
      </c>
      <c r="F359" s="54" t="s">
        <v>57</v>
      </c>
      <c r="G359" s="54" t="s">
        <v>57</v>
      </c>
      <c r="H359" s="54"/>
      <c r="J359" s="36"/>
    </row>
    <row r="360" spans="1:14">
      <c r="A360" s="43">
        <v>8</v>
      </c>
      <c r="B360" s="68" t="s">
        <v>389</v>
      </c>
      <c r="C360"/>
      <c r="D360" s="10">
        <v>44104</v>
      </c>
      <c r="F360" s="54" t="s">
        <v>57</v>
      </c>
      <c r="G360" s="54" t="s">
        <v>57</v>
      </c>
      <c r="H360" s="54"/>
      <c r="J360" s="37"/>
      <c r="K360" s="1"/>
    </row>
    <row r="361" spans="1:14">
      <c r="A361" s="43">
        <v>8</v>
      </c>
      <c r="B361" s="68" t="s">
        <v>389</v>
      </c>
      <c r="C361"/>
      <c r="D361" s="10">
        <v>44109</v>
      </c>
      <c r="F361" s="54" t="s">
        <v>57</v>
      </c>
      <c r="G361" s="54" t="s">
        <v>57</v>
      </c>
      <c r="H361" s="54"/>
      <c r="J361" s="37"/>
      <c r="K361" s="1"/>
    </row>
    <row r="362" spans="1:14" s="42" customFormat="1" ht="18" customHeight="1">
      <c r="A362" s="43">
        <v>8</v>
      </c>
      <c r="B362" s="68" t="s">
        <v>389</v>
      </c>
      <c r="C362"/>
      <c r="D362" s="10">
        <v>44115</v>
      </c>
      <c r="E362" s="167"/>
      <c r="F362" s="54" t="s">
        <v>57</v>
      </c>
      <c r="G362" s="54" t="s">
        <v>57</v>
      </c>
      <c r="H362" s="37"/>
      <c r="I362" s="37"/>
      <c r="J362" s="37"/>
      <c r="K362" s="1"/>
      <c r="L362" s="32"/>
      <c r="M362" s="32"/>
      <c r="N362" s="32"/>
    </row>
    <row r="363" spans="1:14" customFormat="1">
      <c r="A363" s="43">
        <v>8</v>
      </c>
      <c r="B363" s="68" t="s">
        <v>389</v>
      </c>
      <c r="D363" s="10">
        <v>44127</v>
      </c>
      <c r="E363" s="167"/>
      <c r="F363" s="54" t="s">
        <v>57</v>
      </c>
      <c r="G363" s="54" t="s">
        <v>57</v>
      </c>
      <c r="H363" s="37"/>
      <c r="I363" s="37"/>
      <c r="J363" s="37"/>
      <c r="K363" s="1"/>
      <c r="L363" s="32"/>
      <c r="M363" s="32"/>
      <c r="N363" s="32"/>
    </row>
    <row r="364" spans="1:14">
      <c r="A364" s="43">
        <v>8</v>
      </c>
      <c r="B364" s="32" t="s">
        <v>389</v>
      </c>
      <c r="D364" s="10">
        <v>44133</v>
      </c>
      <c r="F364" s="54" t="s">
        <v>57</v>
      </c>
      <c r="G364" s="54" t="s">
        <v>57</v>
      </c>
      <c r="H364" s="54"/>
    </row>
    <row r="365" spans="1:14">
      <c r="A365" s="43">
        <v>8</v>
      </c>
      <c r="B365" s="32" t="s">
        <v>389</v>
      </c>
      <c r="D365" s="10">
        <v>44141</v>
      </c>
      <c r="F365" s="54" t="s">
        <v>57</v>
      </c>
      <c r="G365" s="35" t="s">
        <v>57</v>
      </c>
    </row>
    <row r="366" spans="1:14">
      <c r="A366" s="43">
        <v>8</v>
      </c>
      <c r="B366" s="32" t="s">
        <v>389</v>
      </c>
      <c r="D366" s="10">
        <v>44150</v>
      </c>
      <c r="E366" s="167" t="s">
        <v>57</v>
      </c>
      <c r="F366" s="54" t="s">
        <v>57</v>
      </c>
      <c r="G366" s="35" t="s">
        <v>57</v>
      </c>
    </row>
    <row r="367" spans="1:14" s="27" customFormat="1" ht="18" customHeight="1">
      <c r="A367" s="43">
        <v>8</v>
      </c>
      <c r="B367" s="32" t="s">
        <v>389</v>
      </c>
      <c r="C367" s="32"/>
      <c r="D367" s="10">
        <v>44157</v>
      </c>
      <c r="E367" s="167" t="s">
        <v>57</v>
      </c>
      <c r="F367" s="54" t="s">
        <v>57</v>
      </c>
      <c r="G367" s="35" t="s">
        <v>57</v>
      </c>
      <c r="H367" s="35"/>
      <c r="I367" s="54"/>
      <c r="J367" s="32"/>
      <c r="K367" s="32"/>
      <c r="L367" s="32"/>
      <c r="M367" s="32"/>
      <c r="N367" s="32"/>
    </row>
    <row r="368" spans="1:14" ht="13" customHeight="1">
      <c r="A368" s="43">
        <v>8</v>
      </c>
      <c r="B368" s="32" t="s">
        <v>389</v>
      </c>
      <c r="D368" s="10">
        <v>44164</v>
      </c>
      <c r="E368" s="167" t="s">
        <v>57</v>
      </c>
      <c r="F368" s="54" t="s">
        <v>57</v>
      </c>
      <c r="G368" s="35" t="s">
        <v>57</v>
      </c>
    </row>
    <row r="369" spans="1:14" ht="13" customHeight="1">
      <c r="A369" s="43">
        <v>8</v>
      </c>
      <c r="B369" s="32" t="s">
        <v>389</v>
      </c>
      <c r="D369" s="10">
        <v>44171</v>
      </c>
      <c r="E369" s="167" t="s">
        <v>57</v>
      </c>
      <c r="F369" s="54" t="s">
        <v>57</v>
      </c>
      <c r="G369" s="35" t="s">
        <v>57</v>
      </c>
      <c r="L369" s="42"/>
      <c r="M369" s="42"/>
      <c r="N369" s="42"/>
    </row>
    <row r="370" spans="1:14" ht="13" customHeight="1">
      <c r="A370" s="43">
        <v>8</v>
      </c>
      <c r="B370" s="32" t="s">
        <v>389</v>
      </c>
      <c r="D370" s="10">
        <v>44178</v>
      </c>
      <c r="E370" s="167" t="s">
        <v>57</v>
      </c>
      <c r="F370" s="54" t="s">
        <v>57</v>
      </c>
      <c r="G370" s="35" t="s">
        <v>57</v>
      </c>
      <c r="L370"/>
      <c r="M370"/>
      <c r="N370"/>
    </row>
    <row r="371" spans="1:14" ht="13" customHeight="1">
      <c r="A371" s="43">
        <v>8</v>
      </c>
      <c r="B371" s="32" t="s">
        <v>18</v>
      </c>
      <c r="D371" s="10">
        <v>44185</v>
      </c>
      <c r="E371" s="167" t="s">
        <v>57</v>
      </c>
      <c r="F371" s="32">
        <v>3.7</v>
      </c>
      <c r="G371" s="35" t="s">
        <v>57</v>
      </c>
      <c r="H371" s="35" t="s">
        <v>57</v>
      </c>
      <c r="I371" s="32"/>
    </row>
    <row r="372" spans="1:14" ht="13" customHeight="1">
      <c r="A372" s="43">
        <v>8</v>
      </c>
      <c r="B372" s="32" t="s">
        <v>18</v>
      </c>
      <c r="D372" s="10">
        <v>44192</v>
      </c>
      <c r="E372" s="167" t="s">
        <v>57</v>
      </c>
      <c r="F372" s="32">
        <v>3.7</v>
      </c>
      <c r="G372" s="35" t="s">
        <v>57</v>
      </c>
      <c r="H372" s="35" t="s">
        <v>57</v>
      </c>
      <c r="I372" s="32"/>
    </row>
    <row r="373" spans="1:14" ht="13" customHeight="1">
      <c r="A373" s="43">
        <v>8</v>
      </c>
      <c r="B373" s="32" t="s">
        <v>18</v>
      </c>
      <c r="D373" s="10">
        <v>44199</v>
      </c>
      <c r="E373" s="167" t="s">
        <v>57</v>
      </c>
      <c r="F373" s="32">
        <v>3.7</v>
      </c>
      <c r="G373" s="35" t="s">
        <v>57</v>
      </c>
      <c r="H373" s="35" t="s">
        <v>57</v>
      </c>
      <c r="I373" s="32"/>
    </row>
    <row r="374" spans="1:14" ht="13" customHeight="1">
      <c r="A374" s="43">
        <v>8</v>
      </c>
      <c r="B374" s="32" t="s">
        <v>18</v>
      </c>
      <c r="D374" s="10">
        <v>44206</v>
      </c>
      <c r="E374" s="167" t="s">
        <v>57</v>
      </c>
      <c r="F374" s="32">
        <v>3.7</v>
      </c>
      <c r="G374" s="35" t="s">
        <v>57</v>
      </c>
      <c r="H374" s="35" t="s">
        <v>57</v>
      </c>
      <c r="I374" s="32"/>
      <c r="L374" s="27"/>
      <c r="M374" s="27"/>
      <c r="N374" s="27"/>
    </row>
    <row r="375" spans="1:14" ht="13" customHeight="1">
      <c r="A375" s="43">
        <v>8</v>
      </c>
      <c r="B375" s="32" t="s">
        <v>18</v>
      </c>
      <c r="D375" s="10">
        <v>44213</v>
      </c>
      <c r="E375" s="167" t="s">
        <v>57</v>
      </c>
      <c r="F375" s="32">
        <v>3.7</v>
      </c>
      <c r="G375" s="35" t="s">
        <v>57</v>
      </c>
      <c r="H375" s="35" t="s">
        <v>57</v>
      </c>
      <c r="I375" s="32"/>
    </row>
    <row r="376" spans="1:14" ht="13" customHeight="1">
      <c r="A376" s="43">
        <v>8</v>
      </c>
      <c r="B376" s="32" t="s">
        <v>18</v>
      </c>
      <c r="D376" s="10">
        <v>44220</v>
      </c>
      <c r="E376" s="167" t="s">
        <v>57</v>
      </c>
      <c r="F376" s="32">
        <v>3.7</v>
      </c>
      <c r="G376" s="35" t="s">
        <v>57</v>
      </c>
      <c r="H376" s="35" t="s">
        <v>57</v>
      </c>
      <c r="I376" s="32"/>
    </row>
    <row r="377" spans="1:14" ht="13" customHeight="1">
      <c r="A377" s="43">
        <v>8</v>
      </c>
      <c r="B377" s="32" t="s">
        <v>18</v>
      </c>
      <c r="D377" s="10">
        <v>44227</v>
      </c>
      <c r="E377" s="167" t="s">
        <v>57</v>
      </c>
      <c r="F377" s="32">
        <v>3.7</v>
      </c>
      <c r="G377" s="35" t="s">
        <v>57</v>
      </c>
      <c r="H377" s="35" t="s">
        <v>57</v>
      </c>
      <c r="I377" s="32"/>
    </row>
    <row r="378" spans="1:14" ht="13" customHeight="1">
      <c r="A378" s="43">
        <v>8</v>
      </c>
      <c r="B378" s="32" t="s">
        <v>18</v>
      </c>
      <c r="D378" s="10">
        <v>44234</v>
      </c>
      <c r="E378" s="170" t="s">
        <v>57</v>
      </c>
      <c r="F378" s="42">
        <v>3.7</v>
      </c>
      <c r="G378" s="145" t="s">
        <v>57</v>
      </c>
      <c r="H378" s="145" t="s">
        <v>57</v>
      </c>
      <c r="I378" s="32"/>
    </row>
    <row r="379" spans="1:14" ht="13" customHeight="1">
      <c r="A379" s="43">
        <v>8</v>
      </c>
      <c r="B379" s="32" t="s">
        <v>18</v>
      </c>
      <c r="D379" s="10">
        <v>44241</v>
      </c>
      <c r="E379" s="170" t="s">
        <v>57</v>
      </c>
      <c r="F379" s="42">
        <v>3.7</v>
      </c>
      <c r="G379" s="145" t="s">
        <v>57</v>
      </c>
      <c r="H379" s="145" t="s">
        <v>57</v>
      </c>
      <c r="I379" s="32"/>
    </row>
    <row r="380" spans="1:14" ht="13" customHeight="1">
      <c r="A380" s="43">
        <v>8</v>
      </c>
      <c r="B380" s="32" t="s">
        <v>18</v>
      </c>
      <c r="D380" s="10">
        <v>44248</v>
      </c>
      <c r="E380" s="167" t="s">
        <v>57</v>
      </c>
      <c r="F380" s="32">
        <v>3.7</v>
      </c>
      <c r="G380" s="35" t="s">
        <v>57</v>
      </c>
      <c r="H380" s="35" t="s">
        <v>57</v>
      </c>
      <c r="I380" s="32"/>
    </row>
    <row r="381" spans="1:14" ht="13" customHeight="1">
      <c r="A381" s="306">
        <v>8</v>
      </c>
      <c r="B381" s="310" t="s">
        <v>389</v>
      </c>
      <c r="D381" s="311">
        <v>44262</v>
      </c>
      <c r="E381" s="310" t="s">
        <v>3957</v>
      </c>
      <c r="F381" s="313"/>
      <c r="G381" s="309"/>
      <c r="J381" s="3" t="s">
        <v>17</v>
      </c>
    </row>
    <row r="382" spans="1:14" ht="13" customHeight="1">
      <c r="A382" s="306">
        <v>8</v>
      </c>
      <c r="B382" s="309"/>
      <c r="C382" s="309"/>
      <c r="D382" s="311">
        <v>44270</v>
      </c>
      <c r="E382" s="309"/>
      <c r="F382" s="313" t="s">
        <v>3646</v>
      </c>
      <c r="G382" s="309"/>
      <c r="J382" s="3" t="s">
        <v>17</v>
      </c>
    </row>
    <row r="383" spans="1:14" ht="13" customHeight="1">
      <c r="A383" s="306">
        <v>8</v>
      </c>
      <c r="B383" s="310" t="s">
        <v>389</v>
      </c>
      <c r="C383" s="309"/>
      <c r="D383" s="311">
        <v>44276</v>
      </c>
      <c r="E383" s="309"/>
      <c r="F383" s="313" t="s">
        <v>3646</v>
      </c>
      <c r="G383" s="309"/>
      <c r="J383" s="3" t="s">
        <v>17</v>
      </c>
    </row>
    <row r="384" spans="1:14" ht="13" customHeight="1">
      <c r="A384" s="300">
        <v>8</v>
      </c>
      <c r="B384" s="300" t="s">
        <v>389</v>
      </c>
      <c r="C384" s="300"/>
      <c r="D384" s="301">
        <v>44283</v>
      </c>
      <c r="E384" s="300"/>
      <c r="F384" s="300" t="s">
        <v>3237</v>
      </c>
      <c r="G384" s="300"/>
      <c r="H384" s="3" t="s">
        <v>17</v>
      </c>
    </row>
    <row r="385" spans="1:14" ht="13" customHeight="1">
      <c r="A385" s="300">
        <v>8</v>
      </c>
      <c r="B385" s="300" t="s">
        <v>389</v>
      </c>
      <c r="C385" s="300"/>
      <c r="D385" s="301">
        <v>44290</v>
      </c>
      <c r="E385" s="300"/>
      <c r="F385" s="300" t="s">
        <v>3237</v>
      </c>
      <c r="G385" s="300"/>
      <c r="J385" s="3" t="s">
        <v>17</v>
      </c>
    </row>
    <row r="386" spans="1:14" customFormat="1">
      <c r="A386" s="300">
        <v>8</v>
      </c>
      <c r="B386" s="300" t="s">
        <v>389</v>
      </c>
      <c r="C386" s="300"/>
      <c r="D386" s="301">
        <v>44297</v>
      </c>
      <c r="E386" s="300"/>
      <c r="F386" s="300" t="s">
        <v>3237</v>
      </c>
      <c r="G386" s="300"/>
      <c r="H386" s="300"/>
      <c r="I386" s="54"/>
      <c r="J386" s="3" t="s">
        <v>17</v>
      </c>
      <c r="K386" s="32"/>
      <c r="L386" s="32"/>
      <c r="M386" s="32"/>
      <c r="N386" s="32"/>
    </row>
    <row r="387" spans="1:14" customFormat="1">
      <c r="A387" s="300">
        <v>8</v>
      </c>
      <c r="B387" s="300" t="s">
        <v>389</v>
      </c>
      <c r="C387" s="300"/>
      <c r="D387" s="301">
        <v>44304</v>
      </c>
      <c r="E387" s="300"/>
      <c r="F387" s="300" t="s">
        <v>3646</v>
      </c>
      <c r="G387" s="300"/>
      <c r="H387" s="300"/>
      <c r="I387" s="54"/>
      <c r="J387" s="3" t="s">
        <v>17</v>
      </c>
      <c r="K387" s="32"/>
      <c r="L387" s="32"/>
      <c r="M387" s="32"/>
      <c r="N387" s="32"/>
    </row>
    <row r="388" spans="1:14" customFormat="1" ht="15">
      <c r="A388" s="43">
        <v>9</v>
      </c>
      <c r="B388" s="39" t="s">
        <v>67</v>
      </c>
      <c r="C388" s="28">
        <v>43994</v>
      </c>
      <c r="D388" s="28">
        <v>43972</v>
      </c>
      <c r="E388" s="164"/>
      <c r="F388" s="50" t="s">
        <v>57</v>
      </c>
      <c r="G388" s="53" t="s">
        <v>57</v>
      </c>
      <c r="H388" s="53"/>
      <c r="I388" s="53"/>
      <c r="J388" s="8" t="s">
        <v>19</v>
      </c>
      <c r="K388" s="27"/>
      <c r="L388" s="32"/>
      <c r="M388" s="32"/>
      <c r="N388" s="32"/>
    </row>
    <row r="389" spans="1:14" customFormat="1">
      <c r="A389" s="43">
        <v>9</v>
      </c>
      <c r="B389" s="32" t="s">
        <v>18</v>
      </c>
      <c r="C389" s="159"/>
      <c r="D389" s="159">
        <v>43980</v>
      </c>
      <c r="E389" s="165"/>
      <c r="F389" s="55" t="s">
        <v>57</v>
      </c>
      <c r="G389" s="54" t="s">
        <v>57</v>
      </c>
      <c r="H389" s="54"/>
      <c r="I389" s="54"/>
      <c r="J389" s="36"/>
      <c r="K389" s="32"/>
      <c r="L389" s="32"/>
      <c r="M389" s="32"/>
      <c r="N389" s="32"/>
    </row>
    <row r="390" spans="1:14">
      <c r="A390" s="43">
        <v>9</v>
      </c>
      <c r="B390" s="32" t="s">
        <v>18</v>
      </c>
      <c r="C390" s="159"/>
      <c r="D390" s="159">
        <v>43985</v>
      </c>
      <c r="E390" s="165"/>
      <c r="F390" s="55" t="s">
        <v>57</v>
      </c>
      <c r="G390" s="54" t="s">
        <v>57</v>
      </c>
      <c r="H390" s="54"/>
      <c r="J390" s="36"/>
    </row>
    <row r="391" spans="1:14">
      <c r="A391" s="43">
        <v>9</v>
      </c>
      <c r="B391" s="32" t="s">
        <v>18</v>
      </c>
      <c r="C391" s="159"/>
      <c r="D391" s="159">
        <v>43993</v>
      </c>
      <c r="E391" s="165"/>
      <c r="F391" s="55" t="s">
        <v>57</v>
      </c>
      <c r="G391" s="54" t="s">
        <v>57</v>
      </c>
      <c r="H391" s="54"/>
      <c r="J391" s="36"/>
    </row>
    <row r="392" spans="1:14">
      <c r="A392" s="43">
        <v>9</v>
      </c>
      <c r="B392" s="32" t="s">
        <v>18</v>
      </c>
      <c r="C392" s="159"/>
      <c r="D392" s="159">
        <v>43998</v>
      </c>
      <c r="E392" s="165"/>
      <c r="F392" s="55" t="s">
        <v>57</v>
      </c>
      <c r="G392" s="54" t="s">
        <v>57</v>
      </c>
      <c r="H392" s="54"/>
      <c r="J392" s="36"/>
    </row>
    <row r="393" spans="1:14">
      <c r="A393" s="43">
        <v>9</v>
      </c>
      <c r="B393" s="32" t="s">
        <v>18</v>
      </c>
      <c r="C393" s="159"/>
      <c r="D393" s="159">
        <v>44007</v>
      </c>
      <c r="E393" s="165"/>
      <c r="F393" s="55" t="s">
        <v>57</v>
      </c>
      <c r="G393" s="54" t="s">
        <v>57</v>
      </c>
      <c r="H393" s="54"/>
      <c r="J393" s="36"/>
    </row>
    <row r="394" spans="1:14">
      <c r="A394" s="43">
        <v>9</v>
      </c>
      <c r="B394" s="32" t="s">
        <v>18</v>
      </c>
      <c r="C394" s="159"/>
      <c r="D394" s="159">
        <v>44012</v>
      </c>
      <c r="E394" s="165"/>
      <c r="F394" s="55" t="s">
        <v>57</v>
      </c>
      <c r="G394" s="54" t="s">
        <v>57</v>
      </c>
      <c r="H394" s="54"/>
      <c r="J394" s="36"/>
      <c r="L394"/>
      <c r="M394"/>
      <c r="N394"/>
    </row>
    <row r="395" spans="1:14">
      <c r="A395" s="43">
        <v>9</v>
      </c>
      <c r="B395" s="32" t="s">
        <v>18</v>
      </c>
      <c r="C395" s="159"/>
      <c r="D395" s="159">
        <v>44022</v>
      </c>
      <c r="E395" s="165"/>
      <c r="F395" s="55" t="s">
        <v>57</v>
      </c>
      <c r="G395" s="54" t="s">
        <v>57</v>
      </c>
      <c r="H395" s="54"/>
      <c r="J395" s="36"/>
      <c r="L395"/>
      <c r="M395"/>
      <c r="N395"/>
    </row>
    <row r="396" spans="1:14">
      <c r="A396" s="43">
        <v>9</v>
      </c>
      <c r="B396" s="32" t="s">
        <v>18</v>
      </c>
      <c r="C396" s="159"/>
      <c r="D396" s="159">
        <v>44028</v>
      </c>
      <c r="E396" s="165"/>
      <c r="F396" s="55" t="s">
        <v>57</v>
      </c>
      <c r="G396" s="54" t="s">
        <v>57</v>
      </c>
      <c r="H396" s="54"/>
      <c r="J396" s="36"/>
      <c r="L396"/>
      <c r="M396"/>
      <c r="N396"/>
    </row>
    <row r="397" spans="1:14">
      <c r="A397" s="43">
        <v>9</v>
      </c>
      <c r="B397" s="32" t="s">
        <v>18</v>
      </c>
      <c r="C397" s="159"/>
      <c r="D397" s="159">
        <v>44034</v>
      </c>
      <c r="E397" s="165"/>
      <c r="F397" s="55" t="s">
        <v>57</v>
      </c>
      <c r="G397" s="54" t="s">
        <v>57</v>
      </c>
      <c r="H397" s="54"/>
      <c r="J397" s="36"/>
      <c r="L397"/>
      <c r="M397"/>
      <c r="N397"/>
    </row>
    <row r="398" spans="1:14">
      <c r="A398" s="43">
        <v>9</v>
      </c>
      <c r="B398" s="32" t="s">
        <v>18</v>
      </c>
      <c r="C398" s="159"/>
      <c r="D398" s="159">
        <v>44042</v>
      </c>
      <c r="E398" s="165"/>
      <c r="F398" s="55" t="s">
        <v>57</v>
      </c>
      <c r="G398" s="54" t="s">
        <v>57</v>
      </c>
      <c r="H398" s="54"/>
      <c r="J398" s="36"/>
    </row>
    <row r="399" spans="1:14">
      <c r="A399" s="43">
        <v>9</v>
      </c>
      <c r="B399" s="32" t="s">
        <v>18</v>
      </c>
      <c r="C399" s="159"/>
      <c r="D399" s="159">
        <v>44048</v>
      </c>
      <c r="E399" s="165"/>
      <c r="F399" s="55" t="s">
        <v>57</v>
      </c>
      <c r="G399" s="54" t="s">
        <v>57</v>
      </c>
      <c r="H399" s="54"/>
      <c r="J399" s="36"/>
    </row>
    <row r="400" spans="1:14">
      <c r="A400" s="43">
        <v>9</v>
      </c>
      <c r="B400" s="32" t="s">
        <v>18</v>
      </c>
      <c r="C400" s="159"/>
      <c r="D400" s="159">
        <v>44056</v>
      </c>
      <c r="E400" s="165"/>
      <c r="F400" s="55" t="s">
        <v>57</v>
      </c>
      <c r="G400" s="54" t="s">
        <v>57</v>
      </c>
      <c r="H400" s="54"/>
      <c r="J400" s="36"/>
    </row>
    <row r="401" spans="1:14">
      <c r="A401" s="43">
        <v>9</v>
      </c>
      <c r="B401" s="32" t="s">
        <v>18</v>
      </c>
      <c r="C401" s="159"/>
      <c r="D401" s="159">
        <v>44061</v>
      </c>
      <c r="E401" s="165"/>
      <c r="F401" s="55" t="s">
        <v>57</v>
      </c>
      <c r="G401" s="54" t="s">
        <v>57</v>
      </c>
      <c r="H401" s="54"/>
      <c r="J401" s="36"/>
    </row>
    <row r="402" spans="1:14">
      <c r="A402" s="43">
        <v>9</v>
      </c>
      <c r="B402" s="32" t="s">
        <v>18</v>
      </c>
      <c r="C402" s="159"/>
      <c r="D402" s="159">
        <v>44068</v>
      </c>
      <c r="E402" s="165"/>
      <c r="F402" s="55" t="s">
        <v>57</v>
      </c>
      <c r="G402" s="54" t="s">
        <v>57</v>
      </c>
      <c r="H402" s="54"/>
      <c r="J402" s="36"/>
    </row>
    <row r="403" spans="1:14">
      <c r="A403" s="43">
        <v>9</v>
      </c>
      <c r="B403" s="32" t="s">
        <v>18</v>
      </c>
      <c r="C403" s="159"/>
      <c r="D403" s="159">
        <v>44075</v>
      </c>
      <c r="E403" s="163"/>
      <c r="F403" s="34">
        <v>3.3</v>
      </c>
      <c r="G403" s="54" t="s">
        <v>57</v>
      </c>
      <c r="H403" s="54"/>
      <c r="J403" s="36"/>
    </row>
    <row r="404" spans="1:14">
      <c r="A404" s="43">
        <v>9</v>
      </c>
      <c r="B404" s="32" t="s">
        <v>18</v>
      </c>
      <c r="C404" s="159"/>
      <c r="D404" s="159">
        <v>44081</v>
      </c>
      <c r="E404" s="163"/>
      <c r="F404" s="34">
        <v>3.3</v>
      </c>
      <c r="G404" s="54" t="s">
        <v>57</v>
      </c>
      <c r="H404" s="54"/>
      <c r="J404" s="36"/>
    </row>
    <row r="405" spans="1:14">
      <c r="A405" s="43">
        <v>9</v>
      </c>
      <c r="B405" s="32" t="s">
        <v>18</v>
      </c>
      <c r="C405" s="159"/>
      <c r="D405" s="159">
        <v>44088</v>
      </c>
      <c r="E405" s="163"/>
      <c r="F405" s="34" t="s">
        <v>259</v>
      </c>
      <c r="G405" s="54" t="s">
        <v>57</v>
      </c>
      <c r="H405" s="54"/>
      <c r="J405" s="36"/>
    </row>
    <row r="406" spans="1:14">
      <c r="A406" s="43">
        <v>9</v>
      </c>
      <c r="B406" s="32" t="s">
        <v>18</v>
      </c>
      <c r="C406" s="159"/>
      <c r="D406" s="159">
        <v>44095</v>
      </c>
      <c r="E406" s="163"/>
      <c r="F406" s="34" t="s">
        <v>259</v>
      </c>
      <c r="G406" s="54" t="s">
        <v>57</v>
      </c>
      <c r="H406" s="54"/>
      <c r="J406" s="36"/>
    </row>
    <row r="407" spans="1:14" s="27" customFormat="1" ht="18" customHeight="1">
      <c r="A407" s="43">
        <v>9</v>
      </c>
      <c r="B407" s="68" t="s">
        <v>18</v>
      </c>
      <c r="C407"/>
      <c r="D407" s="10">
        <v>44104</v>
      </c>
      <c r="E407" s="169"/>
      <c r="F407" s="32">
        <v>3.6</v>
      </c>
      <c r="G407" s="54" t="s">
        <v>57</v>
      </c>
      <c r="H407" s="54"/>
      <c r="I407" s="54"/>
      <c r="J407" s="37"/>
      <c r="K407" s="1"/>
      <c r="L407" s="32"/>
      <c r="M407" s="32"/>
      <c r="N407" s="32"/>
    </row>
    <row r="408" spans="1:14" ht="13" customHeight="1">
      <c r="A408" s="43">
        <v>9</v>
      </c>
      <c r="B408" s="68" t="s">
        <v>18</v>
      </c>
      <c r="C408"/>
      <c r="D408" s="10">
        <v>44109</v>
      </c>
      <c r="E408" s="169"/>
      <c r="F408" s="32">
        <v>3.7</v>
      </c>
      <c r="G408" s="54" t="s">
        <v>57</v>
      </c>
      <c r="H408" s="54"/>
      <c r="J408" s="37"/>
      <c r="K408" s="1"/>
    </row>
    <row r="409" spans="1:14" ht="13" customHeight="1">
      <c r="A409" s="43">
        <v>9</v>
      </c>
      <c r="B409" s="68" t="s">
        <v>18</v>
      </c>
      <c r="C409"/>
      <c r="D409" s="10">
        <v>44115</v>
      </c>
      <c r="E409" s="169"/>
      <c r="F409" s="32">
        <v>3.7</v>
      </c>
      <c r="G409" s="54" t="s">
        <v>57</v>
      </c>
      <c r="H409" s="54" t="s">
        <v>57</v>
      </c>
      <c r="J409" s="37"/>
      <c r="K409" s="1"/>
    </row>
    <row r="410" spans="1:14" ht="13" customHeight="1">
      <c r="A410" s="43">
        <v>9</v>
      </c>
      <c r="B410" s="68" t="s">
        <v>18</v>
      </c>
      <c r="C410"/>
      <c r="D410" s="10">
        <v>44127</v>
      </c>
      <c r="E410" s="169"/>
      <c r="F410" s="32">
        <v>3.7</v>
      </c>
      <c r="G410" s="54" t="s">
        <v>57</v>
      </c>
      <c r="H410" s="54" t="s">
        <v>57</v>
      </c>
      <c r="J410" s="37"/>
      <c r="K410" s="1"/>
    </row>
    <row r="411" spans="1:14" ht="13" customHeight="1">
      <c r="A411" s="43">
        <v>9</v>
      </c>
      <c r="B411" s="32" t="s">
        <v>18</v>
      </c>
      <c r="D411" s="10">
        <v>44133</v>
      </c>
      <c r="E411" s="169"/>
      <c r="F411" s="32">
        <v>3.7</v>
      </c>
      <c r="G411" s="54" t="s">
        <v>57</v>
      </c>
      <c r="H411" s="54" t="s">
        <v>57</v>
      </c>
    </row>
    <row r="412" spans="1:14" ht="13" customHeight="1">
      <c r="A412" s="43">
        <v>9</v>
      </c>
      <c r="B412" s="32" t="s">
        <v>18</v>
      </c>
      <c r="D412" s="10">
        <v>44141</v>
      </c>
      <c r="E412" s="169"/>
      <c r="F412" s="32">
        <v>3.7</v>
      </c>
      <c r="G412" s="35" t="s">
        <v>57</v>
      </c>
      <c r="H412" s="35" t="s">
        <v>57</v>
      </c>
    </row>
    <row r="413" spans="1:14" ht="13" customHeight="1">
      <c r="A413" s="43">
        <v>9</v>
      </c>
      <c r="B413" s="32" t="s">
        <v>18</v>
      </c>
      <c r="D413" s="10">
        <v>44150</v>
      </c>
      <c r="E413" s="167" t="s">
        <v>57</v>
      </c>
      <c r="F413" s="32">
        <v>3.7</v>
      </c>
      <c r="G413" s="35" t="s">
        <v>57</v>
      </c>
      <c r="H413" s="35" t="s">
        <v>57</v>
      </c>
    </row>
    <row r="414" spans="1:14" ht="13" customHeight="1">
      <c r="A414" s="43">
        <v>9</v>
      </c>
      <c r="B414" s="32" t="s">
        <v>18</v>
      </c>
      <c r="D414" s="10">
        <v>44157</v>
      </c>
      <c r="E414" s="167" t="s">
        <v>57</v>
      </c>
      <c r="F414" s="32">
        <v>3.7</v>
      </c>
      <c r="G414" s="35" t="s">
        <v>57</v>
      </c>
      <c r="H414" s="35" t="s">
        <v>57</v>
      </c>
    </row>
    <row r="415" spans="1:14" ht="13" customHeight="1">
      <c r="A415" s="43">
        <v>9</v>
      </c>
      <c r="B415" s="32" t="s">
        <v>18</v>
      </c>
      <c r="D415" s="10">
        <v>44164</v>
      </c>
      <c r="E415" s="167" t="s">
        <v>57</v>
      </c>
      <c r="F415" s="32">
        <v>3.7</v>
      </c>
      <c r="G415" s="35" t="s">
        <v>57</v>
      </c>
      <c r="H415" s="35" t="s">
        <v>57</v>
      </c>
      <c r="L415" s="27"/>
      <c r="M415" s="27"/>
      <c r="N415" s="27"/>
    </row>
    <row r="416" spans="1:14" ht="13" customHeight="1">
      <c r="A416" s="43">
        <v>9</v>
      </c>
      <c r="B416" s="32" t="s">
        <v>18</v>
      </c>
      <c r="D416" s="10">
        <v>44171</v>
      </c>
      <c r="E416" s="167" t="s">
        <v>57</v>
      </c>
      <c r="F416" s="32">
        <v>3.7</v>
      </c>
      <c r="G416" s="35" t="s">
        <v>57</v>
      </c>
      <c r="H416" s="35" t="s">
        <v>57</v>
      </c>
    </row>
    <row r="417" spans="1:14" ht="13" customHeight="1">
      <c r="A417" s="43">
        <v>9</v>
      </c>
      <c r="B417" s="32" t="s">
        <v>18</v>
      </c>
      <c r="D417" s="10">
        <v>44178</v>
      </c>
      <c r="E417" s="167" t="s">
        <v>57</v>
      </c>
      <c r="F417" s="32">
        <v>3.7</v>
      </c>
      <c r="G417" s="35" t="s">
        <v>57</v>
      </c>
      <c r="H417" s="35" t="s">
        <v>57</v>
      </c>
    </row>
    <row r="418" spans="1:14" ht="13" customHeight="1">
      <c r="A418" s="43">
        <v>9</v>
      </c>
      <c r="B418" s="32" t="s">
        <v>1417</v>
      </c>
      <c r="D418" s="10">
        <v>44185</v>
      </c>
      <c r="E418" s="167" t="s">
        <v>57</v>
      </c>
      <c r="F418" s="55" t="s">
        <v>57</v>
      </c>
      <c r="G418" s="35" t="s">
        <v>57</v>
      </c>
      <c r="H418" s="35" t="s">
        <v>57</v>
      </c>
      <c r="I418" s="32"/>
    </row>
    <row r="419" spans="1:14" ht="13" customHeight="1">
      <c r="A419" s="43">
        <v>9</v>
      </c>
      <c r="B419" s="32" t="s">
        <v>1417</v>
      </c>
      <c r="D419" s="10">
        <v>44192</v>
      </c>
      <c r="E419" s="167" t="s">
        <v>57</v>
      </c>
      <c r="F419" s="55" t="s">
        <v>57</v>
      </c>
      <c r="G419" s="35" t="s">
        <v>57</v>
      </c>
      <c r="H419" s="35" t="s">
        <v>57</v>
      </c>
      <c r="I419" s="32"/>
    </row>
    <row r="420" spans="1:14" ht="13" customHeight="1">
      <c r="A420" s="43">
        <v>9</v>
      </c>
      <c r="B420" s="32" t="s">
        <v>1417</v>
      </c>
      <c r="D420" s="10">
        <v>44199</v>
      </c>
      <c r="E420" s="167" t="s">
        <v>57</v>
      </c>
      <c r="F420" s="55" t="s">
        <v>57</v>
      </c>
      <c r="G420" s="35" t="s">
        <v>57</v>
      </c>
      <c r="H420" s="35" t="s">
        <v>57</v>
      </c>
      <c r="I420" s="32"/>
    </row>
    <row r="421" spans="1:14" ht="13" customHeight="1">
      <c r="A421" s="43">
        <v>9</v>
      </c>
      <c r="B421" s="32" t="s">
        <v>1417</v>
      </c>
      <c r="D421" s="10">
        <v>44206</v>
      </c>
      <c r="E421" s="167" t="s">
        <v>57</v>
      </c>
      <c r="F421" s="55" t="s">
        <v>57</v>
      </c>
      <c r="G421" s="35" t="s">
        <v>57</v>
      </c>
      <c r="H421" s="35" t="s">
        <v>57</v>
      </c>
      <c r="I421" s="32"/>
    </row>
    <row r="422" spans="1:14" ht="13" customHeight="1">
      <c r="A422" s="43">
        <v>9</v>
      </c>
      <c r="B422" s="32" t="s">
        <v>1417</v>
      </c>
      <c r="D422" s="10">
        <v>44213</v>
      </c>
      <c r="E422" s="167" t="s">
        <v>57</v>
      </c>
      <c r="F422" s="55" t="s">
        <v>57</v>
      </c>
      <c r="G422" s="35" t="s">
        <v>57</v>
      </c>
      <c r="H422" s="35" t="s">
        <v>57</v>
      </c>
      <c r="I422" s="32"/>
    </row>
    <row r="423" spans="1:14" ht="13" customHeight="1">
      <c r="A423" s="43">
        <v>9</v>
      </c>
      <c r="B423" s="32" t="s">
        <v>1417</v>
      </c>
      <c r="D423" s="10">
        <v>44220</v>
      </c>
      <c r="E423" s="167" t="s">
        <v>57</v>
      </c>
      <c r="F423" s="55" t="s">
        <v>57</v>
      </c>
      <c r="G423" s="35" t="s">
        <v>57</v>
      </c>
      <c r="H423" s="35" t="s">
        <v>57</v>
      </c>
      <c r="I423" s="32"/>
    </row>
    <row r="424" spans="1:14" ht="13" customHeight="1">
      <c r="A424" s="43">
        <v>9</v>
      </c>
      <c r="B424" s="32" t="s">
        <v>1417</v>
      </c>
      <c r="D424" s="10">
        <v>44227</v>
      </c>
      <c r="E424" s="167" t="s">
        <v>57</v>
      </c>
      <c r="F424" s="55" t="s">
        <v>57</v>
      </c>
      <c r="G424" s="35" t="s">
        <v>57</v>
      </c>
      <c r="H424" s="35" t="s">
        <v>57</v>
      </c>
      <c r="I424" s="32"/>
    </row>
    <row r="425" spans="1:14" ht="13" customHeight="1">
      <c r="A425" s="43">
        <v>9</v>
      </c>
      <c r="B425" s="32" t="s">
        <v>1417</v>
      </c>
      <c r="D425" s="10">
        <v>44234</v>
      </c>
      <c r="E425" s="170" t="s">
        <v>57</v>
      </c>
      <c r="F425" s="61" t="s">
        <v>57</v>
      </c>
      <c r="G425" s="145" t="s">
        <v>57</v>
      </c>
      <c r="H425" s="145" t="s">
        <v>57</v>
      </c>
      <c r="I425" s="32"/>
    </row>
    <row r="426" spans="1:14" customFormat="1">
      <c r="A426" s="43">
        <v>9</v>
      </c>
      <c r="B426" s="32" t="s">
        <v>1417</v>
      </c>
      <c r="C426" s="32"/>
      <c r="D426" s="10">
        <v>44241</v>
      </c>
      <c r="E426" s="170" t="s">
        <v>57</v>
      </c>
      <c r="F426" s="61" t="s">
        <v>57</v>
      </c>
      <c r="G426" s="145" t="s">
        <v>57</v>
      </c>
      <c r="H426" s="145" t="s">
        <v>57</v>
      </c>
      <c r="I426" s="32"/>
      <c r="J426" s="32"/>
      <c r="K426" s="32"/>
      <c r="L426" s="32"/>
      <c r="M426" s="32"/>
      <c r="N426" s="32"/>
    </row>
    <row r="427" spans="1:14" customFormat="1">
      <c r="A427" s="43">
        <v>9</v>
      </c>
      <c r="B427" s="32" t="s">
        <v>1417</v>
      </c>
      <c r="C427" s="32"/>
      <c r="D427" s="10">
        <v>44248</v>
      </c>
      <c r="E427" s="167" t="s">
        <v>57</v>
      </c>
      <c r="F427" s="55" t="s">
        <v>57</v>
      </c>
      <c r="G427" s="35" t="s">
        <v>57</v>
      </c>
      <c r="H427" s="35" t="s">
        <v>57</v>
      </c>
      <c r="I427" s="32"/>
      <c r="J427" s="32"/>
      <c r="K427" s="32"/>
      <c r="L427" s="32"/>
      <c r="M427" s="32"/>
      <c r="N427" s="32"/>
    </row>
    <row r="428" spans="1:14" customFormat="1" ht="17">
      <c r="A428" s="306">
        <v>9</v>
      </c>
      <c r="B428" s="310" t="s">
        <v>18</v>
      </c>
      <c r="C428" s="32"/>
      <c r="D428" s="311">
        <v>44262</v>
      </c>
      <c r="E428" s="310" t="s">
        <v>3957</v>
      </c>
      <c r="F428" s="310">
        <v>3.7</v>
      </c>
      <c r="G428" s="309"/>
      <c r="H428" s="35"/>
      <c r="I428" s="54"/>
      <c r="J428" s="3" t="s">
        <v>19</v>
      </c>
      <c r="K428" s="32"/>
      <c r="L428" s="32"/>
      <c r="M428" s="32"/>
      <c r="N428" s="32"/>
    </row>
    <row r="429" spans="1:14" customFormat="1" ht="16">
      <c r="A429" s="306">
        <v>9</v>
      </c>
      <c r="B429" s="310" t="s">
        <v>18</v>
      </c>
      <c r="C429" s="309"/>
      <c r="D429" s="311">
        <v>44270</v>
      </c>
      <c r="E429" s="309"/>
      <c r="F429" s="310">
        <v>3.7</v>
      </c>
      <c r="G429" s="309"/>
      <c r="H429" s="35"/>
      <c r="I429" s="54"/>
      <c r="J429" s="3" t="s">
        <v>19</v>
      </c>
      <c r="K429" s="32"/>
      <c r="L429" s="32"/>
      <c r="M429" s="32"/>
      <c r="N429" s="32"/>
    </row>
    <row r="430" spans="1:14" ht="16">
      <c r="A430" s="306">
        <v>9</v>
      </c>
      <c r="B430" s="310" t="s">
        <v>18</v>
      </c>
      <c r="C430" s="309"/>
      <c r="D430" s="311">
        <v>44276</v>
      </c>
      <c r="E430" s="309"/>
      <c r="F430" s="310">
        <v>3.7</v>
      </c>
      <c r="G430" s="309"/>
      <c r="J430" s="3" t="s">
        <v>19</v>
      </c>
    </row>
    <row r="431" spans="1:14">
      <c r="A431" s="300">
        <v>9</v>
      </c>
      <c r="B431" s="300" t="s">
        <v>18</v>
      </c>
      <c r="C431" s="300"/>
      <c r="D431" s="301">
        <v>44283</v>
      </c>
      <c r="E431" s="300"/>
      <c r="F431" s="300">
        <v>3.7</v>
      </c>
      <c r="G431" s="300"/>
      <c r="H431" s="3" t="s">
        <v>19</v>
      </c>
    </row>
    <row r="432" spans="1:14">
      <c r="A432" s="300">
        <v>9</v>
      </c>
      <c r="B432" s="300" t="s">
        <v>18</v>
      </c>
      <c r="C432" s="300"/>
      <c r="D432" s="301">
        <v>44290</v>
      </c>
      <c r="E432" s="300"/>
      <c r="F432" s="300">
        <v>3.7</v>
      </c>
      <c r="G432" s="300"/>
      <c r="J432" s="3" t="s">
        <v>19</v>
      </c>
    </row>
    <row r="433" spans="1:14">
      <c r="A433" s="300">
        <v>9</v>
      </c>
      <c r="B433" s="300" t="s">
        <v>18</v>
      </c>
      <c r="C433" s="300"/>
      <c r="D433" s="301">
        <v>44297</v>
      </c>
      <c r="E433" s="300"/>
      <c r="F433" s="300">
        <v>3.7</v>
      </c>
      <c r="G433" s="300"/>
      <c r="H433" s="300"/>
      <c r="J433" s="3" t="s">
        <v>19</v>
      </c>
    </row>
    <row r="434" spans="1:14">
      <c r="A434" s="300">
        <v>9</v>
      </c>
      <c r="B434" s="300" t="s">
        <v>18</v>
      </c>
      <c r="C434" s="300"/>
      <c r="D434" s="301">
        <v>44304</v>
      </c>
      <c r="E434" s="300"/>
      <c r="F434" s="300">
        <v>3.7</v>
      </c>
      <c r="G434" s="300"/>
      <c r="H434" s="300"/>
      <c r="J434" s="3" t="s">
        <v>19</v>
      </c>
    </row>
    <row r="435" spans="1:14" ht="15">
      <c r="A435" s="44">
        <v>10</v>
      </c>
      <c r="B435" s="40" t="s">
        <v>20</v>
      </c>
      <c r="C435" s="41" t="s">
        <v>189</v>
      </c>
      <c r="D435" s="41">
        <v>43972</v>
      </c>
      <c r="E435" s="170"/>
      <c r="F435" s="49" t="s">
        <v>189</v>
      </c>
      <c r="G435" s="60" t="s">
        <v>189</v>
      </c>
      <c r="H435" s="60"/>
      <c r="I435" s="60"/>
      <c r="J435" s="179"/>
      <c r="K435" s="42"/>
      <c r="L435"/>
      <c r="M435"/>
      <c r="N435"/>
    </row>
    <row r="436" spans="1:14">
      <c r="A436" s="43">
        <v>10</v>
      </c>
      <c r="B436" s="68" t="s">
        <v>20</v>
      </c>
      <c r="C436"/>
      <c r="D436" s="10">
        <v>44127</v>
      </c>
      <c r="E436" s="168"/>
      <c r="F436" s="48" t="s">
        <v>189</v>
      </c>
      <c r="G436" s="59" t="s">
        <v>189</v>
      </c>
      <c r="H436" s="59" t="s">
        <v>189</v>
      </c>
      <c r="I436" s="59"/>
      <c r="J436" s="37"/>
      <c r="K436" s="1"/>
      <c r="L436"/>
      <c r="M436"/>
      <c r="N436"/>
    </row>
    <row r="437" spans="1:14">
      <c r="A437" s="43">
        <v>10</v>
      </c>
      <c r="B437" s="32" t="s">
        <v>20</v>
      </c>
      <c r="D437" s="10">
        <v>44133</v>
      </c>
      <c r="E437" s="168"/>
      <c r="F437" s="48" t="s">
        <v>189</v>
      </c>
      <c r="G437" s="59" t="s">
        <v>189</v>
      </c>
      <c r="H437" s="59" t="s">
        <v>189</v>
      </c>
      <c r="L437"/>
      <c r="M437"/>
      <c r="N437"/>
    </row>
    <row r="438" spans="1:14">
      <c r="A438" s="43">
        <v>10</v>
      </c>
      <c r="B438" s="32" t="s">
        <v>20</v>
      </c>
      <c r="D438" s="10">
        <v>44141</v>
      </c>
      <c r="E438" s="168"/>
      <c r="F438" s="48" t="s">
        <v>189</v>
      </c>
      <c r="G438" s="123" t="s">
        <v>189</v>
      </c>
      <c r="H438" s="123" t="s">
        <v>189</v>
      </c>
      <c r="L438"/>
      <c r="M438"/>
      <c r="N438"/>
    </row>
    <row r="439" spans="1:14">
      <c r="A439" s="43">
        <v>10</v>
      </c>
      <c r="B439" s="32" t="s">
        <v>20</v>
      </c>
      <c r="D439" s="10">
        <v>44164</v>
      </c>
      <c r="E439" s="168"/>
      <c r="F439" s="48" t="s">
        <v>189</v>
      </c>
      <c r="G439" s="123" t="s">
        <v>189</v>
      </c>
      <c r="H439" s="123" t="s">
        <v>189</v>
      </c>
    </row>
    <row r="440" spans="1:14" ht="15">
      <c r="A440" s="43">
        <v>11</v>
      </c>
      <c r="B440" s="39" t="s">
        <v>70</v>
      </c>
      <c r="C440" s="28">
        <v>43968</v>
      </c>
      <c r="D440" s="28">
        <v>43972</v>
      </c>
      <c r="E440" s="164"/>
      <c r="F440" s="50" t="s">
        <v>57</v>
      </c>
      <c r="G440" s="53" t="s">
        <v>57</v>
      </c>
      <c r="H440" s="53"/>
      <c r="I440" s="53"/>
      <c r="J440" s="31" t="s">
        <v>1502</v>
      </c>
      <c r="K440" s="27" t="s">
        <v>1906</v>
      </c>
    </row>
    <row r="441" spans="1:14">
      <c r="A441" s="43">
        <v>11</v>
      </c>
      <c r="B441" s="32" t="s">
        <v>1417</v>
      </c>
      <c r="C441" s="159"/>
      <c r="D441" s="159">
        <v>43980</v>
      </c>
      <c r="E441" s="165"/>
      <c r="F441" s="55" t="s">
        <v>57</v>
      </c>
      <c r="G441" s="54" t="s">
        <v>57</v>
      </c>
      <c r="H441" s="54"/>
      <c r="J441" s="36"/>
    </row>
    <row r="442" spans="1:14">
      <c r="A442" s="43">
        <v>11</v>
      </c>
      <c r="B442" s="32" t="s">
        <v>1417</v>
      </c>
      <c r="C442" s="159"/>
      <c r="D442" s="159">
        <v>43985</v>
      </c>
      <c r="E442" s="165"/>
      <c r="F442" s="55" t="s">
        <v>57</v>
      </c>
      <c r="G442" s="54" t="s">
        <v>57</v>
      </c>
      <c r="H442" s="54"/>
      <c r="J442" s="36"/>
    </row>
    <row r="443" spans="1:14">
      <c r="A443" s="43">
        <v>11</v>
      </c>
      <c r="B443" s="32" t="s">
        <v>1417</v>
      </c>
      <c r="C443" s="159"/>
      <c r="D443" s="159">
        <v>43993</v>
      </c>
      <c r="E443" s="165"/>
      <c r="F443" s="55" t="s">
        <v>57</v>
      </c>
      <c r="G443" s="54" t="s">
        <v>57</v>
      </c>
      <c r="H443" s="54"/>
      <c r="J443" s="36"/>
    </row>
    <row r="444" spans="1:14">
      <c r="A444" s="43">
        <v>11</v>
      </c>
      <c r="B444" s="32" t="s">
        <v>1417</v>
      </c>
      <c r="C444" s="159"/>
      <c r="D444" s="159">
        <v>43998</v>
      </c>
      <c r="E444" s="165"/>
      <c r="F444" s="55" t="s">
        <v>57</v>
      </c>
      <c r="G444" s="54" t="s">
        <v>57</v>
      </c>
      <c r="H444" s="54"/>
      <c r="J444" s="36"/>
    </row>
    <row r="445" spans="1:14">
      <c r="A445" s="43">
        <v>11</v>
      </c>
      <c r="B445" s="32" t="s">
        <v>1417</v>
      </c>
      <c r="C445" s="159"/>
      <c r="D445" s="159">
        <v>44007</v>
      </c>
      <c r="E445" s="165"/>
      <c r="F445" s="55" t="s">
        <v>57</v>
      </c>
      <c r="G445" s="54" t="s">
        <v>57</v>
      </c>
      <c r="H445" s="54"/>
      <c r="J445" s="36"/>
    </row>
    <row r="446" spans="1:14">
      <c r="A446" s="43">
        <v>11</v>
      </c>
      <c r="B446" s="32" t="s">
        <v>1417</v>
      </c>
      <c r="C446" s="159"/>
      <c r="D446" s="159">
        <v>44012</v>
      </c>
      <c r="E446" s="165"/>
      <c r="F446" s="55" t="s">
        <v>57</v>
      </c>
      <c r="G446" s="54" t="s">
        <v>57</v>
      </c>
      <c r="H446" s="54"/>
      <c r="J446" s="36"/>
    </row>
    <row r="447" spans="1:14" s="27" customFormat="1" ht="18" customHeight="1">
      <c r="A447" s="43">
        <v>11</v>
      </c>
      <c r="B447" s="32" t="s">
        <v>1417</v>
      </c>
      <c r="C447" s="159"/>
      <c r="D447" s="159">
        <v>44022</v>
      </c>
      <c r="E447" s="165"/>
      <c r="F447" s="55" t="s">
        <v>57</v>
      </c>
      <c r="G447" s="54" t="s">
        <v>57</v>
      </c>
      <c r="H447" s="54"/>
      <c r="I447" s="54"/>
      <c r="J447" s="36"/>
      <c r="K447" s="32"/>
      <c r="L447" s="32"/>
      <c r="M447" s="32"/>
      <c r="N447" s="32"/>
    </row>
    <row r="448" spans="1:14" ht="13" customHeight="1">
      <c r="A448" s="43">
        <v>11</v>
      </c>
      <c r="B448" s="32" t="s">
        <v>1417</v>
      </c>
      <c r="C448" s="159"/>
      <c r="D448" s="159">
        <v>44028</v>
      </c>
      <c r="E448" s="165"/>
      <c r="F448" s="55" t="s">
        <v>57</v>
      </c>
      <c r="G448" s="54" t="s">
        <v>57</v>
      </c>
      <c r="H448" s="54"/>
      <c r="J448" s="36"/>
    </row>
    <row r="449" spans="1:14" ht="13" customHeight="1">
      <c r="A449" s="43">
        <v>11</v>
      </c>
      <c r="B449" s="32" t="s">
        <v>1417</v>
      </c>
      <c r="C449" s="159"/>
      <c r="D449" s="159">
        <v>44034</v>
      </c>
      <c r="E449" s="165"/>
      <c r="F449" s="55" t="s">
        <v>57</v>
      </c>
      <c r="G449" s="54" t="s">
        <v>57</v>
      </c>
      <c r="H449" s="54"/>
      <c r="J449" s="36"/>
    </row>
    <row r="450" spans="1:14" ht="13" customHeight="1">
      <c r="A450" s="43">
        <v>11</v>
      </c>
      <c r="B450" s="32" t="s">
        <v>1417</v>
      </c>
      <c r="C450" s="159"/>
      <c r="D450" s="159">
        <v>44042</v>
      </c>
      <c r="E450" s="165"/>
      <c r="F450" s="55" t="s">
        <v>57</v>
      </c>
      <c r="G450" s="54" t="s">
        <v>57</v>
      </c>
      <c r="H450" s="54"/>
      <c r="J450" s="36"/>
    </row>
    <row r="451" spans="1:14" ht="13" customHeight="1">
      <c r="A451" s="43">
        <v>11</v>
      </c>
      <c r="B451" s="32" t="s">
        <v>1417</v>
      </c>
      <c r="C451" s="159"/>
      <c r="D451" s="159">
        <v>44048</v>
      </c>
      <c r="E451" s="165"/>
      <c r="F451" s="55" t="s">
        <v>57</v>
      </c>
      <c r="G451" s="54" t="s">
        <v>57</v>
      </c>
      <c r="H451" s="54"/>
      <c r="J451" s="36"/>
    </row>
    <row r="452" spans="1:14" ht="13" customHeight="1">
      <c r="A452" s="43">
        <v>11</v>
      </c>
      <c r="B452" s="32" t="s">
        <v>1417</v>
      </c>
      <c r="C452" s="159"/>
      <c r="D452" s="159">
        <v>44056</v>
      </c>
      <c r="E452" s="165"/>
      <c r="F452" s="55" t="s">
        <v>57</v>
      </c>
      <c r="G452" s="54" t="s">
        <v>57</v>
      </c>
      <c r="H452" s="54"/>
      <c r="J452" s="36"/>
    </row>
    <row r="453" spans="1:14" ht="13" customHeight="1">
      <c r="A453" s="43">
        <v>11</v>
      </c>
      <c r="B453" s="32" t="s">
        <v>1417</v>
      </c>
      <c r="C453" s="159"/>
      <c r="D453" s="159">
        <v>44061</v>
      </c>
      <c r="E453" s="165"/>
      <c r="F453" s="55" t="s">
        <v>57</v>
      </c>
      <c r="G453" s="54" t="s">
        <v>57</v>
      </c>
      <c r="H453" s="54"/>
      <c r="J453" s="36"/>
    </row>
    <row r="454" spans="1:14" ht="13" customHeight="1">
      <c r="A454" s="43">
        <v>11</v>
      </c>
      <c r="B454" s="32" t="s">
        <v>1417</v>
      </c>
      <c r="C454" s="159"/>
      <c r="D454" s="159">
        <v>44068</v>
      </c>
      <c r="E454" s="165"/>
      <c r="F454" s="55" t="s">
        <v>57</v>
      </c>
      <c r="G454" s="54" t="s">
        <v>57</v>
      </c>
      <c r="H454" s="54"/>
      <c r="J454" s="36"/>
    </row>
    <row r="455" spans="1:14" ht="13" customHeight="1">
      <c r="A455" s="43">
        <v>11</v>
      </c>
      <c r="B455" s="32" t="s">
        <v>1417</v>
      </c>
      <c r="C455" s="159"/>
      <c r="D455" s="159">
        <v>44075</v>
      </c>
      <c r="E455" s="165"/>
      <c r="F455" s="55" t="s">
        <v>57</v>
      </c>
      <c r="G455" s="54" t="s">
        <v>57</v>
      </c>
      <c r="H455" s="54"/>
      <c r="J455" s="36"/>
    </row>
    <row r="456" spans="1:14" ht="13" customHeight="1">
      <c r="A456" s="43">
        <v>11</v>
      </c>
      <c r="B456" s="32" t="s">
        <v>1417</v>
      </c>
      <c r="C456" s="159"/>
      <c r="D456" s="159">
        <v>44081</v>
      </c>
      <c r="E456" s="165"/>
      <c r="F456" s="55" t="s">
        <v>57</v>
      </c>
      <c r="G456" s="54" t="s">
        <v>57</v>
      </c>
      <c r="H456" s="54"/>
      <c r="J456" s="36"/>
      <c r="L456" s="27"/>
      <c r="M456" s="27"/>
      <c r="N456" s="27"/>
    </row>
    <row r="457" spans="1:14" ht="13" customHeight="1">
      <c r="A457" s="43">
        <v>11</v>
      </c>
      <c r="B457" s="32" t="s">
        <v>1417</v>
      </c>
      <c r="C457" s="159"/>
      <c r="D457" s="159">
        <v>44088</v>
      </c>
      <c r="E457" s="165"/>
      <c r="F457" s="55" t="s">
        <v>57</v>
      </c>
      <c r="G457" s="54" t="s">
        <v>57</v>
      </c>
      <c r="H457" s="54"/>
      <c r="J457" s="36"/>
    </row>
    <row r="458" spans="1:14" ht="13" customHeight="1">
      <c r="A458" s="43">
        <v>11</v>
      </c>
      <c r="B458" s="32" t="s">
        <v>1417</v>
      </c>
      <c r="C458" s="159"/>
      <c r="D458" s="159">
        <v>44095</v>
      </c>
      <c r="E458" s="165"/>
      <c r="F458" s="55" t="s">
        <v>57</v>
      </c>
      <c r="G458" s="54" t="s">
        <v>57</v>
      </c>
      <c r="H458" s="54"/>
      <c r="J458" s="36"/>
    </row>
    <row r="459" spans="1:14" ht="13" customHeight="1">
      <c r="A459" s="43">
        <v>11</v>
      </c>
      <c r="B459" s="68" t="s">
        <v>1417</v>
      </c>
      <c r="C459"/>
      <c r="D459" s="10">
        <v>44104</v>
      </c>
      <c r="E459" s="165"/>
      <c r="F459" s="55" t="s">
        <v>57</v>
      </c>
      <c r="G459" s="54" t="s">
        <v>57</v>
      </c>
      <c r="H459" s="54"/>
      <c r="J459" s="37"/>
      <c r="K459" s="1"/>
    </row>
    <row r="460" spans="1:14" ht="13" customHeight="1">
      <c r="A460" s="43">
        <v>11</v>
      </c>
      <c r="B460" s="68" t="s">
        <v>1417</v>
      </c>
      <c r="C460"/>
      <c r="D460" s="10">
        <v>44109</v>
      </c>
      <c r="E460" s="165"/>
      <c r="F460" s="55" t="s">
        <v>57</v>
      </c>
      <c r="G460" s="62" t="s">
        <v>57</v>
      </c>
      <c r="H460" s="54" t="s">
        <v>57</v>
      </c>
      <c r="J460" s="37"/>
      <c r="K460" s="1"/>
    </row>
    <row r="461" spans="1:14" ht="13" customHeight="1">
      <c r="A461" s="43">
        <v>11</v>
      </c>
      <c r="B461" s="68" t="s">
        <v>1417</v>
      </c>
      <c r="C461"/>
      <c r="D461" s="10">
        <v>44115</v>
      </c>
      <c r="E461" s="165"/>
      <c r="F461" s="55" t="s">
        <v>57</v>
      </c>
      <c r="G461" s="62" t="s">
        <v>57</v>
      </c>
      <c r="H461" s="54" t="s">
        <v>57</v>
      </c>
      <c r="J461" s="37"/>
      <c r="K461" s="1"/>
    </row>
    <row r="462" spans="1:14" ht="13" customHeight="1">
      <c r="A462" s="43">
        <v>11</v>
      </c>
      <c r="B462" s="68" t="s">
        <v>1417</v>
      </c>
      <c r="C462"/>
      <c r="D462" s="10">
        <v>44127</v>
      </c>
      <c r="E462" s="165"/>
      <c r="F462" s="55" t="s">
        <v>57</v>
      </c>
      <c r="G462" s="62" t="s">
        <v>57</v>
      </c>
      <c r="H462" s="54" t="s">
        <v>57</v>
      </c>
      <c r="J462" s="37"/>
      <c r="K462" s="1"/>
    </row>
    <row r="463" spans="1:14" ht="13" customHeight="1">
      <c r="A463" s="43">
        <v>11</v>
      </c>
      <c r="B463" s="32" t="s">
        <v>1417</v>
      </c>
      <c r="D463" s="10">
        <v>44133</v>
      </c>
      <c r="E463" s="165"/>
      <c r="F463" s="55" t="s">
        <v>57</v>
      </c>
      <c r="G463" s="62" t="s">
        <v>57</v>
      </c>
      <c r="H463" s="54" t="s">
        <v>57</v>
      </c>
    </row>
    <row r="464" spans="1:14" ht="13" customHeight="1">
      <c r="A464" s="43">
        <v>11</v>
      </c>
      <c r="B464" s="32" t="s">
        <v>1417</v>
      </c>
      <c r="D464" s="10">
        <v>44141</v>
      </c>
      <c r="E464" s="165"/>
      <c r="F464" s="55" t="s">
        <v>57</v>
      </c>
      <c r="G464" s="37" t="s">
        <v>57</v>
      </c>
      <c r="H464" s="35" t="s">
        <v>57</v>
      </c>
    </row>
    <row r="465" spans="1:14" ht="13" customHeight="1">
      <c r="A465" s="43">
        <v>11</v>
      </c>
      <c r="B465" s="32" t="s">
        <v>1417</v>
      </c>
      <c r="D465" s="10">
        <v>44150</v>
      </c>
      <c r="E465" s="165" t="s">
        <v>57</v>
      </c>
      <c r="F465" s="55" t="s">
        <v>57</v>
      </c>
      <c r="G465" s="35" t="s">
        <v>57</v>
      </c>
      <c r="H465" s="35" t="s">
        <v>57</v>
      </c>
    </row>
    <row r="466" spans="1:14" customFormat="1">
      <c r="A466" s="43">
        <v>11</v>
      </c>
      <c r="B466" s="32" t="s">
        <v>1417</v>
      </c>
      <c r="C466" s="32"/>
      <c r="D466" s="10">
        <v>44157</v>
      </c>
      <c r="E466" s="165" t="s">
        <v>57</v>
      </c>
      <c r="F466" s="55" t="s">
        <v>57</v>
      </c>
      <c r="G466" s="35" t="s">
        <v>57</v>
      </c>
      <c r="H466" s="35" t="s">
        <v>57</v>
      </c>
      <c r="I466" s="54"/>
      <c r="J466" s="32"/>
      <c r="K466" s="32"/>
      <c r="L466" s="32"/>
      <c r="M466" s="32"/>
      <c r="N466" s="32"/>
    </row>
    <row r="467" spans="1:14" customFormat="1">
      <c r="A467" s="43">
        <v>11</v>
      </c>
      <c r="B467" s="32" t="s">
        <v>1417</v>
      </c>
      <c r="C467" s="32"/>
      <c r="D467" s="10">
        <v>44164</v>
      </c>
      <c r="E467" s="165" t="s">
        <v>57</v>
      </c>
      <c r="F467" s="55" t="s">
        <v>57</v>
      </c>
      <c r="G467" s="35" t="s">
        <v>57</v>
      </c>
      <c r="H467" s="35" t="s">
        <v>57</v>
      </c>
      <c r="I467" s="54"/>
      <c r="J467" s="32"/>
      <c r="K467" s="32"/>
      <c r="L467" s="32"/>
      <c r="M467" s="32"/>
      <c r="N467" s="32"/>
    </row>
    <row r="468" spans="1:14" customFormat="1">
      <c r="A468" s="43">
        <v>11</v>
      </c>
      <c r="B468" s="32" t="s">
        <v>1417</v>
      </c>
      <c r="C468" s="32"/>
      <c r="D468" s="10">
        <v>44171</v>
      </c>
      <c r="E468" s="165" t="s">
        <v>57</v>
      </c>
      <c r="F468" s="55" t="s">
        <v>57</v>
      </c>
      <c r="G468" s="35" t="s">
        <v>57</v>
      </c>
      <c r="H468" s="35" t="s">
        <v>57</v>
      </c>
      <c r="I468" s="54"/>
      <c r="J468" s="32"/>
      <c r="K468" s="32"/>
      <c r="L468" s="32"/>
      <c r="M468" s="32"/>
      <c r="N468" s="32"/>
    </row>
    <row r="469" spans="1:14" customFormat="1">
      <c r="A469" s="43">
        <v>11</v>
      </c>
      <c r="B469" s="32" t="s">
        <v>1417</v>
      </c>
      <c r="C469" s="32"/>
      <c r="D469" s="10">
        <v>44178</v>
      </c>
      <c r="E469" s="165" t="s">
        <v>57</v>
      </c>
      <c r="F469" s="55" t="s">
        <v>57</v>
      </c>
      <c r="G469" s="35" t="s">
        <v>57</v>
      </c>
      <c r="H469" s="35" t="s">
        <v>57</v>
      </c>
      <c r="I469" s="54"/>
      <c r="J469" s="32"/>
      <c r="K469" s="32"/>
      <c r="L469" s="32"/>
      <c r="M469" s="32"/>
      <c r="N469" s="32"/>
    </row>
    <row r="470" spans="1:14">
      <c r="A470" s="43">
        <v>11</v>
      </c>
      <c r="B470" s="32" t="s">
        <v>1418</v>
      </c>
      <c r="D470" s="10">
        <v>44185</v>
      </c>
      <c r="E470" s="190" t="s">
        <v>2982</v>
      </c>
      <c r="F470" s="32" t="s">
        <v>57</v>
      </c>
      <c r="G470" s="35">
        <v>6423</v>
      </c>
      <c r="H470" s="35">
        <v>387621</v>
      </c>
      <c r="I470" s="32"/>
    </row>
    <row r="471" spans="1:14">
      <c r="A471" s="43">
        <v>11</v>
      </c>
      <c r="B471" s="32" t="s">
        <v>1418</v>
      </c>
      <c r="D471" s="10">
        <v>44192</v>
      </c>
      <c r="E471" s="190" t="s">
        <v>2982</v>
      </c>
      <c r="F471" s="32" t="s">
        <v>57</v>
      </c>
      <c r="G471" s="35">
        <v>6489</v>
      </c>
      <c r="H471" s="35">
        <v>431256</v>
      </c>
      <c r="I471" s="32"/>
    </row>
    <row r="472" spans="1:14">
      <c r="A472" s="43">
        <v>11</v>
      </c>
      <c r="B472" s="32" t="s">
        <v>1418</v>
      </c>
      <c r="D472" s="10">
        <v>44199</v>
      </c>
      <c r="E472" s="190" t="s">
        <v>2982</v>
      </c>
      <c r="F472" s="32" t="s">
        <v>57</v>
      </c>
      <c r="G472" s="35">
        <v>7315</v>
      </c>
      <c r="H472" s="35">
        <v>486212</v>
      </c>
      <c r="I472" s="32"/>
    </row>
    <row r="473" spans="1:14">
      <c r="A473" s="43">
        <v>11</v>
      </c>
      <c r="B473" s="32" t="s">
        <v>1418</v>
      </c>
      <c r="D473" s="10">
        <v>44206</v>
      </c>
      <c r="E473" s="190" t="s">
        <v>2983</v>
      </c>
      <c r="F473" s="32" t="s">
        <v>57</v>
      </c>
      <c r="G473" s="35">
        <v>7564</v>
      </c>
      <c r="H473" s="35">
        <v>564862</v>
      </c>
      <c r="I473" s="32"/>
    </row>
    <row r="474" spans="1:14">
      <c r="A474" s="43">
        <v>11</v>
      </c>
      <c r="B474" s="32" t="s">
        <v>1418</v>
      </c>
      <c r="D474" s="10">
        <v>44213</v>
      </c>
      <c r="E474" s="190" t="s">
        <v>2983</v>
      </c>
      <c r="F474" s="32" t="s">
        <v>57</v>
      </c>
      <c r="G474" s="35">
        <v>6843</v>
      </c>
      <c r="H474" s="35">
        <v>543356</v>
      </c>
      <c r="I474" s="32"/>
    </row>
    <row r="475" spans="1:14">
      <c r="A475" s="43">
        <v>11</v>
      </c>
      <c r="B475" s="32" t="s">
        <v>1418</v>
      </c>
      <c r="D475" s="10">
        <v>44220</v>
      </c>
      <c r="E475" s="190" t="s">
        <v>2983</v>
      </c>
      <c r="F475" s="32" t="s">
        <v>57</v>
      </c>
      <c r="G475" s="35">
        <v>7216</v>
      </c>
      <c r="H475" s="35">
        <v>564832</v>
      </c>
      <c r="I475" s="32"/>
      <c r="L475"/>
      <c r="M475"/>
      <c r="N475"/>
    </row>
    <row r="476" spans="1:14">
      <c r="A476" s="43">
        <v>11</v>
      </c>
      <c r="B476" s="32" t="s">
        <v>1418</v>
      </c>
      <c r="D476" s="10">
        <v>44227</v>
      </c>
      <c r="E476" s="190" t="s">
        <v>2983</v>
      </c>
      <c r="F476" s="32" t="s">
        <v>57</v>
      </c>
      <c r="G476" s="35">
        <v>7548</v>
      </c>
      <c r="H476" s="35">
        <v>576242</v>
      </c>
      <c r="I476" s="32"/>
    </row>
    <row r="477" spans="1:14">
      <c r="A477" s="43">
        <v>11</v>
      </c>
      <c r="B477" s="32" t="s">
        <v>1418</v>
      </c>
      <c r="D477" s="10">
        <v>44234</v>
      </c>
      <c r="E477" s="170" t="s">
        <v>3030</v>
      </c>
      <c r="F477" s="61" t="s">
        <v>884</v>
      </c>
      <c r="G477" s="145"/>
      <c r="H477" s="145"/>
      <c r="I477" s="32"/>
      <c r="L477"/>
      <c r="M477"/>
      <c r="N477"/>
    </row>
    <row r="478" spans="1:14">
      <c r="A478" s="43">
        <v>11</v>
      </c>
      <c r="B478" s="32" t="s">
        <v>1418</v>
      </c>
      <c r="D478" s="10">
        <v>44241</v>
      </c>
      <c r="E478" s="170" t="s">
        <v>3030</v>
      </c>
      <c r="F478" s="61" t="s">
        <v>884</v>
      </c>
      <c r="G478" s="145"/>
      <c r="H478" s="145"/>
      <c r="I478" s="32"/>
      <c r="L478"/>
      <c r="M478"/>
      <c r="N478"/>
    </row>
    <row r="479" spans="1:14">
      <c r="A479" s="43">
        <v>11</v>
      </c>
      <c r="B479" s="32" t="s">
        <v>1418</v>
      </c>
      <c r="D479" s="10">
        <v>44248</v>
      </c>
      <c r="E479" s="190" t="s">
        <v>2983</v>
      </c>
      <c r="F479" s="32">
        <v>5</v>
      </c>
      <c r="G479" s="204" t="s">
        <v>2561</v>
      </c>
      <c r="H479" s="204" t="s">
        <v>2560</v>
      </c>
      <c r="I479" s="32"/>
      <c r="L479"/>
      <c r="M479"/>
      <c r="N479"/>
    </row>
    <row r="480" spans="1:14" ht="16">
      <c r="A480" s="306">
        <v>11</v>
      </c>
      <c r="B480" s="310" t="s">
        <v>3236</v>
      </c>
      <c r="D480" s="311">
        <v>44262</v>
      </c>
      <c r="E480" s="310" t="s">
        <v>3329</v>
      </c>
      <c r="F480" s="309"/>
      <c r="G480" s="309"/>
      <c r="J480" s="3" t="s">
        <v>751</v>
      </c>
    </row>
    <row r="481" spans="1:14" ht="16">
      <c r="A481" s="306">
        <v>11</v>
      </c>
      <c r="B481" s="310" t="s">
        <v>3236</v>
      </c>
      <c r="C481" s="309"/>
      <c r="D481" s="311">
        <v>44270</v>
      </c>
      <c r="E481" s="310" t="s">
        <v>3329</v>
      </c>
      <c r="F481" s="309"/>
      <c r="G481" s="309"/>
      <c r="J481" s="3" t="s">
        <v>751</v>
      </c>
    </row>
    <row r="482" spans="1:14" ht="16">
      <c r="A482" s="306">
        <v>11</v>
      </c>
      <c r="B482" s="310" t="s">
        <v>3236</v>
      </c>
      <c r="C482" s="309"/>
      <c r="D482" s="311">
        <v>44276</v>
      </c>
      <c r="E482" s="310" t="s">
        <v>3329</v>
      </c>
      <c r="F482" s="309"/>
      <c r="G482" s="309"/>
      <c r="J482" s="3" t="s">
        <v>751</v>
      </c>
    </row>
    <row r="483" spans="1:14">
      <c r="A483" s="300">
        <v>11</v>
      </c>
      <c r="B483" s="300" t="s">
        <v>3236</v>
      </c>
      <c r="C483" s="300"/>
      <c r="D483" s="301">
        <v>44283</v>
      </c>
      <c r="E483" s="300" t="s">
        <v>3329</v>
      </c>
      <c r="F483" s="300" t="s">
        <v>3237</v>
      </c>
      <c r="G483" s="300"/>
      <c r="H483" s="3" t="s">
        <v>751</v>
      </c>
    </row>
    <row r="484" spans="1:14">
      <c r="A484" s="300">
        <v>11</v>
      </c>
      <c r="B484" s="300" t="s">
        <v>3236</v>
      </c>
      <c r="C484" s="300"/>
      <c r="D484" s="301">
        <v>44290</v>
      </c>
      <c r="E484" s="300" t="s">
        <v>3329</v>
      </c>
      <c r="F484" s="300" t="s">
        <v>3237</v>
      </c>
      <c r="G484" s="300"/>
      <c r="J484" s="3" t="s">
        <v>751</v>
      </c>
    </row>
    <row r="485" spans="1:14">
      <c r="A485" s="300">
        <v>11</v>
      </c>
      <c r="B485" s="300" t="s">
        <v>3236</v>
      </c>
      <c r="C485" s="300"/>
      <c r="D485" s="301">
        <v>44297</v>
      </c>
      <c r="E485" s="300" t="s">
        <v>3329</v>
      </c>
      <c r="F485" s="300" t="s">
        <v>3237</v>
      </c>
      <c r="G485" s="300"/>
      <c r="H485" s="300"/>
      <c r="J485" s="3" t="s">
        <v>751</v>
      </c>
    </row>
    <row r="486" spans="1:14">
      <c r="A486" s="300">
        <v>11</v>
      </c>
      <c r="B486" s="300" t="s">
        <v>3236</v>
      </c>
      <c r="C486" s="300"/>
      <c r="D486" s="301">
        <v>44304</v>
      </c>
      <c r="E486" s="300" t="s">
        <v>3329</v>
      </c>
      <c r="F486" s="300"/>
      <c r="G486" s="300"/>
      <c r="H486" s="300"/>
      <c r="J486" s="3" t="s">
        <v>751</v>
      </c>
    </row>
    <row r="487" spans="1:14" s="42" customFormat="1" ht="18" customHeight="1">
      <c r="A487" s="43">
        <v>12</v>
      </c>
      <c r="B487" s="39" t="s">
        <v>21</v>
      </c>
      <c r="C487" s="28">
        <v>43953</v>
      </c>
      <c r="D487" s="28">
        <v>43972</v>
      </c>
      <c r="E487" s="171"/>
      <c r="F487" s="47" t="s">
        <v>57</v>
      </c>
      <c r="G487" s="53" t="s">
        <v>57</v>
      </c>
      <c r="H487" s="53"/>
      <c r="I487" s="53"/>
      <c r="J487" s="31" t="s">
        <v>1224</v>
      </c>
      <c r="K487" s="27"/>
      <c r="L487" s="32"/>
      <c r="M487" s="32"/>
      <c r="N487" s="32"/>
    </row>
    <row r="488" spans="1:14" ht="13" customHeight="1">
      <c r="A488" s="43">
        <v>12</v>
      </c>
      <c r="B488" s="32" t="s">
        <v>1418</v>
      </c>
      <c r="C488" s="159"/>
      <c r="D488" s="159">
        <v>43980</v>
      </c>
      <c r="E488" s="165"/>
      <c r="F488" s="55" t="s">
        <v>57</v>
      </c>
      <c r="G488" s="54" t="s">
        <v>57</v>
      </c>
      <c r="H488" s="54"/>
      <c r="J488" s="36"/>
    </row>
    <row r="489" spans="1:14" ht="13" customHeight="1">
      <c r="A489" s="43">
        <v>12</v>
      </c>
      <c r="B489" s="32" t="s">
        <v>1418</v>
      </c>
      <c r="C489" s="159"/>
      <c r="D489" s="159">
        <v>43985</v>
      </c>
      <c r="E489" s="165"/>
      <c r="F489" s="55" t="s">
        <v>57</v>
      </c>
      <c r="G489" s="54" t="s">
        <v>57</v>
      </c>
      <c r="H489" s="54"/>
      <c r="J489" s="36"/>
    </row>
    <row r="490" spans="1:14" ht="13" customHeight="1">
      <c r="A490" s="43">
        <v>12</v>
      </c>
      <c r="B490" s="32" t="s">
        <v>1418</v>
      </c>
      <c r="C490" s="159"/>
      <c r="D490" s="159">
        <v>43993</v>
      </c>
      <c r="E490" s="165"/>
      <c r="F490" s="55" t="s">
        <v>57</v>
      </c>
      <c r="G490" s="54" t="s">
        <v>57</v>
      </c>
      <c r="H490" s="54"/>
      <c r="J490" s="36"/>
    </row>
    <row r="491" spans="1:14" ht="13" customHeight="1">
      <c r="A491" s="43">
        <v>12</v>
      </c>
      <c r="B491" s="32" t="s">
        <v>1418</v>
      </c>
      <c r="C491" s="159"/>
      <c r="D491" s="159">
        <v>43998</v>
      </c>
      <c r="E491" s="165"/>
      <c r="F491" s="55" t="s">
        <v>57</v>
      </c>
      <c r="G491" s="54" t="s">
        <v>57</v>
      </c>
      <c r="H491" s="54"/>
      <c r="J491" s="36"/>
    </row>
    <row r="492" spans="1:14" ht="13" customHeight="1">
      <c r="A492" s="43">
        <v>12</v>
      </c>
      <c r="B492" s="32" t="s">
        <v>1418</v>
      </c>
      <c r="C492" s="159"/>
      <c r="D492" s="159">
        <v>44007</v>
      </c>
      <c r="E492" s="165"/>
      <c r="F492" s="55" t="s">
        <v>57</v>
      </c>
      <c r="G492" s="54" t="s">
        <v>57</v>
      </c>
      <c r="H492" s="54"/>
      <c r="J492" s="36"/>
    </row>
    <row r="493" spans="1:14" ht="13" customHeight="1">
      <c r="A493" s="43">
        <v>12</v>
      </c>
      <c r="B493" s="32" t="s">
        <v>1418</v>
      </c>
      <c r="C493" s="159"/>
      <c r="D493" s="159">
        <v>44012</v>
      </c>
      <c r="E493" s="165"/>
      <c r="F493" s="55" t="s">
        <v>57</v>
      </c>
      <c r="G493" s="54" t="s">
        <v>57</v>
      </c>
      <c r="H493" s="54"/>
      <c r="J493" s="36"/>
    </row>
    <row r="494" spans="1:14" ht="13" customHeight="1">
      <c r="A494" s="43">
        <v>12</v>
      </c>
      <c r="B494" s="32" t="s">
        <v>1418</v>
      </c>
      <c r="C494" s="159"/>
      <c r="D494" s="159">
        <v>44022</v>
      </c>
      <c r="E494" s="165"/>
      <c r="F494" s="55" t="s">
        <v>57</v>
      </c>
      <c r="G494" s="54" t="s">
        <v>57</v>
      </c>
      <c r="H494" s="54"/>
      <c r="J494" s="36"/>
    </row>
    <row r="495" spans="1:14" ht="13" customHeight="1">
      <c r="A495" s="43">
        <v>12</v>
      </c>
      <c r="B495" s="32" t="s">
        <v>1418</v>
      </c>
      <c r="C495" s="159"/>
      <c r="D495" s="159">
        <v>44028</v>
      </c>
      <c r="E495" s="165"/>
      <c r="F495" s="55" t="s">
        <v>57</v>
      </c>
      <c r="G495" s="54" t="s">
        <v>57</v>
      </c>
      <c r="H495" s="54"/>
      <c r="J495" s="36"/>
    </row>
    <row r="496" spans="1:14" ht="13" customHeight="1">
      <c r="A496" s="43">
        <v>12</v>
      </c>
      <c r="B496" s="32" t="s">
        <v>1418</v>
      </c>
      <c r="C496" s="159"/>
      <c r="D496" s="159">
        <v>44034</v>
      </c>
      <c r="E496" s="165"/>
      <c r="F496" s="55" t="s">
        <v>57</v>
      </c>
      <c r="G496" s="54" t="s">
        <v>57</v>
      </c>
      <c r="H496" s="54"/>
      <c r="J496" s="36"/>
    </row>
    <row r="497" spans="1:14" ht="13" customHeight="1">
      <c r="A497" s="43">
        <v>12</v>
      </c>
      <c r="B497" s="32" t="s">
        <v>1418</v>
      </c>
      <c r="C497" s="159"/>
      <c r="D497" s="159">
        <v>44042</v>
      </c>
      <c r="E497" s="165"/>
      <c r="F497" s="55" t="s">
        <v>57</v>
      </c>
      <c r="G497" s="54" t="s">
        <v>57</v>
      </c>
      <c r="H497" s="54"/>
      <c r="J497" s="36"/>
      <c r="L497" s="42"/>
      <c r="M497" s="42"/>
      <c r="N497" s="42"/>
    </row>
    <row r="498" spans="1:14" ht="13" customHeight="1">
      <c r="A498" s="43">
        <v>12</v>
      </c>
      <c r="B498" s="32" t="s">
        <v>1418</v>
      </c>
      <c r="C498" s="159"/>
      <c r="D498" s="159">
        <v>44048</v>
      </c>
      <c r="E498" s="165"/>
      <c r="F498" s="55" t="s">
        <v>57</v>
      </c>
      <c r="G498" s="54" t="s">
        <v>57</v>
      </c>
      <c r="H498" s="54"/>
      <c r="J498" s="36"/>
    </row>
    <row r="499" spans="1:14" ht="13" customHeight="1">
      <c r="A499" s="43">
        <v>12</v>
      </c>
      <c r="B499" s="32" t="s">
        <v>1418</v>
      </c>
      <c r="C499" s="159"/>
      <c r="D499" s="159">
        <v>44056</v>
      </c>
      <c r="E499" s="165"/>
      <c r="F499" s="55" t="s">
        <v>57</v>
      </c>
      <c r="G499" s="54" t="s">
        <v>57</v>
      </c>
      <c r="H499" s="54"/>
      <c r="J499" s="36"/>
    </row>
    <row r="500" spans="1:14" ht="13" customHeight="1">
      <c r="A500" s="43">
        <v>12</v>
      </c>
      <c r="B500" s="32" t="s">
        <v>1418</v>
      </c>
      <c r="C500" s="159"/>
      <c r="D500" s="159">
        <v>44061</v>
      </c>
      <c r="E500" s="165"/>
      <c r="F500" s="55" t="s">
        <v>57</v>
      </c>
      <c r="G500" s="54" t="s">
        <v>57</v>
      </c>
      <c r="H500" s="54"/>
      <c r="J500" s="36"/>
    </row>
    <row r="501" spans="1:14" ht="13" customHeight="1">
      <c r="A501" s="43">
        <v>12</v>
      </c>
      <c r="B501" s="32" t="s">
        <v>1418</v>
      </c>
      <c r="C501" s="159"/>
      <c r="D501" s="159">
        <v>44068</v>
      </c>
      <c r="E501" s="165"/>
      <c r="F501" s="55" t="s">
        <v>57</v>
      </c>
      <c r="G501" s="54" t="s">
        <v>57</v>
      </c>
      <c r="H501" s="54"/>
      <c r="J501" s="36"/>
    </row>
    <row r="502" spans="1:14" ht="13" customHeight="1">
      <c r="A502" s="43">
        <v>12</v>
      </c>
      <c r="B502" s="32" t="s">
        <v>1418</v>
      </c>
      <c r="C502" s="159"/>
      <c r="D502" s="159">
        <v>44075</v>
      </c>
      <c r="E502" s="165"/>
      <c r="F502" s="55" t="s">
        <v>57</v>
      </c>
      <c r="G502" s="54" t="s">
        <v>57</v>
      </c>
      <c r="H502" s="54"/>
      <c r="J502" s="36"/>
    </row>
    <row r="503" spans="1:14" ht="13" customHeight="1">
      <c r="A503" s="43">
        <v>12</v>
      </c>
      <c r="B503" s="32" t="s">
        <v>1418</v>
      </c>
      <c r="C503" s="159"/>
      <c r="D503" s="159">
        <v>44081</v>
      </c>
      <c r="E503" s="165"/>
      <c r="F503" s="55" t="s">
        <v>57</v>
      </c>
      <c r="G503" s="54" t="s">
        <v>57</v>
      </c>
      <c r="H503" s="54"/>
      <c r="J503" s="36"/>
    </row>
    <row r="504" spans="1:14" ht="13" customHeight="1">
      <c r="A504" s="43">
        <v>12</v>
      </c>
      <c r="B504" s="32" t="s">
        <v>1418</v>
      </c>
      <c r="C504" s="159"/>
      <c r="D504" s="159">
        <v>44088</v>
      </c>
      <c r="E504" s="165"/>
      <c r="F504" s="55" t="s">
        <v>57</v>
      </c>
      <c r="G504" s="54" t="s">
        <v>57</v>
      </c>
      <c r="H504" s="54"/>
      <c r="J504" s="36"/>
    </row>
    <row r="505" spans="1:14" ht="13" customHeight="1">
      <c r="A505" s="43">
        <v>12</v>
      </c>
      <c r="B505" s="32" t="s">
        <v>1418</v>
      </c>
      <c r="C505" s="159"/>
      <c r="D505" s="159">
        <v>44095</v>
      </c>
      <c r="E505" s="165"/>
      <c r="F505" s="55" t="s">
        <v>57</v>
      </c>
      <c r="G505" s="54" t="s">
        <v>57</v>
      </c>
      <c r="H505" s="54"/>
      <c r="J505" s="36"/>
    </row>
    <row r="506" spans="1:14" customFormat="1">
      <c r="A506" s="43">
        <v>12</v>
      </c>
      <c r="B506" s="68" t="s">
        <v>1418</v>
      </c>
      <c r="D506" s="10">
        <v>44104</v>
      </c>
      <c r="E506" s="165"/>
      <c r="F506" s="55" t="s">
        <v>57</v>
      </c>
      <c r="G506" s="54" t="s">
        <v>57</v>
      </c>
      <c r="H506" s="54"/>
      <c r="I506" s="54"/>
      <c r="J506" s="37"/>
      <c r="K506" s="1"/>
      <c r="L506" s="32"/>
      <c r="M506" s="32"/>
      <c r="N506" s="32"/>
    </row>
    <row r="507" spans="1:14" customFormat="1">
      <c r="A507" s="43">
        <v>12</v>
      </c>
      <c r="B507" s="68" t="s">
        <v>1418</v>
      </c>
      <c r="D507" s="10">
        <v>44109</v>
      </c>
      <c r="E507" s="170"/>
      <c r="F507" s="49" t="s">
        <v>189</v>
      </c>
      <c r="G507" s="60" t="s">
        <v>189</v>
      </c>
      <c r="H507" s="60"/>
      <c r="I507" s="60"/>
      <c r="J507" s="37"/>
      <c r="K507" s="1"/>
      <c r="L507" s="32"/>
      <c r="M507" s="32"/>
      <c r="N507" s="32"/>
    </row>
    <row r="508" spans="1:14" customFormat="1">
      <c r="A508" s="43">
        <v>12</v>
      </c>
      <c r="B508" s="68" t="s">
        <v>1418</v>
      </c>
      <c r="D508" s="10">
        <v>44115</v>
      </c>
      <c r="E508" s="170"/>
      <c r="F508" s="49" t="s">
        <v>189</v>
      </c>
      <c r="G508" s="60" t="s">
        <v>189</v>
      </c>
      <c r="H508" s="60" t="s">
        <v>189</v>
      </c>
      <c r="I508" s="60"/>
      <c r="J508" s="37"/>
      <c r="K508" s="1"/>
      <c r="L508" s="32"/>
      <c r="M508" s="32"/>
      <c r="N508" s="32"/>
    </row>
    <row r="509" spans="1:14" customFormat="1">
      <c r="A509" s="43">
        <v>12</v>
      </c>
      <c r="B509" s="68" t="s">
        <v>1418</v>
      </c>
      <c r="D509" s="10">
        <v>44127</v>
      </c>
      <c r="E509" s="170"/>
      <c r="F509" s="49" t="s">
        <v>189</v>
      </c>
      <c r="G509" s="60" t="s">
        <v>189</v>
      </c>
      <c r="H509" s="60" t="s">
        <v>189</v>
      </c>
      <c r="I509" s="60"/>
      <c r="J509" s="37"/>
      <c r="K509" s="1"/>
      <c r="L509" s="32"/>
      <c r="M509" s="32"/>
      <c r="N509" s="32"/>
    </row>
    <row r="510" spans="1:14">
      <c r="A510" s="43">
        <v>12</v>
      </c>
      <c r="B510" s="32" t="s">
        <v>1418</v>
      </c>
      <c r="D510" s="10">
        <v>44133</v>
      </c>
      <c r="E510" s="170"/>
      <c r="F510" s="49" t="s">
        <v>189</v>
      </c>
      <c r="G510" s="60" t="s">
        <v>189</v>
      </c>
      <c r="H510" s="60" t="s">
        <v>189</v>
      </c>
    </row>
    <row r="511" spans="1:14">
      <c r="A511" s="43">
        <v>12</v>
      </c>
      <c r="B511" s="32" t="s">
        <v>1418</v>
      </c>
      <c r="D511" s="10">
        <v>44141</v>
      </c>
      <c r="E511" s="169"/>
      <c r="F511" s="32" t="s">
        <v>57</v>
      </c>
      <c r="G511" s="35" t="s">
        <v>1226</v>
      </c>
      <c r="H511" s="35" t="s">
        <v>1225</v>
      </c>
    </row>
    <row r="512" spans="1:14">
      <c r="A512" s="43">
        <v>12</v>
      </c>
      <c r="B512" s="32" t="s">
        <v>1418</v>
      </c>
      <c r="D512" s="10">
        <v>44150</v>
      </c>
      <c r="E512" s="189" t="s">
        <v>2981</v>
      </c>
      <c r="F512" s="32" t="s">
        <v>57</v>
      </c>
      <c r="G512" s="35">
        <v>7227</v>
      </c>
      <c r="H512" s="35">
        <v>513376</v>
      </c>
    </row>
    <row r="513" spans="1:14">
      <c r="A513" s="43">
        <v>12</v>
      </c>
      <c r="B513" s="32" t="s">
        <v>1418</v>
      </c>
      <c r="D513" s="10">
        <v>44157</v>
      </c>
      <c r="E513" s="189" t="s">
        <v>2981</v>
      </c>
      <c r="F513" s="32" t="s">
        <v>57</v>
      </c>
      <c r="G513" s="37" t="s">
        <v>1504</v>
      </c>
      <c r="H513" s="37" t="s">
        <v>1503</v>
      </c>
    </row>
    <row r="514" spans="1:14">
      <c r="A514" s="43">
        <v>12</v>
      </c>
      <c r="B514" s="32" t="s">
        <v>1418</v>
      </c>
      <c r="D514" s="10">
        <v>44164</v>
      </c>
      <c r="E514" s="190" t="s">
        <v>2981</v>
      </c>
      <c r="F514" s="32" t="s">
        <v>57</v>
      </c>
      <c r="G514" s="204" t="s">
        <v>1908</v>
      </c>
      <c r="H514" s="204" t="s">
        <v>1907</v>
      </c>
    </row>
    <row r="515" spans="1:14" s="42" customFormat="1" ht="18" customHeight="1">
      <c r="A515" s="43">
        <v>12</v>
      </c>
      <c r="B515" s="32" t="s">
        <v>1418</v>
      </c>
      <c r="C515" s="32"/>
      <c r="D515" s="10">
        <v>44171</v>
      </c>
      <c r="E515" s="190" t="s">
        <v>2982</v>
      </c>
      <c r="F515" s="32" t="s">
        <v>57</v>
      </c>
      <c r="G515" s="204" t="s">
        <v>2248</v>
      </c>
      <c r="H515" s="204" t="s">
        <v>2247</v>
      </c>
      <c r="I515" s="54"/>
      <c r="J515" s="32"/>
      <c r="K515" s="32"/>
      <c r="L515" s="32"/>
      <c r="M515" s="32"/>
      <c r="N515" s="32"/>
    </row>
    <row r="516" spans="1:14" ht="13" customHeight="1">
      <c r="A516" s="43">
        <v>12</v>
      </c>
      <c r="B516" s="32" t="s">
        <v>1418</v>
      </c>
      <c r="D516" s="10">
        <v>44178</v>
      </c>
      <c r="E516" s="190" t="s">
        <v>2982</v>
      </c>
      <c r="F516" s="32" t="s">
        <v>57</v>
      </c>
      <c r="G516" s="204">
        <v>5613</v>
      </c>
      <c r="H516" s="204">
        <v>367483</v>
      </c>
      <c r="L516"/>
      <c r="M516"/>
      <c r="N516"/>
    </row>
    <row r="517" spans="1:14" ht="13" customHeight="1">
      <c r="A517" s="43">
        <v>12</v>
      </c>
      <c r="B517" s="32" t="s">
        <v>22</v>
      </c>
      <c r="D517" s="10">
        <v>44185</v>
      </c>
      <c r="E517" s="165" t="s">
        <v>57</v>
      </c>
      <c r="F517" s="55" t="s">
        <v>57</v>
      </c>
      <c r="G517" s="37" t="s">
        <v>57</v>
      </c>
      <c r="H517" s="37" t="s">
        <v>57</v>
      </c>
      <c r="I517" s="32"/>
      <c r="L517"/>
      <c r="M517"/>
      <c r="N517"/>
    </row>
    <row r="518" spans="1:14" ht="13" customHeight="1">
      <c r="A518" s="43">
        <v>12</v>
      </c>
      <c r="B518" s="32" t="s">
        <v>22</v>
      </c>
      <c r="D518" s="10">
        <v>44192</v>
      </c>
      <c r="E518" s="165" t="s">
        <v>57</v>
      </c>
      <c r="F518" s="55" t="s">
        <v>57</v>
      </c>
      <c r="G518" s="37" t="s">
        <v>57</v>
      </c>
      <c r="H518" s="37" t="s">
        <v>57</v>
      </c>
      <c r="I518" s="32"/>
      <c r="L518"/>
      <c r="M518"/>
      <c r="N518"/>
    </row>
    <row r="519" spans="1:14" ht="13" customHeight="1">
      <c r="A519" s="43">
        <v>12</v>
      </c>
      <c r="B519" s="32" t="s">
        <v>22</v>
      </c>
      <c r="D519" s="10">
        <v>44199</v>
      </c>
      <c r="E519" s="165" t="s">
        <v>57</v>
      </c>
      <c r="F519" s="55" t="s">
        <v>57</v>
      </c>
      <c r="G519" s="37" t="s">
        <v>57</v>
      </c>
      <c r="H519" s="37" t="s">
        <v>57</v>
      </c>
      <c r="I519" s="32"/>
      <c r="L519"/>
      <c r="M519"/>
      <c r="N519"/>
    </row>
    <row r="520" spans="1:14" ht="13" customHeight="1">
      <c r="A520" s="43">
        <v>12</v>
      </c>
      <c r="B520" s="32" t="s">
        <v>22</v>
      </c>
      <c r="D520" s="10">
        <v>44206</v>
      </c>
      <c r="E520" s="165" t="s">
        <v>57</v>
      </c>
      <c r="F520" s="55" t="s">
        <v>57</v>
      </c>
      <c r="G520" s="37" t="s">
        <v>57</v>
      </c>
      <c r="H520" s="37" t="s">
        <v>57</v>
      </c>
      <c r="I520" s="32"/>
    </row>
    <row r="521" spans="1:14" ht="13" customHeight="1">
      <c r="A521" s="43">
        <v>12</v>
      </c>
      <c r="B521" s="32" t="s">
        <v>22</v>
      </c>
      <c r="D521" s="10">
        <v>44213</v>
      </c>
      <c r="E521" s="165" t="s">
        <v>57</v>
      </c>
      <c r="F521" s="55" t="s">
        <v>57</v>
      </c>
      <c r="G521" s="37" t="s">
        <v>57</v>
      </c>
      <c r="H521" s="37" t="s">
        <v>57</v>
      </c>
      <c r="I521" s="32"/>
    </row>
    <row r="522" spans="1:14" ht="13" customHeight="1">
      <c r="A522" s="43">
        <v>12</v>
      </c>
      <c r="B522" s="32" t="s">
        <v>22</v>
      </c>
      <c r="D522" s="10">
        <v>44220</v>
      </c>
      <c r="E522" s="165" t="s">
        <v>57</v>
      </c>
      <c r="F522" s="55" t="s">
        <v>57</v>
      </c>
      <c r="G522" s="37" t="s">
        <v>57</v>
      </c>
      <c r="H522" s="37" t="s">
        <v>57</v>
      </c>
      <c r="I522" s="32"/>
    </row>
    <row r="523" spans="1:14" ht="13" customHeight="1">
      <c r="A523" s="43">
        <v>12</v>
      </c>
      <c r="B523" s="32" t="s">
        <v>22</v>
      </c>
      <c r="D523" s="10">
        <v>44227</v>
      </c>
      <c r="E523" s="165" t="s">
        <v>57</v>
      </c>
      <c r="F523" s="55" t="s">
        <v>57</v>
      </c>
      <c r="G523" s="37" t="s">
        <v>57</v>
      </c>
      <c r="H523" s="37" t="s">
        <v>57</v>
      </c>
      <c r="I523" s="32"/>
    </row>
    <row r="524" spans="1:14" ht="13" customHeight="1">
      <c r="A524" s="43">
        <v>12</v>
      </c>
      <c r="B524" s="32" t="s">
        <v>22</v>
      </c>
      <c r="D524" s="10">
        <v>44234</v>
      </c>
      <c r="E524" s="180" t="s">
        <v>57</v>
      </c>
      <c r="F524" s="61" t="s">
        <v>57</v>
      </c>
      <c r="G524" s="197" t="s">
        <v>57</v>
      </c>
      <c r="H524" s="197" t="s">
        <v>57</v>
      </c>
      <c r="I524" s="32"/>
    </row>
    <row r="525" spans="1:14" ht="13" customHeight="1">
      <c r="A525" s="43">
        <v>12</v>
      </c>
      <c r="B525" s="32" t="s">
        <v>22</v>
      </c>
      <c r="D525" s="10">
        <v>44241</v>
      </c>
      <c r="E525" s="180" t="s">
        <v>57</v>
      </c>
      <c r="F525" s="61" t="s">
        <v>57</v>
      </c>
      <c r="G525" s="197" t="s">
        <v>57</v>
      </c>
      <c r="H525" s="197" t="s">
        <v>57</v>
      </c>
      <c r="I525" s="32"/>
    </row>
    <row r="526" spans="1:14" ht="13" customHeight="1">
      <c r="A526" s="43">
        <v>12</v>
      </c>
      <c r="B526" s="32" t="s">
        <v>22</v>
      </c>
      <c r="D526" s="10">
        <v>44248</v>
      </c>
      <c r="E526" s="165" t="s">
        <v>57</v>
      </c>
      <c r="F526" s="55" t="s">
        <v>57</v>
      </c>
      <c r="G526" s="37" t="s">
        <v>57</v>
      </c>
      <c r="H526" s="37" t="s">
        <v>57</v>
      </c>
      <c r="I526" s="32"/>
      <c r="L526" s="42"/>
      <c r="M526" s="42"/>
      <c r="N526" s="42"/>
    </row>
    <row r="527" spans="1:14" ht="13" customHeight="1">
      <c r="A527" s="306">
        <v>12</v>
      </c>
      <c r="B527" s="310" t="s">
        <v>709</v>
      </c>
      <c r="D527" s="311">
        <v>44262</v>
      </c>
      <c r="E527" s="312">
        <v>294.99</v>
      </c>
      <c r="F527" s="310">
        <v>5</v>
      </c>
      <c r="G527" s="310" t="s">
        <v>3963</v>
      </c>
      <c r="J527" s="3" t="s">
        <v>1224</v>
      </c>
    </row>
    <row r="528" spans="1:14" ht="13" customHeight="1">
      <c r="A528" s="306">
        <v>12</v>
      </c>
      <c r="B528" s="310" t="s">
        <v>709</v>
      </c>
      <c r="C528" s="309"/>
      <c r="D528" s="311">
        <v>44270</v>
      </c>
      <c r="E528" s="312">
        <v>297.99</v>
      </c>
      <c r="F528" s="310">
        <v>5</v>
      </c>
      <c r="G528" s="310" t="s">
        <v>3964</v>
      </c>
      <c r="J528" s="3" t="s">
        <v>1224</v>
      </c>
    </row>
    <row r="529" spans="1:14" ht="13" customHeight="1">
      <c r="A529" s="306">
        <v>12</v>
      </c>
      <c r="B529" s="310" t="s">
        <v>709</v>
      </c>
      <c r="C529" s="309"/>
      <c r="D529" s="311">
        <v>44276</v>
      </c>
      <c r="E529" s="312">
        <v>297.99</v>
      </c>
      <c r="F529" s="310">
        <v>5</v>
      </c>
      <c r="G529" s="310" t="s">
        <v>4078</v>
      </c>
      <c r="J529" s="3" t="s">
        <v>1224</v>
      </c>
    </row>
    <row r="530" spans="1:14" ht="13" customHeight="1">
      <c r="A530" s="300">
        <v>12</v>
      </c>
      <c r="B530" s="300" t="s">
        <v>709</v>
      </c>
      <c r="C530" s="300"/>
      <c r="D530" s="301">
        <v>44283</v>
      </c>
      <c r="E530" s="328">
        <v>297.99</v>
      </c>
      <c r="F530" s="300">
        <v>5</v>
      </c>
      <c r="G530" s="300" t="s">
        <v>4698</v>
      </c>
      <c r="H530" s="3" t="s">
        <v>1224</v>
      </c>
    </row>
    <row r="531" spans="1:14" ht="13" customHeight="1">
      <c r="A531" s="300">
        <v>12</v>
      </c>
      <c r="B531" s="300" t="s">
        <v>709</v>
      </c>
      <c r="C531" s="300"/>
      <c r="D531" s="301">
        <v>44290</v>
      </c>
      <c r="E531" s="328">
        <v>295.99</v>
      </c>
      <c r="F531" s="300">
        <v>5</v>
      </c>
      <c r="G531" s="300" t="s">
        <v>5030</v>
      </c>
      <c r="J531" s="3" t="s">
        <v>1224</v>
      </c>
    </row>
    <row r="532" spans="1:14" ht="13" customHeight="1">
      <c r="A532" s="300">
        <v>12</v>
      </c>
      <c r="B532" s="300" t="s">
        <v>709</v>
      </c>
      <c r="C532" s="300"/>
      <c r="D532" s="301">
        <v>44297</v>
      </c>
      <c r="E532" s="328">
        <v>295.99</v>
      </c>
      <c r="F532" s="300">
        <v>3</v>
      </c>
      <c r="G532" s="300" t="s">
        <v>5355</v>
      </c>
      <c r="H532" s="300"/>
      <c r="J532" s="3" t="s">
        <v>1224</v>
      </c>
    </row>
    <row r="533" spans="1:14" ht="13" customHeight="1">
      <c r="A533" s="300">
        <v>12</v>
      </c>
      <c r="B533" s="300" t="s">
        <v>709</v>
      </c>
      <c r="C533" s="300"/>
      <c r="D533" s="301">
        <v>44304</v>
      </c>
      <c r="E533" s="328">
        <v>290.99</v>
      </c>
      <c r="F533" s="300">
        <v>3</v>
      </c>
      <c r="G533" s="300" t="s">
        <v>5678</v>
      </c>
      <c r="H533" s="300"/>
      <c r="J533" s="3" t="s">
        <v>1224</v>
      </c>
    </row>
    <row r="534" spans="1:14" customFormat="1" ht="15">
      <c r="A534" s="43">
        <v>13</v>
      </c>
      <c r="B534" s="39" t="s">
        <v>22</v>
      </c>
      <c r="C534" s="28">
        <v>43738</v>
      </c>
      <c r="D534" s="28">
        <v>43972</v>
      </c>
      <c r="E534" s="164"/>
      <c r="F534" s="50" t="s">
        <v>57</v>
      </c>
      <c r="G534" s="53" t="s">
        <v>57</v>
      </c>
      <c r="H534" s="53"/>
      <c r="I534" s="53"/>
      <c r="J534" s="8" t="s">
        <v>764</v>
      </c>
      <c r="K534" s="27"/>
      <c r="L534" s="32"/>
      <c r="M534" s="32"/>
      <c r="N534" s="32"/>
    </row>
    <row r="535" spans="1:14" customFormat="1">
      <c r="A535" s="43">
        <v>13</v>
      </c>
      <c r="B535" s="32" t="s">
        <v>22</v>
      </c>
      <c r="C535" s="159"/>
      <c r="D535" s="159">
        <v>43980</v>
      </c>
      <c r="E535" s="165"/>
      <c r="F535" s="55" t="s">
        <v>57</v>
      </c>
      <c r="G535" s="54" t="s">
        <v>57</v>
      </c>
      <c r="H535" s="54"/>
      <c r="I535" s="54"/>
      <c r="J535" s="36"/>
      <c r="K535" s="32"/>
      <c r="L535" s="32"/>
      <c r="M535" s="32"/>
      <c r="N535" s="32"/>
    </row>
    <row r="536" spans="1:14" customFormat="1">
      <c r="A536" s="43">
        <v>13</v>
      </c>
      <c r="B536" s="32" t="s">
        <v>22</v>
      </c>
      <c r="C536" s="159"/>
      <c r="D536" s="159">
        <v>43985</v>
      </c>
      <c r="E536" s="165"/>
      <c r="F536" s="55" t="s">
        <v>57</v>
      </c>
      <c r="G536" s="54" t="s">
        <v>57</v>
      </c>
      <c r="H536" s="54"/>
      <c r="I536" s="54"/>
      <c r="J536" s="36"/>
      <c r="K536" s="32"/>
      <c r="L536" s="32"/>
      <c r="M536" s="32"/>
      <c r="N536" s="32"/>
    </row>
    <row r="537" spans="1:14" customFormat="1">
      <c r="A537" s="43">
        <v>13</v>
      </c>
      <c r="B537" s="32" t="s">
        <v>22</v>
      </c>
      <c r="C537" s="159"/>
      <c r="D537" s="159">
        <v>43993</v>
      </c>
      <c r="E537" s="165"/>
      <c r="F537" s="55" t="s">
        <v>57</v>
      </c>
      <c r="G537" s="54" t="s">
        <v>57</v>
      </c>
      <c r="H537" s="54"/>
      <c r="I537" s="54"/>
      <c r="J537" s="36"/>
      <c r="K537" s="32"/>
      <c r="L537" s="32"/>
      <c r="M537" s="32"/>
      <c r="N537" s="32"/>
    </row>
    <row r="538" spans="1:14">
      <c r="A538" s="43">
        <v>13</v>
      </c>
      <c r="B538" s="32" t="s">
        <v>22</v>
      </c>
      <c r="C538" s="159"/>
      <c r="D538" s="159">
        <v>43998</v>
      </c>
      <c r="E538" s="165"/>
      <c r="F538" s="55" t="s">
        <v>57</v>
      </c>
      <c r="G538" s="54" t="s">
        <v>57</v>
      </c>
      <c r="H538" s="54"/>
      <c r="J538" s="36"/>
    </row>
    <row r="539" spans="1:14">
      <c r="A539" s="43">
        <v>13</v>
      </c>
      <c r="B539" s="32" t="s">
        <v>22</v>
      </c>
      <c r="C539" s="159"/>
      <c r="D539" s="159">
        <v>44007</v>
      </c>
      <c r="E539" s="165"/>
      <c r="F539" s="55" t="s">
        <v>57</v>
      </c>
      <c r="G539" s="54" t="s">
        <v>57</v>
      </c>
      <c r="H539" s="54"/>
      <c r="J539" s="36"/>
    </row>
    <row r="540" spans="1:14">
      <c r="A540" s="43">
        <v>13</v>
      </c>
      <c r="B540" s="32" t="s">
        <v>22</v>
      </c>
      <c r="C540" s="159"/>
      <c r="D540" s="159">
        <v>44012</v>
      </c>
      <c r="E540" s="165"/>
      <c r="F540" s="55" t="s">
        <v>57</v>
      </c>
      <c r="G540" s="54" t="s">
        <v>57</v>
      </c>
      <c r="H540" s="54"/>
      <c r="J540" s="36"/>
    </row>
    <row r="541" spans="1:14">
      <c r="A541" s="43">
        <v>13</v>
      </c>
      <c r="B541" s="32" t="s">
        <v>22</v>
      </c>
      <c r="C541" s="159"/>
      <c r="D541" s="159">
        <v>44022</v>
      </c>
      <c r="E541" s="165"/>
      <c r="F541" s="55" t="s">
        <v>57</v>
      </c>
      <c r="G541" s="54" t="s">
        <v>57</v>
      </c>
      <c r="H541" s="54"/>
      <c r="J541" s="36"/>
    </row>
    <row r="542" spans="1:14">
      <c r="A542" s="43">
        <v>13</v>
      </c>
      <c r="B542" s="32" t="s">
        <v>22</v>
      </c>
      <c r="C542" s="159"/>
      <c r="D542" s="159">
        <v>44028</v>
      </c>
      <c r="E542" s="165"/>
      <c r="F542" s="55" t="s">
        <v>57</v>
      </c>
      <c r="G542" s="54" t="s">
        <v>57</v>
      </c>
      <c r="H542" s="54"/>
      <c r="J542" s="36"/>
    </row>
    <row r="543" spans="1:14" s="42" customFormat="1" ht="18" customHeight="1">
      <c r="A543" s="43">
        <v>13</v>
      </c>
      <c r="B543" s="32" t="s">
        <v>22</v>
      </c>
      <c r="C543" s="159"/>
      <c r="D543" s="159">
        <v>44034</v>
      </c>
      <c r="E543" s="165"/>
      <c r="F543" s="55" t="s">
        <v>57</v>
      </c>
      <c r="G543" s="54" t="s">
        <v>57</v>
      </c>
      <c r="H543" s="54"/>
      <c r="I543" s="54"/>
      <c r="J543" s="36"/>
      <c r="K543" s="32"/>
      <c r="L543" s="32"/>
      <c r="M543" s="32"/>
      <c r="N543" s="32"/>
    </row>
    <row r="544" spans="1:14" ht="13" customHeight="1">
      <c r="A544" s="43">
        <v>13</v>
      </c>
      <c r="B544" s="32" t="s">
        <v>22</v>
      </c>
      <c r="C544" s="159"/>
      <c r="D544" s="159">
        <v>44042</v>
      </c>
      <c r="E544" s="165"/>
      <c r="F544" s="55" t="s">
        <v>57</v>
      </c>
      <c r="G544" s="54" t="s">
        <v>57</v>
      </c>
      <c r="H544" s="54"/>
      <c r="J544" s="36"/>
    </row>
    <row r="545" spans="1:14" ht="13" customHeight="1">
      <c r="A545" s="43">
        <v>13</v>
      </c>
      <c r="B545" s="32" t="s">
        <v>22</v>
      </c>
      <c r="C545" s="159"/>
      <c r="D545" s="159">
        <v>44048</v>
      </c>
      <c r="E545" s="165"/>
      <c r="F545" s="55" t="s">
        <v>57</v>
      </c>
      <c r="G545" s="54" t="s">
        <v>57</v>
      </c>
      <c r="H545" s="54"/>
      <c r="J545" s="36"/>
      <c r="L545"/>
      <c r="M545"/>
      <c r="N545"/>
    </row>
    <row r="546" spans="1:14" ht="13" customHeight="1">
      <c r="A546" s="43">
        <v>13</v>
      </c>
      <c r="B546" s="32" t="s">
        <v>22</v>
      </c>
      <c r="C546" s="159"/>
      <c r="D546" s="159">
        <v>44056</v>
      </c>
      <c r="E546" s="165"/>
      <c r="F546" s="55" t="s">
        <v>57</v>
      </c>
      <c r="G546" s="54" t="s">
        <v>57</v>
      </c>
      <c r="H546" s="54"/>
      <c r="J546" s="36"/>
      <c r="L546"/>
      <c r="M546"/>
      <c r="N546"/>
    </row>
    <row r="547" spans="1:14" ht="13" customHeight="1">
      <c r="A547" s="43">
        <v>13</v>
      </c>
      <c r="B547" s="32" t="s">
        <v>22</v>
      </c>
      <c r="C547" s="159"/>
      <c r="D547" s="159">
        <v>44061</v>
      </c>
      <c r="E547" s="165"/>
      <c r="F547" s="55" t="s">
        <v>57</v>
      </c>
      <c r="G547" s="54" t="s">
        <v>57</v>
      </c>
      <c r="H547" s="54"/>
      <c r="J547" s="36"/>
      <c r="L547"/>
      <c r="M547"/>
      <c r="N547"/>
    </row>
    <row r="548" spans="1:14" ht="13" customHeight="1">
      <c r="A548" s="43">
        <v>13</v>
      </c>
      <c r="B548" s="32" t="s">
        <v>22</v>
      </c>
      <c r="C548" s="159"/>
      <c r="D548" s="159">
        <v>44068</v>
      </c>
      <c r="E548" s="165"/>
      <c r="F548" s="55" t="s">
        <v>57</v>
      </c>
      <c r="G548" s="54" t="s">
        <v>57</v>
      </c>
      <c r="H548" s="54"/>
      <c r="J548" s="36"/>
      <c r="L548"/>
      <c r="M548"/>
      <c r="N548"/>
    </row>
    <row r="549" spans="1:14" ht="13" customHeight="1">
      <c r="A549" s="43">
        <v>13</v>
      </c>
      <c r="B549" s="32" t="s">
        <v>22</v>
      </c>
      <c r="C549" s="159"/>
      <c r="D549" s="159">
        <v>44075</v>
      </c>
      <c r="E549" s="165"/>
      <c r="F549" s="55" t="s">
        <v>57</v>
      </c>
      <c r="G549" s="54" t="s">
        <v>57</v>
      </c>
      <c r="H549" s="54"/>
      <c r="J549" s="36"/>
    </row>
    <row r="550" spans="1:14" ht="13" customHeight="1">
      <c r="A550" s="43">
        <v>13</v>
      </c>
      <c r="B550" s="32" t="s">
        <v>22</v>
      </c>
      <c r="C550" s="159"/>
      <c r="D550" s="159">
        <v>44081</v>
      </c>
      <c r="E550" s="165"/>
      <c r="F550" s="55" t="s">
        <v>57</v>
      </c>
      <c r="G550" s="54" t="s">
        <v>57</v>
      </c>
      <c r="H550" s="54"/>
      <c r="J550" s="36"/>
    </row>
    <row r="551" spans="1:14" ht="13" customHeight="1">
      <c r="A551" s="43">
        <v>13</v>
      </c>
      <c r="B551" s="32" t="s">
        <v>22</v>
      </c>
      <c r="C551" s="159"/>
      <c r="D551" s="159">
        <v>44088</v>
      </c>
      <c r="E551" s="165"/>
      <c r="F551" s="55" t="s">
        <v>57</v>
      </c>
      <c r="G551" s="54" t="s">
        <v>57</v>
      </c>
      <c r="H551" s="54"/>
      <c r="J551" s="36"/>
    </row>
    <row r="552" spans="1:14" ht="13" customHeight="1">
      <c r="A552" s="43">
        <v>13</v>
      </c>
      <c r="B552" s="32" t="s">
        <v>22</v>
      </c>
      <c r="C552" s="159"/>
      <c r="D552" s="159">
        <v>44095</v>
      </c>
      <c r="E552" s="165"/>
      <c r="F552" s="55" t="s">
        <v>57</v>
      </c>
      <c r="G552" s="54" t="s">
        <v>57</v>
      </c>
      <c r="H552" s="54"/>
      <c r="J552" s="36"/>
    </row>
    <row r="553" spans="1:14" ht="13" customHeight="1">
      <c r="A553" s="43">
        <v>13</v>
      </c>
      <c r="B553" s="68" t="s">
        <v>22</v>
      </c>
      <c r="C553"/>
      <c r="D553" s="10">
        <v>44104</v>
      </c>
      <c r="E553" s="165"/>
      <c r="F553" s="55" t="s">
        <v>57</v>
      </c>
      <c r="G553" s="54" t="s">
        <v>57</v>
      </c>
      <c r="H553" s="54"/>
      <c r="J553" s="37"/>
      <c r="K553" s="1"/>
    </row>
    <row r="554" spans="1:14" ht="13" customHeight="1">
      <c r="A554" s="43">
        <v>13</v>
      </c>
      <c r="B554" s="68" t="s">
        <v>22</v>
      </c>
      <c r="C554"/>
      <c r="D554" s="10">
        <v>44109</v>
      </c>
      <c r="E554" s="165"/>
      <c r="F554" s="55" t="s">
        <v>57</v>
      </c>
      <c r="G554" s="62" t="s">
        <v>57</v>
      </c>
      <c r="H554" s="62" t="s">
        <v>57</v>
      </c>
      <c r="I554" s="55"/>
      <c r="J554" s="37"/>
      <c r="K554" s="1"/>
      <c r="L554" s="42"/>
      <c r="M554" s="42"/>
      <c r="N554" s="42"/>
    </row>
    <row r="555" spans="1:14" ht="13" customHeight="1">
      <c r="A555" s="43">
        <v>13</v>
      </c>
      <c r="B555" s="68" t="s">
        <v>22</v>
      </c>
      <c r="C555"/>
      <c r="D555" s="10">
        <v>44115</v>
      </c>
      <c r="E555" s="165"/>
      <c r="F555" s="55" t="s">
        <v>57</v>
      </c>
      <c r="G555" s="62" t="s">
        <v>57</v>
      </c>
      <c r="H555" s="62" t="s">
        <v>57</v>
      </c>
      <c r="I555" s="55"/>
      <c r="J555" s="37"/>
      <c r="K555" s="1"/>
    </row>
    <row r="556" spans="1:14" ht="13" customHeight="1">
      <c r="A556" s="43">
        <v>13</v>
      </c>
      <c r="B556" s="68" t="s">
        <v>22</v>
      </c>
      <c r="C556"/>
      <c r="D556" s="10">
        <v>44127</v>
      </c>
      <c r="E556" s="165"/>
      <c r="F556" s="55" t="s">
        <v>57</v>
      </c>
      <c r="G556" s="62" t="s">
        <v>57</v>
      </c>
      <c r="H556" s="62" t="s">
        <v>57</v>
      </c>
      <c r="I556" s="55"/>
      <c r="J556" s="37"/>
      <c r="K556" s="1"/>
    </row>
    <row r="557" spans="1:14" ht="13" customHeight="1">
      <c r="A557" s="43">
        <v>13</v>
      </c>
      <c r="B557" s="32" t="s">
        <v>22</v>
      </c>
      <c r="D557" s="10">
        <v>44133</v>
      </c>
      <c r="E557" s="165"/>
      <c r="F557" s="55" t="s">
        <v>57</v>
      </c>
      <c r="G557" s="62" t="s">
        <v>57</v>
      </c>
      <c r="H557" s="62" t="s">
        <v>57</v>
      </c>
    </row>
    <row r="558" spans="1:14" ht="13" customHeight="1">
      <c r="A558" s="43">
        <v>13</v>
      </c>
      <c r="B558" s="32" t="s">
        <v>22</v>
      </c>
      <c r="D558" s="10">
        <v>44141</v>
      </c>
      <c r="E558" s="165"/>
      <c r="F558" s="55" t="s">
        <v>57</v>
      </c>
      <c r="G558" s="208" t="s">
        <v>57</v>
      </c>
      <c r="H558" s="37" t="s">
        <v>57</v>
      </c>
    </row>
    <row r="559" spans="1:14" ht="13" customHeight="1">
      <c r="A559" s="43">
        <v>13</v>
      </c>
      <c r="B559" s="32" t="s">
        <v>22</v>
      </c>
      <c r="D559" s="10">
        <v>44150</v>
      </c>
      <c r="E559" s="165" t="s">
        <v>57</v>
      </c>
      <c r="F559" s="55" t="s">
        <v>57</v>
      </c>
      <c r="G559" s="37" t="s">
        <v>57</v>
      </c>
      <c r="H559" s="37" t="s">
        <v>57</v>
      </c>
    </row>
    <row r="560" spans="1:14" ht="13" customHeight="1">
      <c r="A560" s="43">
        <v>13</v>
      </c>
      <c r="B560" s="32" t="s">
        <v>22</v>
      </c>
      <c r="D560" s="10">
        <v>44157</v>
      </c>
      <c r="E560" s="165" t="s">
        <v>57</v>
      </c>
      <c r="F560" s="55" t="s">
        <v>57</v>
      </c>
      <c r="G560" s="37" t="s">
        <v>57</v>
      </c>
      <c r="H560" s="37" t="s">
        <v>57</v>
      </c>
    </row>
    <row r="561" spans="1:14" ht="13" customHeight="1">
      <c r="A561" s="43">
        <v>13</v>
      </c>
      <c r="B561" s="32" t="s">
        <v>22</v>
      </c>
      <c r="D561" s="10">
        <v>44164</v>
      </c>
      <c r="E561" s="165" t="s">
        <v>57</v>
      </c>
      <c r="F561" s="55" t="s">
        <v>57</v>
      </c>
      <c r="G561" s="37" t="s">
        <v>57</v>
      </c>
      <c r="H561" s="37" t="s">
        <v>57</v>
      </c>
    </row>
    <row r="562" spans="1:14" customFormat="1">
      <c r="A562" s="43">
        <v>13</v>
      </c>
      <c r="B562" s="32" t="s">
        <v>22</v>
      </c>
      <c r="C562" s="32"/>
      <c r="D562" s="10">
        <v>44171</v>
      </c>
      <c r="E562" s="165" t="s">
        <v>57</v>
      </c>
      <c r="F562" s="55" t="s">
        <v>57</v>
      </c>
      <c r="G562" s="37" t="s">
        <v>57</v>
      </c>
      <c r="H562" s="37" t="s">
        <v>57</v>
      </c>
      <c r="I562" s="54"/>
      <c r="J562" s="32"/>
      <c r="K562" s="32"/>
      <c r="L562" s="32"/>
      <c r="M562" s="32"/>
      <c r="N562" s="32"/>
    </row>
    <row r="563" spans="1:14" customFormat="1">
      <c r="A563" s="43">
        <v>13</v>
      </c>
      <c r="B563" s="32" t="s">
        <v>22</v>
      </c>
      <c r="C563" s="32"/>
      <c r="D563" s="10">
        <v>44178</v>
      </c>
      <c r="E563" s="165" t="s">
        <v>57</v>
      </c>
      <c r="F563" s="55" t="s">
        <v>57</v>
      </c>
      <c r="G563" s="37" t="s">
        <v>57</v>
      </c>
      <c r="H563" s="37" t="s">
        <v>57</v>
      </c>
      <c r="I563" s="54"/>
      <c r="J563" s="32"/>
      <c r="K563" s="32"/>
      <c r="L563" s="32"/>
      <c r="M563" s="32"/>
      <c r="N563" s="32"/>
    </row>
    <row r="564" spans="1:14" customFormat="1" ht="17">
      <c r="A564" s="306">
        <v>13</v>
      </c>
      <c r="B564" s="310" t="s">
        <v>710</v>
      </c>
      <c r="C564" s="32"/>
      <c r="D564" s="311">
        <v>44262</v>
      </c>
      <c r="E564" s="310" t="s">
        <v>3957</v>
      </c>
      <c r="F564" s="310"/>
      <c r="G564" s="309"/>
      <c r="H564" s="35"/>
      <c r="I564" s="54"/>
      <c r="J564" s="3" t="s">
        <v>1401</v>
      </c>
      <c r="K564" s="32"/>
      <c r="L564" s="32"/>
      <c r="M564" s="32"/>
      <c r="N564" s="32"/>
    </row>
    <row r="565" spans="1:14" customFormat="1" ht="16">
      <c r="A565" s="306">
        <v>13</v>
      </c>
      <c r="B565" s="310" t="s">
        <v>710</v>
      </c>
      <c r="C565" s="309"/>
      <c r="D565" s="311">
        <v>44270</v>
      </c>
      <c r="E565" s="309"/>
      <c r="F565" s="310" t="s">
        <v>3237</v>
      </c>
      <c r="G565" s="309"/>
      <c r="H565" s="35"/>
      <c r="I565" s="54"/>
      <c r="J565" s="3" t="s">
        <v>1401</v>
      </c>
      <c r="K565" s="32"/>
      <c r="L565" s="32"/>
      <c r="M565" s="32"/>
      <c r="N565" s="32"/>
    </row>
    <row r="566" spans="1:14" ht="16">
      <c r="A566" s="306">
        <v>13</v>
      </c>
      <c r="B566" s="310" t="s">
        <v>710</v>
      </c>
      <c r="C566" s="309"/>
      <c r="D566" s="311">
        <v>44276</v>
      </c>
      <c r="E566" s="309"/>
      <c r="F566" s="310" t="s">
        <v>3237</v>
      </c>
      <c r="G566" s="309"/>
      <c r="J566" s="3" t="s">
        <v>1401</v>
      </c>
    </row>
    <row r="567" spans="1:14">
      <c r="A567" s="300">
        <v>13</v>
      </c>
      <c r="B567" s="300" t="s">
        <v>710</v>
      </c>
      <c r="C567" s="300"/>
      <c r="D567" s="301">
        <v>44283</v>
      </c>
      <c r="E567" s="300"/>
      <c r="F567" s="300" t="s">
        <v>3237</v>
      </c>
      <c r="G567" s="300"/>
      <c r="H567" s="3" t="s">
        <v>1401</v>
      </c>
    </row>
    <row r="568" spans="1:14">
      <c r="A568" s="300">
        <v>13</v>
      </c>
      <c r="B568" s="300" t="s">
        <v>710</v>
      </c>
      <c r="C568" s="300"/>
      <c r="D568" s="301">
        <v>44290</v>
      </c>
      <c r="E568" s="300"/>
      <c r="F568" s="300" t="s">
        <v>3237</v>
      </c>
      <c r="G568" s="300"/>
      <c r="J568" s="3" t="s">
        <v>1401</v>
      </c>
    </row>
    <row r="569" spans="1:14">
      <c r="A569" s="300">
        <v>13</v>
      </c>
      <c r="B569" s="300" t="s">
        <v>710</v>
      </c>
      <c r="C569" s="300"/>
      <c r="D569" s="301">
        <v>44297</v>
      </c>
      <c r="E569" s="300"/>
      <c r="F569" s="300" t="s">
        <v>3237</v>
      </c>
      <c r="G569" s="300"/>
      <c r="H569" s="300"/>
      <c r="J569" s="3" t="s">
        <v>1401</v>
      </c>
    </row>
    <row r="570" spans="1:14">
      <c r="A570" s="300">
        <v>13</v>
      </c>
      <c r="B570" s="300" t="s">
        <v>710</v>
      </c>
      <c r="C570" s="300"/>
      <c r="D570" s="301">
        <v>44304</v>
      </c>
      <c r="E570" s="300"/>
      <c r="F570" s="300" t="s">
        <v>3237</v>
      </c>
      <c r="G570" s="300"/>
      <c r="H570" s="300"/>
      <c r="J570" s="3" t="s">
        <v>1401</v>
      </c>
    </row>
    <row r="571" spans="1:14" s="27" customFormat="1" ht="13.5" customHeight="1">
      <c r="A571" s="44">
        <v>14</v>
      </c>
      <c r="B571" s="40" t="s">
        <v>23</v>
      </c>
      <c r="C571" s="41">
        <v>43968</v>
      </c>
      <c r="D571" s="41">
        <v>43972</v>
      </c>
      <c r="E571" s="170"/>
      <c r="F571" s="49" t="s">
        <v>57</v>
      </c>
      <c r="G571" s="60" t="s">
        <v>57</v>
      </c>
      <c r="H571" s="60"/>
      <c r="I571" s="60"/>
      <c r="J571" s="22" t="s">
        <v>24</v>
      </c>
      <c r="K571" s="42"/>
      <c r="L571" s="32"/>
      <c r="M571" s="32"/>
      <c r="N571" s="32"/>
    </row>
    <row r="572" spans="1:14" ht="13" customHeight="1">
      <c r="A572" s="43">
        <v>14</v>
      </c>
      <c r="B572" s="32" t="s">
        <v>23</v>
      </c>
      <c r="C572" s="159"/>
      <c r="D572" s="159">
        <v>43980</v>
      </c>
      <c r="E572" s="165"/>
      <c r="F572" s="55" t="s">
        <v>57</v>
      </c>
      <c r="G572" s="54" t="s">
        <v>57</v>
      </c>
      <c r="H572" s="54"/>
      <c r="J572" s="36"/>
    </row>
    <row r="573" spans="1:14" ht="13" customHeight="1">
      <c r="A573" s="43">
        <v>14</v>
      </c>
      <c r="B573" s="32" t="s">
        <v>23</v>
      </c>
      <c r="C573" s="159"/>
      <c r="D573" s="159">
        <v>43985</v>
      </c>
      <c r="E573" s="165"/>
      <c r="F573" s="55" t="s">
        <v>57</v>
      </c>
      <c r="G573" s="54" t="s">
        <v>57</v>
      </c>
      <c r="H573" s="54"/>
      <c r="J573" s="36"/>
    </row>
    <row r="574" spans="1:14" ht="13" customHeight="1">
      <c r="A574" s="43">
        <v>14</v>
      </c>
      <c r="B574" s="32" t="s">
        <v>23</v>
      </c>
      <c r="C574" s="159"/>
      <c r="D574" s="159">
        <v>43993</v>
      </c>
      <c r="E574" s="165"/>
      <c r="F574" s="55" t="s">
        <v>57</v>
      </c>
      <c r="G574" s="54" t="s">
        <v>57</v>
      </c>
      <c r="H574" s="54"/>
      <c r="J574" s="36"/>
      <c r="L574"/>
      <c r="M574"/>
      <c r="N574"/>
    </row>
    <row r="575" spans="1:14" ht="13" customHeight="1">
      <c r="A575" s="43">
        <v>14</v>
      </c>
      <c r="B575" s="32" t="s">
        <v>23</v>
      </c>
      <c r="C575" s="159"/>
      <c r="D575" s="159">
        <v>43998</v>
      </c>
      <c r="E575" s="165"/>
      <c r="F575" s="55" t="s">
        <v>57</v>
      </c>
      <c r="G575" s="54" t="s">
        <v>57</v>
      </c>
      <c r="H575" s="54"/>
      <c r="J575" s="36"/>
      <c r="L575"/>
      <c r="M575"/>
      <c r="N575"/>
    </row>
    <row r="576" spans="1:14" ht="13" customHeight="1">
      <c r="A576" s="43">
        <v>14</v>
      </c>
      <c r="B576" s="32" t="s">
        <v>23</v>
      </c>
      <c r="C576" s="159"/>
      <c r="D576" s="159">
        <v>44007</v>
      </c>
      <c r="E576" s="165"/>
      <c r="F576" s="55" t="s">
        <v>57</v>
      </c>
      <c r="G576" s="54" t="s">
        <v>57</v>
      </c>
      <c r="H576" s="54"/>
      <c r="J576" s="36"/>
      <c r="L576"/>
      <c r="M576"/>
      <c r="N576"/>
    </row>
    <row r="577" spans="1:14" ht="13" customHeight="1">
      <c r="A577" s="43">
        <v>14</v>
      </c>
      <c r="B577" s="32" t="s">
        <v>23</v>
      </c>
      <c r="C577" s="159"/>
      <c r="D577" s="159">
        <v>44012</v>
      </c>
      <c r="E577" s="165"/>
      <c r="F577" s="55" t="s">
        <v>57</v>
      </c>
      <c r="G577" s="54" t="s">
        <v>57</v>
      </c>
      <c r="H577" s="54"/>
      <c r="J577" s="36"/>
      <c r="L577"/>
      <c r="M577"/>
      <c r="N577"/>
    </row>
    <row r="578" spans="1:14" ht="13" customHeight="1">
      <c r="A578" s="43">
        <v>14</v>
      </c>
      <c r="B578" s="32" t="s">
        <v>23</v>
      </c>
      <c r="C578" s="159"/>
      <c r="D578" s="159">
        <v>44022</v>
      </c>
      <c r="E578" s="165"/>
      <c r="F578" s="55" t="s">
        <v>57</v>
      </c>
      <c r="G578" s="54" t="s">
        <v>57</v>
      </c>
      <c r="H578" s="54"/>
      <c r="J578" s="36"/>
    </row>
    <row r="579" spans="1:14" ht="13" customHeight="1">
      <c r="A579" s="43">
        <v>14</v>
      </c>
      <c r="B579" s="32" t="s">
        <v>23</v>
      </c>
      <c r="C579" s="159"/>
      <c r="D579" s="159">
        <v>44028</v>
      </c>
      <c r="E579" s="165"/>
      <c r="F579" s="55" t="s">
        <v>57</v>
      </c>
      <c r="G579" s="54" t="s">
        <v>57</v>
      </c>
      <c r="H579" s="54"/>
      <c r="J579" s="36"/>
    </row>
    <row r="580" spans="1:14" ht="13" customHeight="1">
      <c r="A580" s="43">
        <v>14</v>
      </c>
      <c r="B580" s="32" t="s">
        <v>23</v>
      </c>
      <c r="C580" s="159"/>
      <c r="D580" s="159">
        <v>44034</v>
      </c>
      <c r="E580" s="165"/>
      <c r="F580" s="55" t="s">
        <v>57</v>
      </c>
      <c r="G580" s="54" t="s">
        <v>57</v>
      </c>
      <c r="H580" s="54"/>
      <c r="J580" s="36"/>
    </row>
    <row r="581" spans="1:14" ht="13" customHeight="1">
      <c r="A581" s="43">
        <v>14</v>
      </c>
      <c r="B581" s="32" t="s">
        <v>23</v>
      </c>
      <c r="C581" s="159"/>
      <c r="D581" s="159">
        <v>44042</v>
      </c>
      <c r="E581" s="165"/>
      <c r="F581" s="55" t="s">
        <v>57</v>
      </c>
      <c r="G581" s="54" t="s">
        <v>57</v>
      </c>
      <c r="H581" s="54"/>
      <c r="J581" s="36"/>
    </row>
    <row r="582" spans="1:14" ht="13" customHeight="1">
      <c r="A582" s="43">
        <v>14</v>
      </c>
      <c r="B582" s="32" t="s">
        <v>23</v>
      </c>
      <c r="C582" s="159"/>
      <c r="D582" s="159">
        <v>44048</v>
      </c>
      <c r="E582" s="165"/>
      <c r="F582" s="55" t="s">
        <v>57</v>
      </c>
      <c r="G582" s="54" t="s">
        <v>57</v>
      </c>
      <c r="H582" s="54"/>
      <c r="J582" s="36"/>
    </row>
    <row r="583" spans="1:14" ht="13" customHeight="1">
      <c r="A583" s="43">
        <v>14</v>
      </c>
      <c r="B583" s="32" t="s">
        <v>23</v>
      </c>
      <c r="C583" s="159"/>
      <c r="D583" s="159">
        <v>44056</v>
      </c>
      <c r="E583" s="165"/>
      <c r="F583" s="55" t="s">
        <v>57</v>
      </c>
      <c r="G583" s="54" t="s">
        <v>57</v>
      </c>
      <c r="H583" s="54"/>
      <c r="J583" s="36"/>
      <c r="L583" s="27"/>
      <c r="M583" s="27"/>
      <c r="N583" s="27"/>
    </row>
    <row r="584" spans="1:14" ht="13" customHeight="1">
      <c r="A584" s="43">
        <v>14</v>
      </c>
      <c r="B584" s="32" t="s">
        <v>23</v>
      </c>
      <c r="C584" s="159"/>
      <c r="D584" s="159">
        <v>44061</v>
      </c>
      <c r="E584" s="165"/>
      <c r="F584" s="55" t="s">
        <v>57</v>
      </c>
      <c r="G584" s="54" t="s">
        <v>57</v>
      </c>
      <c r="H584" s="54"/>
      <c r="J584" s="36"/>
    </row>
    <row r="585" spans="1:14" ht="13" customHeight="1">
      <c r="A585" s="43">
        <v>14</v>
      </c>
      <c r="B585" s="32" t="s">
        <v>23</v>
      </c>
      <c r="C585" s="159"/>
      <c r="D585" s="159">
        <v>44068</v>
      </c>
      <c r="E585" s="165"/>
      <c r="F585" s="55" t="s">
        <v>57</v>
      </c>
      <c r="G585" s="54" t="s">
        <v>57</v>
      </c>
      <c r="H585" s="54"/>
      <c r="J585" s="36"/>
    </row>
    <row r="586" spans="1:14" ht="13" customHeight="1">
      <c r="A586" s="43">
        <v>14</v>
      </c>
      <c r="B586" s="32" t="s">
        <v>23</v>
      </c>
      <c r="C586" s="159"/>
      <c r="D586" s="159">
        <v>44075</v>
      </c>
      <c r="E586" s="165"/>
      <c r="F586" s="55" t="s">
        <v>57</v>
      </c>
      <c r="G586" s="54" t="s">
        <v>57</v>
      </c>
      <c r="H586" s="54"/>
      <c r="J586" s="36"/>
    </row>
    <row r="587" spans="1:14" ht="13" customHeight="1">
      <c r="A587" s="43">
        <v>14</v>
      </c>
      <c r="B587" s="32" t="s">
        <v>23</v>
      </c>
      <c r="C587" s="159"/>
      <c r="D587" s="159">
        <v>44081</v>
      </c>
      <c r="E587" s="165"/>
      <c r="F587" s="55" t="s">
        <v>57</v>
      </c>
      <c r="G587" s="54" t="s">
        <v>57</v>
      </c>
      <c r="H587" s="54"/>
      <c r="J587" s="36"/>
    </row>
    <row r="588" spans="1:14" ht="13" customHeight="1">
      <c r="A588" s="43">
        <v>14</v>
      </c>
      <c r="B588" s="32" t="s">
        <v>23</v>
      </c>
      <c r="C588" s="159"/>
      <c r="D588" s="159">
        <v>44088</v>
      </c>
      <c r="E588" s="165"/>
      <c r="F588" s="55" t="s">
        <v>57</v>
      </c>
      <c r="G588" s="54" t="s">
        <v>57</v>
      </c>
      <c r="H588" s="54"/>
      <c r="J588" s="36"/>
    </row>
    <row r="589" spans="1:14" ht="13" customHeight="1">
      <c r="A589" s="43">
        <v>14</v>
      </c>
      <c r="B589" s="32" t="s">
        <v>23</v>
      </c>
      <c r="C589" s="159"/>
      <c r="D589" s="159">
        <v>44095</v>
      </c>
      <c r="E589" s="165"/>
      <c r="F589" s="55" t="s">
        <v>57</v>
      </c>
      <c r="G589" s="54" t="s">
        <v>57</v>
      </c>
      <c r="H589" s="54"/>
      <c r="J589" s="36"/>
    </row>
    <row r="590" spans="1:14" customFormat="1">
      <c r="A590" s="43">
        <v>14</v>
      </c>
      <c r="B590" s="68" t="s">
        <v>23</v>
      </c>
      <c r="D590" s="10">
        <v>44104</v>
      </c>
      <c r="E590" s="165"/>
      <c r="F590" s="55" t="s">
        <v>57</v>
      </c>
      <c r="G590" s="54" t="s">
        <v>57</v>
      </c>
      <c r="H590" s="54"/>
      <c r="I590" s="54"/>
      <c r="J590" s="37"/>
      <c r="K590" s="1"/>
      <c r="L590" s="32"/>
      <c r="M590" s="32"/>
      <c r="N590" s="32"/>
    </row>
    <row r="591" spans="1:14" customFormat="1">
      <c r="A591" s="43">
        <v>14</v>
      </c>
      <c r="B591" s="68" t="s">
        <v>23</v>
      </c>
      <c r="D591" s="10">
        <v>44109</v>
      </c>
      <c r="E591" s="170"/>
      <c r="F591" s="49" t="s">
        <v>189</v>
      </c>
      <c r="G591" s="60" t="s">
        <v>189</v>
      </c>
      <c r="H591" s="60"/>
      <c r="I591" s="59"/>
      <c r="J591" s="37"/>
      <c r="K591" s="1"/>
      <c r="L591" s="32"/>
      <c r="M591" s="32"/>
      <c r="N591" s="32"/>
    </row>
    <row r="592" spans="1:14" customFormat="1">
      <c r="A592" s="43">
        <v>14</v>
      </c>
      <c r="B592" s="68" t="s">
        <v>23</v>
      </c>
      <c r="D592" s="10">
        <v>44115</v>
      </c>
      <c r="E592" s="170"/>
      <c r="F592" s="49" t="s">
        <v>189</v>
      </c>
      <c r="G592" s="60" t="s">
        <v>189</v>
      </c>
      <c r="H592" s="60" t="s">
        <v>189</v>
      </c>
      <c r="I592" s="59"/>
      <c r="J592" s="37"/>
      <c r="K592" s="1"/>
      <c r="L592" s="32"/>
      <c r="M592" s="32"/>
      <c r="N592" s="32"/>
    </row>
    <row r="593" spans="1:14" customFormat="1">
      <c r="A593" s="43">
        <v>14</v>
      </c>
      <c r="B593" s="68" t="s">
        <v>23</v>
      </c>
      <c r="D593" s="10">
        <v>44127</v>
      </c>
      <c r="E593" s="170"/>
      <c r="F593" s="49" t="s">
        <v>189</v>
      </c>
      <c r="G593" s="60" t="s">
        <v>189</v>
      </c>
      <c r="H593" s="60" t="s">
        <v>189</v>
      </c>
      <c r="I593" s="59"/>
      <c r="J593" s="37"/>
      <c r="K593" s="1"/>
      <c r="L593" s="32"/>
      <c r="M593" s="32"/>
      <c r="N593" s="32"/>
    </row>
    <row r="594" spans="1:14">
      <c r="A594" s="43">
        <v>14</v>
      </c>
      <c r="B594" s="32" t="s">
        <v>23</v>
      </c>
      <c r="D594" s="10">
        <v>44133</v>
      </c>
      <c r="E594" s="170"/>
      <c r="F594" s="49" t="s">
        <v>189</v>
      </c>
      <c r="G594" s="60" t="s">
        <v>189</v>
      </c>
      <c r="H594" s="60" t="s">
        <v>189</v>
      </c>
    </row>
    <row r="595" spans="1:14">
      <c r="A595" s="43">
        <v>14</v>
      </c>
      <c r="B595" s="32" t="s">
        <v>23</v>
      </c>
      <c r="D595" s="10">
        <v>44141</v>
      </c>
      <c r="E595" s="170"/>
      <c r="F595" s="49" t="s">
        <v>189</v>
      </c>
      <c r="G595" s="145" t="s">
        <v>189</v>
      </c>
      <c r="H595" s="145" t="s">
        <v>189</v>
      </c>
    </row>
    <row r="596" spans="1:14">
      <c r="A596" s="43">
        <v>14</v>
      </c>
      <c r="B596" s="32" t="s">
        <v>23</v>
      </c>
      <c r="D596" s="10">
        <v>44150</v>
      </c>
      <c r="E596" s="170"/>
      <c r="F596" s="49" t="s">
        <v>189</v>
      </c>
      <c r="G596" s="145" t="s">
        <v>189</v>
      </c>
      <c r="H596" s="145" t="s">
        <v>189</v>
      </c>
    </row>
    <row r="597" spans="1:14">
      <c r="A597" s="43">
        <v>14</v>
      </c>
      <c r="B597" s="32" t="s">
        <v>23</v>
      </c>
      <c r="D597" s="10">
        <v>44157</v>
      </c>
      <c r="E597" s="170"/>
      <c r="F597" s="49" t="s">
        <v>189</v>
      </c>
      <c r="G597" s="145" t="s">
        <v>189</v>
      </c>
      <c r="H597" s="145" t="s">
        <v>189</v>
      </c>
    </row>
    <row r="598" spans="1:14">
      <c r="A598" s="43">
        <v>14</v>
      </c>
      <c r="B598" s="32" t="s">
        <v>23</v>
      </c>
      <c r="D598" s="10">
        <v>44164</v>
      </c>
      <c r="E598" s="170"/>
      <c r="F598" s="49" t="s">
        <v>189</v>
      </c>
      <c r="G598" s="145" t="s">
        <v>189</v>
      </c>
      <c r="H598" s="145" t="s">
        <v>189</v>
      </c>
    </row>
    <row r="599" spans="1:14" ht="16">
      <c r="A599" s="306">
        <v>14</v>
      </c>
      <c r="B599" s="310" t="s">
        <v>23</v>
      </c>
      <c r="D599" s="311">
        <v>44262</v>
      </c>
      <c r="E599" s="309"/>
      <c r="F599" s="309"/>
      <c r="G599" s="309"/>
      <c r="J599" s="3" t="s">
        <v>24</v>
      </c>
    </row>
    <row r="600" spans="1:14" ht="16">
      <c r="A600" s="306">
        <v>14</v>
      </c>
      <c r="B600" s="310" t="s">
        <v>23</v>
      </c>
      <c r="C600" s="309"/>
      <c r="D600" s="311">
        <v>44270</v>
      </c>
      <c r="E600" s="309"/>
      <c r="F600" s="309"/>
      <c r="G600" s="309"/>
      <c r="J600" s="3" t="s">
        <v>24</v>
      </c>
    </row>
    <row r="601" spans="1:14" ht="16">
      <c r="A601" s="306">
        <v>14</v>
      </c>
      <c r="B601" s="310" t="s">
        <v>23</v>
      </c>
      <c r="C601" s="309"/>
      <c r="D601" s="311">
        <v>44276</v>
      </c>
      <c r="E601" s="309"/>
      <c r="F601" s="309"/>
      <c r="G601" s="309"/>
      <c r="J601" s="3" t="s">
        <v>24</v>
      </c>
    </row>
    <row r="602" spans="1:14">
      <c r="A602" s="300">
        <v>14</v>
      </c>
      <c r="B602" s="300" t="s">
        <v>23</v>
      </c>
      <c r="C602" s="300"/>
      <c r="D602" s="301">
        <v>44283</v>
      </c>
      <c r="E602" s="300"/>
      <c r="F602" s="300"/>
      <c r="G602" s="300"/>
      <c r="H602" s="3" t="s">
        <v>24</v>
      </c>
    </row>
    <row r="603" spans="1:14">
      <c r="A603" s="300">
        <v>14</v>
      </c>
      <c r="B603" s="300" t="s">
        <v>23</v>
      </c>
      <c r="C603" s="300"/>
      <c r="D603" s="301">
        <v>44290</v>
      </c>
      <c r="E603" s="300"/>
      <c r="F603" s="300"/>
      <c r="G603" s="300"/>
      <c r="J603" s="3" t="s">
        <v>24</v>
      </c>
      <c r="L603"/>
      <c r="M603"/>
      <c r="N603"/>
    </row>
    <row r="604" spans="1:14">
      <c r="A604" s="300">
        <v>14</v>
      </c>
      <c r="B604" s="300" t="s">
        <v>23</v>
      </c>
      <c r="C604" s="300"/>
      <c r="D604" s="301">
        <v>44297</v>
      </c>
      <c r="E604" s="300"/>
      <c r="F604" s="300"/>
      <c r="G604" s="300"/>
      <c r="H604" s="300"/>
      <c r="J604" s="3" t="s">
        <v>24</v>
      </c>
      <c r="L604"/>
      <c r="M604"/>
      <c r="N604"/>
    </row>
    <row r="605" spans="1:14">
      <c r="A605" s="300">
        <v>14</v>
      </c>
      <c r="B605" s="300" t="s">
        <v>23</v>
      </c>
      <c r="C605" s="300"/>
      <c r="D605" s="301">
        <v>44304</v>
      </c>
      <c r="E605" s="300"/>
      <c r="F605" s="300"/>
      <c r="G605" s="300"/>
      <c r="H605" s="300"/>
      <c r="J605" s="3" t="s">
        <v>24</v>
      </c>
      <c r="L605"/>
      <c r="M605"/>
      <c r="N605"/>
    </row>
    <row r="606" spans="1:14" ht="15">
      <c r="A606" s="44">
        <v>15</v>
      </c>
      <c r="B606" s="40" t="s">
        <v>25</v>
      </c>
      <c r="C606" s="41">
        <v>43968</v>
      </c>
      <c r="D606" s="41">
        <v>43972</v>
      </c>
      <c r="E606" s="170"/>
      <c r="F606" s="49" t="s">
        <v>57</v>
      </c>
      <c r="G606" s="60" t="s">
        <v>57</v>
      </c>
      <c r="H606" s="60"/>
      <c r="I606" s="60"/>
      <c r="J606" s="22" t="s">
        <v>26</v>
      </c>
      <c r="K606" s="42"/>
      <c r="L606"/>
      <c r="M606"/>
      <c r="N606"/>
    </row>
    <row r="607" spans="1:14">
      <c r="A607" s="43">
        <v>15</v>
      </c>
      <c r="B607" s="32" t="s">
        <v>25</v>
      </c>
      <c r="C607" s="159"/>
      <c r="D607" s="159">
        <v>43980</v>
      </c>
      <c r="E607" s="165"/>
      <c r="F607" s="55" t="s">
        <v>57</v>
      </c>
      <c r="G607" s="54" t="s">
        <v>57</v>
      </c>
      <c r="H607" s="54"/>
      <c r="J607" s="36"/>
    </row>
    <row r="608" spans="1:14">
      <c r="A608" s="43">
        <v>15</v>
      </c>
      <c r="B608" s="32" t="s">
        <v>25</v>
      </c>
      <c r="C608" s="159"/>
      <c r="D608" s="159">
        <v>43985</v>
      </c>
      <c r="E608" s="165"/>
      <c r="F608" s="55" t="s">
        <v>57</v>
      </c>
      <c r="G608" s="54" t="s">
        <v>57</v>
      </c>
      <c r="H608" s="54"/>
      <c r="J608" s="36"/>
    </row>
    <row r="609" spans="1:14">
      <c r="A609" s="43">
        <v>15</v>
      </c>
      <c r="B609" s="32" t="s">
        <v>25</v>
      </c>
      <c r="C609" s="159"/>
      <c r="D609" s="159">
        <v>43993</v>
      </c>
      <c r="E609" s="165"/>
      <c r="F609" s="55" t="s">
        <v>57</v>
      </c>
      <c r="G609" s="54" t="s">
        <v>57</v>
      </c>
      <c r="H609" s="54"/>
      <c r="J609" s="36"/>
    </row>
    <row r="610" spans="1:14">
      <c r="A610" s="43">
        <v>15</v>
      </c>
      <c r="B610" s="32" t="s">
        <v>25</v>
      </c>
      <c r="C610" s="159"/>
      <c r="D610" s="159">
        <v>43998</v>
      </c>
      <c r="E610" s="165"/>
      <c r="F610" s="55" t="s">
        <v>57</v>
      </c>
      <c r="G610" s="54" t="s">
        <v>57</v>
      </c>
      <c r="H610" s="54"/>
      <c r="J610" s="36"/>
    </row>
    <row r="611" spans="1:14" s="42" customFormat="1" ht="19" customHeight="1">
      <c r="A611" s="43">
        <v>15</v>
      </c>
      <c r="B611" s="32" t="s">
        <v>25</v>
      </c>
      <c r="C611" s="159"/>
      <c r="D611" s="159">
        <v>44007</v>
      </c>
      <c r="E611" s="165"/>
      <c r="F611" s="55" t="s">
        <v>57</v>
      </c>
      <c r="G611" s="54" t="s">
        <v>57</v>
      </c>
      <c r="H611" s="54"/>
      <c r="I611" s="54"/>
      <c r="J611" s="36"/>
      <c r="K611" s="32"/>
      <c r="L611" s="32"/>
      <c r="M611" s="32"/>
      <c r="N611" s="32"/>
    </row>
    <row r="612" spans="1:14" ht="13" customHeight="1">
      <c r="A612" s="43">
        <v>15</v>
      </c>
      <c r="B612" s="32" t="s">
        <v>25</v>
      </c>
      <c r="C612" s="159"/>
      <c r="D612" s="159">
        <v>44012</v>
      </c>
      <c r="E612" s="165"/>
      <c r="F612" s="55" t="s">
        <v>57</v>
      </c>
      <c r="G612" s="54" t="s">
        <v>57</v>
      </c>
      <c r="H612" s="54"/>
      <c r="J612" s="36"/>
    </row>
    <row r="613" spans="1:14" ht="13" customHeight="1">
      <c r="A613" s="43">
        <v>15</v>
      </c>
      <c r="B613" s="32" t="s">
        <v>25</v>
      </c>
      <c r="C613" s="159"/>
      <c r="D613" s="159">
        <v>44022</v>
      </c>
      <c r="E613" s="165"/>
      <c r="F613" s="55" t="s">
        <v>57</v>
      </c>
      <c r="G613" s="54" t="s">
        <v>57</v>
      </c>
      <c r="H613" s="54"/>
      <c r="J613" s="36"/>
    </row>
    <row r="614" spans="1:14" ht="13" customHeight="1">
      <c r="A614" s="43">
        <v>15</v>
      </c>
      <c r="B614" s="32" t="s">
        <v>25</v>
      </c>
      <c r="C614" s="159"/>
      <c r="D614" s="159">
        <v>44028</v>
      </c>
      <c r="E614" s="165"/>
      <c r="F614" s="55" t="s">
        <v>57</v>
      </c>
      <c r="G614" s="54" t="s">
        <v>57</v>
      </c>
      <c r="H614" s="54"/>
      <c r="J614" s="36"/>
    </row>
    <row r="615" spans="1:14" ht="13" customHeight="1">
      <c r="A615" s="43">
        <v>15</v>
      </c>
      <c r="B615" s="32" t="s">
        <v>25</v>
      </c>
      <c r="C615" s="159"/>
      <c r="D615" s="159">
        <v>44034</v>
      </c>
      <c r="E615" s="165"/>
      <c r="F615" s="55" t="s">
        <v>57</v>
      </c>
      <c r="G615" s="54" t="s">
        <v>57</v>
      </c>
      <c r="H615" s="54"/>
      <c r="J615" s="36"/>
    </row>
    <row r="616" spans="1:14" ht="13" customHeight="1">
      <c r="A616" s="43">
        <v>15</v>
      </c>
      <c r="B616" s="32" t="s">
        <v>25</v>
      </c>
      <c r="C616" s="159"/>
      <c r="D616" s="159">
        <v>44042</v>
      </c>
      <c r="E616" s="165"/>
      <c r="F616" s="55" t="s">
        <v>57</v>
      </c>
      <c r="G616" s="54" t="s">
        <v>57</v>
      </c>
      <c r="H616" s="54"/>
      <c r="J616" s="36"/>
    </row>
    <row r="617" spans="1:14" ht="13" customHeight="1">
      <c r="A617" s="43">
        <v>15</v>
      </c>
      <c r="B617" s="32" t="s">
        <v>25</v>
      </c>
      <c r="C617" s="159"/>
      <c r="D617" s="159">
        <v>44048</v>
      </c>
      <c r="E617" s="165"/>
      <c r="F617" s="55" t="s">
        <v>57</v>
      </c>
      <c r="G617" s="54" t="s">
        <v>57</v>
      </c>
      <c r="H617" s="54"/>
      <c r="J617" s="36"/>
    </row>
    <row r="618" spans="1:14" ht="13" customHeight="1">
      <c r="A618" s="43">
        <v>15</v>
      </c>
      <c r="B618" s="32" t="s">
        <v>25</v>
      </c>
      <c r="C618" s="159"/>
      <c r="D618" s="159">
        <v>44056</v>
      </c>
      <c r="E618" s="165"/>
      <c r="F618" s="55" t="s">
        <v>57</v>
      </c>
      <c r="G618" s="54" t="s">
        <v>57</v>
      </c>
      <c r="H618" s="54"/>
      <c r="J618" s="36"/>
    </row>
    <row r="619" spans="1:14" ht="13" customHeight="1">
      <c r="A619" s="43">
        <v>15</v>
      </c>
      <c r="B619" s="32" t="s">
        <v>25</v>
      </c>
      <c r="C619" s="159"/>
      <c r="D619" s="159">
        <v>44061</v>
      </c>
      <c r="E619" s="165"/>
      <c r="F619" s="55" t="s">
        <v>57</v>
      </c>
      <c r="G619" s="54" t="s">
        <v>57</v>
      </c>
      <c r="H619" s="54"/>
      <c r="J619" s="36"/>
    </row>
    <row r="620" spans="1:14" ht="13" customHeight="1">
      <c r="A620" s="43">
        <v>15</v>
      </c>
      <c r="B620" s="32" t="s">
        <v>25</v>
      </c>
      <c r="C620" s="159"/>
      <c r="D620" s="159">
        <v>44068</v>
      </c>
      <c r="E620" s="165"/>
      <c r="F620" s="55" t="s">
        <v>57</v>
      </c>
      <c r="G620" s="54" t="s">
        <v>57</v>
      </c>
      <c r="H620" s="54"/>
      <c r="J620" s="36"/>
    </row>
    <row r="621" spans="1:14" ht="13" customHeight="1">
      <c r="A621" s="43">
        <v>15</v>
      </c>
      <c r="B621" s="32" t="s">
        <v>25</v>
      </c>
      <c r="C621" s="159"/>
      <c r="D621" s="159">
        <v>44075</v>
      </c>
      <c r="E621" s="165"/>
      <c r="F621" s="55" t="s">
        <v>57</v>
      </c>
      <c r="G621" s="54" t="s">
        <v>57</v>
      </c>
      <c r="H621" s="54"/>
      <c r="J621" s="36"/>
    </row>
    <row r="622" spans="1:14" ht="13" customHeight="1">
      <c r="A622" s="43">
        <v>15</v>
      </c>
      <c r="B622" s="32" t="s">
        <v>25</v>
      </c>
      <c r="C622" s="159"/>
      <c r="D622" s="159">
        <v>44081</v>
      </c>
      <c r="E622" s="165"/>
      <c r="F622" s="55" t="s">
        <v>57</v>
      </c>
      <c r="G622" s="54" t="s">
        <v>57</v>
      </c>
      <c r="H622" s="54"/>
      <c r="J622" s="36"/>
    </row>
    <row r="623" spans="1:14" ht="13" customHeight="1">
      <c r="A623" s="43">
        <v>15</v>
      </c>
      <c r="B623" s="32" t="s">
        <v>25</v>
      </c>
      <c r="C623" s="159"/>
      <c r="D623" s="159">
        <v>44088</v>
      </c>
      <c r="E623" s="165"/>
      <c r="F623" s="55" t="s">
        <v>57</v>
      </c>
      <c r="G623" s="54" t="s">
        <v>57</v>
      </c>
      <c r="H623" s="54"/>
      <c r="J623" s="36"/>
    </row>
    <row r="624" spans="1:14" ht="13" customHeight="1">
      <c r="A624" s="43">
        <v>15</v>
      </c>
      <c r="B624" s="32" t="s">
        <v>25</v>
      </c>
      <c r="C624" s="159"/>
      <c r="D624" s="159">
        <v>44095</v>
      </c>
      <c r="E624" s="165"/>
      <c r="F624" s="55" t="s">
        <v>57</v>
      </c>
      <c r="G624" s="54" t="s">
        <v>57</v>
      </c>
      <c r="H624" s="54"/>
      <c r="J624" s="36"/>
      <c r="L624" s="42"/>
      <c r="M624" s="42"/>
      <c r="N624" s="42"/>
    </row>
    <row r="625" spans="1:14" ht="13" customHeight="1">
      <c r="A625" s="43">
        <v>15</v>
      </c>
      <c r="B625" s="68" t="s">
        <v>25</v>
      </c>
      <c r="C625"/>
      <c r="D625" s="10">
        <v>44104</v>
      </c>
      <c r="E625" s="165"/>
      <c r="F625" s="55" t="s">
        <v>57</v>
      </c>
      <c r="G625" s="54" t="s">
        <v>57</v>
      </c>
      <c r="H625" s="54"/>
      <c r="J625" s="37"/>
      <c r="K625" s="1"/>
    </row>
    <row r="626" spans="1:14" ht="13" customHeight="1">
      <c r="A626" s="43">
        <v>15</v>
      </c>
      <c r="B626" s="68" t="s">
        <v>25</v>
      </c>
      <c r="C626"/>
      <c r="D626" s="10">
        <v>44109</v>
      </c>
      <c r="E626" s="170"/>
      <c r="F626" s="49" t="s">
        <v>189</v>
      </c>
      <c r="G626" s="60" t="s">
        <v>189</v>
      </c>
      <c r="H626" s="60"/>
      <c r="I626" s="60"/>
      <c r="J626" s="37"/>
      <c r="K626" s="1"/>
    </row>
    <row r="627" spans="1:14" ht="13" customHeight="1">
      <c r="A627" s="43">
        <v>15</v>
      </c>
      <c r="B627" s="68" t="s">
        <v>25</v>
      </c>
      <c r="C627"/>
      <c r="D627" s="10">
        <v>44115</v>
      </c>
      <c r="E627" s="170"/>
      <c r="F627" s="49" t="s">
        <v>189</v>
      </c>
      <c r="G627" s="60" t="s">
        <v>189</v>
      </c>
      <c r="H627" s="60" t="s">
        <v>189</v>
      </c>
      <c r="I627" s="60"/>
      <c r="J627" s="37"/>
      <c r="K627" s="1"/>
    </row>
    <row r="628" spans="1:14" ht="13" customHeight="1">
      <c r="A628" s="43">
        <v>15</v>
      </c>
      <c r="B628" s="68" t="s">
        <v>25</v>
      </c>
      <c r="C628"/>
      <c r="D628" s="10">
        <v>44127</v>
      </c>
      <c r="E628" s="170"/>
      <c r="F628" s="49" t="s">
        <v>189</v>
      </c>
      <c r="G628" s="60" t="s">
        <v>189</v>
      </c>
      <c r="H628" s="60" t="s">
        <v>189</v>
      </c>
      <c r="I628" s="60"/>
      <c r="J628" s="37"/>
      <c r="K628" s="1"/>
    </row>
    <row r="629" spans="1:14" ht="13" customHeight="1">
      <c r="A629" s="43">
        <v>15</v>
      </c>
      <c r="B629" s="32" t="s">
        <v>25</v>
      </c>
      <c r="D629" s="10">
        <v>44133</v>
      </c>
      <c r="E629" s="170"/>
      <c r="F629" s="49" t="s">
        <v>189</v>
      </c>
      <c r="G629" s="60" t="s">
        <v>189</v>
      </c>
      <c r="H629" s="60" t="s">
        <v>189</v>
      </c>
    </row>
    <row r="630" spans="1:14" customFormat="1">
      <c r="A630" s="43">
        <v>15</v>
      </c>
      <c r="B630" s="32" t="s">
        <v>25</v>
      </c>
      <c r="C630" s="32"/>
      <c r="D630" s="10">
        <v>44141</v>
      </c>
      <c r="E630" s="170"/>
      <c r="F630" s="49" t="s">
        <v>189</v>
      </c>
      <c r="G630" s="145" t="s">
        <v>189</v>
      </c>
      <c r="H630" s="145" t="s">
        <v>189</v>
      </c>
      <c r="I630" s="54"/>
      <c r="J630" s="32"/>
      <c r="K630" s="32"/>
      <c r="L630" s="32"/>
      <c r="M630" s="32"/>
      <c r="N630" s="32"/>
    </row>
    <row r="631" spans="1:14" customFormat="1">
      <c r="A631" s="43">
        <v>15</v>
      </c>
      <c r="B631" s="32" t="s">
        <v>25</v>
      </c>
      <c r="C631" s="32"/>
      <c r="D631" s="10">
        <v>44150</v>
      </c>
      <c r="E631" s="170"/>
      <c r="F631" s="49" t="s">
        <v>189</v>
      </c>
      <c r="G631" s="145" t="s">
        <v>189</v>
      </c>
      <c r="H631" s="145" t="s">
        <v>189</v>
      </c>
      <c r="I631" s="54"/>
      <c r="J631" s="32"/>
      <c r="K631" s="32"/>
      <c r="L631" s="32"/>
      <c r="M631" s="32"/>
      <c r="N631" s="32"/>
    </row>
    <row r="632" spans="1:14" customFormat="1">
      <c r="A632" s="43">
        <v>15</v>
      </c>
      <c r="B632" s="32" t="s">
        <v>25</v>
      </c>
      <c r="C632" s="32"/>
      <c r="D632" s="10">
        <v>44157</v>
      </c>
      <c r="E632" s="170"/>
      <c r="F632" s="49" t="s">
        <v>189</v>
      </c>
      <c r="G632" s="145" t="s">
        <v>189</v>
      </c>
      <c r="H632" s="145" t="s">
        <v>189</v>
      </c>
      <c r="I632" s="54"/>
      <c r="J632" s="32"/>
      <c r="K632" s="32"/>
      <c r="L632" s="32"/>
      <c r="M632" s="32"/>
      <c r="N632" s="32"/>
    </row>
    <row r="633" spans="1:14" customFormat="1">
      <c r="A633" s="43">
        <v>15</v>
      </c>
      <c r="B633" s="32" t="s">
        <v>25</v>
      </c>
      <c r="C633" s="32"/>
      <c r="D633" s="10">
        <v>44164</v>
      </c>
      <c r="E633" s="170"/>
      <c r="F633" s="49" t="s">
        <v>189</v>
      </c>
      <c r="G633" s="145" t="s">
        <v>189</v>
      </c>
      <c r="H633" s="145" t="s">
        <v>189</v>
      </c>
      <c r="I633" s="54"/>
      <c r="J633" s="32"/>
      <c r="K633" s="32"/>
      <c r="L633" s="32"/>
      <c r="M633" s="32"/>
      <c r="N633" s="32"/>
    </row>
    <row r="634" spans="1:14">
      <c r="A634" s="43">
        <v>15</v>
      </c>
      <c r="B634" s="32" t="s">
        <v>1419</v>
      </c>
      <c r="D634" s="10">
        <v>44185</v>
      </c>
      <c r="E634" s="190">
        <v>20.99</v>
      </c>
      <c r="F634" s="34">
        <v>4.0999999999999996</v>
      </c>
      <c r="G634" s="37">
        <v>6432</v>
      </c>
      <c r="H634" s="37">
        <v>486235</v>
      </c>
      <c r="I634" s="32"/>
    </row>
    <row r="635" spans="1:14">
      <c r="A635" s="43">
        <v>15</v>
      </c>
      <c r="B635" s="32" t="s">
        <v>1419</v>
      </c>
      <c r="D635" s="10">
        <v>44192</v>
      </c>
      <c r="E635" s="190">
        <v>20.99</v>
      </c>
      <c r="F635" s="34">
        <v>4.0999999999999996</v>
      </c>
      <c r="G635" s="37">
        <v>6486</v>
      </c>
      <c r="H635" s="37">
        <v>503152</v>
      </c>
      <c r="I635" s="32"/>
    </row>
    <row r="636" spans="1:14">
      <c r="A636" s="43">
        <v>15</v>
      </c>
      <c r="B636" s="32" t="s">
        <v>1419</v>
      </c>
      <c r="D636" s="10">
        <v>44199</v>
      </c>
      <c r="E636" s="190">
        <v>20.99</v>
      </c>
      <c r="F636" s="34">
        <v>4.0999999999999996</v>
      </c>
      <c r="G636" s="37">
        <v>6596</v>
      </c>
      <c r="H636" s="37">
        <v>512352</v>
      </c>
      <c r="I636" s="32"/>
    </row>
    <row r="637" spans="1:14" s="42" customFormat="1" ht="18" customHeight="1">
      <c r="A637" s="43">
        <v>15</v>
      </c>
      <c r="B637" s="32" t="s">
        <v>1419</v>
      </c>
      <c r="C637" s="32"/>
      <c r="D637" s="10">
        <v>44206</v>
      </c>
      <c r="E637" s="190">
        <v>20.99</v>
      </c>
      <c r="F637" s="34">
        <v>4.0999999999999996</v>
      </c>
      <c r="G637" s="37">
        <v>6975</v>
      </c>
      <c r="H637" s="37">
        <v>531586</v>
      </c>
      <c r="I637" s="32"/>
      <c r="J637" s="32"/>
      <c r="K637" s="32"/>
      <c r="L637" s="32"/>
      <c r="M637" s="32"/>
      <c r="N637" s="32"/>
    </row>
    <row r="638" spans="1:14" ht="13" customHeight="1">
      <c r="A638" s="43">
        <v>15</v>
      </c>
      <c r="B638" s="32" t="s">
        <v>1419</v>
      </c>
      <c r="D638" s="10">
        <v>44213</v>
      </c>
      <c r="E638" s="190">
        <v>20.99</v>
      </c>
      <c r="F638" s="34">
        <v>4.0999999999999996</v>
      </c>
      <c r="G638" s="37">
        <v>7034</v>
      </c>
      <c r="H638" s="37">
        <v>554863</v>
      </c>
      <c r="I638" s="32"/>
    </row>
    <row r="639" spans="1:14" ht="13" customHeight="1">
      <c r="A639" s="43">
        <v>15</v>
      </c>
      <c r="B639" s="32" t="s">
        <v>1419</v>
      </c>
      <c r="D639" s="10">
        <v>44220</v>
      </c>
      <c r="E639" s="190">
        <v>20.99</v>
      </c>
      <c r="F639" s="34">
        <v>4.0999999999999996</v>
      </c>
      <c r="G639" s="37">
        <v>7315</v>
      </c>
      <c r="H639" s="37">
        <v>559843</v>
      </c>
      <c r="I639" s="32"/>
    </row>
    <row r="640" spans="1:14" ht="13" customHeight="1">
      <c r="A640" s="43">
        <v>15</v>
      </c>
      <c r="B640" s="32" t="s">
        <v>1419</v>
      </c>
      <c r="D640" s="10">
        <v>44227</v>
      </c>
      <c r="E640" s="190">
        <v>20.99</v>
      </c>
      <c r="F640" s="34">
        <v>4.0999999999999996</v>
      </c>
      <c r="G640" s="37">
        <v>7642</v>
      </c>
      <c r="H640" s="37">
        <v>561352</v>
      </c>
      <c r="I640" s="32"/>
    </row>
    <row r="641" spans="1:14" ht="13" customHeight="1">
      <c r="A641" s="43">
        <v>15</v>
      </c>
      <c r="B641" s="32" t="s">
        <v>1419</v>
      </c>
      <c r="D641" s="10">
        <v>44234</v>
      </c>
      <c r="E641" s="198">
        <v>20.99</v>
      </c>
      <c r="F641" s="173">
        <v>4.0999999999999996</v>
      </c>
      <c r="G641" s="197"/>
      <c r="H641" s="197"/>
      <c r="I641" s="32"/>
    </row>
    <row r="642" spans="1:14" ht="13" customHeight="1">
      <c r="A642" s="43">
        <v>15</v>
      </c>
      <c r="B642" s="32" t="s">
        <v>1419</v>
      </c>
      <c r="D642" s="10">
        <v>44241</v>
      </c>
      <c r="E642" s="198">
        <v>20.99</v>
      </c>
      <c r="F642" s="173">
        <v>4.0999999999999996</v>
      </c>
      <c r="G642" s="197"/>
      <c r="H642" s="197"/>
      <c r="I642" s="32"/>
    </row>
    <row r="643" spans="1:14" ht="13" customHeight="1">
      <c r="A643" s="43">
        <v>15</v>
      </c>
      <c r="B643" s="32" t="s">
        <v>1419</v>
      </c>
      <c r="D643" s="10">
        <v>44248</v>
      </c>
      <c r="E643" s="190">
        <v>20.99</v>
      </c>
      <c r="F643" s="34">
        <v>4.0999999999999996</v>
      </c>
      <c r="G643" s="204" t="s">
        <v>2563</v>
      </c>
      <c r="H643" s="204" t="s">
        <v>2562</v>
      </c>
      <c r="I643" s="32"/>
    </row>
    <row r="644" spans="1:14" ht="13" customHeight="1">
      <c r="A644" s="306">
        <v>15</v>
      </c>
      <c r="B644" s="310" t="s">
        <v>25</v>
      </c>
      <c r="D644" s="311">
        <v>44262</v>
      </c>
      <c r="E644" s="309"/>
      <c r="F644" s="309"/>
      <c r="G644" s="309"/>
      <c r="J644" s="3" t="s">
        <v>26</v>
      </c>
      <c r="L644"/>
      <c r="M644"/>
      <c r="N644"/>
    </row>
    <row r="645" spans="1:14" ht="13" customHeight="1">
      <c r="A645" s="306">
        <v>15</v>
      </c>
      <c r="B645" s="310" t="s">
        <v>25</v>
      </c>
      <c r="C645" s="309"/>
      <c r="D645" s="311">
        <v>44270</v>
      </c>
      <c r="E645" s="309"/>
      <c r="F645" s="309"/>
      <c r="G645" s="309"/>
      <c r="J645" s="3" t="s">
        <v>26</v>
      </c>
      <c r="L645"/>
      <c r="M645"/>
      <c r="N645"/>
    </row>
    <row r="646" spans="1:14" ht="13" customHeight="1">
      <c r="A646" s="306">
        <v>15</v>
      </c>
      <c r="B646" s="310" t="s">
        <v>25</v>
      </c>
      <c r="C646" s="309"/>
      <c r="D646" s="311">
        <v>44276</v>
      </c>
      <c r="E646" s="309"/>
      <c r="F646" s="309"/>
      <c r="G646" s="309"/>
      <c r="J646" s="3" t="s">
        <v>26</v>
      </c>
      <c r="L646"/>
      <c r="M646"/>
      <c r="N646"/>
    </row>
    <row r="647" spans="1:14" ht="13" customHeight="1">
      <c r="A647" s="300">
        <v>15</v>
      </c>
      <c r="B647" s="300" t="s">
        <v>25</v>
      </c>
      <c r="C647" s="300"/>
      <c r="D647" s="301">
        <v>44283</v>
      </c>
      <c r="E647" s="300"/>
      <c r="F647" s="300"/>
      <c r="G647" s="300"/>
      <c r="H647" s="3" t="s">
        <v>26</v>
      </c>
      <c r="L647"/>
      <c r="M647"/>
      <c r="N647"/>
    </row>
    <row r="648" spans="1:14" ht="13" customHeight="1">
      <c r="A648" s="300">
        <v>15</v>
      </c>
      <c r="B648" s="300" t="s">
        <v>25</v>
      </c>
      <c r="C648" s="300"/>
      <c r="D648" s="301">
        <v>44290</v>
      </c>
      <c r="E648" s="300"/>
      <c r="F648" s="300"/>
      <c r="G648" s="300"/>
      <c r="J648" s="3" t="s">
        <v>26</v>
      </c>
    </row>
    <row r="649" spans="1:14" ht="13" customHeight="1">
      <c r="A649" s="300">
        <v>15</v>
      </c>
      <c r="B649" s="300" t="s">
        <v>25</v>
      </c>
      <c r="C649" s="300"/>
      <c r="D649" s="301">
        <v>44297</v>
      </c>
      <c r="E649" s="300"/>
      <c r="F649" s="300"/>
      <c r="G649" s="300"/>
      <c r="H649" s="300"/>
      <c r="J649" s="3" t="s">
        <v>26</v>
      </c>
    </row>
    <row r="650" spans="1:14" ht="13" customHeight="1">
      <c r="A650" s="300">
        <v>15</v>
      </c>
      <c r="B650" s="300" t="s">
        <v>25</v>
      </c>
      <c r="C650" s="300"/>
      <c r="D650" s="301">
        <v>44304</v>
      </c>
      <c r="E650" s="300"/>
      <c r="F650" s="300"/>
      <c r="G650" s="300"/>
      <c r="H650" s="300"/>
      <c r="J650" s="3" t="s">
        <v>26</v>
      </c>
    </row>
    <row r="651" spans="1:14" ht="13" customHeight="1">
      <c r="A651" s="44">
        <v>16</v>
      </c>
      <c r="B651" s="40" t="s">
        <v>27</v>
      </c>
      <c r="C651" s="41">
        <v>43968</v>
      </c>
      <c r="D651" s="41">
        <v>43972</v>
      </c>
      <c r="E651" s="170"/>
      <c r="F651" s="49" t="s">
        <v>57</v>
      </c>
      <c r="G651" s="60" t="s">
        <v>57</v>
      </c>
      <c r="H651" s="60"/>
      <c r="I651" s="60"/>
      <c r="J651" s="22" t="s">
        <v>28</v>
      </c>
      <c r="K651" s="42"/>
      <c r="L651" s="42"/>
      <c r="M651" s="42"/>
      <c r="N651" s="42"/>
    </row>
    <row r="652" spans="1:14" ht="13" customHeight="1">
      <c r="A652" s="43">
        <v>16</v>
      </c>
      <c r="B652" s="32" t="s">
        <v>27</v>
      </c>
      <c r="C652" s="159"/>
      <c r="D652" s="159">
        <v>43980</v>
      </c>
      <c r="E652" s="165"/>
      <c r="F652" s="55" t="s">
        <v>57</v>
      </c>
      <c r="G652" s="54" t="s">
        <v>57</v>
      </c>
      <c r="H652" s="54"/>
      <c r="J652" s="36"/>
    </row>
    <row r="653" spans="1:14" ht="13" customHeight="1">
      <c r="A653" s="43">
        <v>16</v>
      </c>
      <c r="B653" s="32" t="s">
        <v>27</v>
      </c>
      <c r="C653" s="159"/>
      <c r="D653" s="159">
        <v>43985</v>
      </c>
      <c r="E653" s="165"/>
      <c r="F653" s="55" t="s">
        <v>57</v>
      </c>
      <c r="G653" s="54" t="s">
        <v>57</v>
      </c>
      <c r="H653" s="54"/>
      <c r="J653" s="36"/>
    </row>
    <row r="654" spans="1:14" ht="13" customHeight="1">
      <c r="A654" s="43">
        <v>16</v>
      </c>
      <c r="B654" s="32" t="s">
        <v>27</v>
      </c>
      <c r="C654" s="159"/>
      <c r="D654" s="159">
        <v>43993</v>
      </c>
      <c r="E654" s="165"/>
      <c r="F654" s="55" t="s">
        <v>57</v>
      </c>
      <c r="G654" s="54" t="s">
        <v>57</v>
      </c>
      <c r="H654" s="54"/>
      <c r="J654" s="36"/>
    </row>
    <row r="655" spans="1:14" ht="13" customHeight="1">
      <c r="A655" s="43">
        <v>16</v>
      </c>
      <c r="B655" s="32" t="s">
        <v>27</v>
      </c>
      <c r="C655" s="159"/>
      <c r="D655" s="159">
        <v>43998</v>
      </c>
      <c r="E655" s="165"/>
      <c r="F655" s="55" t="s">
        <v>57</v>
      </c>
      <c r="G655" s="54" t="s">
        <v>57</v>
      </c>
      <c r="H655" s="54"/>
      <c r="J655" s="36"/>
    </row>
    <row r="656" spans="1:14" customFormat="1">
      <c r="A656" s="43">
        <v>16</v>
      </c>
      <c r="B656" s="32" t="s">
        <v>27</v>
      </c>
      <c r="C656" s="159"/>
      <c r="D656" s="159">
        <v>44007</v>
      </c>
      <c r="E656" s="165"/>
      <c r="F656" s="55" t="s">
        <v>57</v>
      </c>
      <c r="G656" s="54" t="s">
        <v>57</v>
      </c>
      <c r="H656" s="54"/>
      <c r="I656" s="54"/>
      <c r="J656" s="36"/>
      <c r="K656" s="32"/>
      <c r="L656" s="32"/>
      <c r="M656" s="32"/>
      <c r="N656" s="32"/>
    </row>
    <row r="657" spans="1:14" customFormat="1">
      <c r="A657" s="43">
        <v>16</v>
      </c>
      <c r="B657" s="32" t="s">
        <v>27</v>
      </c>
      <c r="C657" s="159"/>
      <c r="D657" s="159">
        <v>44012</v>
      </c>
      <c r="E657" s="165"/>
      <c r="F657" s="55" t="s">
        <v>57</v>
      </c>
      <c r="G657" s="54" t="s">
        <v>57</v>
      </c>
      <c r="H657" s="54"/>
      <c r="I657" s="54"/>
      <c r="J657" s="36"/>
      <c r="K657" s="32"/>
      <c r="L657" s="32"/>
      <c r="M657" s="32"/>
      <c r="N657" s="32"/>
    </row>
    <row r="658" spans="1:14" customFormat="1">
      <c r="A658" s="43">
        <v>16</v>
      </c>
      <c r="B658" s="32" t="s">
        <v>27</v>
      </c>
      <c r="C658" s="159"/>
      <c r="D658" s="159">
        <v>44022</v>
      </c>
      <c r="E658" s="165"/>
      <c r="F658" s="55" t="s">
        <v>57</v>
      </c>
      <c r="G658" s="54" t="s">
        <v>57</v>
      </c>
      <c r="H658" s="54"/>
      <c r="I658" s="54"/>
      <c r="J658" s="36"/>
      <c r="K658" s="32"/>
      <c r="L658" s="32"/>
      <c r="M658" s="32"/>
      <c r="N658" s="32"/>
    </row>
    <row r="659" spans="1:14" customFormat="1">
      <c r="A659" s="43">
        <v>16</v>
      </c>
      <c r="B659" s="32" t="s">
        <v>27</v>
      </c>
      <c r="C659" s="159"/>
      <c r="D659" s="159">
        <v>44028</v>
      </c>
      <c r="E659" s="165"/>
      <c r="F659" s="55" t="s">
        <v>57</v>
      </c>
      <c r="G659" s="54" t="s">
        <v>57</v>
      </c>
      <c r="H659" s="54"/>
      <c r="I659" s="54"/>
      <c r="J659" s="36"/>
      <c r="K659" s="32"/>
      <c r="L659" s="32"/>
      <c r="M659" s="32"/>
      <c r="N659" s="32"/>
    </row>
    <row r="660" spans="1:14">
      <c r="A660" s="43">
        <v>16</v>
      </c>
      <c r="B660" s="32" t="s">
        <v>27</v>
      </c>
      <c r="C660" s="159"/>
      <c r="D660" s="159">
        <v>44034</v>
      </c>
      <c r="E660" s="165"/>
      <c r="F660" s="55" t="s">
        <v>57</v>
      </c>
      <c r="G660" s="54" t="s">
        <v>57</v>
      </c>
      <c r="H660" s="54"/>
      <c r="J660" s="36"/>
    </row>
    <row r="661" spans="1:14">
      <c r="A661" s="43">
        <v>16</v>
      </c>
      <c r="B661" s="32" t="s">
        <v>27</v>
      </c>
      <c r="C661" s="159"/>
      <c r="D661" s="159">
        <v>44042</v>
      </c>
      <c r="E661" s="165"/>
      <c r="F661" s="55" t="s">
        <v>57</v>
      </c>
      <c r="G661" s="54" t="s">
        <v>57</v>
      </c>
      <c r="H661" s="54"/>
      <c r="J661" s="36"/>
    </row>
    <row r="662" spans="1:14">
      <c r="A662" s="43">
        <v>16</v>
      </c>
      <c r="B662" s="32" t="s">
        <v>27</v>
      </c>
      <c r="C662" s="159"/>
      <c r="D662" s="159">
        <v>44048</v>
      </c>
      <c r="E662" s="165"/>
      <c r="F662" s="55" t="s">
        <v>57</v>
      </c>
      <c r="G662" s="54" t="s">
        <v>57</v>
      </c>
      <c r="H662" s="54"/>
      <c r="J662" s="36"/>
    </row>
    <row r="663" spans="1:14">
      <c r="A663" s="43">
        <v>16</v>
      </c>
      <c r="B663" s="32" t="s">
        <v>27</v>
      </c>
      <c r="C663" s="159"/>
      <c r="D663" s="159">
        <v>44056</v>
      </c>
      <c r="E663" s="165"/>
      <c r="F663" s="55" t="s">
        <v>57</v>
      </c>
      <c r="G663" s="54" t="s">
        <v>57</v>
      </c>
      <c r="H663" s="54"/>
      <c r="J663" s="36"/>
    </row>
    <row r="664" spans="1:14">
      <c r="A664" s="43">
        <v>16</v>
      </c>
      <c r="B664" s="32" t="s">
        <v>27</v>
      </c>
      <c r="C664" s="159"/>
      <c r="D664" s="159">
        <v>44061</v>
      </c>
      <c r="E664" s="165"/>
      <c r="F664" s="55" t="s">
        <v>57</v>
      </c>
      <c r="G664" s="54" t="s">
        <v>57</v>
      </c>
      <c r="H664" s="54"/>
      <c r="J664" s="36"/>
    </row>
    <row r="665" spans="1:14" s="42" customFormat="1" ht="18" customHeight="1">
      <c r="A665" s="43">
        <v>16</v>
      </c>
      <c r="B665" s="32" t="s">
        <v>27</v>
      </c>
      <c r="C665" s="159"/>
      <c r="D665" s="159">
        <v>44068</v>
      </c>
      <c r="E665" s="165"/>
      <c r="F665" s="55" t="s">
        <v>57</v>
      </c>
      <c r="G665" s="54" t="s">
        <v>57</v>
      </c>
      <c r="H665" s="54"/>
      <c r="I665" s="54"/>
      <c r="J665" s="36"/>
      <c r="K665" s="32"/>
      <c r="L665" s="32"/>
      <c r="M665" s="32"/>
      <c r="N665" s="32"/>
    </row>
    <row r="666" spans="1:14" ht="13" customHeight="1">
      <c r="A666" s="43">
        <v>16</v>
      </c>
      <c r="B666" s="32" t="s">
        <v>27</v>
      </c>
      <c r="C666" s="159"/>
      <c r="D666" s="159">
        <v>44075</v>
      </c>
      <c r="E666" s="165"/>
      <c r="F666" s="55" t="s">
        <v>57</v>
      </c>
      <c r="G666" s="54" t="s">
        <v>57</v>
      </c>
      <c r="H666" s="54"/>
      <c r="J666" s="36"/>
    </row>
    <row r="667" spans="1:14" ht="13" customHeight="1">
      <c r="A667" s="43">
        <v>16</v>
      </c>
      <c r="B667" s="32" t="s">
        <v>27</v>
      </c>
      <c r="C667" s="159"/>
      <c r="D667" s="159">
        <v>44081</v>
      </c>
      <c r="E667" s="165"/>
      <c r="F667" s="55" t="s">
        <v>57</v>
      </c>
      <c r="G667" s="54" t="s">
        <v>57</v>
      </c>
      <c r="H667" s="54"/>
      <c r="J667" s="36"/>
    </row>
    <row r="668" spans="1:14" ht="13" customHeight="1">
      <c r="A668" s="43">
        <v>16</v>
      </c>
      <c r="B668" s="32" t="s">
        <v>27</v>
      </c>
      <c r="C668" s="159"/>
      <c r="D668" s="159">
        <v>44088</v>
      </c>
      <c r="E668" s="165"/>
      <c r="F668" s="55" t="s">
        <v>57</v>
      </c>
      <c r="G668" s="54" t="s">
        <v>57</v>
      </c>
      <c r="H668" s="54"/>
      <c r="J668" s="36"/>
    </row>
    <row r="669" spans="1:14" ht="13" customHeight="1">
      <c r="A669" s="43">
        <v>16</v>
      </c>
      <c r="B669" s="32" t="s">
        <v>27</v>
      </c>
      <c r="C669" s="159"/>
      <c r="D669" s="159">
        <v>44095</v>
      </c>
      <c r="E669" s="165"/>
      <c r="F669" s="55" t="s">
        <v>57</v>
      </c>
      <c r="G669" s="54" t="s">
        <v>57</v>
      </c>
      <c r="H669" s="54"/>
      <c r="J669" s="36"/>
    </row>
    <row r="670" spans="1:14" ht="13" customHeight="1">
      <c r="A670" s="43">
        <v>16</v>
      </c>
      <c r="B670" s="68" t="s">
        <v>27</v>
      </c>
      <c r="C670"/>
      <c r="D670" s="10">
        <v>44104</v>
      </c>
      <c r="E670" s="165"/>
      <c r="F670" s="55" t="s">
        <v>57</v>
      </c>
      <c r="G670" s="54" t="s">
        <v>57</v>
      </c>
      <c r="H670" s="54"/>
      <c r="J670" s="37"/>
      <c r="K670" s="1"/>
    </row>
    <row r="671" spans="1:14" ht="13" customHeight="1">
      <c r="A671" s="43">
        <v>16</v>
      </c>
      <c r="B671" s="68" t="s">
        <v>27</v>
      </c>
      <c r="C671"/>
      <c r="D671" s="10">
        <v>44109</v>
      </c>
      <c r="E671" s="170"/>
      <c r="F671" s="49" t="s">
        <v>189</v>
      </c>
      <c r="G671" s="60" t="s">
        <v>189</v>
      </c>
      <c r="H671" s="60"/>
      <c r="I671" s="60"/>
      <c r="J671" s="37"/>
      <c r="K671" s="1"/>
      <c r="L671"/>
      <c r="M671"/>
      <c r="N671"/>
    </row>
    <row r="672" spans="1:14" ht="13" customHeight="1">
      <c r="A672" s="43">
        <v>16</v>
      </c>
      <c r="B672" s="68" t="s">
        <v>27</v>
      </c>
      <c r="C672"/>
      <c r="D672" s="10">
        <v>44115</v>
      </c>
      <c r="E672" s="170"/>
      <c r="F672" s="49" t="s">
        <v>189</v>
      </c>
      <c r="G672" s="60" t="s">
        <v>189</v>
      </c>
      <c r="H672" s="60" t="s">
        <v>189</v>
      </c>
      <c r="I672" s="60"/>
      <c r="J672" s="37"/>
      <c r="K672" s="1"/>
      <c r="L672"/>
      <c r="M672"/>
      <c r="N672"/>
    </row>
    <row r="673" spans="1:14" ht="13" customHeight="1">
      <c r="A673" s="43">
        <v>16</v>
      </c>
      <c r="B673" s="68" t="s">
        <v>27</v>
      </c>
      <c r="C673"/>
      <c r="D673" s="10">
        <v>44127</v>
      </c>
      <c r="E673" s="170"/>
      <c r="F673" s="49" t="s">
        <v>189</v>
      </c>
      <c r="G673" s="60" t="s">
        <v>189</v>
      </c>
      <c r="H673" s="60" t="s">
        <v>189</v>
      </c>
      <c r="I673" s="60"/>
      <c r="J673" s="37"/>
      <c r="K673" s="1"/>
      <c r="L673"/>
      <c r="M673"/>
      <c r="N673"/>
    </row>
    <row r="674" spans="1:14" ht="13" customHeight="1">
      <c r="A674" s="43">
        <v>16</v>
      </c>
      <c r="B674" s="32" t="s">
        <v>27</v>
      </c>
      <c r="D674" s="10">
        <v>44133</v>
      </c>
      <c r="E674" s="170"/>
      <c r="F674" s="49" t="s">
        <v>189</v>
      </c>
      <c r="G674" s="60" t="s">
        <v>189</v>
      </c>
      <c r="H674" s="60" t="s">
        <v>189</v>
      </c>
      <c r="L674"/>
      <c r="M674"/>
      <c r="N674"/>
    </row>
    <row r="675" spans="1:14" ht="13" customHeight="1">
      <c r="A675" s="43">
        <v>16</v>
      </c>
      <c r="B675" s="32" t="s">
        <v>27</v>
      </c>
      <c r="D675" s="10">
        <v>44141</v>
      </c>
      <c r="E675" s="170"/>
      <c r="F675" s="49" t="s">
        <v>189</v>
      </c>
      <c r="G675" s="145" t="s">
        <v>189</v>
      </c>
      <c r="H675" s="145" t="s">
        <v>189</v>
      </c>
    </row>
    <row r="676" spans="1:14" ht="13" customHeight="1">
      <c r="A676" s="43">
        <v>16</v>
      </c>
      <c r="B676" s="32" t="s">
        <v>27</v>
      </c>
      <c r="D676" s="10">
        <v>44150</v>
      </c>
      <c r="E676" s="170"/>
      <c r="F676" s="49" t="s">
        <v>189</v>
      </c>
      <c r="G676" s="145" t="s">
        <v>189</v>
      </c>
      <c r="H676" s="145" t="s">
        <v>189</v>
      </c>
    </row>
    <row r="677" spans="1:14" ht="13" customHeight="1">
      <c r="A677" s="43">
        <v>16</v>
      </c>
      <c r="B677" s="32" t="s">
        <v>27</v>
      </c>
      <c r="D677" s="10">
        <v>44157</v>
      </c>
      <c r="E677" s="170"/>
      <c r="F677" s="49" t="s">
        <v>189</v>
      </c>
      <c r="G677" s="145" t="s">
        <v>189</v>
      </c>
      <c r="H677" s="145" t="s">
        <v>189</v>
      </c>
    </row>
    <row r="678" spans="1:14" ht="13" customHeight="1">
      <c r="A678" s="43">
        <v>16</v>
      </c>
      <c r="B678" s="32" t="s">
        <v>27</v>
      </c>
      <c r="D678" s="10">
        <v>44164</v>
      </c>
      <c r="E678" s="170"/>
      <c r="F678" s="49" t="s">
        <v>189</v>
      </c>
      <c r="G678" s="145" t="s">
        <v>189</v>
      </c>
      <c r="H678" s="145" t="s">
        <v>189</v>
      </c>
    </row>
    <row r="679" spans="1:14" ht="13" customHeight="1">
      <c r="A679" s="306">
        <v>16</v>
      </c>
      <c r="B679" s="310" t="s">
        <v>27</v>
      </c>
      <c r="D679" s="311">
        <v>44262</v>
      </c>
      <c r="E679" s="309"/>
      <c r="F679" s="309"/>
      <c r="G679" s="309"/>
      <c r="J679" s="3" t="s">
        <v>28</v>
      </c>
    </row>
    <row r="680" spans="1:14" ht="13" customHeight="1">
      <c r="A680" s="306">
        <v>16</v>
      </c>
      <c r="B680" s="310" t="s">
        <v>27</v>
      </c>
      <c r="C680" s="309"/>
      <c r="D680" s="311">
        <v>44270</v>
      </c>
      <c r="E680" s="309"/>
      <c r="F680" s="309"/>
      <c r="G680" s="309"/>
      <c r="J680" s="3" t="s">
        <v>28</v>
      </c>
      <c r="L680" s="42"/>
      <c r="M680" s="42"/>
      <c r="N680" s="42"/>
    </row>
    <row r="681" spans="1:14" ht="13" customHeight="1">
      <c r="A681" s="306">
        <v>16</v>
      </c>
      <c r="B681" s="310" t="s">
        <v>27</v>
      </c>
      <c r="C681" s="309"/>
      <c r="D681" s="311">
        <v>44276</v>
      </c>
      <c r="E681" s="309"/>
      <c r="F681" s="309"/>
      <c r="G681" s="309"/>
      <c r="J681" s="3" t="s">
        <v>28</v>
      </c>
    </row>
    <row r="682" spans="1:14" ht="13" customHeight="1">
      <c r="A682" s="300">
        <v>16</v>
      </c>
      <c r="B682" s="300" t="s">
        <v>27</v>
      </c>
      <c r="C682" s="300"/>
      <c r="D682" s="301">
        <v>44283</v>
      </c>
      <c r="E682" s="300"/>
      <c r="F682" s="300"/>
      <c r="G682" s="300"/>
      <c r="H682" s="3" t="s">
        <v>28</v>
      </c>
    </row>
    <row r="683" spans="1:14" ht="13" customHeight="1">
      <c r="A683" s="300">
        <v>16</v>
      </c>
      <c r="B683" s="300" t="s">
        <v>27</v>
      </c>
      <c r="C683" s="300"/>
      <c r="D683" s="301">
        <v>44290</v>
      </c>
      <c r="E683" s="300"/>
      <c r="F683" s="300"/>
      <c r="G683" s="300"/>
      <c r="J683" s="3" t="s">
        <v>28</v>
      </c>
    </row>
    <row r="684" spans="1:14" customFormat="1">
      <c r="A684" s="300">
        <v>16</v>
      </c>
      <c r="B684" s="300" t="s">
        <v>27</v>
      </c>
      <c r="C684" s="300"/>
      <c r="D684" s="301">
        <v>44297</v>
      </c>
      <c r="E684" s="300"/>
      <c r="F684" s="300"/>
      <c r="G684" s="300"/>
      <c r="H684" s="300"/>
      <c r="I684" s="54"/>
      <c r="J684" s="3" t="s">
        <v>28</v>
      </c>
      <c r="K684" s="32"/>
      <c r="L684" s="32"/>
      <c r="M684" s="32"/>
      <c r="N684" s="32"/>
    </row>
    <row r="685" spans="1:14" customFormat="1">
      <c r="A685" s="300">
        <v>16</v>
      </c>
      <c r="B685" s="300" t="s">
        <v>27</v>
      </c>
      <c r="C685" s="300"/>
      <c r="D685" s="301">
        <v>44304</v>
      </c>
      <c r="E685" s="300"/>
      <c r="F685" s="300"/>
      <c r="G685" s="300"/>
      <c r="H685" s="300"/>
      <c r="I685" s="54"/>
      <c r="J685" s="3" t="s">
        <v>28</v>
      </c>
      <c r="K685" s="32"/>
      <c r="L685" s="32"/>
      <c r="M685" s="32"/>
      <c r="N685" s="32"/>
    </row>
    <row r="686" spans="1:14" customFormat="1" ht="15">
      <c r="A686" s="43">
        <v>17</v>
      </c>
      <c r="B686" s="39" t="s">
        <v>29</v>
      </c>
      <c r="C686" s="28">
        <v>43968</v>
      </c>
      <c r="D686" s="28">
        <v>43972</v>
      </c>
      <c r="E686" s="164"/>
      <c r="F686" s="50" t="s">
        <v>57</v>
      </c>
      <c r="G686" s="53" t="s">
        <v>57</v>
      </c>
      <c r="H686" s="53"/>
      <c r="I686" s="53"/>
      <c r="J686" s="70" t="s">
        <v>769</v>
      </c>
      <c r="K686" s="27"/>
      <c r="L686" s="32"/>
      <c r="M686" s="32"/>
      <c r="N686" s="32"/>
    </row>
    <row r="687" spans="1:14" customFormat="1">
      <c r="A687" s="43">
        <v>17</v>
      </c>
      <c r="B687" s="32" t="s">
        <v>1419</v>
      </c>
      <c r="C687" s="159"/>
      <c r="D687" s="159">
        <v>43980</v>
      </c>
      <c r="E687" s="165"/>
      <c r="F687" s="55" t="s">
        <v>57</v>
      </c>
      <c r="G687" s="54" t="s">
        <v>57</v>
      </c>
      <c r="H687" s="54"/>
      <c r="I687" s="54"/>
      <c r="J687" s="36"/>
      <c r="K687" s="32"/>
      <c r="L687" s="32"/>
      <c r="M687" s="32"/>
      <c r="N687" s="32"/>
    </row>
    <row r="688" spans="1:14">
      <c r="A688" s="43">
        <v>17</v>
      </c>
      <c r="B688" s="32" t="s">
        <v>1419</v>
      </c>
      <c r="C688" s="159"/>
      <c r="D688" s="159">
        <v>43985</v>
      </c>
      <c r="E688" s="165"/>
      <c r="F688" s="55" t="s">
        <v>57</v>
      </c>
      <c r="G688" s="54" t="s">
        <v>57</v>
      </c>
      <c r="H688" s="54"/>
      <c r="J688" s="36"/>
    </row>
    <row r="689" spans="1:14">
      <c r="A689" s="43">
        <v>17</v>
      </c>
      <c r="B689" s="32" t="s">
        <v>1419</v>
      </c>
      <c r="C689" s="159"/>
      <c r="D689" s="159">
        <v>43993</v>
      </c>
      <c r="E689" s="165"/>
      <c r="F689" s="55" t="s">
        <v>57</v>
      </c>
      <c r="G689" s="54" t="s">
        <v>57</v>
      </c>
      <c r="H689" s="54"/>
      <c r="J689" s="36"/>
    </row>
    <row r="690" spans="1:14">
      <c r="A690" s="43">
        <v>17</v>
      </c>
      <c r="B690" s="32" t="s">
        <v>1419</v>
      </c>
      <c r="C690" s="159"/>
      <c r="D690" s="159">
        <v>43998</v>
      </c>
      <c r="E690" s="165"/>
      <c r="F690" s="55" t="s">
        <v>57</v>
      </c>
      <c r="G690" s="54" t="s">
        <v>57</v>
      </c>
      <c r="H690" s="54"/>
      <c r="J690" s="36"/>
    </row>
    <row r="691" spans="1:14">
      <c r="A691" s="43">
        <v>17</v>
      </c>
      <c r="B691" s="32" t="s">
        <v>1419</v>
      </c>
      <c r="C691" s="159"/>
      <c r="D691" s="159">
        <v>44007</v>
      </c>
      <c r="E691" s="165"/>
      <c r="F691" s="55" t="s">
        <v>57</v>
      </c>
      <c r="G691" s="54" t="s">
        <v>57</v>
      </c>
      <c r="H691" s="54"/>
      <c r="J691" s="36"/>
    </row>
    <row r="692" spans="1:14">
      <c r="A692" s="43">
        <v>17</v>
      </c>
      <c r="B692" s="32" t="s">
        <v>1419</v>
      </c>
      <c r="C692" s="159"/>
      <c r="D692" s="159">
        <v>44012</v>
      </c>
      <c r="E692" s="165"/>
      <c r="F692" s="55" t="s">
        <v>57</v>
      </c>
      <c r="G692" s="54" t="s">
        <v>57</v>
      </c>
      <c r="H692" s="54"/>
      <c r="J692" s="36"/>
    </row>
    <row r="693" spans="1:14" s="42" customFormat="1" ht="18" customHeight="1">
      <c r="A693" s="43">
        <v>17</v>
      </c>
      <c r="B693" s="32" t="s">
        <v>1419</v>
      </c>
      <c r="C693" s="159"/>
      <c r="D693" s="159">
        <v>44022</v>
      </c>
      <c r="E693" s="165"/>
      <c r="F693" s="55" t="s">
        <v>57</v>
      </c>
      <c r="G693" s="54" t="s">
        <v>57</v>
      </c>
      <c r="H693" s="54"/>
      <c r="I693" s="54"/>
      <c r="J693" s="36"/>
      <c r="K693" s="32"/>
      <c r="L693" s="32"/>
      <c r="M693" s="32"/>
      <c r="N693" s="32"/>
    </row>
    <row r="694" spans="1:14" ht="13" customHeight="1">
      <c r="A694" s="43">
        <v>17</v>
      </c>
      <c r="B694" s="32" t="s">
        <v>1419</v>
      </c>
      <c r="C694" s="159"/>
      <c r="D694" s="159">
        <v>44028</v>
      </c>
      <c r="E694" s="165"/>
      <c r="F694" s="55" t="s">
        <v>57</v>
      </c>
      <c r="G694" s="54" t="s">
        <v>57</v>
      </c>
      <c r="H694" s="54"/>
      <c r="J694" s="36"/>
    </row>
    <row r="695" spans="1:14" ht="13" customHeight="1">
      <c r="A695" s="43">
        <v>17</v>
      </c>
      <c r="B695" s="32" t="s">
        <v>1419</v>
      </c>
      <c r="C695" s="159"/>
      <c r="D695" s="159">
        <v>44034</v>
      </c>
      <c r="E695" s="165"/>
      <c r="F695" s="55" t="s">
        <v>57</v>
      </c>
      <c r="G695" s="54" t="s">
        <v>57</v>
      </c>
      <c r="H695" s="54"/>
      <c r="J695" s="36"/>
    </row>
    <row r="696" spans="1:14" ht="13" customHeight="1">
      <c r="A696" s="43">
        <v>17</v>
      </c>
      <c r="B696" s="32" t="s">
        <v>1419</v>
      </c>
      <c r="C696" s="159"/>
      <c r="D696" s="159">
        <v>44042</v>
      </c>
      <c r="E696" s="165"/>
      <c r="F696" s="55" t="s">
        <v>57</v>
      </c>
      <c r="G696" s="54" t="s">
        <v>57</v>
      </c>
      <c r="H696" s="54"/>
      <c r="J696" s="36"/>
    </row>
    <row r="697" spans="1:14" ht="13" customHeight="1">
      <c r="A697" s="43">
        <v>17</v>
      </c>
      <c r="B697" s="32" t="s">
        <v>1419</v>
      </c>
      <c r="C697" s="159"/>
      <c r="D697" s="159">
        <v>44048</v>
      </c>
      <c r="E697" s="165"/>
      <c r="F697" s="55" t="s">
        <v>57</v>
      </c>
      <c r="G697" s="54" t="s">
        <v>57</v>
      </c>
      <c r="H697" s="54"/>
      <c r="J697" s="36"/>
    </row>
    <row r="698" spans="1:14" ht="13" customHeight="1">
      <c r="A698" s="43">
        <v>17</v>
      </c>
      <c r="B698" s="32" t="s">
        <v>1419</v>
      </c>
      <c r="C698" s="159"/>
      <c r="D698" s="159">
        <v>44056</v>
      </c>
      <c r="E698" s="165"/>
      <c r="F698" s="55" t="s">
        <v>57</v>
      </c>
      <c r="G698" s="54" t="s">
        <v>57</v>
      </c>
      <c r="H698" s="54"/>
      <c r="J698" s="36"/>
    </row>
    <row r="699" spans="1:14" ht="13" customHeight="1">
      <c r="A699" s="43">
        <v>17</v>
      </c>
      <c r="B699" s="32" t="s">
        <v>1419</v>
      </c>
      <c r="C699" s="159"/>
      <c r="D699" s="159">
        <v>44061</v>
      </c>
      <c r="E699" s="165"/>
      <c r="F699" s="55" t="s">
        <v>57</v>
      </c>
      <c r="G699" s="54" t="s">
        <v>57</v>
      </c>
      <c r="H699" s="54"/>
      <c r="J699" s="36"/>
      <c r="L699"/>
      <c r="M699"/>
      <c r="N699"/>
    </row>
    <row r="700" spans="1:14" ht="13" customHeight="1">
      <c r="A700" s="43">
        <v>17</v>
      </c>
      <c r="B700" s="32" t="s">
        <v>1419</v>
      </c>
      <c r="C700" s="159"/>
      <c r="D700" s="159">
        <v>44068</v>
      </c>
      <c r="E700" s="165"/>
      <c r="F700" s="55" t="s">
        <v>57</v>
      </c>
      <c r="G700" s="54" t="s">
        <v>57</v>
      </c>
      <c r="H700" s="54"/>
      <c r="J700" s="36"/>
      <c r="L700"/>
      <c r="M700"/>
      <c r="N700"/>
    </row>
    <row r="701" spans="1:14" ht="13" customHeight="1">
      <c r="A701" s="43">
        <v>17</v>
      </c>
      <c r="B701" s="32" t="s">
        <v>1419</v>
      </c>
      <c r="C701" s="159"/>
      <c r="D701" s="159">
        <v>44075</v>
      </c>
      <c r="E701" s="165"/>
      <c r="F701" s="55" t="s">
        <v>57</v>
      </c>
      <c r="G701" s="54" t="s">
        <v>57</v>
      </c>
      <c r="H701" s="54"/>
      <c r="J701" s="36"/>
      <c r="L701"/>
      <c r="M701"/>
      <c r="N701"/>
    </row>
    <row r="702" spans="1:14" ht="13" customHeight="1">
      <c r="A702" s="43">
        <v>17</v>
      </c>
      <c r="B702" s="32" t="s">
        <v>1419</v>
      </c>
      <c r="C702" s="159"/>
      <c r="D702" s="159">
        <v>44081</v>
      </c>
      <c r="E702" s="165"/>
      <c r="F702" s="55" t="s">
        <v>57</v>
      </c>
      <c r="G702" s="54" t="s">
        <v>57</v>
      </c>
      <c r="H702" s="54"/>
      <c r="J702" s="36"/>
      <c r="L702"/>
      <c r="M702"/>
      <c r="N702"/>
    </row>
    <row r="703" spans="1:14" ht="13" customHeight="1">
      <c r="A703" s="43">
        <v>17</v>
      </c>
      <c r="B703" s="32" t="s">
        <v>1419</v>
      </c>
      <c r="C703" s="159"/>
      <c r="D703" s="159">
        <v>44088</v>
      </c>
      <c r="E703" s="165"/>
      <c r="F703" s="55" t="s">
        <v>57</v>
      </c>
      <c r="G703" s="54" t="s">
        <v>57</v>
      </c>
      <c r="H703" s="54"/>
      <c r="J703" s="36"/>
    </row>
    <row r="704" spans="1:14" ht="13" customHeight="1">
      <c r="A704" s="43">
        <v>17</v>
      </c>
      <c r="B704" s="32" t="s">
        <v>1419</v>
      </c>
      <c r="C704" s="159"/>
      <c r="D704" s="159">
        <v>44095</v>
      </c>
      <c r="E704" s="165"/>
      <c r="F704" s="55" t="s">
        <v>57</v>
      </c>
      <c r="G704" s="54" t="s">
        <v>57</v>
      </c>
      <c r="H704" s="54"/>
      <c r="J704" s="36"/>
    </row>
    <row r="705" spans="1:14" ht="13" customHeight="1">
      <c r="A705" s="43">
        <v>17</v>
      </c>
      <c r="B705" s="68" t="s">
        <v>1419</v>
      </c>
      <c r="C705"/>
      <c r="D705" s="10">
        <v>44104</v>
      </c>
      <c r="E705" s="165"/>
      <c r="F705" s="55" t="s">
        <v>57</v>
      </c>
      <c r="G705" s="54" t="s">
        <v>57</v>
      </c>
      <c r="H705" s="54"/>
      <c r="J705" s="37"/>
      <c r="K705" s="1"/>
    </row>
    <row r="706" spans="1:14" ht="13" customHeight="1">
      <c r="A706" s="43">
        <v>17</v>
      </c>
      <c r="B706" s="68" t="s">
        <v>1419</v>
      </c>
      <c r="C706"/>
      <c r="D706" s="10">
        <v>44109</v>
      </c>
      <c r="E706" s="165"/>
      <c r="F706" s="55" t="s">
        <v>57</v>
      </c>
      <c r="G706" s="62" t="s">
        <v>57</v>
      </c>
      <c r="H706" s="62" t="s">
        <v>57</v>
      </c>
      <c r="I706" s="55"/>
      <c r="J706" s="37"/>
      <c r="K706" s="1"/>
    </row>
    <row r="707" spans="1:14" ht="13" customHeight="1">
      <c r="A707" s="43">
        <v>17</v>
      </c>
      <c r="B707" s="68" t="s">
        <v>1419</v>
      </c>
      <c r="C707"/>
      <c r="D707" s="10">
        <v>44115</v>
      </c>
      <c r="E707" s="165"/>
      <c r="F707" s="55" t="s">
        <v>57</v>
      </c>
      <c r="G707" s="62" t="s">
        <v>57</v>
      </c>
      <c r="H707" s="62" t="s">
        <v>57</v>
      </c>
      <c r="I707" s="55"/>
      <c r="J707" s="37"/>
      <c r="K707" s="1"/>
    </row>
    <row r="708" spans="1:14" ht="13" customHeight="1">
      <c r="A708" s="43">
        <v>17</v>
      </c>
      <c r="B708" s="68" t="s">
        <v>1419</v>
      </c>
      <c r="C708"/>
      <c r="D708" s="10">
        <v>44127</v>
      </c>
      <c r="E708" s="163"/>
      <c r="F708" s="34">
        <v>4.0999999999999996</v>
      </c>
      <c r="G708" s="54" t="s">
        <v>882</v>
      </c>
      <c r="H708" s="37" t="s">
        <v>881</v>
      </c>
      <c r="I708" s="34"/>
      <c r="J708" s="37"/>
      <c r="K708" s="1"/>
    </row>
    <row r="709" spans="1:14" ht="13" customHeight="1">
      <c r="A709" s="43">
        <v>17</v>
      </c>
      <c r="B709" s="32" t="s">
        <v>1419</v>
      </c>
      <c r="D709" s="10">
        <v>44133</v>
      </c>
      <c r="E709" s="163"/>
      <c r="F709" s="34">
        <v>4.0999999999999996</v>
      </c>
      <c r="G709" s="54">
        <v>5834</v>
      </c>
      <c r="H709" s="54">
        <v>387898</v>
      </c>
      <c r="L709" s="42"/>
      <c r="M709" s="42"/>
      <c r="N709" s="42"/>
    </row>
    <row r="710" spans="1:14" ht="13" customHeight="1">
      <c r="A710" s="43">
        <v>17</v>
      </c>
      <c r="B710" s="32" t="s">
        <v>1419</v>
      </c>
      <c r="D710" s="10">
        <v>44141</v>
      </c>
      <c r="E710" s="163"/>
      <c r="F710" s="34">
        <v>4.0999999999999996</v>
      </c>
      <c r="G710" s="35" t="s">
        <v>1228</v>
      </c>
      <c r="H710" s="35" t="s">
        <v>1227</v>
      </c>
    </row>
    <row r="711" spans="1:14" ht="13" customHeight="1">
      <c r="A711" s="43">
        <v>17</v>
      </c>
      <c r="B711" s="32" t="s">
        <v>1419</v>
      </c>
      <c r="D711" s="10">
        <v>44150</v>
      </c>
      <c r="E711" s="189" t="s">
        <v>2984</v>
      </c>
      <c r="F711" s="34">
        <v>4.0999999999999996</v>
      </c>
      <c r="G711" s="35">
        <v>5992</v>
      </c>
      <c r="H711" s="35">
        <v>401840</v>
      </c>
    </row>
    <row r="712" spans="1:14" customFormat="1">
      <c r="A712" s="43">
        <v>17</v>
      </c>
      <c r="B712" s="32" t="s">
        <v>1419</v>
      </c>
      <c r="C712" s="32"/>
      <c r="D712" s="10">
        <v>44157</v>
      </c>
      <c r="E712" s="189" t="s">
        <v>2984</v>
      </c>
      <c r="F712" s="34">
        <v>4.0999999999999996</v>
      </c>
      <c r="G712" s="37" t="s">
        <v>1506</v>
      </c>
      <c r="H712" s="37" t="s">
        <v>1505</v>
      </c>
      <c r="I712" s="54"/>
      <c r="J712" s="32"/>
      <c r="K712" s="32"/>
      <c r="L712" s="32"/>
      <c r="M712" s="32"/>
      <c r="N712" s="32"/>
    </row>
    <row r="713" spans="1:14" customFormat="1">
      <c r="A713" s="43">
        <v>17</v>
      </c>
      <c r="B713" s="32" t="s">
        <v>1419</v>
      </c>
      <c r="C713" s="32"/>
      <c r="D713" s="10">
        <v>44164</v>
      </c>
      <c r="E713" s="190" t="s">
        <v>2984</v>
      </c>
      <c r="F713" s="34">
        <v>4.0999999999999996</v>
      </c>
      <c r="G713" s="204" t="s">
        <v>1910</v>
      </c>
      <c r="H713" s="204" t="s">
        <v>1909</v>
      </c>
      <c r="I713" s="54"/>
      <c r="J713" s="32"/>
      <c r="K713" s="32"/>
      <c r="L713" s="32"/>
      <c r="M713" s="32"/>
      <c r="N713" s="32"/>
    </row>
    <row r="714" spans="1:14" customFormat="1">
      <c r="A714" s="43">
        <v>17</v>
      </c>
      <c r="B714" s="32" t="s">
        <v>1419</v>
      </c>
      <c r="C714" s="32"/>
      <c r="D714" s="10">
        <v>44171</v>
      </c>
      <c r="E714" s="190" t="s">
        <v>2984</v>
      </c>
      <c r="F714" s="34">
        <v>4.0999999999999996</v>
      </c>
      <c r="G714" s="204" t="s">
        <v>2250</v>
      </c>
      <c r="H714" s="204" t="s">
        <v>2249</v>
      </c>
      <c r="I714" s="54"/>
      <c r="J714" s="32"/>
      <c r="K714" s="32"/>
      <c r="L714" s="32"/>
      <c r="M714" s="32"/>
      <c r="N714" s="32"/>
    </row>
    <row r="715" spans="1:14" customFormat="1">
      <c r="A715" s="43">
        <v>17</v>
      </c>
      <c r="B715" s="32" t="s">
        <v>1419</v>
      </c>
      <c r="C715" s="32"/>
      <c r="D715" s="10">
        <v>44178</v>
      </c>
      <c r="E715" s="190">
        <v>20.99</v>
      </c>
      <c r="F715" s="34">
        <v>4.0999999999999996</v>
      </c>
      <c r="G715" s="204">
        <v>6315</v>
      </c>
      <c r="H715" s="204">
        <v>464832</v>
      </c>
      <c r="I715" s="54"/>
      <c r="J715" s="32"/>
      <c r="K715" s="32"/>
      <c r="L715" s="32"/>
      <c r="M715" s="32"/>
      <c r="N715" s="32"/>
    </row>
    <row r="716" spans="1:14" ht="16">
      <c r="A716" s="306">
        <v>17</v>
      </c>
      <c r="B716" s="310" t="s">
        <v>3238</v>
      </c>
      <c r="D716" s="311">
        <v>44262</v>
      </c>
      <c r="E716" s="312">
        <v>20.99</v>
      </c>
      <c r="F716" s="310">
        <v>4.0999999999999996</v>
      </c>
      <c r="G716" s="310" t="s">
        <v>3965</v>
      </c>
      <c r="J716" s="3" t="s">
        <v>769</v>
      </c>
    </row>
    <row r="717" spans="1:14" ht="17">
      <c r="A717" s="306">
        <v>17</v>
      </c>
      <c r="B717" s="310" t="s">
        <v>3238</v>
      </c>
      <c r="C717" s="309"/>
      <c r="D717" s="311">
        <v>44270</v>
      </c>
      <c r="E717" s="312">
        <v>20.99</v>
      </c>
      <c r="F717" s="310">
        <v>4.0999999999999996</v>
      </c>
      <c r="G717" s="310" t="s">
        <v>3966</v>
      </c>
      <c r="J717" s="3" t="s">
        <v>769</v>
      </c>
    </row>
    <row r="718" spans="1:14" ht="17">
      <c r="A718" s="306">
        <v>17</v>
      </c>
      <c r="B718" s="310" t="s">
        <v>3238</v>
      </c>
      <c r="C718" s="309"/>
      <c r="D718" s="311">
        <v>44276</v>
      </c>
      <c r="E718" s="312">
        <v>20.99</v>
      </c>
      <c r="F718" s="310">
        <v>4.0999999999999996</v>
      </c>
      <c r="G718" s="310" t="s">
        <v>4079</v>
      </c>
      <c r="J718" s="3" t="s">
        <v>769</v>
      </c>
    </row>
    <row r="719" spans="1:14">
      <c r="A719" s="300">
        <v>17</v>
      </c>
      <c r="B719" s="300" t="s">
        <v>3238</v>
      </c>
      <c r="C719" s="300"/>
      <c r="D719" s="301">
        <v>44283</v>
      </c>
      <c r="E719" s="328">
        <v>20.99</v>
      </c>
      <c r="F719" s="300">
        <v>4.0999999999999996</v>
      </c>
      <c r="G719" s="300" t="s">
        <v>4699</v>
      </c>
      <c r="H719" s="3" t="s">
        <v>769</v>
      </c>
    </row>
    <row r="720" spans="1:14">
      <c r="A720" s="300">
        <v>17</v>
      </c>
      <c r="B720" s="300" t="s">
        <v>3238</v>
      </c>
      <c r="C720" s="300"/>
      <c r="D720" s="301">
        <v>44290</v>
      </c>
      <c r="E720" s="328">
        <v>20.99</v>
      </c>
      <c r="F720" s="300">
        <v>4.0999999999999996</v>
      </c>
      <c r="G720" s="300" t="s">
        <v>5031</v>
      </c>
      <c r="J720" s="3" t="s">
        <v>769</v>
      </c>
    </row>
    <row r="721" spans="1:14" s="27" customFormat="1" ht="18" customHeight="1">
      <c r="A721" s="300">
        <v>17</v>
      </c>
      <c r="B721" s="300" t="s">
        <v>3238</v>
      </c>
      <c r="C721" s="300"/>
      <c r="D721" s="301">
        <v>44297</v>
      </c>
      <c r="E721" s="300"/>
      <c r="F721" s="300">
        <v>4.0999999999999996</v>
      </c>
      <c r="G721" s="300" t="s">
        <v>5356</v>
      </c>
      <c r="H721" s="300"/>
      <c r="I721" s="54"/>
      <c r="J721" s="3" t="s">
        <v>769</v>
      </c>
      <c r="K721" s="32"/>
      <c r="L721" s="32"/>
      <c r="M721" s="32"/>
      <c r="N721" s="32"/>
    </row>
    <row r="722" spans="1:14" ht="13" customHeight="1">
      <c r="A722" s="300">
        <v>17</v>
      </c>
      <c r="B722" s="300" t="s">
        <v>3238</v>
      </c>
      <c r="C722" s="300"/>
      <c r="D722" s="301">
        <v>44304</v>
      </c>
      <c r="E722" s="300"/>
      <c r="F722" s="300">
        <v>4.0999999999999996</v>
      </c>
      <c r="G722" s="300" t="s">
        <v>5679</v>
      </c>
      <c r="H722" s="300"/>
      <c r="J722" s="3" t="s">
        <v>769</v>
      </c>
    </row>
    <row r="723" spans="1:14" ht="13" customHeight="1">
      <c r="A723" s="44">
        <v>18</v>
      </c>
      <c r="B723" s="40" t="s">
        <v>394</v>
      </c>
      <c r="C723" s="41">
        <v>43970</v>
      </c>
      <c r="D723" s="41">
        <v>43972</v>
      </c>
      <c r="E723" s="170"/>
      <c r="F723" s="49" t="s">
        <v>57</v>
      </c>
      <c r="G723" s="60" t="s">
        <v>57</v>
      </c>
      <c r="H723" s="60"/>
      <c r="I723" s="60"/>
      <c r="J723" s="119" t="s">
        <v>776</v>
      </c>
      <c r="K723" s="42"/>
    </row>
    <row r="724" spans="1:14" ht="13" customHeight="1">
      <c r="A724" s="43">
        <v>18</v>
      </c>
      <c r="B724" s="32" t="s">
        <v>394</v>
      </c>
      <c r="C724" s="159"/>
      <c r="D724" s="159">
        <v>43980</v>
      </c>
      <c r="E724" s="165"/>
      <c r="F724" s="55" t="s">
        <v>57</v>
      </c>
      <c r="G724" s="54" t="s">
        <v>57</v>
      </c>
      <c r="H724" s="54"/>
      <c r="J724" s="36"/>
    </row>
    <row r="725" spans="1:14" ht="13" customHeight="1">
      <c r="A725" s="43">
        <v>18</v>
      </c>
      <c r="B725" s="32" t="s">
        <v>394</v>
      </c>
      <c r="C725" s="159"/>
      <c r="D725" s="159">
        <v>43985</v>
      </c>
      <c r="E725" s="165"/>
      <c r="F725" s="55" t="s">
        <v>57</v>
      </c>
      <c r="G725" s="54" t="s">
        <v>57</v>
      </c>
      <c r="H725" s="54"/>
      <c r="J725" s="36"/>
    </row>
    <row r="726" spans="1:14" ht="13" customHeight="1">
      <c r="A726" s="43">
        <v>18</v>
      </c>
      <c r="B726" s="32" t="s">
        <v>394</v>
      </c>
      <c r="C726" s="159"/>
      <c r="D726" s="159">
        <v>43993</v>
      </c>
      <c r="E726" s="165"/>
      <c r="F726" s="55" t="s">
        <v>57</v>
      </c>
      <c r="G726" s="54" t="s">
        <v>57</v>
      </c>
      <c r="H726" s="54"/>
      <c r="J726" s="36"/>
    </row>
    <row r="727" spans="1:14" ht="13" customHeight="1">
      <c r="A727" s="43">
        <v>18</v>
      </c>
      <c r="B727" s="32" t="s">
        <v>394</v>
      </c>
      <c r="C727" s="159"/>
      <c r="D727" s="159">
        <v>43998</v>
      </c>
      <c r="E727" s="165"/>
      <c r="F727" s="55" t="s">
        <v>57</v>
      </c>
      <c r="G727" s="54" t="s">
        <v>57</v>
      </c>
      <c r="H727" s="54"/>
      <c r="J727" s="36"/>
    </row>
    <row r="728" spans="1:14" ht="13" customHeight="1">
      <c r="A728" s="43">
        <v>18</v>
      </c>
      <c r="B728" s="32" t="s">
        <v>394</v>
      </c>
      <c r="C728" s="159"/>
      <c r="D728" s="159">
        <v>44007</v>
      </c>
      <c r="E728" s="165"/>
      <c r="F728" s="55" t="s">
        <v>57</v>
      </c>
      <c r="G728" s="54" t="s">
        <v>57</v>
      </c>
      <c r="H728" s="54"/>
      <c r="J728" s="36"/>
      <c r="L728"/>
      <c r="M728"/>
      <c r="N728"/>
    </row>
    <row r="729" spans="1:14" ht="13" customHeight="1">
      <c r="A729" s="43">
        <v>18</v>
      </c>
      <c r="B729" s="32" t="s">
        <v>394</v>
      </c>
      <c r="C729" s="159"/>
      <c r="D729" s="159">
        <v>44012</v>
      </c>
      <c r="E729" s="165"/>
      <c r="F729" s="55" t="s">
        <v>57</v>
      </c>
      <c r="G729" s="54" t="s">
        <v>57</v>
      </c>
      <c r="H729" s="54"/>
      <c r="J729" s="36"/>
      <c r="L729"/>
      <c r="M729"/>
      <c r="N729"/>
    </row>
    <row r="730" spans="1:14" ht="13" customHeight="1">
      <c r="A730" s="43">
        <v>18</v>
      </c>
      <c r="B730" s="32" t="s">
        <v>394</v>
      </c>
      <c r="C730" s="159"/>
      <c r="D730" s="159">
        <v>44022</v>
      </c>
      <c r="E730" s="165"/>
      <c r="F730" s="55" t="s">
        <v>57</v>
      </c>
      <c r="G730" s="54" t="s">
        <v>57</v>
      </c>
      <c r="H730" s="54"/>
      <c r="J730" s="36"/>
      <c r="L730"/>
      <c r="M730"/>
      <c r="N730"/>
    </row>
    <row r="731" spans="1:14" ht="13" customHeight="1">
      <c r="A731" s="43">
        <v>18</v>
      </c>
      <c r="B731" s="32" t="s">
        <v>394</v>
      </c>
      <c r="C731" s="159"/>
      <c r="D731" s="159">
        <v>44028</v>
      </c>
      <c r="E731" s="165"/>
      <c r="F731" s="55" t="s">
        <v>57</v>
      </c>
      <c r="G731" s="54" t="s">
        <v>57</v>
      </c>
      <c r="H731" s="54"/>
      <c r="J731" s="36"/>
      <c r="L731"/>
      <c r="M731"/>
      <c r="N731"/>
    </row>
    <row r="732" spans="1:14" ht="13" customHeight="1">
      <c r="A732" s="43">
        <v>18</v>
      </c>
      <c r="B732" s="32" t="s">
        <v>394</v>
      </c>
      <c r="C732" s="159"/>
      <c r="D732" s="159">
        <v>44034</v>
      </c>
      <c r="E732" s="165"/>
      <c r="F732" s="55" t="s">
        <v>57</v>
      </c>
      <c r="G732" s="54" t="s">
        <v>57</v>
      </c>
      <c r="H732" s="54"/>
      <c r="J732" s="36"/>
    </row>
    <row r="733" spans="1:14" ht="13" customHeight="1">
      <c r="A733" s="43">
        <v>18</v>
      </c>
      <c r="B733" s="32" t="s">
        <v>394</v>
      </c>
      <c r="C733" s="159"/>
      <c r="D733" s="159">
        <v>44042</v>
      </c>
      <c r="E733" s="165"/>
      <c r="F733" s="55" t="s">
        <v>57</v>
      </c>
      <c r="G733" s="54" t="s">
        <v>57</v>
      </c>
      <c r="H733" s="54"/>
      <c r="J733" s="36"/>
    </row>
    <row r="734" spans="1:14" ht="13" customHeight="1">
      <c r="A734" s="43">
        <v>18</v>
      </c>
      <c r="B734" s="32" t="s">
        <v>394</v>
      </c>
      <c r="C734" s="159"/>
      <c r="D734" s="159">
        <v>44048</v>
      </c>
      <c r="E734" s="165"/>
      <c r="F734" s="55" t="s">
        <v>57</v>
      </c>
      <c r="G734" s="54" t="s">
        <v>57</v>
      </c>
      <c r="H734" s="54"/>
      <c r="J734" s="36"/>
    </row>
    <row r="735" spans="1:14" ht="13" customHeight="1">
      <c r="A735" s="43">
        <v>18</v>
      </c>
      <c r="B735" s="32" t="s">
        <v>394</v>
      </c>
      <c r="C735" s="159"/>
      <c r="D735" s="159">
        <v>44056</v>
      </c>
      <c r="E735" s="165"/>
      <c r="F735" s="55" t="s">
        <v>57</v>
      </c>
      <c r="G735" s="54" t="s">
        <v>57</v>
      </c>
      <c r="H735" s="54"/>
      <c r="J735" s="36"/>
    </row>
    <row r="736" spans="1:14" ht="13" customHeight="1">
      <c r="A736" s="43">
        <v>18</v>
      </c>
      <c r="B736" s="32" t="s">
        <v>394</v>
      </c>
      <c r="C736" s="159"/>
      <c r="D736" s="159">
        <v>44061</v>
      </c>
      <c r="E736" s="165"/>
      <c r="F736" s="55" t="s">
        <v>57</v>
      </c>
      <c r="G736" s="54" t="s">
        <v>57</v>
      </c>
      <c r="H736" s="54"/>
      <c r="J736" s="36"/>
    </row>
    <row r="737" spans="1:14" ht="13" customHeight="1">
      <c r="A737" s="43">
        <v>18</v>
      </c>
      <c r="B737" s="32" t="s">
        <v>394</v>
      </c>
      <c r="C737" s="159"/>
      <c r="D737" s="159">
        <v>44068</v>
      </c>
      <c r="E737" s="165"/>
      <c r="F737" s="55" t="s">
        <v>57</v>
      </c>
      <c r="G737" s="54" t="s">
        <v>57</v>
      </c>
      <c r="H737" s="54"/>
      <c r="J737" s="36"/>
      <c r="L737" s="27"/>
      <c r="M737" s="27"/>
      <c r="N737" s="27"/>
    </row>
    <row r="738" spans="1:14" ht="13" customHeight="1">
      <c r="A738" s="43">
        <v>18</v>
      </c>
      <c r="B738" s="32" t="s">
        <v>394</v>
      </c>
      <c r="C738" s="159"/>
      <c r="D738" s="159">
        <v>44075</v>
      </c>
      <c r="E738" s="165"/>
      <c r="F738" s="55" t="s">
        <v>57</v>
      </c>
      <c r="G738" s="54" t="s">
        <v>57</v>
      </c>
      <c r="H738" s="54"/>
      <c r="J738" s="36"/>
    </row>
    <row r="739" spans="1:14" ht="13" customHeight="1">
      <c r="A739" s="43">
        <v>18</v>
      </c>
      <c r="B739" s="32" t="s">
        <v>394</v>
      </c>
      <c r="C739" s="159"/>
      <c r="D739" s="159">
        <v>44081</v>
      </c>
      <c r="E739" s="165"/>
      <c r="F739" s="55" t="s">
        <v>57</v>
      </c>
      <c r="G739" s="54" t="s">
        <v>57</v>
      </c>
      <c r="H739" s="54"/>
      <c r="J739" s="36"/>
    </row>
    <row r="740" spans="1:14" customFormat="1">
      <c r="A740" s="43">
        <v>18</v>
      </c>
      <c r="B740" s="32" t="s">
        <v>394</v>
      </c>
      <c r="C740" s="159"/>
      <c r="D740" s="159">
        <v>44088</v>
      </c>
      <c r="E740" s="165"/>
      <c r="F740" s="55" t="s">
        <v>57</v>
      </c>
      <c r="G740" s="54" t="s">
        <v>57</v>
      </c>
      <c r="H740" s="54"/>
      <c r="I740" s="54"/>
      <c r="J740" s="36"/>
      <c r="K740" s="32"/>
      <c r="L740" s="32"/>
      <c r="M740" s="32"/>
      <c r="N740" s="32"/>
    </row>
    <row r="741" spans="1:14" customFormat="1">
      <c r="A741" s="43">
        <v>18</v>
      </c>
      <c r="B741" s="32" t="s">
        <v>394</v>
      </c>
      <c r="C741" s="159"/>
      <c r="D741" s="159">
        <v>44095</v>
      </c>
      <c r="E741" s="165"/>
      <c r="F741" s="55" t="s">
        <v>57</v>
      </c>
      <c r="G741" s="54" t="s">
        <v>57</v>
      </c>
      <c r="H741" s="54"/>
      <c r="I741" s="54"/>
      <c r="J741" s="36"/>
      <c r="K741" s="32"/>
      <c r="L741" s="32"/>
      <c r="M741" s="32"/>
      <c r="N741" s="32"/>
    </row>
    <row r="742" spans="1:14" customFormat="1">
      <c r="A742" s="43">
        <v>18</v>
      </c>
      <c r="B742" s="68" t="s">
        <v>394</v>
      </c>
      <c r="D742" s="10">
        <v>44104</v>
      </c>
      <c r="E742" s="165"/>
      <c r="F742" s="55" t="s">
        <v>57</v>
      </c>
      <c r="G742" s="54" t="s">
        <v>57</v>
      </c>
      <c r="H742" s="54"/>
      <c r="I742" s="54"/>
      <c r="J742" s="37"/>
      <c r="K742" s="1"/>
      <c r="L742" s="32"/>
      <c r="M742" s="32"/>
      <c r="N742" s="32"/>
    </row>
    <row r="743" spans="1:14" customFormat="1">
      <c r="A743" s="43">
        <v>18</v>
      </c>
      <c r="B743" s="68" t="s">
        <v>394</v>
      </c>
      <c r="D743" s="10">
        <v>44109</v>
      </c>
      <c r="E743" s="170"/>
      <c r="F743" s="49" t="s">
        <v>189</v>
      </c>
      <c r="G743" s="60" t="s">
        <v>189</v>
      </c>
      <c r="H743" s="59"/>
      <c r="I743" s="59"/>
      <c r="J743" s="37"/>
      <c r="K743" s="1"/>
      <c r="L743" s="32"/>
      <c r="M743" s="32"/>
      <c r="N743" s="32"/>
    </row>
    <row r="744" spans="1:14">
      <c r="A744" s="43">
        <v>18</v>
      </c>
      <c r="B744" s="68" t="s">
        <v>394</v>
      </c>
      <c r="C744"/>
      <c r="D744" s="10">
        <v>44115</v>
      </c>
      <c r="E744" s="170"/>
      <c r="F744" s="49" t="s">
        <v>189</v>
      </c>
      <c r="G744" s="60" t="s">
        <v>189</v>
      </c>
      <c r="H744" s="60" t="s">
        <v>189</v>
      </c>
      <c r="I744" s="59"/>
      <c r="J744" s="37"/>
      <c r="K744" s="1"/>
    </row>
    <row r="745" spans="1:14">
      <c r="A745" s="43">
        <v>18</v>
      </c>
      <c r="B745" s="68" t="s">
        <v>394</v>
      </c>
      <c r="C745"/>
      <c r="D745" s="10">
        <v>44127</v>
      </c>
      <c r="E745" s="165"/>
      <c r="F745" s="49" t="s">
        <v>189</v>
      </c>
      <c r="G745" s="60" t="s">
        <v>189</v>
      </c>
      <c r="H745" s="54"/>
      <c r="J745" s="37"/>
      <c r="K745" s="1"/>
    </row>
    <row r="746" spans="1:14">
      <c r="A746" s="43">
        <v>18</v>
      </c>
      <c r="B746" s="32" t="s">
        <v>394</v>
      </c>
      <c r="D746" s="10">
        <v>44133</v>
      </c>
      <c r="E746" s="165"/>
      <c r="F746" s="49" t="s">
        <v>189</v>
      </c>
      <c r="G746" s="60" t="s">
        <v>189</v>
      </c>
      <c r="H746" s="54"/>
    </row>
    <row r="747" spans="1:14">
      <c r="A747" s="43">
        <v>18</v>
      </c>
      <c r="B747" s="32" t="s">
        <v>394</v>
      </c>
      <c r="D747" s="10">
        <v>44141</v>
      </c>
      <c r="E747" s="165"/>
      <c r="F747" s="49" t="s">
        <v>189</v>
      </c>
      <c r="G747" s="60" t="s">
        <v>189</v>
      </c>
    </row>
    <row r="748" spans="1:14">
      <c r="A748" s="43">
        <v>18</v>
      </c>
      <c r="B748" s="32" t="s">
        <v>394</v>
      </c>
      <c r="D748" s="10">
        <v>44150</v>
      </c>
      <c r="E748" s="165"/>
      <c r="F748" s="49" t="s">
        <v>189</v>
      </c>
      <c r="G748" s="60" t="s">
        <v>189</v>
      </c>
      <c r="H748" s="37"/>
    </row>
    <row r="749" spans="1:14" ht="16">
      <c r="A749" s="306">
        <v>18</v>
      </c>
      <c r="B749" s="310" t="s">
        <v>394</v>
      </c>
      <c r="D749" s="311">
        <v>44262</v>
      </c>
      <c r="E749" s="309"/>
      <c r="F749" s="309"/>
      <c r="G749" s="309"/>
      <c r="J749" s="3" t="s">
        <v>776</v>
      </c>
    </row>
    <row r="750" spans="1:14" ht="16">
      <c r="A750" s="306">
        <v>18</v>
      </c>
      <c r="B750" s="310" t="s">
        <v>394</v>
      </c>
      <c r="C750" s="309"/>
      <c r="D750" s="311">
        <v>44270</v>
      </c>
      <c r="E750" s="309"/>
      <c r="F750" s="309"/>
      <c r="G750" s="309"/>
      <c r="J750" s="3" t="s">
        <v>776</v>
      </c>
    </row>
    <row r="751" spans="1:14" ht="16">
      <c r="A751" s="306">
        <v>18</v>
      </c>
      <c r="B751" s="310" t="s">
        <v>394</v>
      </c>
      <c r="C751" s="309"/>
      <c r="D751" s="311">
        <v>44276</v>
      </c>
      <c r="E751" s="309"/>
      <c r="F751" s="309"/>
      <c r="G751" s="309"/>
      <c r="J751" s="3" t="s">
        <v>776</v>
      </c>
    </row>
    <row r="752" spans="1:14">
      <c r="A752" s="300">
        <v>18</v>
      </c>
      <c r="B752" s="300" t="s">
        <v>394</v>
      </c>
      <c r="C752" s="300"/>
      <c r="D752" s="301">
        <v>44283</v>
      </c>
      <c r="E752" s="300"/>
      <c r="F752" s="300"/>
      <c r="G752" s="300"/>
      <c r="H752" s="3" t="s">
        <v>776</v>
      </c>
    </row>
    <row r="753" spans="1:14">
      <c r="A753" s="300">
        <v>18</v>
      </c>
      <c r="B753" s="300" t="s">
        <v>394</v>
      </c>
      <c r="C753" s="300"/>
      <c r="D753" s="301">
        <v>44290</v>
      </c>
      <c r="E753" s="300"/>
      <c r="F753" s="300"/>
      <c r="G753" s="300"/>
      <c r="J753" s="3" t="s">
        <v>776</v>
      </c>
    </row>
    <row r="754" spans="1:14">
      <c r="A754" s="300">
        <v>18</v>
      </c>
      <c r="B754" s="300" t="s">
        <v>394</v>
      </c>
      <c r="C754" s="300"/>
      <c r="D754" s="301">
        <v>44297</v>
      </c>
      <c r="E754" s="300"/>
      <c r="F754" s="300"/>
      <c r="G754" s="300"/>
      <c r="H754" s="300"/>
      <c r="J754" s="3" t="s">
        <v>776</v>
      </c>
    </row>
    <row r="755" spans="1:14">
      <c r="A755" s="300">
        <v>18</v>
      </c>
      <c r="B755" s="300" t="s">
        <v>394</v>
      </c>
      <c r="C755" s="300"/>
      <c r="D755" s="301">
        <v>44304</v>
      </c>
      <c r="E755" s="300"/>
      <c r="F755" s="300"/>
      <c r="G755" s="300"/>
      <c r="H755" s="300"/>
      <c r="J755" s="3" t="s">
        <v>776</v>
      </c>
    </row>
    <row r="756" spans="1:14" ht="15">
      <c r="A756" s="44">
        <v>19</v>
      </c>
      <c r="B756" s="40" t="s">
        <v>30</v>
      </c>
      <c r="C756" s="41">
        <v>43968</v>
      </c>
      <c r="D756" s="41">
        <v>43972</v>
      </c>
      <c r="E756" s="170"/>
      <c r="F756" s="49" t="s">
        <v>57</v>
      </c>
      <c r="G756" s="60" t="s">
        <v>57</v>
      </c>
      <c r="H756" s="60"/>
      <c r="I756" s="60"/>
      <c r="J756" s="22" t="s">
        <v>31</v>
      </c>
      <c r="K756" s="42"/>
    </row>
    <row r="757" spans="1:14">
      <c r="A757" s="43">
        <v>19</v>
      </c>
      <c r="B757" s="32" t="s">
        <v>30</v>
      </c>
      <c r="C757" s="159"/>
      <c r="D757" s="159">
        <v>43980</v>
      </c>
      <c r="E757" s="165"/>
      <c r="F757" s="55" t="s">
        <v>57</v>
      </c>
      <c r="G757" s="54" t="s">
        <v>57</v>
      </c>
      <c r="H757" s="54"/>
      <c r="J757" s="36"/>
      <c r="L757"/>
      <c r="M757"/>
      <c r="N757"/>
    </row>
    <row r="758" spans="1:14">
      <c r="A758" s="43">
        <v>19</v>
      </c>
      <c r="B758" s="32" t="s">
        <v>30</v>
      </c>
      <c r="C758" s="159"/>
      <c r="D758" s="159">
        <v>43985</v>
      </c>
      <c r="E758" s="165"/>
      <c r="F758" s="55" t="s">
        <v>57</v>
      </c>
      <c r="G758" s="54" t="s">
        <v>57</v>
      </c>
      <c r="H758" s="54"/>
      <c r="J758" s="36"/>
      <c r="L758"/>
      <c r="M758"/>
      <c r="N758"/>
    </row>
    <row r="759" spans="1:14">
      <c r="A759" s="43">
        <v>19</v>
      </c>
      <c r="B759" s="32" t="s">
        <v>30</v>
      </c>
      <c r="C759" s="159"/>
      <c r="D759" s="159">
        <v>43993</v>
      </c>
      <c r="E759" s="165"/>
      <c r="F759" s="55" t="s">
        <v>57</v>
      </c>
      <c r="G759" s="54" t="s">
        <v>57</v>
      </c>
      <c r="H759" s="54"/>
      <c r="J759" s="36"/>
      <c r="L759"/>
      <c r="M759"/>
      <c r="N759"/>
    </row>
    <row r="760" spans="1:14">
      <c r="A760" s="43">
        <v>19</v>
      </c>
      <c r="B760" s="32" t="s">
        <v>30</v>
      </c>
      <c r="C760" s="159"/>
      <c r="D760" s="159">
        <v>43998</v>
      </c>
      <c r="E760" s="165"/>
      <c r="F760" s="55" t="s">
        <v>57</v>
      </c>
      <c r="G760" s="54" t="s">
        <v>57</v>
      </c>
      <c r="H760" s="54"/>
      <c r="J760" s="36"/>
      <c r="L760"/>
      <c r="M760"/>
      <c r="N760"/>
    </row>
    <row r="761" spans="1:14" s="42" customFormat="1" ht="18" customHeight="1">
      <c r="A761" s="43">
        <v>19</v>
      </c>
      <c r="B761" s="32" t="s">
        <v>30</v>
      </c>
      <c r="C761" s="159"/>
      <c r="D761" s="159">
        <v>44007</v>
      </c>
      <c r="E761" s="165"/>
      <c r="F761" s="55" t="s">
        <v>57</v>
      </c>
      <c r="G761" s="54" t="s">
        <v>57</v>
      </c>
      <c r="H761" s="54"/>
      <c r="I761" s="54"/>
      <c r="J761" s="36"/>
      <c r="K761" s="32"/>
      <c r="L761" s="32"/>
      <c r="M761" s="32"/>
      <c r="N761" s="32"/>
    </row>
    <row r="762" spans="1:14" ht="13" customHeight="1">
      <c r="A762" s="43">
        <v>19</v>
      </c>
      <c r="B762" s="32" t="s">
        <v>30</v>
      </c>
      <c r="C762" s="159"/>
      <c r="D762" s="159">
        <v>44012</v>
      </c>
      <c r="E762" s="165"/>
      <c r="F762" s="55" t="s">
        <v>57</v>
      </c>
      <c r="G762" s="54" t="s">
        <v>57</v>
      </c>
      <c r="H762" s="54"/>
      <c r="J762" s="36"/>
    </row>
    <row r="763" spans="1:14" ht="13" customHeight="1">
      <c r="A763" s="43">
        <v>19</v>
      </c>
      <c r="B763" s="32" t="s">
        <v>30</v>
      </c>
      <c r="C763" s="159"/>
      <c r="D763" s="159">
        <v>44022</v>
      </c>
      <c r="E763" s="165"/>
      <c r="F763" s="55" t="s">
        <v>57</v>
      </c>
      <c r="G763" s="54" t="s">
        <v>57</v>
      </c>
      <c r="H763" s="54"/>
      <c r="J763" s="36"/>
    </row>
    <row r="764" spans="1:14" ht="13" customHeight="1">
      <c r="A764" s="43">
        <v>19</v>
      </c>
      <c r="B764" s="32" t="s">
        <v>30</v>
      </c>
      <c r="C764" s="159"/>
      <c r="D764" s="159">
        <v>44028</v>
      </c>
      <c r="E764" s="165"/>
      <c r="F764" s="55" t="s">
        <v>57</v>
      </c>
      <c r="G764" s="54" t="s">
        <v>57</v>
      </c>
      <c r="H764" s="54"/>
      <c r="J764" s="36"/>
    </row>
    <row r="765" spans="1:14" ht="13" customHeight="1">
      <c r="A765" s="43">
        <v>19</v>
      </c>
      <c r="B765" s="32" t="s">
        <v>30</v>
      </c>
      <c r="C765" s="159"/>
      <c r="D765" s="159">
        <v>44034</v>
      </c>
      <c r="E765" s="165"/>
      <c r="F765" s="55" t="s">
        <v>57</v>
      </c>
      <c r="G765" s="54" t="s">
        <v>57</v>
      </c>
      <c r="H765" s="54"/>
      <c r="J765" s="36"/>
    </row>
    <row r="766" spans="1:14" ht="13" customHeight="1">
      <c r="A766" s="43">
        <v>19</v>
      </c>
      <c r="B766" s="32" t="s">
        <v>30</v>
      </c>
      <c r="C766" s="159"/>
      <c r="D766" s="159">
        <v>44042</v>
      </c>
      <c r="E766" s="165"/>
      <c r="F766" s="55" t="s">
        <v>57</v>
      </c>
      <c r="G766" s="54" t="s">
        <v>57</v>
      </c>
      <c r="H766" s="54"/>
      <c r="J766" s="36"/>
    </row>
    <row r="767" spans="1:14" ht="13" customHeight="1">
      <c r="A767" s="43">
        <v>19</v>
      </c>
      <c r="B767" s="32" t="s">
        <v>30</v>
      </c>
      <c r="C767" s="159"/>
      <c r="D767" s="159">
        <v>44048</v>
      </c>
      <c r="E767" s="165"/>
      <c r="F767" s="55" t="s">
        <v>57</v>
      </c>
      <c r="G767" s="54" t="s">
        <v>57</v>
      </c>
      <c r="H767" s="54"/>
      <c r="J767" s="36"/>
    </row>
    <row r="768" spans="1:14" ht="13" customHeight="1">
      <c r="A768" s="43">
        <v>19</v>
      </c>
      <c r="B768" s="32" t="s">
        <v>30</v>
      </c>
      <c r="C768" s="159"/>
      <c r="D768" s="159">
        <v>44056</v>
      </c>
      <c r="E768" s="165"/>
      <c r="F768" s="55" t="s">
        <v>57</v>
      </c>
      <c r="G768" s="54" t="s">
        <v>57</v>
      </c>
      <c r="H768" s="54"/>
      <c r="J768" s="36"/>
    </row>
    <row r="769" spans="1:14" ht="13" customHeight="1">
      <c r="A769" s="43">
        <v>19</v>
      </c>
      <c r="B769" s="32" t="s">
        <v>30</v>
      </c>
      <c r="C769" s="159"/>
      <c r="D769" s="159">
        <v>44061</v>
      </c>
      <c r="E769" s="165"/>
      <c r="F769" s="55" t="s">
        <v>57</v>
      </c>
      <c r="G769" s="54" t="s">
        <v>57</v>
      </c>
      <c r="H769" s="54"/>
      <c r="J769" s="36"/>
    </row>
    <row r="770" spans="1:14" ht="13" customHeight="1">
      <c r="A770" s="43">
        <v>19</v>
      </c>
      <c r="B770" s="32" t="s">
        <v>30</v>
      </c>
      <c r="C770" s="159"/>
      <c r="D770" s="159">
        <v>44068</v>
      </c>
      <c r="E770" s="165"/>
      <c r="F770" s="55" t="s">
        <v>57</v>
      </c>
      <c r="G770" s="54" t="s">
        <v>57</v>
      </c>
      <c r="H770" s="54"/>
      <c r="J770" s="36"/>
    </row>
    <row r="771" spans="1:14" ht="13" customHeight="1">
      <c r="A771" s="43">
        <v>19</v>
      </c>
      <c r="B771" s="32" t="s">
        <v>30</v>
      </c>
      <c r="C771" s="159"/>
      <c r="D771" s="159">
        <v>44075</v>
      </c>
      <c r="E771" s="165"/>
      <c r="F771" s="55" t="s">
        <v>57</v>
      </c>
      <c r="G771" s="54" t="s">
        <v>57</v>
      </c>
      <c r="H771" s="54"/>
      <c r="J771" s="36"/>
    </row>
    <row r="772" spans="1:14" ht="13" customHeight="1">
      <c r="A772" s="43">
        <v>19</v>
      </c>
      <c r="B772" s="32" t="s">
        <v>30</v>
      </c>
      <c r="C772" s="159"/>
      <c r="D772" s="159">
        <v>44081</v>
      </c>
      <c r="E772" s="165"/>
      <c r="F772" s="55" t="s">
        <v>57</v>
      </c>
      <c r="G772" s="54" t="s">
        <v>57</v>
      </c>
      <c r="H772" s="54"/>
      <c r="J772" s="36"/>
    </row>
    <row r="773" spans="1:14" ht="13" customHeight="1">
      <c r="A773" s="43">
        <v>19</v>
      </c>
      <c r="B773" s="32" t="s">
        <v>30</v>
      </c>
      <c r="C773" s="159"/>
      <c r="D773" s="159">
        <v>44088</v>
      </c>
      <c r="E773" s="165"/>
      <c r="F773" s="55" t="s">
        <v>57</v>
      </c>
      <c r="G773" s="54" t="s">
        <v>57</v>
      </c>
      <c r="H773" s="54"/>
      <c r="J773" s="36"/>
    </row>
    <row r="774" spans="1:14" ht="13" customHeight="1">
      <c r="A774" s="43">
        <v>19</v>
      </c>
      <c r="B774" s="32" t="s">
        <v>30</v>
      </c>
      <c r="C774" s="159"/>
      <c r="D774" s="159">
        <v>44095</v>
      </c>
      <c r="E774" s="165"/>
      <c r="F774" s="55" t="s">
        <v>57</v>
      </c>
      <c r="G774" s="54" t="s">
        <v>57</v>
      </c>
      <c r="H774" s="54"/>
      <c r="J774" s="36"/>
    </row>
    <row r="775" spans="1:14" ht="13" customHeight="1">
      <c r="A775" s="43">
        <v>19</v>
      </c>
      <c r="B775" s="68" t="s">
        <v>30</v>
      </c>
      <c r="C775"/>
      <c r="D775" s="10">
        <v>44104</v>
      </c>
      <c r="E775" s="165"/>
      <c r="F775" s="55" t="s">
        <v>57</v>
      </c>
      <c r="G775" s="54" t="s">
        <v>57</v>
      </c>
      <c r="H775" s="54"/>
      <c r="J775" s="37"/>
      <c r="K775" s="1"/>
    </row>
    <row r="776" spans="1:14" ht="13" customHeight="1">
      <c r="A776" s="43">
        <v>19</v>
      </c>
      <c r="B776" s="68" t="s">
        <v>30</v>
      </c>
      <c r="C776"/>
      <c r="D776" s="10">
        <v>44109</v>
      </c>
      <c r="E776" s="170"/>
      <c r="F776" s="49" t="s">
        <v>189</v>
      </c>
      <c r="G776" s="60" t="s">
        <v>189</v>
      </c>
      <c r="H776" s="59"/>
      <c r="I776" s="59"/>
      <c r="J776" s="37"/>
      <c r="K776" s="1"/>
    </row>
    <row r="777" spans="1:14" ht="13" customHeight="1">
      <c r="A777" s="43">
        <v>19</v>
      </c>
      <c r="B777" s="68" t="s">
        <v>30</v>
      </c>
      <c r="C777"/>
      <c r="D777" s="10">
        <v>44115</v>
      </c>
      <c r="E777" s="170"/>
      <c r="F777" s="49" t="s">
        <v>189</v>
      </c>
      <c r="G777" s="60" t="s">
        <v>189</v>
      </c>
      <c r="H777" s="60" t="s">
        <v>189</v>
      </c>
      <c r="I777" s="59"/>
      <c r="J777" s="37"/>
      <c r="K777" s="1"/>
    </row>
    <row r="778" spans="1:14" ht="13" customHeight="1">
      <c r="A778" s="43">
        <v>19</v>
      </c>
      <c r="B778" s="68" t="s">
        <v>30</v>
      </c>
      <c r="C778"/>
      <c r="D778" s="10">
        <v>44127</v>
      </c>
      <c r="E778" s="170"/>
      <c r="F778" s="49" t="s">
        <v>189</v>
      </c>
      <c r="G778" s="60" t="s">
        <v>189</v>
      </c>
      <c r="H778" s="60" t="s">
        <v>189</v>
      </c>
      <c r="I778" s="59"/>
      <c r="J778" s="37"/>
      <c r="K778" s="1"/>
    </row>
    <row r="779" spans="1:14" ht="13" customHeight="1">
      <c r="A779" s="43">
        <v>19</v>
      </c>
      <c r="B779" s="32" t="s">
        <v>30</v>
      </c>
      <c r="D779" s="10">
        <v>44133</v>
      </c>
      <c r="E779" s="170"/>
      <c r="F779" s="49" t="s">
        <v>189</v>
      </c>
      <c r="G779" s="60" t="s">
        <v>189</v>
      </c>
      <c r="H779" s="60" t="s">
        <v>189</v>
      </c>
      <c r="L779" s="42"/>
      <c r="M779" s="42"/>
      <c r="N779" s="42"/>
    </row>
    <row r="780" spans="1:14" customFormat="1">
      <c r="A780" s="43">
        <v>19</v>
      </c>
      <c r="B780" s="32" t="s">
        <v>30</v>
      </c>
      <c r="C780" s="32"/>
      <c r="D780" s="10">
        <v>44141</v>
      </c>
      <c r="E780" s="170"/>
      <c r="F780" s="49" t="s">
        <v>189</v>
      </c>
      <c r="G780" s="145" t="s">
        <v>189</v>
      </c>
      <c r="H780" s="145" t="s">
        <v>189</v>
      </c>
      <c r="I780" s="54"/>
      <c r="J780" s="32"/>
      <c r="K780" s="32"/>
      <c r="L780" s="32"/>
      <c r="M780" s="32"/>
      <c r="N780" s="32"/>
    </row>
    <row r="781" spans="1:14" customFormat="1">
      <c r="A781" s="43">
        <v>19</v>
      </c>
      <c r="B781" s="32" t="s">
        <v>30</v>
      </c>
      <c r="C781" s="32"/>
      <c r="D781" s="10">
        <v>44150</v>
      </c>
      <c r="E781" s="170"/>
      <c r="F781" s="49" t="s">
        <v>189</v>
      </c>
      <c r="G781" s="145" t="s">
        <v>189</v>
      </c>
      <c r="H781" s="145" t="s">
        <v>189</v>
      </c>
      <c r="I781" s="54"/>
      <c r="J781" s="32"/>
      <c r="K781" s="32"/>
      <c r="L781" s="32"/>
      <c r="M781" s="32"/>
      <c r="N781" s="32"/>
    </row>
    <row r="782" spans="1:14" customFormat="1">
      <c r="A782" s="43">
        <v>19</v>
      </c>
      <c r="B782" s="32" t="s">
        <v>30</v>
      </c>
      <c r="C782" s="32"/>
      <c r="D782" s="10">
        <v>44157</v>
      </c>
      <c r="E782" s="170"/>
      <c r="F782" s="49" t="s">
        <v>189</v>
      </c>
      <c r="G782" s="145" t="s">
        <v>189</v>
      </c>
      <c r="H782" s="145" t="s">
        <v>189</v>
      </c>
      <c r="I782" s="54"/>
      <c r="J782" s="32"/>
      <c r="K782" s="32"/>
      <c r="L782" s="32"/>
      <c r="M782" s="32"/>
      <c r="N782" s="32"/>
    </row>
    <row r="783" spans="1:14" customFormat="1">
      <c r="A783" s="43">
        <v>19</v>
      </c>
      <c r="B783" s="32" t="s">
        <v>30</v>
      </c>
      <c r="C783" s="32"/>
      <c r="D783" s="10">
        <v>44164</v>
      </c>
      <c r="E783" s="170"/>
      <c r="F783" s="49" t="s">
        <v>189</v>
      </c>
      <c r="G783" s="145" t="s">
        <v>189</v>
      </c>
      <c r="H783" s="145" t="s">
        <v>189</v>
      </c>
      <c r="I783" s="54"/>
      <c r="J783" s="32"/>
      <c r="K783" s="32"/>
      <c r="L783" s="32"/>
      <c r="M783" s="32"/>
      <c r="N783" s="32"/>
    </row>
    <row r="784" spans="1:14" ht="16">
      <c r="A784" s="306">
        <v>19</v>
      </c>
      <c r="B784" s="310" t="s">
        <v>30</v>
      </c>
      <c r="D784" s="311">
        <v>44262</v>
      </c>
      <c r="E784" s="309"/>
      <c r="F784" s="309"/>
      <c r="G784" s="309"/>
      <c r="J784" s="3" t="s">
        <v>31</v>
      </c>
    </row>
    <row r="785" spans="1:14" ht="16">
      <c r="A785" s="306">
        <v>19</v>
      </c>
      <c r="B785" s="310" t="s">
        <v>30</v>
      </c>
      <c r="C785" s="309"/>
      <c r="D785" s="311">
        <v>44270</v>
      </c>
      <c r="E785" s="309"/>
      <c r="F785" s="309"/>
      <c r="G785" s="309"/>
      <c r="J785" s="3" t="s">
        <v>31</v>
      </c>
    </row>
    <row r="786" spans="1:14" ht="16">
      <c r="A786" s="306">
        <v>19</v>
      </c>
      <c r="B786" s="310" t="s">
        <v>30</v>
      </c>
      <c r="C786" s="309"/>
      <c r="D786" s="311">
        <v>44276</v>
      </c>
      <c r="E786" s="309"/>
      <c r="F786" s="309"/>
      <c r="G786" s="309"/>
      <c r="J786" s="3" t="s">
        <v>31</v>
      </c>
    </row>
    <row r="787" spans="1:14">
      <c r="A787" s="300">
        <v>19</v>
      </c>
      <c r="B787" s="300" t="s">
        <v>30</v>
      </c>
      <c r="C787" s="300"/>
      <c r="D787" s="301">
        <v>44283</v>
      </c>
      <c r="E787" s="300"/>
      <c r="F787" s="300"/>
      <c r="G787" s="300"/>
      <c r="H787" s="3" t="s">
        <v>31</v>
      </c>
    </row>
    <row r="788" spans="1:14">
      <c r="A788" s="300">
        <v>19</v>
      </c>
      <c r="B788" s="300" t="s">
        <v>30</v>
      </c>
      <c r="C788" s="300"/>
      <c r="D788" s="301">
        <v>44290</v>
      </c>
      <c r="E788" s="300"/>
      <c r="F788" s="300"/>
      <c r="G788" s="300"/>
      <c r="J788" s="3" t="s">
        <v>31</v>
      </c>
    </row>
    <row r="789" spans="1:14" s="27" customFormat="1" ht="18" customHeight="1">
      <c r="A789" s="300">
        <v>19</v>
      </c>
      <c r="B789" s="300" t="s">
        <v>30</v>
      </c>
      <c r="C789" s="300"/>
      <c r="D789" s="301">
        <v>44297</v>
      </c>
      <c r="E789" s="300"/>
      <c r="F789" s="300"/>
      <c r="G789" s="300"/>
      <c r="H789" s="300"/>
      <c r="I789" s="54"/>
      <c r="J789" s="3" t="s">
        <v>31</v>
      </c>
      <c r="K789" s="32"/>
      <c r="L789" s="32"/>
      <c r="M789" s="32"/>
      <c r="N789" s="32"/>
    </row>
    <row r="790" spans="1:14" ht="13" customHeight="1">
      <c r="A790" s="300">
        <v>19</v>
      </c>
      <c r="B790" s="300" t="s">
        <v>30</v>
      </c>
      <c r="C790" s="300"/>
      <c r="D790" s="301">
        <v>44304</v>
      </c>
      <c r="E790" s="300"/>
      <c r="F790" s="300"/>
      <c r="G790" s="300"/>
      <c r="H790" s="300"/>
      <c r="J790" s="3" t="s">
        <v>31</v>
      </c>
    </row>
    <row r="791" spans="1:14" ht="13" customHeight="1">
      <c r="A791" s="44">
        <v>20</v>
      </c>
      <c r="B791" s="40" t="s">
        <v>32</v>
      </c>
      <c r="C791" s="41">
        <v>43968</v>
      </c>
      <c r="D791" s="41">
        <v>43972</v>
      </c>
      <c r="E791" s="170"/>
      <c r="F791" s="49" t="s">
        <v>57</v>
      </c>
      <c r="G791" s="60" t="s">
        <v>57</v>
      </c>
      <c r="H791" s="60"/>
      <c r="I791" s="60"/>
      <c r="J791" s="22" t="s">
        <v>33</v>
      </c>
      <c r="K791" s="42"/>
    </row>
    <row r="792" spans="1:14" ht="13" customHeight="1">
      <c r="A792" s="43">
        <v>20</v>
      </c>
      <c r="B792" s="32" t="s">
        <v>32</v>
      </c>
      <c r="C792" s="159"/>
      <c r="D792" s="159">
        <v>43980</v>
      </c>
      <c r="E792" s="165"/>
      <c r="F792" s="55" t="s">
        <v>57</v>
      </c>
      <c r="G792" s="54" t="s">
        <v>57</v>
      </c>
      <c r="H792" s="54"/>
      <c r="J792" s="36"/>
    </row>
    <row r="793" spans="1:14" ht="13" customHeight="1">
      <c r="A793" s="43">
        <v>20</v>
      </c>
      <c r="B793" s="32" t="s">
        <v>32</v>
      </c>
      <c r="C793" s="159"/>
      <c r="D793" s="159">
        <v>43985</v>
      </c>
      <c r="E793" s="165"/>
      <c r="F793" s="55" t="s">
        <v>57</v>
      </c>
      <c r="G793" s="54" t="s">
        <v>57</v>
      </c>
      <c r="H793" s="54"/>
      <c r="J793" s="36"/>
    </row>
    <row r="794" spans="1:14" ht="13" customHeight="1">
      <c r="A794" s="43">
        <v>20</v>
      </c>
      <c r="B794" s="32" t="s">
        <v>32</v>
      </c>
      <c r="C794" s="159"/>
      <c r="D794" s="159">
        <v>43993</v>
      </c>
      <c r="E794" s="165"/>
      <c r="F794" s="55" t="s">
        <v>57</v>
      </c>
      <c r="G794" s="54" t="s">
        <v>57</v>
      </c>
      <c r="H794" s="54"/>
      <c r="J794" s="36"/>
    </row>
    <row r="795" spans="1:14" ht="13" customHeight="1">
      <c r="A795" s="43">
        <v>20</v>
      </c>
      <c r="B795" s="32" t="s">
        <v>32</v>
      </c>
      <c r="C795" s="159"/>
      <c r="D795" s="159">
        <v>43998</v>
      </c>
      <c r="E795" s="165"/>
      <c r="F795" s="55" t="s">
        <v>57</v>
      </c>
      <c r="G795" s="54" t="s">
        <v>57</v>
      </c>
      <c r="H795" s="54"/>
      <c r="J795" s="36"/>
    </row>
    <row r="796" spans="1:14" ht="13" customHeight="1">
      <c r="A796" s="43">
        <v>20</v>
      </c>
      <c r="B796" s="32" t="s">
        <v>32</v>
      </c>
      <c r="C796" s="159"/>
      <c r="D796" s="159">
        <v>44007</v>
      </c>
      <c r="E796" s="165"/>
      <c r="F796" s="55" t="s">
        <v>57</v>
      </c>
      <c r="G796" s="54" t="s">
        <v>57</v>
      </c>
      <c r="H796" s="54"/>
      <c r="J796" s="36"/>
    </row>
    <row r="797" spans="1:14" ht="13" customHeight="1">
      <c r="A797" s="43">
        <v>20</v>
      </c>
      <c r="B797" s="32" t="s">
        <v>32</v>
      </c>
      <c r="C797" s="159"/>
      <c r="D797" s="159">
        <v>44012</v>
      </c>
      <c r="E797" s="165"/>
      <c r="F797" s="55" t="s">
        <v>57</v>
      </c>
      <c r="G797" s="54" t="s">
        <v>57</v>
      </c>
      <c r="H797" s="54"/>
      <c r="J797" s="36"/>
    </row>
    <row r="798" spans="1:14" ht="13" customHeight="1">
      <c r="A798" s="43">
        <v>20</v>
      </c>
      <c r="B798" s="32" t="s">
        <v>32</v>
      </c>
      <c r="C798" s="159"/>
      <c r="D798" s="159">
        <v>44022</v>
      </c>
      <c r="E798" s="165"/>
      <c r="F798" s="55" t="s">
        <v>57</v>
      </c>
      <c r="G798" s="54" t="s">
        <v>57</v>
      </c>
      <c r="H798" s="54"/>
      <c r="J798" s="36"/>
      <c r="L798"/>
      <c r="M798"/>
      <c r="N798"/>
    </row>
    <row r="799" spans="1:14" ht="13" customHeight="1">
      <c r="A799" s="43">
        <v>20</v>
      </c>
      <c r="B799" s="32" t="s">
        <v>32</v>
      </c>
      <c r="C799" s="159"/>
      <c r="D799" s="159">
        <v>44028</v>
      </c>
      <c r="E799" s="165"/>
      <c r="F799" s="55" t="s">
        <v>57</v>
      </c>
      <c r="G799" s="54" t="s">
        <v>57</v>
      </c>
      <c r="H799" s="54"/>
      <c r="J799" s="36"/>
      <c r="L799"/>
      <c r="M799"/>
      <c r="N799"/>
    </row>
    <row r="800" spans="1:14" ht="13" customHeight="1">
      <c r="A800" s="43">
        <v>20</v>
      </c>
      <c r="B800" s="32" t="s">
        <v>32</v>
      </c>
      <c r="C800" s="159"/>
      <c r="D800" s="159">
        <v>44034</v>
      </c>
      <c r="E800" s="165"/>
      <c r="F800" s="55" t="s">
        <v>57</v>
      </c>
      <c r="G800" s="54" t="s">
        <v>57</v>
      </c>
      <c r="H800" s="54"/>
      <c r="J800" s="36"/>
      <c r="L800"/>
      <c r="M800"/>
      <c r="N800"/>
    </row>
    <row r="801" spans="1:14" ht="13" customHeight="1">
      <c r="A801" s="43">
        <v>20</v>
      </c>
      <c r="B801" s="32" t="s">
        <v>32</v>
      </c>
      <c r="C801" s="159"/>
      <c r="D801" s="159">
        <v>44042</v>
      </c>
      <c r="E801" s="165"/>
      <c r="F801" s="55" t="s">
        <v>57</v>
      </c>
      <c r="G801" s="54" t="s">
        <v>57</v>
      </c>
      <c r="H801" s="54"/>
      <c r="J801" s="36"/>
      <c r="L801"/>
      <c r="M801"/>
      <c r="N801"/>
    </row>
    <row r="802" spans="1:14" ht="13" customHeight="1">
      <c r="A802" s="43">
        <v>20</v>
      </c>
      <c r="B802" s="32" t="s">
        <v>32</v>
      </c>
      <c r="C802" s="159"/>
      <c r="D802" s="159">
        <v>44048</v>
      </c>
      <c r="E802" s="165"/>
      <c r="F802" s="55" t="s">
        <v>57</v>
      </c>
      <c r="G802" s="54" t="s">
        <v>57</v>
      </c>
      <c r="H802" s="54"/>
      <c r="J802" s="36"/>
    </row>
    <row r="803" spans="1:14" ht="13" customHeight="1">
      <c r="A803" s="43">
        <v>20</v>
      </c>
      <c r="B803" s="32" t="s">
        <v>32</v>
      </c>
      <c r="C803" s="159"/>
      <c r="D803" s="159">
        <v>44056</v>
      </c>
      <c r="E803" s="165"/>
      <c r="F803" s="55" t="s">
        <v>57</v>
      </c>
      <c r="G803" s="54" t="s">
        <v>57</v>
      </c>
      <c r="H803" s="54"/>
      <c r="J803" s="36"/>
    </row>
    <row r="804" spans="1:14" ht="13" customHeight="1">
      <c r="A804" s="43">
        <v>20</v>
      </c>
      <c r="B804" s="32" t="s">
        <v>32</v>
      </c>
      <c r="C804" s="159"/>
      <c r="D804" s="159">
        <v>44061</v>
      </c>
      <c r="E804" s="165"/>
      <c r="F804" s="55" t="s">
        <v>57</v>
      </c>
      <c r="G804" s="54" t="s">
        <v>57</v>
      </c>
      <c r="H804" s="54"/>
      <c r="J804" s="36"/>
    </row>
    <row r="805" spans="1:14" ht="13" customHeight="1">
      <c r="A805" s="43">
        <v>20</v>
      </c>
      <c r="B805" s="32" t="s">
        <v>32</v>
      </c>
      <c r="C805" s="159"/>
      <c r="D805" s="159">
        <v>44068</v>
      </c>
      <c r="E805" s="165"/>
      <c r="F805" s="55" t="s">
        <v>57</v>
      </c>
      <c r="G805" s="54" t="s">
        <v>57</v>
      </c>
      <c r="H805" s="54"/>
      <c r="J805" s="36"/>
    </row>
    <row r="806" spans="1:14" ht="13" customHeight="1">
      <c r="A806" s="43">
        <v>20</v>
      </c>
      <c r="B806" s="32" t="s">
        <v>32</v>
      </c>
      <c r="C806" s="159"/>
      <c r="D806" s="159">
        <v>44075</v>
      </c>
      <c r="E806" s="165"/>
      <c r="F806" s="55" t="s">
        <v>57</v>
      </c>
      <c r="G806" s="54" t="s">
        <v>57</v>
      </c>
      <c r="H806" s="54"/>
      <c r="J806" s="36"/>
    </row>
    <row r="807" spans="1:14" ht="13" customHeight="1">
      <c r="A807" s="43">
        <v>20</v>
      </c>
      <c r="B807" s="32" t="s">
        <v>32</v>
      </c>
      <c r="C807" s="159"/>
      <c r="D807" s="159">
        <v>44081</v>
      </c>
      <c r="E807" s="165"/>
      <c r="F807" s="55" t="s">
        <v>57</v>
      </c>
      <c r="G807" s="54" t="s">
        <v>57</v>
      </c>
      <c r="H807" s="54"/>
      <c r="J807" s="36"/>
      <c r="L807" s="27"/>
      <c r="M807" s="27"/>
      <c r="N807" s="27"/>
    </row>
    <row r="808" spans="1:14" customFormat="1">
      <c r="A808" s="43">
        <v>20</v>
      </c>
      <c r="B808" s="32" t="s">
        <v>32</v>
      </c>
      <c r="C808" s="159"/>
      <c r="D808" s="159">
        <v>44088</v>
      </c>
      <c r="E808" s="165"/>
      <c r="F808" s="55" t="s">
        <v>57</v>
      </c>
      <c r="G808" s="54" t="s">
        <v>57</v>
      </c>
      <c r="H808" s="54"/>
      <c r="I808" s="54"/>
      <c r="J808" s="36"/>
      <c r="K808" s="32"/>
      <c r="L808" s="32"/>
      <c r="M808" s="32"/>
      <c r="N808" s="32"/>
    </row>
    <row r="809" spans="1:14" customFormat="1">
      <c r="A809" s="43">
        <v>20</v>
      </c>
      <c r="B809" s="32" t="s">
        <v>32</v>
      </c>
      <c r="C809" s="159"/>
      <c r="D809" s="159">
        <v>44095</v>
      </c>
      <c r="E809" s="165"/>
      <c r="F809" s="55" t="s">
        <v>57</v>
      </c>
      <c r="G809" s="54" t="s">
        <v>57</v>
      </c>
      <c r="H809" s="54"/>
      <c r="I809" s="54"/>
      <c r="J809" s="36"/>
      <c r="K809" s="32"/>
      <c r="L809" s="32"/>
      <c r="M809" s="32"/>
      <c r="N809" s="32"/>
    </row>
    <row r="810" spans="1:14" customFormat="1">
      <c r="A810" s="43">
        <v>20</v>
      </c>
      <c r="B810" s="68" t="s">
        <v>32</v>
      </c>
      <c r="D810" s="10">
        <v>44104</v>
      </c>
      <c r="E810" s="165"/>
      <c r="F810" s="55" t="s">
        <v>57</v>
      </c>
      <c r="G810" s="54" t="s">
        <v>57</v>
      </c>
      <c r="H810" s="54"/>
      <c r="I810" s="54"/>
      <c r="J810" s="37"/>
      <c r="K810" s="1"/>
      <c r="L810" s="32"/>
      <c r="M810" s="32"/>
      <c r="N810" s="32"/>
    </row>
    <row r="811" spans="1:14" customFormat="1">
      <c r="A811" s="43">
        <v>20</v>
      </c>
      <c r="B811" s="68" t="s">
        <v>32</v>
      </c>
      <c r="D811" s="10">
        <v>44109</v>
      </c>
      <c r="E811" s="170"/>
      <c r="F811" s="49" t="s">
        <v>189</v>
      </c>
      <c r="G811" s="60" t="s">
        <v>189</v>
      </c>
      <c r="H811" s="59"/>
      <c r="I811" s="59"/>
      <c r="J811" s="37"/>
      <c r="K811" s="1"/>
      <c r="L811" s="32"/>
      <c r="M811" s="32"/>
      <c r="N811" s="32"/>
    </row>
    <row r="812" spans="1:14">
      <c r="A812" s="43">
        <v>20</v>
      </c>
      <c r="B812" s="68" t="s">
        <v>32</v>
      </c>
      <c r="C812"/>
      <c r="D812" s="10">
        <v>44115</v>
      </c>
      <c r="E812" s="170"/>
      <c r="F812" s="49" t="s">
        <v>189</v>
      </c>
      <c r="G812" s="60" t="s">
        <v>189</v>
      </c>
      <c r="H812" s="60" t="s">
        <v>189</v>
      </c>
      <c r="I812" s="59"/>
      <c r="J812" s="37"/>
      <c r="K812" s="1"/>
    </row>
    <row r="813" spans="1:14">
      <c r="A813" s="43">
        <v>20</v>
      </c>
      <c r="B813" s="68" t="s">
        <v>32</v>
      </c>
      <c r="C813"/>
      <c r="D813" s="10">
        <v>44127</v>
      </c>
      <c r="E813" s="170"/>
      <c r="F813" s="49" t="s">
        <v>189</v>
      </c>
      <c r="G813" s="60" t="s">
        <v>189</v>
      </c>
      <c r="H813" s="60" t="s">
        <v>189</v>
      </c>
      <c r="I813" s="59"/>
      <c r="J813" s="37"/>
      <c r="K813" s="1"/>
    </row>
    <row r="814" spans="1:14">
      <c r="A814" s="43">
        <v>20</v>
      </c>
      <c r="B814" s="32" t="s">
        <v>32</v>
      </c>
      <c r="D814" s="10">
        <v>44133</v>
      </c>
      <c r="E814" s="170"/>
      <c r="F814" s="49" t="s">
        <v>189</v>
      </c>
      <c r="G814" s="60" t="s">
        <v>189</v>
      </c>
      <c r="H814" s="60" t="s">
        <v>189</v>
      </c>
    </row>
    <row r="815" spans="1:14">
      <c r="A815" s="43">
        <v>20</v>
      </c>
      <c r="B815" s="32" t="s">
        <v>32</v>
      </c>
      <c r="D815" s="10">
        <v>44141</v>
      </c>
      <c r="E815" s="170"/>
      <c r="F815" s="49" t="s">
        <v>189</v>
      </c>
      <c r="G815" s="145" t="s">
        <v>189</v>
      </c>
      <c r="H815" s="145" t="s">
        <v>189</v>
      </c>
    </row>
    <row r="816" spans="1:14">
      <c r="A816" s="43">
        <v>20</v>
      </c>
      <c r="B816" s="32" t="s">
        <v>32</v>
      </c>
      <c r="D816" s="10">
        <v>44150</v>
      </c>
      <c r="E816" s="170"/>
      <c r="F816" s="49" t="s">
        <v>189</v>
      </c>
      <c r="G816" s="145" t="s">
        <v>189</v>
      </c>
      <c r="H816" s="145" t="s">
        <v>189</v>
      </c>
    </row>
    <row r="817" spans="1:14">
      <c r="A817" s="43">
        <v>20</v>
      </c>
      <c r="B817" s="32" t="s">
        <v>32</v>
      </c>
      <c r="D817" s="10">
        <v>44157</v>
      </c>
      <c r="E817" s="170"/>
      <c r="F817" s="49" t="s">
        <v>189</v>
      </c>
      <c r="G817" s="145" t="s">
        <v>189</v>
      </c>
      <c r="H817" s="145" t="s">
        <v>189</v>
      </c>
    </row>
    <row r="818" spans="1:14">
      <c r="A818" s="43">
        <v>20</v>
      </c>
      <c r="B818" s="32" t="s">
        <v>32</v>
      </c>
      <c r="D818" s="10">
        <v>44164</v>
      </c>
      <c r="E818" s="170"/>
      <c r="F818" s="49" t="s">
        <v>189</v>
      </c>
      <c r="G818" s="145" t="s">
        <v>189</v>
      </c>
      <c r="H818" s="145" t="s">
        <v>189</v>
      </c>
    </row>
    <row r="819" spans="1:14">
      <c r="A819" s="43">
        <v>20</v>
      </c>
      <c r="B819" s="32" t="s">
        <v>1420</v>
      </c>
      <c r="D819" s="10">
        <v>44185</v>
      </c>
      <c r="E819" s="190" t="s">
        <v>2986</v>
      </c>
      <c r="F819" s="191" t="s">
        <v>2251</v>
      </c>
      <c r="G819" s="37">
        <v>356</v>
      </c>
      <c r="H819" s="37">
        <v>29872</v>
      </c>
      <c r="I819" s="32"/>
    </row>
    <row r="820" spans="1:14">
      <c r="A820" s="43">
        <v>20</v>
      </c>
      <c r="B820" s="32" t="s">
        <v>1420</v>
      </c>
      <c r="D820" s="10">
        <v>44192</v>
      </c>
      <c r="E820" s="190" t="s">
        <v>2986</v>
      </c>
      <c r="F820" s="191" t="s">
        <v>2251</v>
      </c>
      <c r="G820" s="37">
        <v>393</v>
      </c>
      <c r="H820" s="37">
        <v>31568</v>
      </c>
      <c r="I820" s="32"/>
    </row>
    <row r="821" spans="1:14">
      <c r="A821" s="43">
        <v>20</v>
      </c>
      <c r="B821" s="32" t="s">
        <v>1420</v>
      </c>
      <c r="D821" s="10">
        <v>44199</v>
      </c>
      <c r="E821" s="190" t="s">
        <v>2986</v>
      </c>
      <c r="F821" s="191">
        <v>3.4</v>
      </c>
      <c r="G821" s="37">
        <v>431</v>
      </c>
      <c r="H821" s="37">
        <v>36482</v>
      </c>
      <c r="I821" s="32"/>
    </row>
    <row r="822" spans="1:14">
      <c r="A822" s="43">
        <v>20</v>
      </c>
      <c r="B822" s="32" t="s">
        <v>1420</v>
      </c>
      <c r="D822" s="10">
        <v>44206</v>
      </c>
      <c r="E822" s="190" t="s">
        <v>57</v>
      </c>
      <c r="F822" s="191">
        <v>3.4</v>
      </c>
      <c r="G822" s="37">
        <v>568</v>
      </c>
      <c r="H822" s="37">
        <v>38915</v>
      </c>
      <c r="I822" s="32"/>
    </row>
    <row r="823" spans="1:14">
      <c r="A823" s="43">
        <v>20</v>
      </c>
      <c r="B823" s="32" t="s">
        <v>1420</v>
      </c>
      <c r="D823" s="10">
        <v>44213</v>
      </c>
      <c r="E823" s="190" t="s">
        <v>57</v>
      </c>
      <c r="F823" s="191">
        <v>3.4</v>
      </c>
      <c r="G823" s="37">
        <v>786</v>
      </c>
      <c r="H823" s="37">
        <v>43654</v>
      </c>
      <c r="I823" s="32"/>
    </row>
    <row r="824" spans="1:14">
      <c r="A824" s="43">
        <v>20</v>
      </c>
      <c r="B824" s="32" t="s">
        <v>1420</v>
      </c>
      <c r="D824" s="10">
        <v>44220</v>
      </c>
      <c r="E824" s="190" t="s">
        <v>57</v>
      </c>
      <c r="F824" s="191">
        <v>3.4</v>
      </c>
      <c r="G824" s="37">
        <v>813</v>
      </c>
      <c r="H824" s="37">
        <v>65493</v>
      </c>
      <c r="I824" s="32"/>
    </row>
    <row r="825" spans="1:14">
      <c r="A825" s="43">
        <v>20</v>
      </c>
      <c r="B825" s="32" t="s">
        <v>1420</v>
      </c>
      <c r="D825" s="10">
        <v>44227</v>
      </c>
      <c r="E825" s="190" t="s">
        <v>57</v>
      </c>
      <c r="F825" s="191">
        <v>3.4</v>
      </c>
      <c r="G825" s="37">
        <v>861</v>
      </c>
      <c r="H825" s="37">
        <v>83315</v>
      </c>
      <c r="I825" s="32"/>
    </row>
    <row r="826" spans="1:14">
      <c r="A826" s="43">
        <v>20</v>
      </c>
      <c r="B826" s="32" t="s">
        <v>1420</v>
      </c>
      <c r="D826" s="10">
        <v>44234</v>
      </c>
      <c r="E826" s="198" t="s">
        <v>57</v>
      </c>
      <c r="F826" s="173">
        <v>3.4</v>
      </c>
      <c r="G826" s="197"/>
      <c r="H826" s="197"/>
      <c r="I826" s="32"/>
    </row>
    <row r="827" spans="1:14">
      <c r="A827" s="43">
        <v>20</v>
      </c>
      <c r="B827" s="32" t="s">
        <v>1420</v>
      </c>
      <c r="D827" s="10">
        <v>44241</v>
      </c>
      <c r="E827" s="198" t="s">
        <v>57</v>
      </c>
      <c r="F827" s="173">
        <v>3.4</v>
      </c>
      <c r="G827" s="197"/>
      <c r="H827" s="197"/>
      <c r="I827" s="32"/>
      <c r="L827"/>
      <c r="M827"/>
      <c r="N827"/>
    </row>
    <row r="828" spans="1:14">
      <c r="A828" s="43">
        <v>20</v>
      </c>
      <c r="B828" s="32" t="s">
        <v>1420</v>
      </c>
      <c r="D828" s="10">
        <v>44248</v>
      </c>
      <c r="E828" s="190" t="s">
        <v>57</v>
      </c>
      <c r="F828" s="191">
        <v>3.4</v>
      </c>
      <c r="G828" s="204" t="s">
        <v>2565</v>
      </c>
      <c r="H828" s="204" t="s">
        <v>2564</v>
      </c>
      <c r="I828" s="32"/>
      <c r="L828"/>
      <c r="M828"/>
      <c r="N828"/>
    </row>
    <row r="829" spans="1:14" s="42" customFormat="1" ht="18" customHeight="1">
      <c r="A829" s="306">
        <v>20</v>
      </c>
      <c r="B829" s="310" t="s">
        <v>32</v>
      </c>
      <c r="C829" s="32"/>
      <c r="D829" s="311">
        <v>44262</v>
      </c>
      <c r="E829" s="309"/>
      <c r="F829" s="309"/>
      <c r="G829" s="309"/>
      <c r="H829" s="35"/>
      <c r="I829" s="54"/>
      <c r="J829" s="3" t="s">
        <v>33</v>
      </c>
      <c r="K829" s="32"/>
      <c r="L829"/>
      <c r="M829"/>
      <c r="N829"/>
    </row>
    <row r="830" spans="1:14" ht="13" customHeight="1">
      <c r="A830" s="306">
        <v>20</v>
      </c>
      <c r="B830" s="310" t="s">
        <v>32</v>
      </c>
      <c r="C830" s="309"/>
      <c r="D830" s="311">
        <v>44270</v>
      </c>
      <c r="E830" s="309"/>
      <c r="F830" s="309"/>
      <c r="G830" s="309"/>
      <c r="J830" s="3" t="s">
        <v>33</v>
      </c>
      <c r="L830"/>
      <c r="M830"/>
      <c r="N830"/>
    </row>
    <row r="831" spans="1:14" ht="13" customHeight="1">
      <c r="A831" s="306">
        <v>20</v>
      </c>
      <c r="B831" s="310" t="s">
        <v>32</v>
      </c>
      <c r="C831" s="309"/>
      <c r="D831" s="311">
        <v>44276</v>
      </c>
      <c r="E831" s="309"/>
      <c r="F831" s="309"/>
      <c r="G831" s="309"/>
      <c r="J831" s="3" t="s">
        <v>33</v>
      </c>
    </row>
    <row r="832" spans="1:14" ht="13" customHeight="1">
      <c r="A832" s="300">
        <v>20</v>
      </c>
      <c r="B832" s="300" t="s">
        <v>32</v>
      </c>
      <c r="C832" s="300"/>
      <c r="D832" s="301">
        <v>44283</v>
      </c>
      <c r="E832" s="300"/>
      <c r="F832" s="300"/>
      <c r="G832" s="300"/>
      <c r="H832" s="3" t="s">
        <v>33</v>
      </c>
    </row>
    <row r="833" spans="1:14" ht="13" customHeight="1">
      <c r="A833" s="300">
        <v>20</v>
      </c>
      <c r="B833" s="300" t="s">
        <v>32</v>
      </c>
      <c r="C833" s="300"/>
      <c r="D833" s="301">
        <v>44290</v>
      </c>
      <c r="E833" s="300"/>
      <c r="F833" s="300"/>
      <c r="G833" s="300"/>
      <c r="J833" s="3" t="s">
        <v>33</v>
      </c>
    </row>
    <row r="834" spans="1:14" ht="13" customHeight="1">
      <c r="A834" s="300">
        <v>20</v>
      </c>
      <c r="B834" s="300" t="s">
        <v>32</v>
      </c>
      <c r="C834" s="300"/>
      <c r="D834" s="301">
        <v>44297</v>
      </c>
      <c r="E834" s="300"/>
      <c r="F834" s="300"/>
      <c r="G834" s="300"/>
      <c r="H834" s="300"/>
      <c r="J834" s="3" t="s">
        <v>33</v>
      </c>
    </row>
    <row r="835" spans="1:14" ht="13" customHeight="1">
      <c r="A835" s="300">
        <v>20</v>
      </c>
      <c r="B835" s="300" t="s">
        <v>32</v>
      </c>
      <c r="C835" s="300"/>
      <c r="D835" s="301">
        <v>44304</v>
      </c>
      <c r="E835" s="300"/>
      <c r="F835" s="300"/>
      <c r="G835" s="300"/>
      <c r="H835" s="300"/>
      <c r="J835" s="3" t="s">
        <v>33</v>
      </c>
    </row>
    <row r="836" spans="1:14" ht="13" customHeight="1">
      <c r="A836" s="44">
        <v>21</v>
      </c>
      <c r="B836" s="40" t="s">
        <v>34</v>
      </c>
      <c r="C836" s="41">
        <v>43968</v>
      </c>
      <c r="D836" s="41">
        <v>43972</v>
      </c>
      <c r="E836" s="170"/>
      <c r="F836" s="60" t="s">
        <v>57</v>
      </c>
      <c r="G836" s="60" t="s">
        <v>57</v>
      </c>
      <c r="H836" s="60"/>
      <c r="I836" s="60"/>
      <c r="J836" s="22" t="s">
        <v>35</v>
      </c>
      <c r="K836" s="42"/>
    </row>
    <row r="837" spans="1:14" ht="13" customHeight="1">
      <c r="A837" s="43">
        <v>21</v>
      </c>
      <c r="B837" s="32" t="s">
        <v>34</v>
      </c>
      <c r="C837" s="159"/>
      <c r="D837" s="159">
        <v>43980</v>
      </c>
      <c r="E837" s="165"/>
      <c r="F837" s="55" t="s">
        <v>57</v>
      </c>
      <c r="G837" s="54" t="s">
        <v>57</v>
      </c>
      <c r="H837" s="54"/>
      <c r="J837" s="36"/>
    </row>
    <row r="838" spans="1:14" ht="13" customHeight="1">
      <c r="A838" s="43">
        <v>21</v>
      </c>
      <c r="B838" s="32" t="s">
        <v>34</v>
      </c>
      <c r="C838" s="159"/>
      <c r="D838" s="159">
        <v>43985</v>
      </c>
      <c r="E838" s="165"/>
      <c r="F838" s="55" t="s">
        <v>57</v>
      </c>
      <c r="G838" s="54" t="s">
        <v>57</v>
      </c>
      <c r="H838" s="54"/>
      <c r="J838" s="36"/>
    </row>
    <row r="839" spans="1:14" ht="13" customHeight="1">
      <c r="A839" s="43">
        <v>21</v>
      </c>
      <c r="B839" s="32" t="s">
        <v>34</v>
      </c>
      <c r="C839" s="159"/>
      <c r="D839" s="159">
        <v>43993</v>
      </c>
      <c r="E839" s="165"/>
      <c r="F839" s="55" t="s">
        <v>57</v>
      </c>
      <c r="G839" s="54" t="s">
        <v>57</v>
      </c>
      <c r="H839" s="54"/>
      <c r="J839" s="36"/>
    </row>
    <row r="840" spans="1:14" ht="13" customHeight="1">
      <c r="A840" s="43">
        <v>21</v>
      </c>
      <c r="B840" s="32" t="s">
        <v>34</v>
      </c>
      <c r="C840" s="159"/>
      <c r="D840" s="159">
        <v>43998</v>
      </c>
      <c r="E840" s="165"/>
      <c r="F840" s="55" t="s">
        <v>57</v>
      </c>
      <c r="G840" s="54" t="s">
        <v>57</v>
      </c>
      <c r="H840" s="54"/>
      <c r="J840" s="36"/>
    </row>
    <row r="841" spans="1:14" ht="13" customHeight="1">
      <c r="A841" s="43">
        <v>21</v>
      </c>
      <c r="B841" s="32" t="s">
        <v>34</v>
      </c>
      <c r="C841" s="159"/>
      <c r="D841" s="159">
        <v>44007</v>
      </c>
      <c r="E841" s="165"/>
      <c r="F841" s="55" t="s">
        <v>57</v>
      </c>
      <c r="G841" s="54" t="s">
        <v>57</v>
      </c>
      <c r="H841" s="54"/>
      <c r="J841" s="36"/>
    </row>
    <row r="842" spans="1:14" ht="13" customHeight="1">
      <c r="A842" s="43">
        <v>21</v>
      </c>
      <c r="B842" s="32" t="s">
        <v>34</v>
      </c>
      <c r="C842" s="159"/>
      <c r="D842" s="159">
        <v>44012</v>
      </c>
      <c r="E842" s="165"/>
      <c r="F842" s="55" t="s">
        <v>57</v>
      </c>
      <c r="G842" s="54" t="s">
        <v>57</v>
      </c>
      <c r="H842" s="54"/>
      <c r="J842" s="36"/>
    </row>
    <row r="843" spans="1:14" ht="13" customHeight="1">
      <c r="A843" s="43">
        <v>21</v>
      </c>
      <c r="B843" s="32" t="s">
        <v>34</v>
      </c>
      <c r="C843" s="159"/>
      <c r="D843" s="159">
        <v>44022</v>
      </c>
      <c r="E843" s="165"/>
      <c r="F843" s="55" t="s">
        <v>57</v>
      </c>
      <c r="G843" s="54" t="s">
        <v>57</v>
      </c>
      <c r="H843" s="54"/>
      <c r="J843" s="36"/>
    </row>
    <row r="844" spans="1:14" ht="13" customHeight="1">
      <c r="A844" s="43">
        <v>21</v>
      </c>
      <c r="B844" s="32" t="s">
        <v>34</v>
      </c>
      <c r="C844" s="159"/>
      <c r="D844" s="159">
        <v>44028</v>
      </c>
      <c r="E844" s="165"/>
      <c r="F844" s="55" t="s">
        <v>57</v>
      </c>
      <c r="G844" s="54" t="s">
        <v>57</v>
      </c>
      <c r="H844" s="54"/>
      <c r="J844" s="36"/>
    </row>
    <row r="845" spans="1:14" ht="13" customHeight="1">
      <c r="A845" s="43">
        <v>21</v>
      </c>
      <c r="B845" s="32" t="s">
        <v>34</v>
      </c>
      <c r="C845" s="159"/>
      <c r="D845" s="159">
        <v>44034</v>
      </c>
      <c r="E845" s="165"/>
      <c r="F845" s="55" t="s">
        <v>57</v>
      </c>
      <c r="G845" s="54" t="s">
        <v>57</v>
      </c>
      <c r="H845" s="54"/>
      <c r="J845" s="36"/>
    </row>
    <row r="846" spans="1:14" ht="13" customHeight="1">
      <c r="A846" s="43">
        <v>21</v>
      </c>
      <c r="B846" s="32" t="s">
        <v>34</v>
      </c>
      <c r="C846" s="159"/>
      <c r="D846" s="159">
        <v>44042</v>
      </c>
      <c r="E846" s="165"/>
      <c r="F846" s="55" t="s">
        <v>57</v>
      </c>
      <c r="G846" s="54" t="s">
        <v>57</v>
      </c>
      <c r="H846" s="54"/>
      <c r="J846" s="36"/>
    </row>
    <row r="847" spans="1:14" ht="13" customHeight="1">
      <c r="A847" s="43">
        <v>21</v>
      </c>
      <c r="B847" s="32" t="s">
        <v>34</v>
      </c>
      <c r="C847" s="159"/>
      <c r="D847" s="159">
        <v>44048</v>
      </c>
      <c r="E847" s="165"/>
      <c r="F847" s="55" t="s">
        <v>57</v>
      </c>
      <c r="G847" s="54" t="s">
        <v>57</v>
      </c>
      <c r="H847" s="54"/>
      <c r="J847" s="36"/>
    </row>
    <row r="848" spans="1:14" customFormat="1">
      <c r="A848" s="43">
        <v>21</v>
      </c>
      <c r="B848" s="32" t="s">
        <v>34</v>
      </c>
      <c r="C848" s="159"/>
      <c r="D848" s="159">
        <v>44056</v>
      </c>
      <c r="E848" s="165"/>
      <c r="F848" s="55" t="s">
        <v>57</v>
      </c>
      <c r="G848" s="54" t="s">
        <v>57</v>
      </c>
      <c r="H848" s="54"/>
      <c r="I848" s="54"/>
      <c r="J848" s="36"/>
      <c r="K848" s="32"/>
      <c r="L848" s="42"/>
      <c r="M848" s="42"/>
      <c r="N848" s="42"/>
    </row>
    <row r="849" spans="1:14" customFormat="1">
      <c r="A849" s="43">
        <v>21</v>
      </c>
      <c r="B849" s="32" t="s">
        <v>34</v>
      </c>
      <c r="C849" s="159"/>
      <c r="D849" s="159">
        <v>44061</v>
      </c>
      <c r="E849" s="165"/>
      <c r="F849" s="55" t="s">
        <v>57</v>
      </c>
      <c r="G849" s="54" t="s">
        <v>57</v>
      </c>
      <c r="H849" s="54"/>
      <c r="I849" s="54"/>
      <c r="J849" s="36"/>
      <c r="K849" s="32"/>
      <c r="L849" s="32"/>
      <c r="M849" s="32"/>
      <c r="N849" s="32"/>
    </row>
    <row r="850" spans="1:14" customFormat="1">
      <c r="A850" s="43">
        <v>21</v>
      </c>
      <c r="B850" s="32" t="s">
        <v>34</v>
      </c>
      <c r="C850" s="159"/>
      <c r="D850" s="159">
        <v>44068</v>
      </c>
      <c r="E850" s="165"/>
      <c r="F850" s="55" t="s">
        <v>57</v>
      </c>
      <c r="G850" s="54" t="s">
        <v>57</v>
      </c>
      <c r="H850" s="54"/>
      <c r="I850" s="54"/>
      <c r="J850" s="36"/>
      <c r="K850" s="32"/>
      <c r="L850" s="32"/>
      <c r="M850" s="32"/>
      <c r="N850" s="32"/>
    </row>
    <row r="851" spans="1:14" customFormat="1">
      <c r="A851" s="43">
        <v>21</v>
      </c>
      <c r="B851" s="32" t="s">
        <v>34</v>
      </c>
      <c r="C851" s="159"/>
      <c r="D851" s="159">
        <v>44075</v>
      </c>
      <c r="E851" s="165"/>
      <c r="F851" s="55" t="s">
        <v>57</v>
      </c>
      <c r="G851" s="54" t="s">
        <v>57</v>
      </c>
      <c r="H851" s="54"/>
      <c r="I851" s="54"/>
      <c r="J851" s="36"/>
      <c r="K851" s="32"/>
      <c r="L851" s="32"/>
      <c r="M851" s="32"/>
      <c r="N851" s="32"/>
    </row>
    <row r="852" spans="1:14">
      <c r="A852" s="43">
        <v>21</v>
      </c>
      <c r="B852" s="32" t="s">
        <v>34</v>
      </c>
      <c r="C852" s="159"/>
      <c r="D852" s="159">
        <v>44081</v>
      </c>
      <c r="E852" s="165"/>
      <c r="F852" s="55" t="s">
        <v>57</v>
      </c>
      <c r="G852" s="54" t="s">
        <v>57</v>
      </c>
      <c r="H852" s="54"/>
      <c r="J852" s="36"/>
    </row>
    <row r="853" spans="1:14">
      <c r="A853" s="43">
        <v>21</v>
      </c>
      <c r="B853" s="32" t="s">
        <v>34</v>
      </c>
      <c r="C853" s="159"/>
      <c r="D853" s="159">
        <v>44088</v>
      </c>
      <c r="E853" s="165"/>
      <c r="F853" s="55" t="s">
        <v>57</v>
      </c>
      <c r="G853" s="54" t="s">
        <v>57</v>
      </c>
      <c r="H853" s="54"/>
      <c r="J853" s="36"/>
    </row>
    <row r="854" spans="1:14">
      <c r="A854" s="43">
        <v>21</v>
      </c>
      <c r="B854" s="32" t="s">
        <v>34</v>
      </c>
      <c r="C854" s="159"/>
      <c r="D854" s="159">
        <v>44095</v>
      </c>
      <c r="E854" s="165"/>
      <c r="F854" s="55" t="s">
        <v>57</v>
      </c>
      <c r="G854" s="54" t="s">
        <v>57</v>
      </c>
      <c r="H854" s="54"/>
      <c r="J854" s="36"/>
    </row>
    <row r="855" spans="1:14">
      <c r="A855" s="43">
        <v>21</v>
      </c>
      <c r="B855" s="68" t="s">
        <v>34</v>
      </c>
      <c r="C855"/>
      <c r="D855" s="10">
        <v>44104</v>
      </c>
      <c r="E855" s="165"/>
      <c r="F855" s="55" t="s">
        <v>57</v>
      </c>
      <c r="G855" s="54" t="s">
        <v>57</v>
      </c>
      <c r="H855" s="54"/>
      <c r="J855" s="37"/>
      <c r="K855" s="1"/>
    </row>
    <row r="856" spans="1:14">
      <c r="A856" s="43">
        <v>21</v>
      </c>
      <c r="B856" s="68" t="s">
        <v>34</v>
      </c>
      <c r="C856"/>
      <c r="D856" s="10">
        <v>44109</v>
      </c>
      <c r="E856" s="170"/>
      <c r="F856" s="49" t="s">
        <v>189</v>
      </c>
      <c r="G856" s="60" t="s">
        <v>189</v>
      </c>
      <c r="H856" s="59"/>
      <c r="I856" s="59"/>
      <c r="J856" s="37"/>
      <c r="K856" s="1"/>
    </row>
    <row r="857" spans="1:14">
      <c r="A857" s="43">
        <v>21</v>
      </c>
      <c r="B857" s="68" t="s">
        <v>34</v>
      </c>
      <c r="C857"/>
      <c r="D857" s="10">
        <v>44115</v>
      </c>
      <c r="E857" s="170"/>
      <c r="F857" s="49" t="s">
        <v>189</v>
      </c>
      <c r="G857" s="60" t="s">
        <v>189</v>
      </c>
      <c r="H857" s="60" t="s">
        <v>189</v>
      </c>
      <c r="I857" s="59"/>
      <c r="J857" s="37"/>
      <c r="K857" s="1"/>
    </row>
    <row r="858" spans="1:14" s="42" customFormat="1" ht="18" customHeight="1">
      <c r="A858" s="43">
        <v>21</v>
      </c>
      <c r="B858" s="68" t="s">
        <v>34</v>
      </c>
      <c r="C858"/>
      <c r="D858" s="10">
        <v>44127</v>
      </c>
      <c r="E858" s="170"/>
      <c r="F858" s="49" t="s">
        <v>189</v>
      </c>
      <c r="G858" s="60" t="s">
        <v>189</v>
      </c>
      <c r="H858" s="60" t="s">
        <v>189</v>
      </c>
      <c r="I858" s="59"/>
      <c r="J858" s="37"/>
      <c r="K858" s="1"/>
      <c r="L858" s="32"/>
      <c r="M858" s="32"/>
      <c r="N858" s="32"/>
    </row>
    <row r="859" spans="1:14" ht="13" customHeight="1">
      <c r="A859" s="43">
        <v>21</v>
      </c>
      <c r="B859" s="32" t="s">
        <v>34</v>
      </c>
      <c r="D859" s="10">
        <v>44133</v>
      </c>
      <c r="E859" s="170"/>
      <c r="F859" s="49" t="s">
        <v>189</v>
      </c>
      <c r="G859" s="60" t="s">
        <v>189</v>
      </c>
      <c r="H859" s="60" t="s">
        <v>189</v>
      </c>
    </row>
    <row r="860" spans="1:14" ht="13" customHeight="1">
      <c r="A860" s="43">
        <v>21</v>
      </c>
      <c r="B860" s="32" t="s">
        <v>34</v>
      </c>
      <c r="D860" s="10">
        <v>44141</v>
      </c>
      <c r="E860" s="170"/>
      <c r="F860" s="49" t="s">
        <v>189</v>
      </c>
      <c r="G860" s="145" t="s">
        <v>189</v>
      </c>
      <c r="H860" s="145" t="s">
        <v>189</v>
      </c>
    </row>
    <row r="861" spans="1:14" ht="13" customHeight="1">
      <c r="A861" s="43">
        <v>21</v>
      </c>
      <c r="B861" s="32" t="s">
        <v>34</v>
      </c>
      <c r="D861" s="10">
        <v>44150</v>
      </c>
      <c r="E861" s="170"/>
      <c r="F861" s="49" t="s">
        <v>189</v>
      </c>
      <c r="G861" s="145" t="s">
        <v>189</v>
      </c>
      <c r="H861" s="145" t="s">
        <v>189</v>
      </c>
    </row>
    <row r="862" spans="1:14" ht="13" customHeight="1">
      <c r="A862" s="43">
        <v>21</v>
      </c>
      <c r="B862" s="32" t="s">
        <v>34</v>
      </c>
      <c r="D862" s="10">
        <v>44157</v>
      </c>
      <c r="E862" s="170"/>
      <c r="F862" s="49" t="s">
        <v>189</v>
      </c>
      <c r="G862" s="145" t="s">
        <v>189</v>
      </c>
      <c r="H862" s="145" t="s">
        <v>189</v>
      </c>
    </row>
    <row r="863" spans="1:14" ht="13" customHeight="1">
      <c r="A863" s="43">
        <v>21</v>
      </c>
      <c r="B863" s="32" t="s">
        <v>34</v>
      </c>
      <c r="D863" s="10">
        <v>44164</v>
      </c>
      <c r="E863" s="170"/>
      <c r="F863" s="49" t="s">
        <v>189</v>
      </c>
      <c r="G863" s="145" t="s">
        <v>189</v>
      </c>
      <c r="H863" s="145" t="s">
        <v>189</v>
      </c>
    </row>
    <row r="864" spans="1:14" ht="13" customHeight="1">
      <c r="A864" s="306">
        <v>21</v>
      </c>
      <c r="B864" s="310" t="s">
        <v>34</v>
      </c>
      <c r="D864" s="311">
        <v>44262</v>
      </c>
      <c r="E864" s="309"/>
      <c r="F864" s="309"/>
      <c r="G864" s="309"/>
      <c r="J864" s="3" t="s">
        <v>35</v>
      </c>
    </row>
    <row r="865" spans="1:14" ht="13" customHeight="1">
      <c r="A865" s="306">
        <v>21</v>
      </c>
      <c r="B865" s="310" t="s">
        <v>34</v>
      </c>
      <c r="C865" s="309"/>
      <c r="D865" s="311">
        <v>44270</v>
      </c>
      <c r="E865" s="309"/>
      <c r="F865" s="309"/>
      <c r="G865" s="309"/>
      <c r="J865" s="3" t="s">
        <v>35</v>
      </c>
    </row>
    <row r="866" spans="1:14" ht="13" customHeight="1">
      <c r="A866" s="306">
        <v>21</v>
      </c>
      <c r="B866" s="310" t="s">
        <v>34</v>
      </c>
      <c r="C866" s="309"/>
      <c r="D866" s="311">
        <v>44276</v>
      </c>
      <c r="E866" s="309"/>
      <c r="F866" s="309"/>
      <c r="G866" s="309"/>
      <c r="J866" s="3" t="s">
        <v>35</v>
      </c>
    </row>
    <row r="867" spans="1:14" ht="13" customHeight="1">
      <c r="A867" s="300">
        <v>21</v>
      </c>
      <c r="B867" s="300" t="s">
        <v>34</v>
      </c>
      <c r="C867" s="300"/>
      <c r="D867" s="301">
        <v>44283</v>
      </c>
      <c r="E867" s="300"/>
      <c r="F867" s="300"/>
      <c r="G867" s="300"/>
      <c r="H867" s="3" t="s">
        <v>35</v>
      </c>
    </row>
    <row r="868" spans="1:14" ht="13" customHeight="1">
      <c r="A868" s="300">
        <v>21</v>
      </c>
      <c r="B868" s="300" t="s">
        <v>34</v>
      </c>
      <c r="C868" s="300"/>
      <c r="D868" s="301">
        <v>44290</v>
      </c>
      <c r="E868" s="300"/>
      <c r="F868" s="300"/>
      <c r="G868" s="300"/>
      <c r="J868" s="3" t="s">
        <v>35</v>
      </c>
      <c r="L868"/>
      <c r="M868"/>
      <c r="N868"/>
    </row>
    <row r="869" spans="1:14" ht="13" customHeight="1">
      <c r="A869" s="300">
        <v>21</v>
      </c>
      <c r="B869" s="300" t="s">
        <v>34</v>
      </c>
      <c r="C869" s="300"/>
      <c r="D869" s="301">
        <v>44297</v>
      </c>
      <c r="E869" s="300"/>
      <c r="F869" s="300"/>
      <c r="G869" s="300"/>
      <c r="H869" s="300"/>
      <c r="J869" s="3" t="s">
        <v>35</v>
      </c>
      <c r="L869"/>
      <c r="M869"/>
      <c r="N869"/>
    </row>
    <row r="870" spans="1:14" ht="13" customHeight="1">
      <c r="A870" s="300">
        <v>21</v>
      </c>
      <c r="B870" s="300" t="s">
        <v>34</v>
      </c>
      <c r="C870" s="300"/>
      <c r="D870" s="301">
        <v>44304</v>
      </c>
      <c r="E870" s="300"/>
      <c r="F870" s="300"/>
      <c r="G870" s="300"/>
      <c r="H870" s="300"/>
      <c r="J870" s="3" t="s">
        <v>35</v>
      </c>
      <c r="L870"/>
      <c r="M870"/>
      <c r="N870"/>
    </row>
    <row r="871" spans="1:14" ht="13" customHeight="1">
      <c r="A871" s="43">
        <v>22</v>
      </c>
      <c r="B871" s="39" t="s">
        <v>36</v>
      </c>
      <c r="C871" s="28">
        <v>43968</v>
      </c>
      <c r="D871" s="28">
        <v>43972</v>
      </c>
      <c r="E871" s="164"/>
      <c r="F871" s="50" t="s">
        <v>57</v>
      </c>
      <c r="G871" s="53" t="s">
        <v>57</v>
      </c>
      <c r="H871" s="53"/>
      <c r="I871" s="53"/>
      <c r="J871" s="31" t="s">
        <v>967</v>
      </c>
      <c r="K871" s="27"/>
      <c r="L871"/>
      <c r="M871"/>
      <c r="N871"/>
    </row>
    <row r="872" spans="1:14" ht="13" customHeight="1">
      <c r="A872" s="43">
        <v>22</v>
      </c>
      <c r="B872" s="32" t="s">
        <v>1420</v>
      </c>
      <c r="C872" s="159"/>
      <c r="D872" s="159">
        <v>43980</v>
      </c>
      <c r="E872" s="165"/>
      <c r="F872" s="55" t="s">
        <v>57</v>
      </c>
      <c r="G872" s="54" t="s">
        <v>57</v>
      </c>
      <c r="H872" s="54"/>
      <c r="J872" s="36"/>
    </row>
    <row r="873" spans="1:14" ht="13" customHeight="1">
      <c r="A873" s="43">
        <v>22</v>
      </c>
      <c r="B873" s="32" t="s">
        <v>1420</v>
      </c>
      <c r="C873" s="159"/>
      <c r="D873" s="159">
        <v>43985</v>
      </c>
      <c r="E873" s="165"/>
      <c r="F873" s="55" t="s">
        <v>57</v>
      </c>
      <c r="G873" s="54" t="s">
        <v>57</v>
      </c>
      <c r="H873" s="54"/>
      <c r="J873" s="36"/>
    </row>
    <row r="874" spans="1:14" ht="13" customHeight="1">
      <c r="A874" s="43">
        <v>22</v>
      </c>
      <c r="B874" s="32" t="s">
        <v>1420</v>
      </c>
      <c r="C874" s="159"/>
      <c r="D874" s="159">
        <v>43993</v>
      </c>
      <c r="E874" s="165"/>
      <c r="F874" s="55" t="s">
        <v>57</v>
      </c>
      <c r="G874" s="54" t="s">
        <v>57</v>
      </c>
      <c r="H874" s="54"/>
      <c r="J874" s="36"/>
    </row>
    <row r="875" spans="1:14" ht="13" customHeight="1">
      <c r="A875" s="43">
        <v>22</v>
      </c>
      <c r="B875" s="32" t="s">
        <v>1420</v>
      </c>
      <c r="C875" s="159"/>
      <c r="D875" s="159">
        <v>43998</v>
      </c>
      <c r="E875" s="165"/>
      <c r="F875" s="55" t="s">
        <v>57</v>
      </c>
      <c r="G875" s="54" t="s">
        <v>57</v>
      </c>
      <c r="H875" s="54"/>
      <c r="J875" s="36"/>
    </row>
    <row r="876" spans="1:14" ht="13" customHeight="1">
      <c r="A876" s="43">
        <v>22</v>
      </c>
      <c r="B876" s="32" t="s">
        <v>1420</v>
      </c>
      <c r="C876" s="159"/>
      <c r="D876" s="159">
        <v>44007</v>
      </c>
      <c r="E876" s="165"/>
      <c r="F876" s="55" t="s">
        <v>57</v>
      </c>
      <c r="G876" s="54" t="s">
        <v>57</v>
      </c>
      <c r="H876" s="54"/>
      <c r="J876" s="36"/>
    </row>
    <row r="877" spans="1:14" customFormat="1">
      <c r="A877" s="43">
        <v>22</v>
      </c>
      <c r="B877" s="32" t="s">
        <v>1420</v>
      </c>
      <c r="C877" s="159"/>
      <c r="D877" s="159">
        <v>44012</v>
      </c>
      <c r="E877" s="165"/>
      <c r="F877" s="55" t="s">
        <v>57</v>
      </c>
      <c r="G877" s="54" t="s">
        <v>57</v>
      </c>
      <c r="H877" s="54"/>
      <c r="I877" s="54"/>
      <c r="J877" s="36"/>
      <c r="K877" s="32"/>
      <c r="L877" s="32"/>
      <c r="M877" s="32"/>
      <c r="N877" s="32"/>
    </row>
    <row r="878" spans="1:14" customFormat="1">
      <c r="A878" s="43">
        <v>22</v>
      </c>
      <c r="B878" s="32" t="s">
        <v>1420</v>
      </c>
      <c r="C878" s="159"/>
      <c r="D878" s="159">
        <v>44022</v>
      </c>
      <c r="E878" s="165"/>
      <c r="F878" s="55" t="s">
        <v>57</v>
      </c>
      <c r="G878" s="54" t="s">
        <v>57</v>
      </c>
      <c r="H878" s="54"/>
      <c r="I878" s="54"/>
      <c r="J878" s="36"/>
      <c r="K878" s="32"/>
      <c r="L878" s="42"/>
      <c r="M878" s="42"/>
      <c r="N878" s="42"/>
    </row>
    <row r="879" spans="1:14" customFormat="1">
      <c r="A879" s="43">
        <v>22</v>
      </c>
      <c r="B879" s="32" t="s">
        <v>1420</v>
      </c>
      <c r="C879" s="159"/>
      <c r="D879" s="159">
        <v>44028</v>
      </c>
      <c r="E879" s="165"/>
      <c r="F879" s="55" t="s">
        <v>57</v>
      </c>
      <c r="G879" s="54" t="s">
        <v>57</v>
      </c>
      <c r="H879" s="54"/>
      <c r="I879" s="54"/>
      <c r="J879" s="36"/>
      <c r="K879" s="32"/>
      <c r="L879" s="32"/>
      <c r="M879" s="32"/>
      <c r="N879" s="32"/>
    </row>
    <row r="880" spans="1:14" customFormat="1">
      <c r="A880" s="43">
        <v>22</v>
      </c>
      <c r="B880" s="32" t="s">
        <v>1420</v>
      </c>
      <c r="C880" s="159"/>
      <c r="D880" s="159">
        <v>44034</v>
      </c>
      <c r="E880" s="165"/>
      <c r="F880" s="55" t="s">
        <v>57</v>
      </c>
      <c r="G880" s="54" t="s">
        <v>57</v>
      </c>
      <c r="H880" s="54"/>
      <c r="I880" s="54"/>
      <c r="J880" s="36"/>
      <c r="K880" s="32"/>
      <c r="L880" s="32"/>
      <c r="M880" s="32"/>
      <c r="N880" s="32"/>
    </row>
    <row r="881" spans="1:14">
      <c r="A881" s="43">
        <v>22</v>
      </c>
      <c r="B881" s="32" t="s">
        <v>1420</v>
      </c>
      <c r="C881" s="159"/>
      <c r="D881" s="159">
        <v>44042</v>
      </c>
      <c r="E881" s="165"/>
      <c r="F881" s="55" t="s">
        <v>57</v>
      </c>
      <c r="G881" s="54" t="s">
        <v>57</v>
      </c>
      <c r="H881" s="54"/>
      <c r="J881" s="36"/>
    </row>
    <row r="882" spans="1:14">
      <c r="A882" s="43">
        <v>22</v>
      </c>
      <c r="B882" s="32" t="s">
        <v>1420</v>
      </c>
      <c r="C882" s="159"/>
      <c r="D882" s="159">
        <v>44048</v>
      </c>
      <c r="E882" s="165"/>
      <c r="F882" s="55" t="s">
        <v>57</v>
      </c>
      <c r="G882" s="54" t="s">
        <v>57</v>
      </c>
      <c r="H882" s="54"/>
      <c r="J882" s="36"/>
    </row>
    <row r="883" spans="1:14">
      <c r="A883" s="43">
        <v>22</v>
      </c>
      <c r="B883" s="32" t="s">
        <v>1420</v>
      </c>
      <c r="C883" s="159"/>
      <c r="D883" s="159">
        <v>44056</v>
      </c>
      <c r="E883" s="165"/>
      <c r="F883" s="55" t="s">
        <v>57</v>
      </c>
      <c r="G883" s="54" t="s">
        <v>57</v>
      </c>
      <c r="H883" s="54"/>
      <c r="J883" s="36"/>
    </row>
    <row r="884" spans="1:14">
      <c r="A884" s="43">
        <v>22</v>
      </c>
      <c r="B884" s="32" t="s">
        <v>1420</v>
      </c>
      <c r="C884" s="159"/>
      <c r="D884" s="159">
        <v>44061</v>
      </c>
      <c r="E884" s="165"/>
      <c r="F884" s="55" t="s">
        <v>57</v>
      </c>
      <c r="G884" s="54" t="s">
        <v>57</v>
      </c>
      <c r="H884" s="54"/>
      <c r="J884" s="36"/>
    </row>
    <row r="885" spans="1:14">
      <c r="A885" s="43">
        <v>22</v>
      </c>
      <c r="B885" s="32" t="s">
        <v>1420</v>
      </c>
      <c r="C885" s="159"/>
      <c r="D885" s="159">
        <v>44068</v>
      </c>
      <c r="E885" s="165"/>
      <c r="F885" s="55" t="s">
        <v>57</v>
      </c>
      <c r="G885" s="54" t="s">
        <v>57</v>
      </c>
      <c r="H885" s="54"/>
      <c r="J885" s="36"/>
    </row>
    <row r="886" spans="1:14">
      <c r="A886" s="43">
        <v>22</v>
      </c>
      <c r="B886" s="32" t="s">
        <v>1420</v>
      </c>
      <c r="C886" s="159"/>
      <c r="D886" s="159">
        <v>44075</v>
      </c>
      <c r="E886" s="165"/>
      <c r="F886" s="55" t="s">
        <v>57</v>
      </c>
      <c r="G886" s="54" t="s">
        <v>57</v>
      </c>
      <c r="H886" s="54"/>
      <c r="J886" s="36"/>
    </row>
    <row r="887" spans="1:14" s="27" customFormat="1" ht="18" customHeight="1">
      <c r="A887" s="43">
        <v>22</v>
      </c>
      <c r="B887" s="32" t="s">
        <v>1420</v>
      </c>
      <c r="C887" s="159"/>
      <c r="D887" s="159">
        <v>44081</v>
      </c>
      <c r="E887" s="165"/>
      <c r="F887" s="55" t="s">
        <v>57</v>
      </c>
      <c r="G887" s="54" t="s">
        <v>57</v>
      </c>
      <c r="H887" s="54"/>
      <c r="I887" s="54"/>
      <c r="J887" s="36"/>
      <c r="K887" s="32"/>
      <c r="L887" s="32"/>
      <c r="M887" s="32"/>
      <c r="N887" s="32"/>
    </row>
    <row r="888" spans="1:14" ht="13" customHeight="1">
      <c r="A888" s="43">
        <v>22</v>
      </c>
      <c r="B888" s="32" t="s">
        <v>1420</v>
      </c>
      <c r="C888" s="159"/>
      <c r="D888" s="159">
        <v>44088</v>
      </c>
      <c r="E888" s="165"/>
      <c r="F888" s="55" t="s">
        <v>57</v>
      </c>
      <c r="G888" s="54" t="s">
        <v>57</v>
      </c>
      <c r="H888" s="54"/>
      <c r="J888" s="36"/>
    </row>
    <row r="889" spans="1:14" ht="13" customHeight="1">
      <c r="A889" s="43">
        <v>22</v>
      </c>
      <c r="B889" s="32" t="s">
        <v>1420</v>
      </c>
      <c r="C889" s="159"/>
      <c r="D889" s="159">
        <v>44095</v>
      </c>
      <c r="E889" s="165"/>
      <c r="F889" s="55" t="s">
        <v>57</v>
      </c>
      <c r="G889" s="54" t="s">
        <v>57</v>
      </c>
      <c r="H889" s="54"/>
      <c r="J889" s="36"/>
    </row>
    <row r="890" spans="1:14" ht="13" customHeight="1">
      <c r="A890" s="43">
        <v>22</v>
      </c>
      <c r="B890" s="68" t="s">
        <v>1420</v>
      </c>
      <c r="C890"/>
      <c r="D890" s="10">
        <v>44104</v>
      </c>
      <c r="E890" s="165"/>
      <c r="F890" s="55" t="s">
        <v>57</v>
      </c>
      <c r="G890" s="54" t="s">
        <v>57</v>
      </c>
      <c r="H890" s="54"/>
      <c r="J890" s="37"/>
      <c r="K890" s="1"/>
    </row>
    <row r="891" spans="1:14" ht="13" customHeight="1">
      <c r="A891" s="43">
        <v>22</v>
      </c>
      <c r="B891" s="68" t="s">
        <v>1420</v>
      </c>
      <c r="C891"/>
      <c r="D891" s="10">
        <v>44109</v>
      </c>
      <c r="E891" s="168"/>
      <c r="F891" s="55" t="s">
        <v>57</v>
      </c>
      <c r="G891" s="59" t="s">
        <v>57</v>
      </c>
      <c r="H891" s="59"/>
      <c r="I891" s="59"/>
      <c r="J891" s="37"/>
      <c r="K891" s="1"/>
    </row>
    <row r="892" spans="1:14" ht="13" customHeight="1">
      <c r="A892" s="43">
        <v>22</v>
      </c>
      <c r="B892" s="68" t="s">
        <v>1420</v>
      </c>
      <c r="C892"/>
      <c r="D892" s="10">
        <v>44115</v>
      </c>
      <c r="E892" s="168"/>
      <c r="F892" s="55" t="s">
        <v>57</v>
      </c>
      <c r="G892" s="59" t="s">
        <v>57</v>
      </c>
      <c r="H892" s="59"/>
    </row>
    <row r="893" spans="1:14" ht="13" customHeight="1">
      <c r="A893" s="43">
        <v>22</v>
      </c>
      <c r="B893" s="68" t="s">
        <v>1420</v>
      </c>
      <c r="C893"/>
      <c r="D893" s="10">
        <v>44127</v>
      </c>
      <c r="E893" s="168"/>
      <c r="F893" s="48">
        <v>3.3</v>
      </c>
      <c r="G893" s="59" t="s">
        <v>969</v>
      </c>
      <c r="H893" s="59" t="s">
        <v>968</v>
      </c>
      <c r="I893" s="59"/>
      <c r="J893" s="37"/>
      <c r="K893" s="1"/>
    </row>
    <row r="894" spans="1:14" ht="13" customHeight="1">
      <c r="A894" s="43">
        <v>22</v>
      </c>
      <c r="B894" s="32" t="s">
        <v>1420</v>
      </c>
      <c r="D894" s="10">
        <v>44133</v>
      </c>
      <c r="F894" s="48">
        <v>3.3</v>
      </c>
      <c r="G894" s="54">
        <v>247</v>
      </c>
      <c r="H894" s="54">
        <v>20076</v>
      </c>
    </row>
    <row r="895" spans="1:14" ht="13" customHeight="1">
      <c r="A895" s="43">
        <v>22</v>
      </c>
      <c r="B895" s="32" t="s">
        <v>1420</v>
      </c>
      <c r="D895" s="10">
        <v>44141</v>
      </c>
      <c r="F895" s="48">
        <v>3.2</v>
      </c>
      <c r="G895" s="35" t="s">
        <v>248</v>
      </c>
      <c r="H895" s="35" t="s">
        <v>1229</v>
      </c>
    </row>
    <row r="896" spans="1:14" ht="13" customHeight="1">
      <c r="A896" s="43">
        <v>22</v>
      </c>
      <c r="B896" s="32" t="s">
        <v>1420</v>
      </c>
      <c r="D896" s="10">
        <v>44150</v>
      </c>
      <c r="E896" s="189" t="s">
        <v>2985</v>
      </c>
      <c r="F896" s="48">
        <v>3.3</v>
      </c>
      <c r="G896" s="35">
        <v>254</v>
      </c>
      <c r="H896" s="35">
        <v>21834</v>
      </c>
    </row>
    <row r="897" spans="1:14" ht="13" customHeight="1">
      <c r="A897" s="43">
        <v>22</v>
      </c>
      <c r="B897" s="32" t="s">
        <v>1420</v>
      </c>
      <c r="D897" s="10">
        <v>44157</v>
      </c>
      <c r="E897" s="189" t="s">
        <v>2985</v>
      </c>
      <c r="F897" s="48">
        <v>3.3</v>
      </c>
      <c r="G897" s="37" t="s">
        <v>1508</v>
      </c>
      <c r="H897" s="37" t="s">
        <v>1507</v>
      </c>
    </row>
    <row r="898" spans="1:14" ht="13" customHeight="1">
      <c r="A898" s="43">
        <v>22</v>
      </c>
      <c r="B898" s="32" t="s">
        <v>1420</v>
      </c>
      <c r="D898" s="10">
        <v>44164</v>
      </c>
      <c r="E898" s="190" t="s">
        <v>2985</v>
      </c>
      <c r="F898" s="48">
        <v>3.3</v>
      </c>
      <c r="G898" s="204" t="s">
        <v>1912</v>
      </c>
      <c r="H898" s="204" t="s">
        <v>1911</v>
      </c>
      <c r="L898"/>
      <c r="M898"/>
      <c r="N898"/>
    </row>
    <row r="899" spans="1:14" ht="13" customHeight="1">
      <c r="A899" s="43">
        <v>22</v>
      </c>
      <c r="B899" s="32" t="s">
        <v>1420</v>
      </c>
      <c r="D899" s="10">
        <v>44171</v>
      </c>
      <c r="E899" s="190" t="s">
        <v>2986</v>
      </c>
      <c r="F899" s="191" t="s">
        <v>2251</v>
      </c>
      <c r="G899" s="204" t="s">
        <v>2253</v>
      </c>
      <c r="H899" s="204" t="s">
        <v>2252</v>
      </c>
      <c r="L899"/>
      <c r="M899"/>
      <c r="N899"/>
    </row>
    <row r="900" spans="1:14" ht="13" customHeight="1">
      <c r="A900" s="43">
        <v>22</v>
      </c>
      <c r="B900" s="32" t="s">
        <v>1420</v>
      </c>
      <c r="D900" s="10">
        <v>44178</v>
      </c>
      <c r="E900" s="190" t="s">
        <v>2986</v>
      </c>
      <c r="F900" s="191" t="s">
        <v>2251</v>
      </c>
      <c r="G900" s="35">
        <v>315</v>
      </c>
      <c r="H900" s="35">
        <v>23156</v>
      </c>
      <c r="L900"/>
      <c r="M900"/>
      <c r="N900"/>
    </row>
    <row r="901" spans="1:14" ht="13" customHeight="1">
      <c r="A901" s="306">
        <v>22</v>
      </c>
      <c r="B901" s="310" t="s">
        <v>3967</v>
      </c>
      <c r="D901" s="311">
        <v>44262</v>
      </c>
      <c r="E901" s="310" t="s">
        <v>3957</v>
      </c>
      <c r="F901" s="310">
        <v>3.4</v>
      </c>
      <c r="G901" s="310" t="s">
        <v>3968</v>
      </c>
      <c r="J901" s="3" t="s">
        <v>967</v>
      </c>
      <c r="L901"/>
      <c r="M901"/>
      <c r="N901"/>
    </row>
    <row r="902" spans="1:14" ht="13" customHeight="1">
      <c r="A902" s="306">
        <v>22</v>
      </c>
      <c r="B902" s="310" t="s">
        <v>3967</v>
      </c>
      <c r="C902" s="309"/>
      <c r="D902" s="311">
        <v>44270</v>
      </c>
      <c r="E902" s="309"/>
      <c r="F902" s="310">
        <v>3.4</v>
      </c>
      <c r="G902" s="310" t="s">
        <v>3969</v>
      </c>
      <c r="J902" s="3" t="s">
        <v>967</v>
      </c>
    </row>
    <row r="903" spans="1:14" ht="13" customHeight="1">
      <c r="A903" s="306">
        <v>22</v>
      </c>
      <c r="B903" s="310" t="s">
        <v>3967</v>
      </c>
      <c r="C903" s="309"/>
      <c r="D903" s="311">
        <v>44276</v>
      </c>
      <c r="E903" s="309"/>
      <c r="F903" s="310">
        <v>3.4</v>
      </c>
      <c r="G903" s="310" t="s">
        <v>4080</v>
      </c>
      <c r="J903" s="3" t="s">
        <v>967</v>
      </c>
    </row>
    <row r="904" spans="1:14" ht="13" customHeight="1">
      <c r="A904" s="300">
        <v>22</v>
      </c>
      <c r="B904" s="300" t="s">
        <v>966</v>
      </c>
      <c r="C904" s="300"/>
      <c r="D904" s="301">
        <v>44283</v>
      </c>
      <c r="E904" s="300"/>
      <c r="F904" s="300">
        <v>3.4</v>
      </c>
      <c r="G904" s="300" t="s">
        <v>4700</v>
      </c>
      <c r="H904" s="3" t="s">
        <v>967</v>
      </c>
    </row>
    <row r="905" spans="1:14" ht="13" customHeight="1">
      <c r="A905" s="300">
        <v>22</v>
      </c>
      <c r="B905" s="300" t="s">
        <v>966</v>
      </c>
      <c r="C905" s="300"/>
      <c r="D905" s="301">
        <v>44290</v>
      </c>
      <c r="E905" s="300"/>
      <c r="F905" s="300">
        <v>3.4</v>
      </c>
      <c r="G905" s="300" t="s">
        <v>5032</v>
      </c>
      <c r="J905" s="3" t="s">
        <v>967</v>
      </c>
    </row>
    <row r="906" spans="1:14" customFormat="1">
      <c r="A906" s="300">
        <v>22</v>
      </c>
      <c r="B906" s="300" t="s">
        <v>966</v>
      </c>
      <c r="C906" s="300"/>
      <c r="D906" s="301">
        <v>44297</v>
      </c>
      <c r="E906" s="328">
        <v>83.99</v>
      </c>
      <c r="F906" s="300">
        <v>3.4</v>
      </c>
      <c r="G906" s="300" t="s">
        <v>5357</v>
      </c>
      <c r="H906" s="300"/>
      <c r="I906" s="54"/>
      <c r="J906" s="3" t="s">
        <v>967</v>
      </c>
      <c r="K906" s="32"/>
      <c r="L906" s="32"/>
      <c r="M906" s="32"/>
      <c r="N906" s="32"/>
    </row>
    <row r="907" spans="1:14" customFormat="1">
      <c r="A907" s="300">
        <v>22</v>
      </c>
      <c r="B907" s="300" t="s">
        <v>966</v>
      </c>
      <c r="C907" s="300"/>
      <c r="D907" s="301">
        <v>44304</v>
      </c>
      <c r="E907" s="300"/>
      <c r="F907" s="300">
        <v>3.4</v>
      </c>
      <c r="G907" s="300" t="s">
        <v>5680</v>
      </c>
      <c r="H907" s="300"/>
      <c r="I907" s="54"/>
      <c r="J907" s="3" t="s">
        <v>967</v>
      </c>
      <c r="K907" s="32"/>
      <c r="L907" s="32"/>
      <c r="M907" s="32"/>
      <c r="N907" s="32"/>
    </row>
    <row r="908" spans="1:14" customFormat="1" ht="15">
      <c r="A908" s="44">
        <v>23</v>
      </c>
      <c r="B908" s="40" t="s">
        <v>37</v>
      </c>
      <c r="C908" s="41">
        <v>43968</v>
      </c>
      <c r="D908" s="41">
        <v>43972</v>
      </c>
      <c r="E908" s="170"/>
      <c r="F908" s="49" t="s">
        <v>57</v>
      </c>
      <c r="G908" s="60" t="s">
        <v>57</v>
      </c>
      <c r="H908" s="60"/>
      <c r="I908" s="60"/>
      <c r="J908" s="22" t="s">
        <v>38</v>
      </c>
      <c r="K908" s="42"/>
      <c r="L908" s="27"/>
      <c r="M908" s="27"/>
      <c r="N908" s="27"/>
    </row>
    <row r="909" spans="1:14" customFormat="1">
      <c r="A909" s="43">
        <v>23</v>
      </c>
      <c r="B909" s="32" t="s">
        <v>37</v>
      </c>
      <c r="C909" s="159"/>
      <c r="D909" s="159">
        <v>43980</v>
      </c>
      <c r="E909" s="165"/>
      <c r="F909" s="55" t="s">
        <v>57</v>
      </c>
      <c r="G909" s="54" t="s">
        <v>57</v>
      </c>
      <c r="H909" s="54"/>
      <c r="I909" s="54"/>
      <c r="J909" s="36"/>
      <c r="K909" s="32"/>
      <c r="L909" s="32"/>
      <c r="M909" s="32"/>
      <c r="N909" s="32"/>
    </row>
    <row r="910" spans="1:14">
      <c r="A910" s="43">
        <v>23</v>
      </c>
      <c r="B910" s="32" t="s">
        <v>37</v>
      </c>
      <c r="C910" s="159"/>
      <c r="D910" s="159">
        <v>43985</v>
      </c>
      <c r="E910" s="165"/>
      <c r="F910" s="55" t="s">
        <v>57</v>
      </c>
      <c r="G910" s="54" t="s">
        <v>57</v>
      </c>
      <c r="H910" s="54"/>
      <c r="J910" s="36"/>
    </row>
    <row r="911" spans="1:14">
      <c r="A911" s="43">
        <v>23</v>
      </c>
      <c r="B911" s="32" t="s">
        <v>37</v>
      </c>
      <c r="C911" s="159"/>
      <c r="D911" s="159">
        <v>43993</v>
      </c>
      <c r="E911" s="165"/>
      <c r="F911" s="55" t="s">
        <v>57</v>
      </c>
      <c r="G911" s="54" t="s">
        <v>57</v>
      </c>
      <c r="H911" s="54"/>
      <c r="J911" s="36"/>
    </row>
    <row r="912" spans="1:14" ht="12.5" customHeight="1">
      <c r="A912" s="43">
        <v>23</v>
      </c>
      <c r="B912" s="32" t="s">
        <v>37</v>
      </c>
      <c r="C912" s="159"/>
      <c r="D912" s="159">
        <v>43998</v>
      </c>
      <c r="E912" s="165"/>
      <c r="F912" s="55" t="s">
        <v>57</v>
      </c>
      <c r="G912" s="54" t="s">
        <v>57</v>
      </c>
      <c r="H912" s="54"/>
      <c r="J912" s="36"/>
    </row>
    <row r="913" spans="1:14" ht="14.5" customHeight="1">
      <c r="A913" s="43">
        <v>23</v>
      </c>
      <c r="B913" s="32" t="s">
        <v>37</v>
      </c>
      <c r="C913" s="159"/>
      <c r="D913" s="159">
        <v>44007</v>
      </c>
      <c r="E913" s="165"/>
      <c r="F913" s="55" t="s">
        <v>57</v>
      </c>
      <c r="G913" s="54" t="s">
        <v>57</v>
      </c>
      <c r="H913" s="54"/>
      <c r="J913" s="36"/>
    </row>
    <row r="914" spans="1:14" ht="15.5" customHeight="1">
      <c r="A914" s="43">
        <v>23</v>
      </c>
      <c r="B914" s="32" t="s">
        <v>37</v>
      </c>
      <c r="C914" s="159"/>
      <c r="D914" s="159">
        <v>44012</v>
      </c>
      <c r="E914" s="165"/>
      <c r="F914" s="55" t="s">
        <v>57</v>
      </c>
      <c r="G914" s="54" t="s">
        <v>57</v>
      </c>
      <c r="H914" s="54"/>
      <c r="J914" s="36"/>
    </row>
    <row r="915" spans="1:14" ht="15.5" customHeight="1">
      <c r="A915" s="43">
        <v>23</v>
      </c>
      <c r="B915" s="32" t="s">
        <v>37</v>
      </c>
      <c r="C915" s="159"/>
      <c r="D915" s="159">
        <v>44022</v>
      </c>
      <c r="E915" s="165"/>
      <c r="F915" s="55" t="s">
        <v>57</v>
      </c>
      <c r="G915" s="54" t="s">
        <v>57</v>
      </c>
      <c r="H915" s="54"/>
      <c r="J915" s="36"/>
    </row>
    <row r="916" spans="1:14" ht="15.5" customHeight="1">
      <c r="A916" s="43">
        <v>23</v>
      </c>
      <c r="B916" s="32" t="s">
        <v>37</v>
      </c>
      <c r="C916" s="159"/>
      <c r="D916" s="159">
        <v>44028</v>
      </c>
      <c r="E916" s="165"/>
      <c r="F916" s="55" t="s">
        <v>57</v>
      </c>
      <c r="G916" s="54" t="s">
        <v>57</v>
      </c>
      <c r="H916" s="54"/>
      <c r="J916" s="36"/>
    </row>
    <row r="917" spans="1:14">
      <c r="A917" s="43">
        <v>23</v>
      </c>
      <c r="B917" s="32" t="s">
        <v>37</v>
      </c>
      <c r="C917" s="159"/>
      <c r="D917" s="159">
        <v>44034</v>
      </c>
      <c r="E917" s="165"/>
      <c r="F917" s="55" t="s">
        <v>57</v>
      </c>
      <c r="G917" s="54" t="s">
        <v>57</v>
      </c>
      <c r="H917" s="54"/>
      <c r="J917" s="36"/>
    </row>
    <row r="918" spans="1:14">
      <c r="A918" s="43">
        <v>23</v>
      </c>
      <c r="B918" s="32" t="s">
        <v>37</v>
      </c>
      <c r="C918" s="159"/>
      <c r="D918" s="159">
        <v>44042</v>
      </c>
      <c r="E918" s="165"/>
      <c r="F918" s="55" t="s">
        <v>57</v>
      </c>
      <c r="G918" s="54" t="s">
        <v>57</v>
      </c>
      <c r="H918" s="54"/>
      <c r="J918" s="36"/>
    </row>
    <row r="919" spans="1:14">
      <c r="A919" s="43">
        <v>23</v>
      </c>
      <c r="B919" s="32" t="s">
        <v>37</v>
      </c>
      <c r="C919" s="159"/>
      <c r="D919" s="159">
        <v>44048</v>
      </c>
      <c r="E919" s="165"/>
      <c r="F919" s="55" t="s">
        <v>57</v>
      </c>
      <c r="G919" s="54" t="s">
        <v>57</v>
      </c>
      <c r="H919" s="54"/>
      <c r="J919" s="36"/>
    </row>
    <row r="920" spans="1:14">
      <c r="A920" s="43">
        <v>23</v>
      </c>
      <c r="B920" s="32" t="s">
        <v>37</v>
      </c>
      <c r="C920" s="159"/>
      <c r="D920" s="159">
        <v>44056</v>
      </c>
      <c r="E920" s="165"/>
      <c r="F920" s="55" t="s">
        <v>57</v>
      </c>
      <c r="G920" s="54" t="s">
        <v>57</v>
      </c>
      <c r="H920" s="54"/>
      <c r="J920" s="36"/>
    </row>
    <row r="921" spans="1:14">
      <c r="A921" s="43">
        <v>23</v>
      </c>
      <c r="B921" s="32" t="s">
        <v>37</v>
      </c>
      <c r="C921" s="159"/>
      <c r="D921" s="159">
        <v>44061</v>
      </c>
      <c r="E921" s="165"/>
      <c r="F921" s="55" t="s">
        <v>57</v>
      </c>
      <c r="G921" s="54" t="s">
        <v>57</v>
      </c>
      <c r="H921" s="54"/>
      <c r="J921" s="36"/>
    </row>
    <row r="922" spans="1:14">
      <c r="A922" s="43">
        <v>23</v>
      </c>
      <c r="B922" s="32" t="s">
        <v>37</v>
      </c>
      <c r="C922" s="159"/>
      <c r="D922" s="159">
        <v>44068</v>
      </c>
      <c r="E922" s="165"/>
      <c r="F922" s="55" t="s">
        <v>57</v>
      </c>
      <c r="G922" s="54" t="s">
        <v>57</v>
      </c>
      <c r="H922" s="54"/>
      <c r="J922" s="36"/>
    </row>
    <row r="923" spans="1:14">
      <c r="A923" s="43">
        <v>23</v>
      </c>
      <c r="B923" s="32" t="s">
        <v>37</v>
      </c>
      <c r="C923" s="159"/>
      <c r="D923" s="159">
        <v>44075</v>
      </c>
      <c r="E923" s="165"/>
      <c r="F923" s="55" t="s">
        <v>57</v>
      </c>
      <c r="G923" s="54" t="s">
        <v>57</v>
      </c>
      <c r="H923" s="54"/>
      <c r="J923" s="36"/>
    </row>
    <row r="924" spans="1:14">
      <c r="A924" s="43">
        <v>23</v>
      </c>
      <c r="B924" s="32" t="s">
        <v>37</v>
      </c>
      <c r="C924" s="159"/>
      <c r="D924" s="159">
        <v>44081</v>
      </c>
      <c r="E924" s="165"/>
      <c r="F924" s="55" t="s">
        <v>57</v>
      </c>
      <c r="G924" s="54" t="s">
        <v>57</v>
      </c>
      <c r="H924" s="54"/>
      <c r="J924" s="36"/>
    </row>
    <row r="925" spans="1:14">
      <c r="A925" s="43">
        <v>23</v>
      </c>
      <c r="B925" s="32" t="s">
        <v>37</v>
      </c>
      <c r="C925" s="159"/>
      <c r="D925" s="159">
        <v>44088</v>
      </c>
      <c r="E925" s="165"/>
      <c r="F925" s="55" t="s">
        <v>57</v>
      </c>
      <c r="G925" s="54" t="s">
        <v>57</v>
      </c>
      <c r="H925" s="54"/>
      <c r="J925" s="36"/>
    </row>
    <row r="926" spans="1:14">
      <c r="A926" s="43">
        <v>23</v>
      </c>
      <c r="B926" s="32" t="s">
        <v>37</v>
      </c>
      <c r="C926" s="159"/>
      <c r="D926" s="159">
        <v>44095</v>
      </c>
      <c r="E926" s="165"/>
      <c r="F926" s="55" t="s">
        <v>57</v>
      </c>
      <c r="G926" s="54" t="s">
        <v>57</v>
      </c>
      <c r="H926" s="54"/>
      <c r="J926" s="36"/>
    </row>
    <row r="927" spans="1:14" s="27" customFormat="1" ht="18" customHeight="1">
      <c r="A927" s="43">
        <v>23</v>
      </c>
      <c r="B927" s="68" t="s">
        <v>37</v>
      </c>
      <c r="C927"/>
      <c r="D927" s="10">
        <v>44104</v>
      </c>
      <c r="E927" s="165"/>
      <c r="F927" s="55" t="s">
        <v>57</v>
      </c>
      <c r="G927" s="54" t="s">
        <v>57</v>
      </c>
      <c r="H927" s="54"/>
      <c r="I927" s="54"/>
      <c r="J927" s="37"/>
      <c r="K927" s="1"/>
      <c r="L927" s="32"/>
      <c r="M927" s="32"/>
      <c r="N927" s="32"/>
    </row>
    <row r="928" spans="1:14" ht="13" customHeight="1">
      <c r="A928" s="43">
        <v>23</v>
      </c>
      <c r="B928" s="68" t="s">
        <v>37</v>
      </c>
      <c r="C928"/>
      <c r="D928" s="10">
        <v>44109</v>
      </c>
      <c r="E928" s="170"/>
      <c r="F928" s="49" t="s">
        <v>189</v>
      </c>
      <c r="G928" s="60" t="s">
        <v>189</v>
      </c>
      <c r="H928" s="60"/>
      <c r="I928" s="60"/>
      <c r="J928" s="37"/>
      <c r="K928" s="1"/>
      <c r="L928"/>
      <c r="M928"/>
      <c r="N928"/>
    </row>
    <row r="929" spans="1:14" ht="13" customHeight="1">
      <c r="A929" s="43">
        <v>23</v>
      </c>
      <c r="B929" s="68" t="s">
        <v>37</v>
      </c>
      <c r="C929"/>
      <c r="D929" s="10">
        <v>44115</v>
      </c>
      <c r="E929" s="170"/>
      <c r="F929" s="49" t="s">
        <v>189</v>
      </c>
      <c r="G929" s="60" t="s">
        <v>189</v>
      </c>
      <c r="H929" s="60" t="s">
        <v>189</v>
      </c>
      <c r="I929" s="60"/>
      <c r="J929" s="37"/>
      <c r="K929" s="1"/>
      <c r="L929"/>
      <c r="M929"/>
      <c r="N929"/>
    </row>
    <row r="930" spans="1:14" ht="13" customHeight="1">
      <c r="A930" s="43">
        <v>23</v>
      </c>
      <c r="B930" s="68" t="s">
        <v>37</v>
      </c>
      <c r="C930"/>
      <c r="D930" s="10">
        <v>44127</v>
      </c>
      <c r="E930" s="170"/>
      <c r="F930" s="49" t="s">
        <v>189</v>
      </c>
      <c r="G930" s="60" t="s">
        <v>189</v>
      </c>
      <c r="H930" s="60" t="s">
        <v>189</v>
      </c>
      <c r="I930" s="60"/>
      <c r="J930" s="37"/>
      <c r="K930" s="1"/>
      <c r="L930"/>
      <c r="M930"/>
      <c r="N930"/>
    </row>
    <row r="931" spans="1:14" ht="13" customHeight="1">
      <c r="A931" s="43">
        <v>23</v>
      </c>
      <c r="B931" s="32" t="s">
        <v>37</v>
      </c>
      <c r="D931" s="10">
        <v>44133</v>
      </c>
      <c r="E931" s="170"/>
      <c r="F931" s="49" t="s">
        <v>189</v>
      </c>
      <c r="G931" s="60" t="s">
        <v>189</v>
      </c>
      <c r="H931" s="60" t="s">
        <v>189</v>
      </c>
      <c r="L931"/>
      <c r="M931"/>
      <c r="N931"/>
    </row>
    <row r="932" spans="1:14" ht="13" customHeight="1">
      <c r="A932" s="43">
        <v>23</v>
      </c>
      <c r="B932" s="32" t="s">
        <v>37</v>
      </c>
      <c r="D932" s="10">
        <v>44141</v>
      </c>
      <c r="E932" s="170"/>
      <c r="F932" s="49" t="s">
        <v>189</v>
      </c>
      <c r="G932" s="145" t="s">
        <v>189</v>
      </c>
      <c r="H932" s="145" t="s">
        <v>189</v>
      </c>
    </row>
    <row r="933" spans="1:14" ht="13" customHeight="1">
      <c r="A933" s="43">
        <v>23</v>
      </c>
      <c r="B933" s="32" t="s">
        <v>37</v>
      </c>
      <c r="D933" s="10">
        <v>44150</v>
      </c>
      <c r="E933" s="170"/>
      <c r="F933" s="49" t="s">
        <v>189</v>
      </c>
      <c r="G933" s="145" t="s">
        <v>189</v>
      </c>
      <c r="H933" s="145" t="s">
        <v>189</v>
      </c>
    </row>
    <row r="934" spans="1:14" ht="13" customHeight="1">
      <c r="A934" s="43">
        <v>23</v>
      </c>
      <c r="B934" s="32" t="s">
        <v>37</v>
      </c>
      <c r="D934" s="10">
        <v>44157</v>
      </c>
      <c r="E934" s="170"/>
      <c r="F934" s="49" t="s">
        <v>189</v>
      </c>
      <c r="G934" s="145" t="s">
        <v>189</v>
      </c>
      <c r="H934" s="145" t="s">
        <v>189</v>
      </c>
    </row>
    <row r="935" spans="1:14" ht="13" customHeight="1">
      <c r="A935" s="43">
        <v>23</v>
      </c>
      <c r="B935" s="32" t="s">
        <v>37</v>
      </c>
      <c r="D935" s="10">
        <v>44164</v>
      </c>
      <c r="E935" s="170"/>
      <c r="F935" s="49" t="s">
        <v>189</v>
      </c>
      <c r="G935" s="145" t="s">
        <v>189</v>
      </c>
      <c r="H935" s="145" t="s">
        <v>189</v>
      </c>
    </row>
    <row r="936" spans="1:14" ht="13" customHeight="1">
      <c r="A936" s="306">
        <v>23</v>
      </c>
      <c r="B936" s="310" t="s">
        <v>37</v>
      </c>
      <c r="D936" s="311">
        <v>44262</v>
      </c>
      <c r="E936" s="309"/>
      <c r="F936" s="309"/>
      <c r="G936" s="309"/>
      <c r="J936" s="3" t="s">
        <v>38</v>
      </c>
    </row>
    <row r="937" spans="1:14" ht="13" customHeight="1">
      <c r="A937" s="306">
        <v>23</v>
      </c>
      <c r="B937" s="310" t="s">
        <v>37</v>
      </c>
      <c r="C937" s="309"/>
      <c r="D937" s="311">
        <v>44270</v>
      </c>
      <c r="E937" s="309"/>
      <c r="F937" s="309"/>
      <c r="G937" s="309"/>
      <c r="J937" s="3" t="s">
        <v>38</v>
      </c>
    </row>
    <row r="938" spans="1:14" ht="13" customHeight="1">
      <c r="A938" s="306">
        <v>23</v>
      </c>
      <c r="B938" s="310" t="s">
        <v>37</v>
      </c>
      <c r="C938" s="309"/>
      <c r="D938" s="311">
        <v>44276</v>
      </c>
      <c r="E938" s="309"/>
      <c r="F938" s="309"/>
      <c r="G938" s="309"/>
      <c r="J938" s="3" t="s">
        <v>38</v>
      </c>
    </row>
    <row r="939" spans="1:14" ht="13" customHeight="1">
      <c r="A939" s="300">
        <v>23</v>
      </c>
      <c r="B939" s="300" t="s">
        <v>37</v>
      </c>
      <c r="C939" s="300"/>
      <c r="D939" s="301">
        <v>44283</v>
      </c>
      <c r="E939" s="300"/>
      <c r="F939" s="300"/>
      <c r="G939" s="300"/>
      <c r="H939" s="3" t="s">
        <v>38</v>
      </c>
    </row>
    <row r="940" spans="1:14" ht="13" customHeight="1" thickBot="1">
      <c r="A940" s="300">
        <v>23</v>
      </c>
      <c r="B940" s="300" t="s">
        <v>37</v>
      </c>
      <c r="C940" s="300"/>
      <c r="D940" s="301">
        <v>44290</v>
      </c>
      <c r="E940" s="300"/>
      <c r="F940" s="300"/>
      <c r="G940" s="300"/>
      <c r="J940" s="3" t="s">
        <v>38</v>
      </c>
    </row>
    <row r="941" spans="1:14" ht="13" customHeight="1" thickBot="1">
      <c r="A941" s="300">
        <v>23</v>
      </c>
      <c r="B941" s="300" t="s">
        <v>37</v>
      </c>
      <c r="C941" s="300"/>
      <c r="D941" s="301">
        <v>44297</v>
      </c>
      <c r="E941" s="300"/>
      <c r="F941" s="300"/>
      <c r="G941" s="336"/>
      <c r="H941" s="300"/>
      <c r="J941" s="3" t="s">
        <v>38</v>
      </c>
    </row>
    <row r="942" spans="1:14" ht="13" customHeight="1">
      <c r="A942" s="300">
        <v>23</v>
      </c>
      <c r="B942" s="300" t="s">
        <v>37</v>
      </c>
      <c r="C942" s="300"/>
      <c r="D942" s="301">
        <v>44304</v>
      </c>
      <c r="E942" s="300"/>
      <c r="F942" s="300"/>
      <c r="G942" s="300"/>
      <c r="H942" s="300"/>
      <c r="J942" s="3" t="s">
        <v>38</v>
      </c>
    </row>
    <row r="943" spans="1:14" ht="13" customHeight="1">
      <c r="A943" s="43">
        <v>24</v>
      </c>
      <c r="B943" s="314" t="s">
        <v>971</v>
      </c>
      <c r="C943" s="28">
        <v>43968</v>
      </c>
      <c r="D943" s="28">
        <v>43972</v>
      </c>
      <c r="E943" s="164"/>
      <c r="F943" s="50" t="s">
        <v>57</v>
      </c>
      <c r="G943" s="53" t="s">
        <v>57</v>
      </c>
      <c r="H943" s="53"/>
      <c r="I943" s="53"/>
      <c r="J943" s="31" t="s">
        <v>970</v>
      </c>
      <c r="K943" s="27"/>
    </row>
    <row r="944" spans="1:14" ht="13" customHeight="1">
      <c r="A944" s="43">
        <v>24</v>
      </c>
      <c r="B944" s="32" t="s">
        <v>971</v>
      </c>
      <c r="C944" s="159"/>
      <c r="D944" s="159">
        <v>43980</v>
      </c>
      <c r="E944" s="165"/>
      <c r="F944" s="55" t="s">
        <v>57</v>
      </c>
      <c r="G944" s="54" t="s">
        <v>57</v>
      </c>
      <c r="H944" s="54"/>
      <c r="J944" s="36"/>
    </row>
    <row r="945" spans="1:14" ht="13" customHeight="1">
      <c r="A945" s="43">
        <v>24</v>
      </c>
      <c r="B945" s="32" t="s">
        <v>971</v>
      </c>
      <c r="C945" s="159"/>
      <c r="D945" s="159">
        <v>43985</v>
      </c>
      <c r="E945" s="165"/>
      <c r="F945" s="55" t="s">
        <v>57</v>
      </c>
      <c r="G945" s="54" t="s">
        <v>57</v>
      </c>
      <c r="H945" s="54"/>
      <c r="J945" s="36"/>
    </row>
    <row r="946" spans="1:14" customFormat="1">
      <c r="A946" s="43">
        <v>24</v>
      </c>
      <c r="B946" s="32" t="s">
        <v>971</v>
      </c>
      <c r="C946" s="159"/>
      <c r="D946" s="159">
        <v>43993</v>
      </c>
      <c r="E946" s="165"/>
      <c r="F946" s="55" t="s">
        <v>57</v>
      </c>
      <c r="G946" s="54" t="s">
        <v>57</v>
      </c>
      <c r="H946" s="54"/>
      <c r="I946" s="54"/>
      <c r="J946" s="36"/>
      <c r="K946" s="32"/>
      <c r="L946" s="32"/>
      <c r="M946" s="32"/>
      <c r="N946" s="32"/>
    </row>
    <row r="947" spans="1:14" customFormat="1">
      <c r="A947" s="43">
        <v>24</v>
      </c>
      <c r="B947" s="32" t="s">
        <v>971</v>
      </c>
      <c r="C947" s="159"/>
      <c r="D947" s="159">
        <v>43998</v>
      </c>
      <c r="E947" s="165"/>
      <c r="F947" s="55" t="s">
        <v>57</v>
      </c>
      <c r="G947" s="54" t="s">
        <v>57</v>
      </c>
      <c r="H947" s="54"/>
      <c r="I947" s="54"/>
      <c r="J947" s="36"/>
      <c r="K947" s="32"/>
      <c r="L947" s="32"/>
      <c r="M947" s="32"/>
      <c r="N947" s="32"/>
    </row>
    <row r="948" spans="1:14" customFormat="1">
      <c r="A948" s="43">
        <v>24</v>
      </c>
      <c r="B948" s="32" t="s">
        <v>971</v>
      </c>
      <c r="C948" s="159"/>
      <c r="D948" s="159">
        <v>44007</v>
      </c>
      <c r="E948" s="165"/>
      <c r="F948" s="55" t="s">
        <v>57</v>
      </c>
      <c r="G948" s="54" t="s">
        <v>57</v>
      </c>
      <c r="H948" s="54"/>
      <c r="I948" s="54"/>
      <c r="J948" s="36"/>
      <c r="K948" s="32"/>
      <c r="L948" s="32"/>
      <c r="M948" s="32"/>
      <c r="N948" s="32"/>
    </row>
    <row r="949" spans="1:14" customFormat="1">
      <c r="A949" s="43">
        <v>24</v>
      </c>
      <c r="B949" s="32" t="s">
        <v>971</v>
      </c>
      <c r="C949" s="159"/>
      <c r="D949" s="159">
        <v>44012</v>
      </c>
      <c r="E949" s="165"/>
      <c r="F949" s="55" t="s">
        <v>57</v>
      </c>
      <c r="G949" s="54" t="s">
        <v>57</v>
      </c>
      <c r="H949" s="54"/>
      <c r="I949" s="54"/>
      <c r="J949" s="36"/>
      <c r="K949" s="32"/>
      <c r="L949" s="27"/>
      <c r="M949" s="27"/>
      <c r="N949" s="27"/>
    </row>
    <row r="950" spans="1:14">
      <c r="A950" s="43">
        <v>24</v>
      </c>
      <c r="B950" s="32" t="s">
        <v>971</v>
      </c>
      <c r="C950" s="159"/>
      <c r="D950" s="159">
        <v>44022</v>
      </c>
      <c r="E950" s="165"/>
      <c r="F950" s="55" t="s">
        <v>57</v>
      </c>
      <c r="G950" s="54" t="s">
        <v>57</v>
      </c>
      <c r="H950" s="54"/>
      <c r="J950" s="36"/>
    </row>
    <row r="951" spans="1:14">
      <c r="A951" s="43">
        <v>24</v>
      </c>
      <c r="B951" s="32" t="s">
        <v>971</v>
      </c>
      <c r="C951" s="159"/>
      <c r="D951" s="159">
        <v>44028</v>
      </c>
      <c r="E951" s="165"/>
      <c r="F951" s="55" t="s">
        <v>57</v>
      </c>
      <c r="G951" s="54" t="s">
        <v>57</v>
      </c>
      <c r="H951" s="54"/>
      <c r="J951" s="36"/>
    </row>
    <row r="952" spans="1:14">
      <c r="A952" s="43">
        <v>24</v>
      </c>
      <c r="B952" s="32" t="s">
        <v>971</v>
      </c>
      <c r="C952" s="159"/>
      <c r="D952" s="159">
        <v>44034</v>
      </c>
      <c r="E952" s="165"/>
      <c r="F952" s="55" t="s">
        <v>57</v>
      </c>
      <c r="G952" s="54" t="s">
        <v>57</v>
      </c>
      <c r="H952" s="54"/>
      <c r="J952" s="36"/>
    </row>
    <row r="953" spans="1:14">
      <c r="A953" s="43">
        <v>24</v>
      </c>
      <c r="B953" s="32" t="s">
        <v>971</v>
      </c>
      <c r="C953" s="159"/>
      <c r="D953" s="159">
        <v>44042</v>
      </c>
      <c r="E953" s="165"/>
      <c r="F953" s="55" t="s">
        <v>57</v>
      </c>
      <c r="G953" s="54" t="s">
        <v>57</v>
      </c>
      <c r="H953" s="54"/>
      <c r="J953" s="36"/>
    </row>
    <row r="954" spans="1:14">
      <c r="A954" s="43">
        <v>24</v>
      </c>
      <c r="B954" s="32" t="s">
        <v>971</v>
      </c>
      <c r="C954" s="159"/>
      <c r="D954" s="159">
        <v>44048</v>
      </c>
      <c r="E954" s="165"/>
      <c r="F954" s="55" t="s">
        <v>57</v>
      </c>
      <c r="G954" s="54" t="s">
        <v>57</v>
      </c>
      <c r="H954" s="54"/>
      <c r="J954" s="36"/>
    </row>
    <row r="955" spans="1:14">
      <c r="A955" s="43">
        <v>24</v>
      </c>
      <c r="B955" s="32" t="s">
        <v>971</v>
      </c>
      <c r="C955" s="159"/>
      <c r="D955" s="159">
        <v>44056</v>
      </c>
      <c r="E955" s="165"/>
      <c r="F955" s="55" t="s">
        <v>57</v>
      </c>
      <c r="G955" s="54" t="s">
        <v>57</v>
      </c>
      <c r="H955" s="54"/>
      <c r="J955" s="36"/>
    </row>
    <row r="956" spans="1:14">
      <c r="A956" s="43">
        <v>24</v>
      </c>
      <c r="B956" s="32" t="s">
        <v>971</v>
      </c>
      <c r="C956" s="159"/>
      <c r="D956" s="159">
        <v>44061</v>
      </c>
      <c r="E956" s="165"/>
      <c r="F956" s="55" t="s">
        <v>57</v>
      </c>
      <c r="G956" s="54" t="s">
        <v>57</v>
      </c>
      <c r="H956" s="54"/>
      <c r="J956" s="36"/>
    </row>
    <row r="957" spans="1:14">
      <c r="A957" s="43">
        <v>24</v>
      </c>
      <c r="B957" s="32" t="s">
        <v>971</v>
      </c>
      <c r="C957" s="159"/>
      <c r="D957" s="159">
        <v>44068</v>
      </c>
      <c r="E957" s="165"/>
      <c r="F957" s="55" t="s">
        <v>57</v>
      </c>
      <c r="G957" s="54" t="s">
        <v>57</v>
      </c>
      <c r="H957" s="54"/>
      <c r="J957" s="36"/>
    </row>
    <row r="958" spans="1:14">
      <c r="A958" s="43">
        <v>24</v>
      </c>
      <c r="B958" s="32" t="s">
        <v>971</v>
      </c>
      <c r="C958" s="159"/>
      <c r="D958" s="159">
        <v>44075</v>
      </c>
      <c r="E958" s="165"/>
      <c r="F958" s="55" t="s">
        <v>57</v>
      </c>
      <c r="G958" s="54" t="s">
        <v>57</v>
      </c>
      <c r="H958" s="54"/>
      <c r="J958" s="36"/>
    </row>
    <row r="959" spans="1:14">
      <c r="A959" s="43">
        <v>24</v>
      </c>
      <c r="B959" s="32" t="s">
        <v>971</v>
      </c>
      <c r="C959" s="159"/>
      <c r="D959" s="159">
        <v>44081</v>
      </c>
      <c r="E959" s="165"/>
      <c r="F959" s="55" t="s">
        <v>57</v>
      </c>
      <c r="G959" s="54" t="s">
        <v>57</v>
      </c>
      <c r="H959" s="54"/>
      <c r="J959" s="36"/>
    </row>
    <row r="960" spans="1:14">
      <c r="A960" s="43">
        <v>24</v>
      </c>
      <c r="B960" s="32" t="s">
        <v>971</v>
      </c>
      <c r="C960" s="159"/>
      <c r="D960" s="159">
        <v>44088</v>
      </c>
      <c r="E960" s="165"/>
      <c r="F960" s="55" t="s">
        <v>57</v>
      </c>
      <c r="G960" s="54" t="s">
        <v>57</v>
      </c>
      <c r="H960" s="54"/>
      <c r="J960" s="36"/>
    </row>
    <row r="961" spans="1:14">
      <c r="A961" s="43">
        <v>24</v>
      </c>
      <c r="B961" s="32" t="s">
        <v>971</v>
      </c>
      <c r="C961" s="159"/>
      <c r="D961" s="159">
        <v>44095</v>
      </c>
      <c r="E961" s="165"/>
      <c r="F961" s="55" t="s">
        <v>57</v>
      </c>
      <c r="G961" s="54" t="s">
        <v>57</v>
      </c>
      <c r="H961" s="54"/>
      <c r="J961" s="36"/>
    </row>
    <row r="962" spans="1:14">
      <c r="A962" s="43">
        <v>24</v>
      </c>
      <c r="B962" s="68" t="s">
        <v>971</v>
      </c>
      <c r="C962"/>
      <c r="D962" s="10">
        <v>44104</v>
      </c>
      <c r="E962" s="165"/>
      <c r="F962" s="55" t="s">
        <v>57</v>
      </c>
      <c r="G962" s="54" t="s">
        <v>57</v>
      </c>
      <c r="H962" s="54"/>
      <c r="J962" s="37"/>
      <c r="K962" s="1"/>
    </row>
    <row r="963" spans="1:14">
      <c r="A963" s="43">
        <v>24</v>
      </c>
      <c r="B963" s="68" t="s">
        <v>971</v>
      </c>
      <c r="C963"/>
      <c r="D963" s="10">
        <v>44109</v>
      </c>
      <c r="E963" s="170"/>
      <c r="F963" s="49" t="s">
        <v>189</v>
      </c>
      <c r="G963" s="332" t="s">
        <v>189</v>
      </c>
      <c r="H963" s="60"/>
      <c r="I963" s="60"/>
      <c r="J963" s="37"/>
      <c r="K963" s="1"/>
    </row>
    <row r="964" spans="1:14">
      <c r="A964" s="43">
        <v>24</v>
      </c>
      <c r="B964" s="68" t="s">
        <v>971</v>
      </c>
      <c r="C964"/>
      <c r="D964" s="10">
        <v>44115</v>
      </c>
      <c r="E964" s="170"/>
      <c r="F964" s="49" t="s">
        <v>189</v>
      </c>
      <c r="G964" s="60" t="s">
        <v>189</v>
      </c>
      <c r="H964" s="60" t="s">
        <v>189</v>
      </c>
      <c r="I964" s="60"/>
      <c r="J964" s="37"/>
      <c r="K964" s="1"/>
    </row>
    <row r="965" spans="1:14">
      <c r="A965" s="43">
        <v>24</v>
      </c>
      <c r="B965" s="68" t="s">
        <v>971</v>
      </c>
      <c r="C965"/>
      <c r="D965" s="10">
        <v>44127</v>
      </c>
      <c r="E965" s="165"/>
      <c r="F965" s="55" t="s">
        <v>57</v>
      </c>
      <c r="G965" s="54" t="s">
        <v>57</v>
      </c>
      <c r="H965" s="54"/>
      <c r="J965" s="37"/>
      <c r="K965" s="1"/>
    </row>
    <row r="966" spans="1:14">
      <c r="A966" s="43">
        <v>24</v>
      </c>
      <c r="B966" s="32" t="s">
        <v>971</v>
      </c>
      <c r="D966" s="10">
        <v>44133</v>
      </c>
      <c r="E966" s="165"/>
      <c r="F966" s="55" t="s">
        <v>57</v>
      </c>
      <c r="G966" s="54" t="s">
        <v>57</v>
      </c>
      <c r="H966" s="54"/>
    </row>
    <row r="967" spans="1:14" s="42" customFormat="1" ht="18" customHeight="1">
      <c r="A967" s="43">
        <v>24</v>
      </c>
      <c r="B967" s="32" t="s">
        <v>971</v>
      </c>
      <c r="C967" s="32"/>
      <c r="D967" s="10">
        <v>44141</v>
      </c>
      <c r="E967" s="165"/>
      <c r="F967" s="55" t="s">
        <v>57</v>
      </c>
      <c r="G967" s="35" t="s">
        <v>57</v>
      </c>
      <c r="H967" s="35"/>
      <c r="I967" s="54"/>
      <c r="J967" s="32"/>
      <c r="K967" s="32"/>
      <c r="L967" s="32"/>
      <c r="M967" s="32"/>
      <c r="N967" s="32"/>
    </row>
    <row r="968" spans="1:14" ht="13" customHeight="1">
      <c r="A968" s="43">
        <v>24</v>
      </c>
      <c r="B968" s="32" t="s">
        <v>971</v>
      </c>
      <c r="D968" s="10">
        <v>44150</v>
      </c>
      <c r="E968" s="189">
        <v>70.400000000000006</v>
      </c>
      <c r="F968" s="55" t="s">
        <v>57</v>
      </c>
      <c r="G968" s="35" t="s">
        <v>57</v>
      </c>
    </row>
    <row r="969" spans="1:14" ht="13" customHeight="1">
      <c r="A969" s="43">
        <v>24</v>
      </c>
      <c r="B969" s="32" t="s">
        <v>971</v>
      </c>
      <c r="D969" s="10">
        <v>44157</v>
      </c>
      <c r="E969" s="189">
        <v>70.400000000000006</v>
      </c>
      <c r="F969" s="55" t="s">
        <v>57</v>
      </c>
      <c r="G969" s="35" t="s">
        <v>57</v>
      </c>
      <c r="L969"/>
      <c r="M969"/>
      <c r="N969"/>
    </row>
    <row r="970" spans="1:14" ht="13" customHeight="1">
      <c r="A970" s="43">
        <v>24</v>
      </c>
      <c r="B970" s="32" t="s">
        <v>971</v>
      </c>
      <c r="D970" s="10">
        <v>44164</v>
      </c>
      <c r="E970" s="189">
        <v>70.400000000000006</v>
      </c>
      <c r="F970" s="55" t="s">
        <v>57</v>
      </c>
      <c r="G970" s="35" t="s">
        <v>57</v>
      </c>
      <c r="L970"/>
      <c r="M970"/>
      <c r="N970"/>
    </row>
    <row r="971" spans="1:14" ht="13" customHeight="1">
      <c r="A971" s="43">
        <v>24</v>
      </c>
      <c r="B971" s="32" t="s">
        <v>971</v>
      </c>
      <c r="D971" s="10">
        <v>44171</v>
      </c>
      <c r="E971" s="189">
        <v>70.400000000000006</v>
      </c>
      <c r="F971" s="32" t="s">
        <v>57</v>
      </c>
      <c r="G971" s="35" t="s">
        <v>57</v>
      </c>
      <c r="L971"/>
      <c r="M971"/>
      <c r="N971"/>
    </row>
    <row r="972" spans="1:14" ht="13" customHeight="1">
      <c r="A972" s="43">
        <v>24</v>
      </c>
      <c r="B972" s="32" t="s">
        <v>971</v>
      </c>
      <c r="D972" s="10">
        <v>44178</v>
      </c>
      <c r="E972" s="189">
        <v>70.400000000000006</v>
      </c>
      <c r="F972" s="55" t="s">
        <v>57</v>
      </c>
      <c r="G972" s="35" t="s">
        <v>57</v>
      </c>
      <c r="L972"/>
      <c r="M972"/>
      <c r="N972"/>
    </row>
    <row r="973" spans="1:14" ht="13" customHeight="1">
      <c r="A973" s="43">
        <v>24</v>
      </c>
      <c r="B973" s="32" t="s">
        <v>971</v>
      </c>
      <c r="D973" s="10">
        <v>44185</v>
      </c>
      <c r="E973" s="189">
        <v>70.400000000000006</v>
      </c>
      <c r="F973" s="55" t="s">
        <v>57</v>
      </c>
      <c r="G973" s="35" t="s">
        <v>57</v>
      </c>
      <c r="H973" s="204"/>
      <c r="I973" s="32"/>
    </row>
    <row r="974" spans="1:14" ht="13" customHeight="1">
      <c r="A974" s="43">
        <v>24</v>
      </c>
      <c r="B974" s="32" t="s">
        <v>971</v>
      </c>
      <c r="D974" s="10">
        <v>44192</v>
      </c>
      <c r="E974" s="189">
        <v>70.400000000000006</v>
      </c>
      <c r="F974" s="55" t="s">
        <v>57</v>
      </c>
      <c r="G974" s="35" t="s">
        <v>57</v>
      </c>
      <c r="H974" s="204"/>
      <c r="I974" s="32"/>
    </row>
    <row r="975" spans="1:14" ht="13" customHeight="1">
      <c r="A975" s="43">
        <v>24</v>
      </c>
      <c r="B975" s="32" t="s">
        <v>971</v>
      </c>
      <c r="D975" s="10">
        <v>44199</v>
      </c>
      <c r="E975" s="189">
        <v>70.400000000000006</v>
      </c>
      <c r="F975" s="55" t="s">
        <v>57</v>
      </c>
      <c r="G975" s="35" t="s">
        <v>57</v>
      </c>
      <c r="H975" s="204"/>
      <c r="I975" s="32"/>
    </row>
    <row r="976" spans="1:14" ht="13" customHeight="1">
      <c r="A976" s="43">
        <v>24</v>
      </c>
      <c r="B976" s="32" t="s">
        <v>971</v>
      </c>
      <c r="D976" s="10">
        <v>44206</v>
      </c>
      <c r="E976" s="189">
        <v>70.400000000000006</v>
      </c>
      <c r="F976" s="55" t="s">
        <v>57</v>
      </c>
      <c r="G976" s="35" t="s">
        <v>57</v>
      </c>
      <c r="H976" s="204"/>
      <c r="I976" s="32"/>
    </row>
    <row r="977" spans="1:14" ht="13" customHeight="1">
      <c r="A977" s="43">
        <v>24</v>
      </c>
      <c r="B977" s="32" t="s">
        <v>971</v>
      </c>
      <c r="D977" s="10">
        <v>44213</v>
      </c>
      <c r="E977" s="189">
        <v>70.400000000000006</v>
      </c>
      <c r="F977" s="55" t="s">
        <v>57</v>
      </c>
      <c r="G977" s="35" t="s">
        <v>57</v>
      </c>
      <c r="H977" s="204"/>
      <c r="I977" s="32"/>
    </row>
    <row r="978" spans="1:14" ht="13" customHeight="1">
      <c r="A978" s="43">
        <v>24</v>
      </c>
      <c r="B978" s="32" t="s">
        <v>971</v>
      </c>
      <c r="D978" s="10">
        <v>44220</v>
      </c>
      <c r="E978" s="189">
        <v>70.400000000000006</v>
      </c>
      <c r="F978" s="55" t="s">
        <v>57</v>
      </c>
      <c r="G978" s="35" t="s">
        <v>57</v>
      </c>
      <c r="H978" s="204"/>
      <c r="I978" s="32"/>
    </row>
    <row r="979" spans="1:14" ht="13" customHeight="1">
      <c r="A979" s="43">
        <v>24</v>
      </c>
      <c r="B979" s="32" t="s">
        <v>971</v>
      </c>
      <c r="D979" s="10">
        <v>44227</v>
      </c>
      <c r="E979" s="189">
        <v>70.400000000000006</v>
      </c>
      <c r="F979" s="55" t="s">
        <v>57</v>
      </c>
      <c r="G979" s="35" t="s">
        <v>57</v>
      </c>
      <c r="H979" s="204"/>
      <c r="I979" s="32"/>
    </row>
    <row r="980" spans="1:14" ht="13" customHeight="1">
      <c r="A980" s="43">
        <v>24</v>
      </c>
      <c r="B980" s="32" t="s">
        <v>971</v>
      </c>
      <c r="D980" s="10">
        <v>44234</v>
      </c>
      <c r="E980" s="199">
        <v>70.400000000000006</v>
      </c>
      <c r="F980" s="61" t="s">
        <v>57</v>
      </c>
      <c r="G980" s="145" t="s">
        <v>57</v>
      </c>
      <c r="H980" s="205"/>
      <c r="I980" s="32"/>
    </row>
    <row r="981" spans="1:14" ht="13" customHeight="1">
      <c r="A981" s="43">
        <v>24</v>
      </c>
      <c r="B981" s="32" t="s">
        <v>971</v>
      </c>
      <c r="D981" s="10">
        <v>44241</v>
      </c>
      <c r="E981" s="199">
        <v>70.400000000000006</v>
      </c>
      <c r="F981" s="61" t="s">
        <v>57</v>
      </c>
      <c r="G981" s="145" t="s">
        <v>57</v>
      </c>
      <c r="H981" s="205"/>
      <c r="I981" s="32"/>
    </row>
    <row r="982" spans="1:14" ht="13" customHeight="1">
      <c r="A982" s="43">
        <v>24</v>
      </c>
      <c r="B982" s="32" t="s">
        <v>971</v>
      </c>
      <c r="D982" s="10">
        <v>44248</v>
      </c>
      <c r="E982" s="189">
        <v>70.400000000000006</v>
      </c>
      <c r="F982" s="55" t="s">
        <v>57</v>
      </c>
      <c r="G982" s="35" t="s">
        <v>57</v>
      </c>
      <c r="H982" s="204"/>
      <c r="I982" s="32"/>
    </row>
    <row r="983" spans="1:14" ht="13" customHeight="1">
      <c r="A983" s="306">
        <v>24</v>
      </c>
      <c r="B983" s="310" t="s">
        <v>971</v>
      </c>
      <c r="D983" s="311">
        <v>44262</v>
      </c>
      <c r="E983" s="309"/>
      <c r="F983" s="309"/>
      <c r="G983" s="309"/>
      <c r="J983" s="3" t="s">
        <v>970</v>
      </c>
    </row>
    <row r="984" spans="1:14" ht="13" customHeight="1">
      <c r="A984" s="306">
        <v>24</v>
      </c>
      <c r="B984" s="310" t="s">
        <v>971</v>
      </c>
      <c r="C984" s="309"/>
      <c r="D984" s="311">
        <v>44270</v>
      </c>
      <c r="E984" s="312">
        <v>70.400000000000006</v>
      </c>
      <c r="F984" s="309"/>
      <c r="G984" s="309"/>
      <c r="J984" s="3" t="s">
        <v>970</v>
      </c>
    </row>
    <row r="985" spans="1:14" ht="13" customHeight="1">
      <c r="A985" s="306">
        <v>24</v>
      </c>
      <c r="B985" s="310" t="s">
        <v>971</v>
      </c>
      <c r="C985" s="309"/>
      <c r="D985" s="311">
        <v>44276</v>
      </c>
      <c r="E985" s="312">
        <v>70.400000000000006</v>
      </c>
      <c r="F985" s="309"/>
      <c r="G985" s="333"/>
      <c r="J985" s="3" t="s">
        <v>970</v>
      </c>
    </row>
    <row r="986" spans="1:14" customFormat="1">
      <c r="A986" s="300">
        <v>24</v>
      </c>
      <c r="B986" s="300" t="s">
        <v>971</v>
      </c>
      <c r="C986" s="300"/>
      <c r="D986" s="301">
        <v>44283</v>
      </c>
      <c r="E986" s="300"/>
      <c r="F986" s="300"/>
      <c r="G986" s="300"/>
      <c r="H986" s="3" t="s">
        <v>970</v>
      </c>
      <c r="I986" s="54"/>
      <c r="J986" s="32"/>
      <c r="K986" s="32"/>
      <c r="L986" s="32"/>
      <c r="M986" s="32"/>
      <c r="N986" s="32"/>
    </row>
    <row r="987" spans="1:14" customFormat="1">
      <c r="A987" s="300">
        <v>24</v>
      </c>
      <c r="B987" s="300" t="s">
        <v>971</v>
      </c>
      <c r="C987" s="300"/>
      <c r="D987" s="301">
        <v>44290</v>
      </c>
      <c r="E987" s="328">
        <v>70.400000000000006</v>
      </c>
      <c r="F987" s="300"/>
      <c r="G987" s="300"/>
      <c r="H987" s="35"/>
      <c r="I987" s="54"/>
      <c r="J987" s="3" t="s">
        <v>970</v>
      </c>
      <c r="K987" s="32"/>
      <c r="L987" s="32"/>
      <c r="M987" s="32"/>
      <c r="N987" s="32"/>
    </row>
    <row r="988" spans="1:14" customFormat="1">
      <c r="A988" s="300">
        <v>24</v>
      </c>
      <c r="B988" s="300" t="s">
        <v>971</v>
      </c>
      <c r="C988" s="300"/>
      <c r="D988" s="301">
        <v>44297</v>
      </c>
      <c r="E988" s="328">
        <v>70.400000000000006</v>
      </c>
      <c r="F988" s="300"/>
      <c r="G988" s="300"/>
      <c r="H988" s="300"/>
      <c r="I988" s="54"/>
      <c r="J988" s="3" t="s">
        <v>970</v>
      </c>
      <c r="K988" s="32"/>
      <c r="L988" s="32"/>
      <c r="M988" s="32"/>
      <c r="N988" s="32"/>
    </row>
    <row r="989" spans="1:14" customFormat="1">
      <c r="A989" s="300">
        <v>24</v>
      </c>
      <c r="B989" s="300" t="s">
        <v>971</v>
      </c>
      <c r="C989" s="300"/>
      <c r="D989" s="301">
        <v>44304</v>
      </c>
      <c r="E989" s="328">
        <v>70.400000000000006</v>
      </c>
      <c r="F989" s="300"/>
      <c r="G989" s="300"/>
      <c r="H989" s="300"/>
      <c r="I989" s="54"/>
      <c r="J989" s="3" t="s">
        <v>970</v>
      </c>
      <c r="K989" s="32"/>
      <c r="L989" s="32"/>
      <c r="M989" s="32"/>
      <c r="N989" s="32"/>
    </row>
    <row r="990" spans="1:14" ht="15">
      <c r="A990" s="44">
        <v>25</v>
      </c>
      <c r="B990" s="40" t="s">
        <v>40</v>
      </c>
      <c r="C990" s="41">
        <v>43968</v>
      </c>
      <c r="D990" s="41">
        <v>43972</v>
      </c>
      <c r="E990" s="170"/>
      <c r="F990" s="49" t="s">
        <v>57</v>
      </c>
      <c r="G990" s="60" t="s">
        <v>57</v>
      </c>
      <c r="H990" s="60"/>
      <c r="I990" s="60"/>
      <c r="J990" s="22" t="s">
        <v>41</v>
      </c>
      <c r="K990" s="42" t="s">
        <v>397</v>
      </c>
      <c r="L990" s="42"/>
      <c r="M990" s="42"/>
      <c r="N990" s="42"/>
    </row>
    <row r="991" spans="1:14">
      <c r="A991" s="43">
        <v>25</v>
      </c>
      <c r="B991" s="32" t="s">
        <v>40</v>
      </c>
      <c r="C991" s="159"/>
      <c r="D991" s="159">
        <v>43980</v>
      </c>
      <c r="E991" s="165"/>
      <c r="F991" s="55" t="s">
        <v>57</v>
      </c>
      <c r="G991" s="54" t="s">
        <v>57</v>
      </c>
      <c r="H991" s="54"/>
      <c r="J991" s="36"/>
    </row>
    <row r="992" spans="1:14">
      <c r="A992" s="43">
        <v>25</v>
      </c>
      <c r="B992" s="32" t="s">
        <v>40</v>
      </c>
      <c r="C992" s="159"/>
      <c r="D992" s="159">
        <v>43985</v>
      </c>
      <c r="E992" s="165"/>
      <c r="F992" s="55" t="s">
        <v>57</v>
      </c>
      <c r="G992" s="54" t="s">
        <v>57</v>
      </c>
      <c r="H992" s="54"/>
      <c r="J992" s="36"/>
    </row>
    <row r="993" spans="1:14">
      <c r="A993" s="43">
        <v>25</v>
      </c>
      <c r="B993" s="32" t="s">
        <v>40</v>
      </c>
      <c r="C993" s="159"/>
      <c r="D993" s="159">
        <v>43993</v>
      </c>
      <c r="E993" s="165"/>
      <c r="F993" s="55" t="s">
        <v>57</v>
      </c>
      <c r="G993" s="54" t="s">
        <v>57</v>
      </c>
      <c r="H993" s="54"/>
      <c r="J993" s="36"/>
    </row>
    <row r="994" spans="1:14">
      <c r="A994" s="43">
        <v>25</v>
      </c>
      <c r="B994" s="32" t="s">
        <v>40</v>
      </c>
      <c r="C994" s="159"/>
      <c r="D994" s="159">
        <v>43998</v>
      </c>
      <c r="E994" s="165"/>
      <c r="F994" s="55" t="s">
        <v>57</v>
      </c>
      <c r="G994" s="54" t="s">
        <v>57</v>
      </c>
      <c r="H994" s="54"/>
      <c r="J994" s="36"/>
    </row>
    <row r="995" spans="1:14" s="42" customFormat="1" ht="18" customHeight="1">
      <c r="A995" s="43">
        <v>25</v>
      </c>
      <c r="B995" s="32" t="s">
        <v>40</v>
      </c>
      <c r="C995" s="159"/>
      <c r="D995" s="159">
        <v>44007</v>
      </c>
      <c r="E995" s="165"/>
      <c r="F995" s="55" t="s">
        <v>57</v>
      </c>
      <c r="G995" s="54" t="s">
        <v>57</v>
      </c>
      <c r="H995" s="54"/>
      <c r="I995" s="54"/>
      <c r="J995" s="36"/>
      <c r="K995" s="32"/>
      <c r="L995" s="32"/>
      <c r="M995" s="32"/>
      <c r="N995" s="32"/>
    </row>
    <row r="996" spans="1:14" ht="13" customHeight="1">
      <c r="A996" s="43">
        <v>25</v>
      </c>
      <c r="B996" s="32" t="s">
        <v>40</v>
      </c>
      <c r="C996" s="159"/>
      <c r="D996" s="159">
        <v>44012</v>
      </c>
      <c r="E996" s="165"/>
      <c r="F996" s="55" t="s">
        <v>57</v>
      </c>
      <c r="G996" s="54" t="s">
        <v>57</v>
      </c>
      <c r="H996" s="54"/>
      <c r="J996" s="36"/>
    </row>
    <row r="997" spans="1:14" ht="13" customHeight="1">
      <c r="A997" s="43">
        <v>25</v>
      </c>
      <c r="B997" s="32" t="s">
        <v>40</v>
      </c>
      <c r="C997" s="159"/>
      <c r="D997" s="159">
        <v>44022</v>
      </c>
      <c r="E997" s="165"/>
      <c r="F997" s="55" t="s">
        <v>57</v>
      </c>
      <c r="G997" s="54" t="s">
        <v>57</v>
      </c>
      <c r="H997" s="54"/>
      <c r="J997" s="36"/>
    </row>
    <row r="998" spans="1:14" ht="13" customHeight="1">
      <c r="A998" s="43">
        <v>25</v>
      </c>
      <c r="B998" s="32" t="s">
        <v>40</v>
      </c>
      <c r="C998" s="159"/>
      <c r="D998" s="159">
        <v>44028</v>
      </c>
      <c r="E998" s="165"/>
      <c r="F998" s="55" t="s">
        <v>57</v>
      </c>
      <c r="G998" s="54" t="s">
        <v>57</v>
      </c>
      <c r="H998" s="54"/>
      <c r="J998" s="36"/>
    </row>
    <row r="999" spans="1:14" ht="13" customHeight="1">
      <c r="A999" s="43">
        <v>25</v>
      </c>
      <c r="B999" s="32" t="s">
        <v>40</v>
      </c>
      <c r="C999" s="159"/>
      <c r="D999" s="159">
        <v>44034</v>
      </c>
      <c r="E999" s="165"/>
      <c r="F999" s="55" t="s">
        <v>57</v>
      </c>
      <c r="G999" s="54" t="s">
        <v>57</v>
      </c>
      <c r="H999" s="54"/>
      <c r="J999" s="36"/>
    </row>
    <row r="1000" spans="1:14" ht="13" customHeight="1">
      <c r="A1000" s="43">
        <v>25</v>
      </c>
      <c r="B1000" s="32" t="s">
        <v>40</v>
      </c>
      <c r="C1000" s="159"/>
      <c r="D1000" s="159">
        <v>44042</v>
      </c>
      <c r="E1000" s="165"/>
      <c r="F1000" s="55" t="s">
        <v>57</v>
      </c>
      <c r="G1000" s="54" t="s">
        <v>57</v>
      </c>
      <c r="H1000" s="54"/>
      <c r="J1000" s="36"/>
    </row>
    <row r="1001" spans="1:14" ht="13" customHeight="1">
      <c r="A1001" s="43">
        <v>25</v>
      </c>
      <c r="B1001" s="32" t="s">
        <v>40</v>
      </c>
      <c r="C1001" s="159"/>
      <c r="D1001" s="159">
        <v>44048</v>
      </c>
      <c r="E1001" s="165"/>
      <c r="F1001" s="55" t="s">
        <v>57</v>
      </c>
      <c r="G1001" s="54" t="s">
        <v>57</v>
      </c>
      <c r="H1001" s="54"/>
      <c r="J1001" s="36"/>
    </row>
    <row r="1002" spans="1:14" ht="13" customHeight="1">
      <c r="A1002" s="43">
        <v>25</v>
      </c>
      <c r="B1002" s="32" t="s">
        <v>40</v>
      </c>
      <c r="C1002" s="159"/>
      <c r="D1002" s="159">
        <v>44056</v>
      </c>
      <c r="E1002" s="165"/>
      <c r="F1002" s="55" t="s">
        <v>57</v>
      </c>
      <c r="G1002" s="54" t="s">
        <v>57</v>
      </c>
      <c r="H1002" s="54"/>
      <c r="J1002" s="36"/>
    </row>
    <row r="1003" spans="1:14" ht="13" customHeight="1">
      <c r="A1003" s="43">
        <v>25</v>
      </c>
      <c r="B1003" s="32" t="s">
        <v>40</v>
      </c>
      <c r="C1003" s="159"/>
      <c r="D1003" s="159">
        <v>44061</v>
      </c>
      <c r="E1003" s="165"/>
      <c r="F1003" s="55" t="s">
        <v>57</v>
      </c>
      <c r="G1003" s="54" t="s">
        <v>57</v>
      </c>
      <c r="H1003" s="54"/>
      <c r="J1003" s="36"/>
    </row>
    <row r="1004" spans="1:14" ht="13" customHeight="1">
      <c r="A1004" s="43">
        <v>25</v>
      </c>
      <c r="B1004" s="32" t="s">
        <v>40</v>
      </c>
      <c r="C1004" s="159"/>
      <c r="D1004" s="159">
        <v>44068</v>
      </c>
      <c r="E1004" s="165"/>
      <c r="F1004" s="55" t="s">
        <v>57</v>
      </c>
      <c r="G1004" s="54" t="s">
        <v>57</v>
      </c>
      <c r="H1004" s="54"/>
      <c r="J1004" s="36"/>
    </row>
    <row r="1005" spans="1:14" ht="13" customHeight="1">
      <c r="A1005" s="43">
        <v>25</v>
      </c>
      <c r="B1005" s="32" t="s">
        <v>40</v>
      </c>
      <c r="C1005" s="159"/>
      <c r="D1005" s="159">
        <v>44075</v>
      </c>
      <c r="E1005" s="165"/>
      <c r="F1005" s="55" t="s">
        <v>57</v>
      </c>
      <c r="G1005" s="54" t="s">
        <v>57</v>
      </c>
      <c r="H1005" s="54"/>
      <c r="J1005" s="36"/>
    </row>
    <row r="1006" spans="1:14" ht="13" customHeight="1">
      <c r="A1006" s="43">
        <v>25</v>
      </c>
      <c r="B1006" s="32" t="s">
        <v>40</v>
      </c>
      <c r="C1006" s="159"/>
      <c r="D1006" s="159">
        <v>44081</v>
      </c>
      <c r="E1006" s="165"/>
      <c r="F1006" s="55" t="s">
        <v>57</v>
      </c>
      <c r="G1006" s="54" t="s">
        <v>57</v>
      </c>
      <c r="H1006" s="54"/>
      <c r="J1006" s="36"/>
    </row>
    <row r="1007" spans="1:14" ht="13" customHeight="1">
      <c r="A1007" s="43">
        <v>25</v>
      </c>
      <c r="B1007" s="32" t="s">
        <v>40</v>
      </c>
      <c r="C1007" s="159"/>
      <c r="D1007" s="159">
        <v>44088</v>
      </c>
      <c r="E1007" s="165"/>
      <c r="F1007" s="55" t="s">
        <v>57</v>
      </c>
      <c r="G1007" s="54" t="s">
        <v>57</v>
      </c>
      <c r="H1007" s="54"/>
      <c r="J1007" s="36"/>
    </row>
    <row r="1008" spans="1:14" ht="13" customHeight="1">
      <c r="A1008" s="43">
        <v>25</v>
      </c>
      <c r="B1008" s="32" t="s">
        <v>40</v>
      </c>
      <c r="C1008" s="159"/>
      <c r="D1008" s="159">
        <v>44095</v>
      </c>
      <c r="E1008" s="165"/>
      <c r="F1008" s="55" t="s">
        <v>57</v>
      </c>
      <c r="G1008" s="54" t="s">
        <v>57</v>
      </c>
      <c r="H1008" s="54"/>
      <c r="J1008" s="36"/>
    </row>
    <row r="1009" spans="1:14" ht="13" customHeight="1">
      <c r="A1009" s="43">
        <v>25</v>
      </c>
      <c r="B1009" s="68" t="s">
        <v>40</v>
      </c>
      <c r="C1009"/>
      <c r="D1009" s="10">
        <v>44104</v>
      </c>
      <c r="E1009" s="165"/>
      <c r="F1009" s="55" t="s">
        <v>57</v>
      </c>
      <c r="G1009" s="54" t="s">
        <v>57</v>
      </c>
      <c r="H1009" s="54"/>
      <c r="J1009" s="37"/>
      <c r="K1009" s="1"/>
    </row>
    <row r="1010" spans="1:14" ht="13" customHeight="1">
      <c r="A1010" s="43">
        <v>25</v>
      </c>
      <c r="B1010" s="68" t="s">
        <v>40</v>
      </c>
      <c r="C1010"/>
      <c r="D1010" s="10">
        <v>44109</v>
      </c>
      <c r="E1010" s="170"/>
      <c r="F1010" s="49" t="s">
        <v>189</v>
      </c>
      <c r="G1010" s="332" t="s">
        <v>189</v>
      </c>
      <c r="H1010" s="60"/>
      <c r="I1010" s="60"/>
      <c r="J1010" s="37"/>
      <c r="K1010" s="1"/>
      <c r="L1010"/>
      <c r="M1010"/>
      <c r="N1010"/>
    </row>
    <row r="1011" spans="1:14" ht="13" customHeight="1">
      <c r="A1011" s="43">
        <v>25</v>
      </c>
      <c r="B1011" s="68" t="s">
        <v>40</v>
      </c>
      <c r="C1011"/>
      <c r="D1011" s="10">
        <v>44115</v>
      </c>
      <c r="E1011" s="170"/>
      <c r="F1011" s="49" t="s">
        <v>189</v>
      </c>
      <c r="G1011" s="60" t="s">
        <v>189</v>
      </c>
      <c r="H1011" s="60" t="s">
        <v>189</v>
      </c>
      <c r="I1011" s="60"/>
      <c r="J1011" s="37"/>
      <c r="K1011" s="1"/>
      <c r="L1011"/>
      <c r="M1011"/>
      <c r="N1011"/>
    </row>
    <row r="1012" spans="1:14" ht="13" customHeight="1">
      <c r="A1012" s="43">
        <v>25</v>
      </c>
      <c r="B1012" s="68" t="s">
        <v>40</v>
      </c>
      <c r="C1012"/>
      <c r="D1012" s="10">
        <v>44127</v>
      </c>
      <c r="E1012" s="170"/>
      <c r="F1012" s="49" t="s">
        <v>189</v>
      </c>
      <c r="G1012" s="60" t="s">
        <v>189</v>
      </c>
      <c r="H1012" s="60" t="s">
        <v>189</v>
      </c>
      <c r="I1012" s="60"/>
      <c r="J1012" s="37"/>
      <c r="K1012" s="1"/>
      <c r="L1012"/>
      <c r="M1012"/>
      <c r="N1012"/>
    </row>
    <row r="1013" spans="1:14" ht="13" customHeight="1">
      <c r="A1013" s="43">
        <v>25</v>
      </c>
      <c r="B1013" s="32" t="s">
        <v>40</v>
      </c>
      <c r="D1013" s="10">
        <v>44133</v>
      </c>
      <c r="E1013" s="170"/>
      <c r="F1013" s="49" t="s">
        <v>189</v>
      </c>
      <c r="G1013" s="60" t="s">
        <v>189</v>
      </c>
      <c r="H1013" s="60" t="s">
        <v>189</v>
      </c>
      <c r="L1013"/>
      <c r="M1013"/>
      <c r="N1013"/>
    </row>
    <row r="1014" spans="1:14" customFormat="1">
      <c r="A1014" s="43">
        <v>25</v>
      </c>
      <c r="B1014" s="32" t="s">
        <v>40</v>
      </c>
      <c r="C1014" s="32"/>
      <c r="D1014" s="10">
        <v>44141</v>
      </c>
      <c r="E1014" s="170"/>
      <c r="F1014" s="49" t="s">
        <v>189</v>
      </c>
      <c r="G1014" s="145" t="s">
        <v>189</v>
      </c>
      <c r="H1014" s="145" t="s">
        <v>189</v>
      </c>
      <c r="I1014" s="54"/>
      <c r="J1014" s="32"/>
      <c r="K1014" s="32"/>
      <c r="L1014" s="32"/>
      <c r="M1014" s="32"/>
      <c r="N1014" s="32"/>
    </row>
    <row r="1015" spans="1:14" customFormat="1">
      <c r="A1015" s="43">
        <v>25</v>
      </c>
      <c r="B1015" s="32" t="s">
        <v>40</v>
      </c>
      <c r="C1015" s="32"/>
      <c r="D1015" s="10">
        <v>44150</v>
      </c>
      <c r="E1015" s="170"/>
      <c r="F1015" s="49" t="s">
        <v>189</v>
      </c>
      <c r="G1015" s="145" t="s">
        <v>189</v>
      </c>
      <c r="H1015" s="145" t="s">
        <v>189</v>
      </c>
      <c r="I1015" s="54"/>
      <c r="J1015" s="32"/>
      <c r="K1015" s="32"/>
      <c r="L1015" s="32"/>
      <c r="M1015" s="32"/>
      <c r="N1015" s="32"/>
    </row>
    <row r="1016" spans="1:14" customFormat="1">
      <c r="A1016" s="43">
        <v>25</v>
      </c>
      <c r="B1016" s="32" t="s">
        <v>40</v>
      </c>
      <c r="C1016" s="32"/>
      <c r="D1016" s="10">
        <v>44157</v>
      </c>
      <c r="E1016" s="170"/>
      <c r="F1016" s="49" t="s">
        <v>189</v>
      </c>
      <c r="G1016" s="145" t="s">
        <v>189</v>
      </c>
      <c r="H1016" s="145" t="s">
        <v>189</v>
      </c>
      <c r="I1016" s="54"/>
      <c r="J1016" s="32"/>
      <c r="K1016" s="32"/>
      <c r="L1016" s="32"/>
      <c r="M1016" s="32"/>
      <c r="N1016" s="32"/>
    </row>
    <row r="1017" spans="1:14" customFormat="1">
      <c r="A1017" s="43">
        <v>25</v>
      </c>
      <c r="B1017" s="32" t="s">
        <v>40</v>
      </c>
      <c r="C1017" s="32"/>
      <c r="D1017" s="10">
        <v>44164</v>
      </c>
      <c r="E1017" s="170"/>
      <c r="F1017" s="49" t="s">
        <v>189</v>
      </c>
      <c r="G1017" s="145" t="s">
        <v>189</v>
      </c>
      <c r="H1017" s="145" t="s">
        <v>189</v>
      </c>
      <c r="I1017" s="54"/>
      <c r="J1017" s="32"/>
      <c r="K1017" s="32"/>
      <c r="L1017" s="32"/>
      <c r="M1017" s="32"/>
      <c r="N1017" s="32"/>
    </row>
    <row r="1018" spans="1:14">
      <c r="A1018" s="43">
        <v>25</v>
      </c>
      <c r="B1018" s="32" t="s">
        <v>40</v>
      </c>
      <c r="D1018" s="10">
        <v>44171</v>
      </c>
      <c r="E1018" s="170" t="s">
        <v>189</v>
      </c>
      <c r="F1018" s="49" t="s">
        <v>189</v>
      </c>
      <c r="G1018" s="145" t="s">
        <v>189</v>
      </c>
      <c r="H1018" s="145"/>
    </row>
    <row r="1019" spans="1:14" ht="16">
      <c r="A1019" s="306">
        <v>25</v>
      </c>
      <c r="B1019" s="310" t="s">
        <v>40</v>
      </c>
      <c r="D1019" s="311">
        <v>44262</v>
      </c>
      <c r="E1019" s="309"/>
      <c r="F1019" s="309"/>
      <c r="G1019" s="309"/>
      <c r="J1019" s="3" t="s">
        <v>41</v>
      </c>
      <c r="L1019" s="42"/>
      <c r="M1019" s="42"/>
      <c r="N1019" s="42"/>
    </row>
    <row r="1020" spans="1:14" ht="16">
      <c r="A1020" s="306">
        <v>25</v>
      </c>
      <c r="B1020" s="310" t="s">
        <v>40</v>
      </c>
      <c r="C1020" s="309"/>
      <c r="D1020" s="311">
        <v>44270</v>
      </c>
      <c r="E1020" s="309"/>
      <c r="F1020" s="309"/>
      <c r="G1020" s="309"/>
      <c r="J1020" s="3" t="s">
        <v>41</v>
      </c>
    </row>
    <row r="1021" spans="1:14" ht="16">
      <c r="A1021" s="306">
        <v>25</v>
      </c>
      <c r="B1021" s="310" t="s">
        <v>40</v>
      </c>
      <c r="C1021" s="309"/>
      <c r="D1021" s="311">
        <v>44276</v>
      </c>
      <c r="E1021" s="309"/>
      <c r="F1021" s="309"/>
      <c r="G1021" s="309"/>
      <c r="J1021" s="3" t="s">
        <v>41</v>
      </c>
    </row>
    <row r="1022" spans="1:14">
      <c r="A1022" s="300">
        <v>25</v>
      </c>
      <c r="B1022" s="300" t="s">
        <v>40</v>
      </c>
      <c r="C1022" s="300"/>
      <c r="D1022" s="301">
        <v>44283</v>
      </c>
      <c r="E1022" s="300"/>
      <c r="F1022" s="300"/>
      <c r="G1022" s="300"/>
      <c r="H1022" s="3" t="s">
        <v>41</v>
      </c>
    </row>
    <row r="1023" spans="1:14" s="42" customFormat="1" ht="21" customHeight="1">
      <c r="A1023" s="300">
        <v>25</v>
      </c>
      <c r="B1023" s="300" t="s">
        <v>40</v>
      </c>
      <c r="C1023" s="300"/>
      <c r="D1023" s="301">
        <v>44290</v>
      </c>
      <c r="E1023" s="300"/>
      <c r="F1023" s="300"/>
      <c r="G1023" s="300"/>
      <c r="H1023" s="35"/>
      <c r="I1023" s="54"/>
      <c r="J1023" s="3" t="s">
        <v>41</v>
      </c>
      <c r="K1023" s="32"/>
      <c r="L1023" s="32"/>
      <c r="M1023" s="32"/>
      <c r="N1023" s="32"/>
    </row>
    <row r="1024" spans="1:14" customFormat="1">
      <c r="A1024" s="300">
        <v>25</v>
      </c>
      <c r="B1024" s="300" t="s">
        <v>40</v>
      </c>
      <c r="C1024" s="300"/>
      <c r="D1024" s="301">
        <v>44297</v>
      </c>
      <c r="E1024" s="300"/>
      <c r="F1024" s="300"/>
      <c r="G1024" s="300"/>
      <c r="H1024" s="300"/>
      <c r="I1024" s="54"/>
      <c r="J1024" s="3" t="s">
        <v>41</v>
      </c>
      <c r="K1024" s="32"/>
      <c r="L1024" s="32"/>
      <c r="M1024" s="32"/>
      <c r="N1024" s="32"/>
    </row>
    <row r="1025" spans="1:14" customFormat="1">
      <c r="A1025" s="300">
        <v>25</v>
      </c>
      <c r="B1025" s="300" t="s">
        <v>40</v>
      </c>
      <c r="C1025" s="300"/>
      <c r="D1025" s="301">
        <v>44304</v>
      </c>
      <c r="E1025" s="300"/>
      <c r="F1025" s="300"/>
      <c r="G1025" s="300"/>
      <c r="H1025" s="300"/>
      <c r="I1025" s="54"/>
      <c r="J1025" s="3" t="s">
        <v>41</v>
      </c>
      <c r="K1025" s="32"/>
      <c r="L1025" s="32"/>
      <c r="M1025" s="32"/>
      <c r="N1025" s="32"/>
    </row>
    <row r="1026" spans="1:14" customFormat="1" ht="15">
      <c r="A1026" s="44">
        <v>26</v>
      </c>
      <c r="B1026" s="40" t="s">
        <v>42</v>
      </c>
      <c r="C1026" s="41">
        <v>43968</v>
      </c>
      <c r="D1026" s="41">
        <v>43972</v>
      </c>
      <c r="E1026" s="170"/>
      <c r="F1026" s="49" t="s">
        <v>57</v>
      </c>
      <c r="G1026" s="60" t="s">
        <v>57</v>
      </c>
      <c r="H1026" s="60"/>
      <c r="I1026" s="60"/>
      <c r="J1026" s="22" t="s">
        <v>43</v>
      </c>
      <c r="K1026" s="42"/>
      <c r="L1026" s="32"/>
      <c r="M1026" s="32"/>
      <c r="N1026" s="32"/>
    </row>
    <row r="1027" spans="1:14" customFormat="1">
      <c r="A1027" s="43">
        <v>26</v>
      </c>
      <c r="B1027" s="32" t="s">
        <v>42</v>
      </c>
      <c r="C1027" s="159"/>
      <c r="D1027" s="159">
        <v>43980</v>
      </c>
      <c r="E1027" s="165"/>
      <c r="F1027" s="55" t="s">
        <v>57</v>
      </c>
      <c r="G1027" s="54" t="s">
        <v>57</v>
      </c>
      <c r="H1027" s="54"/>
      <c r="I1027" s="54"/>
      <c r="J1027" s="36"/>
      <c r="K1027" s="32"/>
      <c r="L1027" s="32"/>
      <c r="M1027" s="32"/>
      <c r="N1027" s="32"/>
    </row>
    <row r="1028" spans="1:14" customFormat="1">
      <c r="A1028" s="43">
        <v>26</v>
      </c>
      <c r="B1028" s="32" t="s">
        <v>42</v>
      </c>
      <c r="C1028" s="159"/>
      <c r="D1028" s="159">
        <v>43985</v>
      </c>
      <c r="E1028" s="165"/>
      <c r="F1028" s="55" t="s">
        <v>57</v>
      </c>
      <c r="G1028" s="54" t="s">
        <v>57</v>
      </c>
      <c r="H1028" s="54"/>
      <c r="I1028" s="54"/>
      <c r="J1028" s="36"/>
      <c r="K1028" s="32"/>
      <c r="L1028" s="32"/>
      <c r="M1028" s="32"/>
      <c r="N1028" s="32"/>
    </row>
    <row r="1029" spans="1:14" customFormat="1">
      <c r="A1029" s="43">
        <v>26</v>
      </c>
      <c r="B1029" s="32" t="s">
        <v>42</v>
      </c>
      <c r="C1029" s="159"/>
      <c r="D1029" s="159">
        <v>43993</v>
      </c>
      <c r="E1029" s="165"/>
      <c r="F1029" s="55" t="s">
        <v>57</v>
      </c>
      <c r="G1029" s="54" t="s">
        <v>57</v>
      </c>
      <c r="H1029" s="54"/>
      <c r="I1029" s="54"/>
      <c r="J1029" s="36"/>
      <c r="K1029" s="32"/>
      <c r="L1029" s="32"/>
      <c r="M1029" s="32"/>
      <c r="N1029" s="32"/>
    </row>
    <row r="1030" spans="1:14" customFormat="1">
      <c r="A1030" s="43">
        <v>26</v>
      </c>
      <c r="B1030" s="32" t="s">
        <v>42</v>
      </c>
      <c r="C1030" s="159"/>
      <c r="D1030" s="159">
        <v>43998</v>
      </c>
      <c r="E1030" s="165"/>
      <c r="F1030" s="55" t="s">
        <v>57</v>
      </c>
      <c r="G1030" s="54" t="s">
        <v>57</v>
      </c>
      <c r="H1030" s="54"/>
      <c r="I1030" s="54"/>
      <c r="J1030" s="36"/>
      <c r="K1030" s="32"/>
      <c r="L1030" s="32"/>
      <c r="M1030" s="32"/>
      <c r="N1030" s="32"/>
    </row>
    <row r="1031" spans="1:14" s="27" customFormat="1" ht="18" customHeight="1">
      <c r="A1031" s="43">
        <v>26</v>
      </c>
      <c r="B1031" s="32" t="s">
        <v>42</v>
      </c>
      <c r="C1031" s="159"/>
      <c r="D1031" s="159">
        <v>44007</v>
      </c>
      <c r="E1031" s="165"/>
      <c r="F1031" s="55" t="s">
        <v>57</v>
      </c>
      <c r="G1031" s="54" t="s">
        <v>57</v>
      </c>
      <c r="H1031" s="54"/>
      <c r="I1031" s="54"/>
      <c r="J1031" s="36"/>
      <c r="K1031" s="32"/>
      <c r="L1031" s="32"/>
      <c r="M1031" s="32"/>
      <c r="N1031" s="32"/>
    </row>
    <row r="1032" spans="1:14" customFormat="1">
      <c r="A1032" s="43">
        <v>26</v>
      </c>
      <c r="B1032" s="32" t="s">
        <v>42</v>
      </c>
      <c r="C1032" s="159"/>
      <c r="D1032" s="159">
        <v>44012</v>
      </c>
      <c r="E1032" s="165"/>
      <c r="F1032" s="55" t="s">
        <v>57</v>
      </c>
      <c r="G1032" s="54" t="s">
        <v>57</v>
      </c>
      <c r="H1032" s="54"/>
      <c r="I1032" s="54"/>
      <c r="J1032" s="36"/>
      <c r="K1032" s="32"/>
      <c r="L1032" s="32"/>
      <c r="M1032" s="32"/>
      <c r="N1032" s="32"/>
    </row>
    <row r="1033" spans="1:14" customFormat="1">
      <c r="A1033" s="43">
        <v>26</v>
      </c>
      <c r="B1033" s="32" t="s">
        <v>42</v>
      </c>
      <c r="C1033" s="159"/>
      <c r="D1033" s="159">
        <v>44022</v>
      </c>
      <c r="E1033" s="165"/>
      <c r="F1033" s="55" t="s">
        <v>57</v>
      </c>
      <c r="G1033" s="54" t="s">
        <v>57</v>
      </c>
      <c r="H1033" s="54"/>
      <c r="I1033" s="54"/>
      <c r="J1033" s="36"/>
      <c r="K1033" s="32"/>
      <c r="L1033" s="32"/>
      <c r="M1033" s="32"/>
      <c r="N1033" s="32"/>
    </row>
    <row r="1034" spans="1:14" customFormat="1">
      <c r="A1034" s="43">
        <v>26</v>
      </c>
      <c r="B1034" s="32" t="s">
        <v>42</v>
      </c>
      <c r="C1034" s="159"/>
      <c r="D1034" s="159">
        <v>44028</v>
      </c>
      <c r="E1034" s="165"/>
      <c r="F1034" s="55" t="s">
        <v>57</v>
      </c>
      <c r="G1034" s="54" t="s">
        <v>57</v>
      </c>
      <c r="H1034" s="54"/>
      <c r="I1034" s="54"/>
      <c r="J1034" s="36"/>
      <c r="K1034" s="32"/>
      <c r="L1034" s="32"/>
      <c r="M1034" s="32"/>
      <c r="N1034" s="32"/>
    </row>
    <row r="1035" spans="1:14" customFormat="1">
      <c r="A1035" s="43">
        <v>26</v>
      </c>
      <c r="B1035" s="32" t="s">
        <v>42</v>
      </c>
      <c r="C1035" s="159"/>
      <c r="D1035" s="159">
        <v>44034</v>
      </c>
      <c r="E1035" s="165"/>
      <c r="F1035" s="55" t="s">
        <v>57</v>
      </c>
      <c r="G1035" s="54" t="s">
        <v>57</v>
      </c>
      <c r="H1035" s="54"/>
      <c r="I1035" s="54"/>
      <c r="J1035" s="36"/>
      <c r="K1035" s="32"/>
      <c r="L1035" s="32"/>
      <c r="M1035" s="32"/>
      <c r="N1035" s="32"/>
    </row>
    <row r="1036" spans="1:14" customFormat="1">
      <c r="A1036" s="43">
        <v>26</v>
      </c>
      <c r="B1036" s="32" t="s">
        <v>42</v>
      </c>
      <c r="C1036" s="159"/>
      <c r="D1036" s="159">
        <v>44042</v>
      </c>
      <c r="E1036" s="165"/>
      <c r="F1036" s="55" t="s">
        <v>57</v>
      </c>
      <c r="G1036" s="54" t="s">
        <v>57</v>
      </c>
      <c r="H1036" s="54"/>
      <c r="I1036" s="54"/>
      <c r="J1036" s="36"/>
      <c r="K1036" s="32"/>
      <c r="L1036" s="32"/>
      <c r="M1036" s="32"/>
      <c r="N1036" s="32"/>
    </row>
    <row r="1037" spans="1:14" customFormat="1">
      <c r="A1037" s="43">
        <v>26</v>
      </c>
      <c r="B1037" s="32" t="s">
        <v>42</v>
      </c>
      <c r="C1037" s="159"/>
      <c r="D1037" s="159">
        <v>44048</v>
      </c>
      <c r="E1037" s="165"/>
      <c r="F1037" s="55" t="s">
        <v>57</v>
      </c>
      <c r="G1037" s="212" t="s">
        <v>57</v>
      </c>
      <c r="H1037" s="54"/>
      <c r="I1037" s="54"/>
      <c r="J1037" s="36"/>
      <c r="K1037" s="32"/>
      <c r="L1037" s="32"/>
      <c r="M1037" s="32"/>
      <c r="N1037" s="32"/>
    </row>
    <row r="1038" spans="1:14" customFormat="1" ht="13" customHeight="1">
      <c r="A1038" s="43">
        <v>26</v>
      </c>
      <c r="B1038" s="32" t="s">
        <v>42</v>
      </c>
      <c r="C1038" s="159"/>
      <c r="D1038" s="159">
        <v>44056</v>
      </c>
      <c r="E1038" s="165"/>
      <c r="F1038" s="55" t="s">
        <v>57</v>
      </c>
      <c r="G1038" s="54" t="s">
        <v>57</v>
      </c>
      <c r="H1038" s="54"/>
      <c r="I1038" s="54"/>
      <c r="J1038" s="36"/>
      <c r="K1038" s="32"/>
      <c r="L1038" s="32"/>
      <c r="M1038" s="32"/>
      <c r="N1038" s="32"/>
    </row>
    <row r="1039" spans="1:14" customFormat="1" ht="13" customHeight="1">
      <c r="A1039" s="43">
        <v>26</v>
      </c>
      <c r="B1039" s="32" t="s">
        <v>42</v>
      </c>
      <c r="C1039" s="159"/>
      <c r="D1039" s="159">
        <v>44061</v>
      </c>
      <c r="E1039" s="165"/>
      <c r="F1039" s="55" t="s">
        <v>57</v>
      </c>
      <c r="G1039" s="54" t="s">
        <v>57</v>
      </c>
      <c r="H1039" s="54"/>
      <c r="I1039" s="54"/>
      <c r="J1039" s="36"/>
      <c r="K1039" s="32"/>
    </row>
    <row r="1040" spans="1:14">
      <c r="A1040" s="43">
        <v>26</v>
      </c>
      <c r="B1040" s="32" t="s">
        <v>42</v>
      </c>
      <c r="C1040" s="159"/>
      <c r="D1040" s="159">
        <v>44068</v>
      </c>
      <c r="E1040" s="165"/>
      <c r="F1040" s="55" t="s">
        <v>57</v>
      </c>
      <c r="G1040" s="54" t="s">
        <v>57</v>
      </c>
      <c r="H1040" s="54"/>
      <c r="J1040" s="36"/>
      <c r="L1040"/>
      <c r="M1040"/>
      <c r="N1040"/>
    </row>
    <row r="1041" spans="1:14">
      <c r="A1041" s="43">
        <v>26</v>
      </c>
      <c r="B1041" s="32" t="s">
        <v>42</v>
      </c>
      <c r="C1041" s="159"/>
      <c r="D1041" s="159">
        <v>44075</v>
      </c>
      <c r="E1041" s="165"/>
      <c r="F1041" s="55" t="s">
        <v>57</v>
      </c>
      <c r="G1041" s="54" t="s">
        <v>57</v>
      </c>
      <c r="H1041" s="54"/>
      <c r="J1041" s="36"/>
      <c r="L1041"/>
      <c r="M1041"/>
      <c r="N1041"/>
    </row>
    <row r="1042" spans="1:14">
      <c r="A1042" s="43">
        <v>26</v>
      </c>
      <c r="B1042" s="32" t="s">
        <v>42</v>
      </c>
      <c r="C1042" s="159"/>
      <c r="D1042" s="159">
        <v>44081</v>
      </c>
      <c r="E1042" s="165"/>
      <c r="F1042" s="55" t="s">
        <v>57</v>
      </c>
      <c r="G1042" s="54" t="s">
        <v>57</v>
      </c>
      <c r="H1042" s="54"/>
      <c r="J1042" s="36"/>
      <c r="L1042"/>
      <c r="M1042"/>
      <c r="N1042"/>
    </row>
    <row r="1043" spans="1:14">
      <c r="A1043" s="43">
        <v>26</v>
      </c>
      <c r="B1043" s="32" t="s">
        <v>42</v>
      </c>
      <c r="C1043" s="159"/>
      <c r="D1043" s="159">
        <v>44088</v>
      </c>
      <c r="E1043" s="165"/>
      <c r="F1043" s="55" t="s">
        <v>57</v>
      </c>
      <c r="G1043" s="54" t="s">
        <v>57</v>
      </c>
      <c r="H1043" s="54"/>
      <c r="J1043" s="36"/>
    </row>
    <row r="1044" spans="1:14">
      <c r="A1044" s="43">
        <v>26</v>
      </c>
      <c r="B1044" s="32" t="s">
        <v>42</v>
      </c>
      <c r="C1044" s="159"/>
      <c r="D1044" s="159">
        <v>44095</v>
      </c>
      <c r="E1044" s="165"/>
      <c r="F1044" s="55" t="s">
        <v>57</v>
      </c>
      <c r="G1044" s="54" t="s">
        <v>57</v>
      </c>
      <c r="H1044" s="54"/>
      <c r="J1044" s="36"/>
    </row>
    <row r="1045" spans="1:14">
      <c r="A1045" s="43">
        <v>26</v>
      </c>
      <c r="B1045" s="68" t="s">
        <v>42</v>
      </c>
      <c r="C1045"/>
      <c r="D1045" s="10">
        <v>44104</v>
      </c>
      <c r="E1045" s="165"/>
      <c r="F1045" s="55" t="s">
        <v>57</v>
      </c>
      <c r="G1045" s="54" t="s">
        <v>57</v>
      </c>
      <c r="H1045" s="54"/>
      <c r="J1045" s="37"/>
      <c r="K1045" s="1"/>
    </row>
    <row r="1046" spans="1:14">
      <c r="A1046" s="43">
        <v>26</v>
      </c>
      <c r="B1046" s="68" t="s">
        <v>42</v>
      </c>
      <c r="C1046"/>
      <c r="D1046" s="10">
        <v>44109</v>
      </c>
      <c r="E1046" s="170"/>
      <c r="F1046" s="49" t="s">
        <v>189</v>
      </c>
      <c r="G1046" s="60" t="s">
        <v>189</v>
      </c>
      <c r="H1046" s="59"/>
      <c r="I1046" s="59"/>
      <c r="J1046" s="37"/>
      <c r="K1046" s="1"/>
    </row>
    <row r="1047" spans="1:14">
      <c r="A1047" s="43">
        <v>26</v>
      </c>
      <c r="B1047" s="68" t="s">
        <v>42</v>
      </c>
      <c r="C1047"/>
      <c r="D1047" s="10">
        <v>44115</v>
      </c>
      <c r="E1047" s="170"/>
      <c r="F1047" s="49" t="s">
        <v>189</v>
      </c>
      <c r="G1047" s="60" t="s">
        <v>189</v>
      </c>
      <c r="H1047" s="60" t="s">
        <v>189</v>
      </c>
      <c r="I1047" s="59"/>
      <c r="J1047" s="37"/>
      <c r="K1047" s="1"/>
    </row>
    <row r="1048" spans="1:14">
      <c r="A1048" s="43">
        <v>26</v>
      </c>
      <c r="B1048" s="68" t="s">
        <v>42</v>
      </c>
      <c r="C1048"/>
      <c r="D1048" s="10">
        <v>44127</v>
      </c>
      <c r="E1048" s="170"/>
      <c r="F1048" s="49" t="s">
        <v>189</v>
      </c>
      <c r="G1048" s="60" t="s">
        <v>189</v>
      </c>
      <c r="H1048" s="60" t="s">
        <v>189</v>
      </c>
      <c r="I1048" s="59"/>
      <c r="J1048" s="37"/>
      <c r="K1048" s="1"/>
      <c r="L1048" s="42"/>
      <c r="M1048" s="42"/>
      <c r="N1048" s="42"/>
    </row>
    <row r="1049" spans="1:14">
      <c r="A1049" s="43">
        <v>26</v>
      </c>
      <c r="B1049" s="32" t="s">
        <v>42</v>
      </c>
      <c r="D1049" s="10">
        <v>44133</v>
      </c>
      <c r="E1049" s="170"/>
      <c r="F1049" s="49" t="s">
        <v>189</v>
      </c>
      <c r="G1049" s="60" t="s">
        <v>189</v>
      </c>
      <c r="H1049" s="60" t="s">
        <v>189</v>
      </c>
      <c r="L1049"/>
      <c r="M1049"/>
      <c r="N1049"/>
    </row>
    <row r="1050" spans="1:14" s="75" customFormat="1" ht="18" customHeight="1">
      <c r="A1050" s="43">
        <v>26</v>
      </c>
      <c r="B1050" s="32" t="s">
        <v>42</v>
      </c>
      <c r="C1050" s="32"/>
      <c r="D1050" s="10">
        <v>44141</v>
      </c>
      <c r="E1050" s="170"/>
      <c r="F1050" s="49" t="s">
        <v>189</v>
      </c>
      <c r="G1050" s="145" t="s">
        <v>189</v>
      </c>
      <c r="H1050" s="145" t="s">
        <v>189</v>
      </c>
      <c r="I1050" s="54"/>
      <c r="J1050" s="32"/>
      <c r="K1050" s="32"/>
      <c r="L1050"/>
      <c r="M1050"/>
      <c r="N1050"/>
    </row>
    <row r="1051" spans="1:14" customFormat="1">
      <c r="A1051" s="43">
        <v>26</v>
      </c>
      <c r="B1051" s="32" t="s">
        <v>42</v>
      </c>
      <c r="C1051" s="32"/>
      <c r="D1051" s="10">
        <v>44150</v>
      </c>
      <c r="E1051" s="170"/>
      <c r="F1051" s="49" t="s">
        <v>189</v>
      </c>
      <c r="G1051" s="145" t="s">
        <v>189</v>
      </c>
      <c r="H1051" s="145" t="s">
        <v>189</v>
      </c>
      <c r="I1051" s="54"/>
      <c r="J1051" s="32"/>
      <c r="K1051" s="32"/>
    </row>
    <row r="1052" spans="1:14" customFormat="1">
      <c r="A1052" s="43">
        <v>26</v>
      </c>
      <c r="B1052" s="32" t="s">
        <v>42</v>
      </c>
      <c r="C1052" s="32"/>
      <c r="D1052" s="10">
        <v>44157</v>
      </c>
      <c r="E1052" s="170"/>
      <c r="F1052" s="49" t="s">
        <v>189</v>
      </c>
      <c r="G1052" s="145" t="s">
        <v>189</v>
      </c>
      <c r="H1052" s="145" t="s">
        <v>189</v>
      </c>
      <c r="I1052" s="54"/>
      <c r="J1052" s="32"/>
      <c r="K1052" s="32"/>
    </row>
    <row r="1053" spans="1:14" customFormat="1">
      <c r="A1053" s="43">
        <v>26</v>
      </c>
      <c r="B1053" s="32" t="s">
        <v>42</v>
      </c>
      <c r="C1053" s="32"/>
      <c r="D1053" s="10">
        <v>44164</v>
      </c>
      <c r="E1053" s="170"/>
      <c r="F1053" s="49" t="s">
        <v>189</v>
      </c>
      <c r="G1053" s="145" t="s">
        <v>189</v>
      </c>
      <c r="H1053" s="145" t="s">
        <v>189</v>
      </c>
      <c r="I1053" s="54"/>
      <c r="J1053" s="32"/>
      <c r="K1053" s="32"/>
    </row>
    <row r="1054" spans="1:14" customFormat="1">
      <c r="A1054" s="43">
        <v>26</v>
      </c>
      <c r="B1054" s="32" t="s">
        <v>42</v>
      </c>
      <c r="C1054" s="32"/>
      <c r="D1054" s="10">
        <v>44171</v>
      </c>
      <c r="E1054" s="170" t="s">
        <v>189</v>
      </c>
      <c r="F1054" s="49" t="s">
        <v>189</v>
      </c>
      <c r="G1054" s="145" t="s">
        <v>189</v>
      </c>
      <c r="H1054" s="145"/>
      <c r="I1054" s="54"/>
      <c r="J1054" s="32"/>
      <c r="K1054" s="32"/>
    </row>
    <row r="1055" spans="1:14" customFormat="1" ht="16">
      <c r="A1055" s="306">
        <v>26</v>
      </c>
      <c r="B1055" s="310" t="s">
        <v>42</v>
      </c>
      <c r="C1055" s="32"/>
      <c r="D1055" s="311">
        <v>44262</v>
      </c>
      <c r="E1055" s="309"/>
      <c r="F1055" s="309"/>
      <c r="G1055" s="309"/>
      <c r="H1055" s="35"/>
      <c r="I1055" s="54"/>
      <c r="J1055" s="3" t="s">
        <v>43</v>
      </c>
      <c r="K1055" s="32"/>
    </row>
    <row r="1056" spans="1:14" customFormat="1" ht="16">
      <c r="A1056" s="306">
        <v>26</v>
      </c>
      <c r="B1056" s="310" t="s">
        <v>42</v>
      </c>
      <c r="C1056" s="309"/>
      <c r="D1056" s="311">
        <v>44270</v>
      </c>
      <c r="E1056" s="309"/>
      <c r="F1056" s="309"/>
      <c r="G1056" s="309"/>
      <c r="H1056" s="35"/>
      <c r="I1056" s="54"/>
      <c r="J1056" s="3" t="s">
        <v>43</v>
      </c>
      <c r="K1056" s="32"/>
      <c r="L1056" s="27"/>
      <c r="M1056" s="27"/>
      <c r="N1056" s="27"/>
    </row>
    <row r="1057" spans="1:14" customFormat="1" ht="16">
      <c r="A1057" s="306">
        <v>26</v>
      </c>
      <c r="B1057" s="310" t="s">
        <v>42</v>
      </c>
      <c r="C1057" s="309"/>
      <c r="D1057" s="311">
        <v>44276</v>
      </c>
      <c r="E1057" s="309"/>
      <c r="F1057" s="309"/>
      <c r="G1057" s="309"/>
      <c r="H1057" s="35"/>
      <c r="I1057" s="54"/>
      <c r="J1057" s="3" t="s">
        <v>43</v>
      </c>
      <c r="K1057" s="32"/>
    </row>
    <row r="1058" spans="1:14" customFormat="1">
      <c r="A1058" s="300">
        <v>26</v>
      </c>
      <c r="B1058" s="300" t="s">
        <v>42</v>
      </c>
      <c r="C1058" s="300"/>
      <c r="D1058" s="301">
        <v>44283</v>
      </c>
      <c r="E1058" s="300"/>
      <c r="F1058" s="300"/>
      <c r="G1058" s="300"/>
      <c r="H1058" s="3" t="s">
        <v>43</v>
      </c>
      <c r="I1058" s="54"/>
      <c r="J1058" s="32"/>
      <c r="K1058" s="32"/>
    </row>
    <row r="1059" spans="1:14">
      <c r="A1059" s="300">
        <v>26</v>
      </c>
      <c r="B1059" s="300" t="s">
        <v>42</v>
      </c>
      <c r="C1059" s="300"/>
      <c r="D1059" s="301">
        <v>44290</v>
      </c>
      <c r="E1059" s="300"/>
      <c r="F1059" s="300"/>
      <c r="G1059" s="300"/>
      <c r="J1059" s="3" t="s">
        <v>43</v>
      </c>
      <c r="L1059"/>
      <c r="M1059"/>
      <c r="N1059"/>
    </row>
    <row r="1060" spans="1:14">
      <c r="A1060" s="300">
        <v>26</v>
      </c>
      <c r="B1060" s="300" t="s">
        <v>42</v>
      </c>
      <c r="C1060" s="300"/>
      <c r="D1060" s="301">
        <v>44297</v>
      </c>
      <c r="E1060" s="300"/>
      <c r="F1060" s="300"/>
      <c r="G1060" s="300"/>
      <c r="H1060" s="300"/>
      <c r="J1060" s="3" t="s">
        <v>43</v>
      </c>
      <c r="L1060"/>
      <c r="M1060"/>
      <c r="N1060"/>
    </row>
    <row r="1061" spans="1:14">
      <c r="A1061" s="300">
        <v>26</v>
      </c>
      <c r="B1061" s="300" t="s">
        <v>42</v>
      </c>
      <c r="C1061" s="300"/>
      <c r="D1061" s="301">
        <v>44304</v>
      </c>
      <c r="E1061" s="300"/>
      <c r="F1061" s="300"/>
      <c r="G1061" s="300"/>
      <c r="H1061" s="300"/>
      <c r="J1061" s="3" t="s">
        <v>43</v>
      </c>
      <c r="L1061"/>
      <c r="M1061"/>
      <c r="N1061"/>
    </row>
    <row r="1062" spans="1:14" ht="15">
      <c r="A1062" s="43">
        <v>27</v>
      </c>
      <c r="B1062" s="39" t="s">
        <v>44</v>
      </c>
      <c r="C1062" s="28" t="s">
        <v>973</v>
      </c>
      <c r="D1062" s="28">
        <v>43972</v>
      </c>
      <c r="E1062" s="164"/>
      <c r="F1062" s="50" t="s">
        <v>57</v>
      </c>
      <c r="G1062" s="53" t="s">
        <v>57</v>
      </c>
      <c r="H1062" s="53"/>
      <c r="I1062" s="53"/>
      <c r="J1062" s="141" t="s">
        <v>983</v>
      </c>
      <c r="K1062" s="27"/>
      <c r="L1062"/>
      <c r="M1062"/>
      <c r="N1062"/>
    </row>
    <row r="1063" spans="1:14">
      <c r="A1063" s="43">
        <v>27</v>
      </c>
      <c r="B1063" s="32" t="s">
        <v>44</v>
      </c>
      <c r="C1063" s="159"/>
      <c r="D1063" s="159">
        <v>43980</v>
      </c>
      <c r="E1063" s="165"/>
      <c r="F1063" s="55" t="s">
        <v>57</v>
      </c>
      <c r="G1063" s="54" t="s">
        <v>57</v>
      </c>
      <c r="H1063" s="54"/>
      <c r="J1063" s="36"/>
      <c r="L1063"/>
      <c r="M1063"/>
      <c r="N1063"/>
    </row>
    <row r="1064" spans="1:14">
      <c r="A1064" s="43">
        <v>27</v>
      </c>
      <c r="B1064" s="32" t="s">
        <v>44</v>
      </c>
      <c r="C1064" s="159"/>
      <c r="D1064" s="159">
        <v>43985</v>
      </c>
      <c r="E1064" s="165"/>
      <c r="F1064" s="55" t="s">
        <v>57</v>
      </c>
      <c r="G1064" s="54" t="s">
        <v>57</v>
      </c>
      <c r="H1064" s="54"/>
      <c r="J1064" s="36"/>
      <c r="L1064"/>
      <c r="M1064"/>
      <c r="N1064"/>
    </row>
    <row r="1065" spans="1:14">
      <c r="A1065" s="43">
        <v>27</v>
      </c>
      <c r="B1065" s="32" t="s">
        <v>44</v>
      </c>
      <c r="C1065" s="159"/>
      <c r="D1065" s="159">
        <v>43993</v>
      </c>
      <c r="E1065" s="165"/>
      <c r="F1065" s="55" t="s">
        <v>57</v>
      </c>
      <c r="G1065" s="54" t="s">
        <v>57</v>
      </c>
      <c r="H1065" s="54"/>
      <c r="J1065" s="36"/>
    </row>
    <row r="1066" spans="1:14">
      <c r="A1066" s="43">
        <v>27</v>
      </c>
      <c r="B1066" s="32" t="s">
        <v>44</v>
      </c>
      <c r="C1066" s="159"/>
      <c r="D1066" s="159">
        <v>43998</v>
      </c>
      <c r="E1066" s="165"/>
      <c r="F1066" s="55" t="s">
        <v>57</v>
      </c>
      <c r="G1066" s="212" t="s">
        <v>57</v>
      </c>
      <c r="H1066" s="54"/>
      <c r="J1066" s="36"/>
    </row>
    <row r="1067" spans="1:14">
      <c r="A1067" s="43">
        <v>27</v>
      </c>
      <c r="B1067" s="32" t="s">
        <v>44</v>
      </c>
      <c r="C1067" s="159"/>
      <c r="D1067" s="159">
        <v>44007</v>
      </c>
      <c r="E1067" s="165"/>
      <c r="F1067" s="55" t="s">
        <v>57</v>
      </c>
      <c r="G1067" s="54" t="s">
        <v>57</v>
      </c>
      <c r="H1067" s="54"/>
      <c r="J1067" s="36"/>
    </row>
    <row r="1068" spans="1:14">
      <c r="A1068" s="43">
        <v>27</v>
      </c>
      <c r="B1068" s="32" t="s">
        <v>44</v>
      </c>
      <c r="C1068" s="159"/>
      <c r="D1068" s="159">
        <v>44012</v>
      </c>
      <c r="E1068" s="165"/>
      <c r="F1068" s="55" t="s">
        <v>57</v>
      </c>
      <c r="G1068" s="54" t="s">
        <v>57</v>
      </c>
      <c r="H1068" s="54"/>
      <c r="J1068" s="36"/>
    </row>
    <row r="1069" spans="1:14" s="75" customFormat="1" ht="18" customHeight="1">
      <c r="A1069" s="43">
        <v>27</v>
      </c>
      <c r="B1069" s="32" t="s">
        <v>44</v>
      </c>
      <c r="C1069" s="159"/>
      <c r="D1069" s="159">
        <v>44022</v>
      </c>
      <c r="E1069" s="165"/>
      <c r="F1069" s="55" t="s">
        <v>57</v>
      </c>
      <c r="G1069" s="54" t="s">
        <v>57</v>
      </c>
      <c r="H1069" s="54"/>
      <c r="I1069" s="54"/>
      <c r="J1069" s="36"/>
      <c r="K1069" s="32"/>
      <c r="L1069" s="32"/>
      <c r="M1069" s="32"/>
      <c r="N1069" s="32"/>
    </row>
    <row r="1070" spans="1:14" customFormat="1">
      <c r="A1070" s="43">
        <v>27</v>
      </c>
      <c r="B1070" s="32" t="s">
        <v>44</v>
      </c>
      <c r="C1070" s="159"/>
      <c r="D1070" s="159">
        <v>44028</v>
      </c>
      <c r="E1070" s="165"/>
      <c r="F1070" s="55" t="s">
        <v>57</v>
      </c>
      <c r="G1070" s="54" t="s">
        <v>57</v>
      </c>
      <c r="H1070" s="54"/>
      <c r="I1070" s="54"/>
      <c r="J1070" s="36"/>
      <c r="K1070" s="32"/>
      <c r="L1070" s="32"/>
      <c r="M1070" s="32"/>
      <c r="N1070" s="32"/>
    </row>
    <row r="1071" spans="1:14" customFormat="1">
      <c r="A1071" s="43">
        <v>27</v>
      </c>
      <c r="B1071" s="32" t="s">
        <v>44</v>
      </c>
      <c r="C1071" s="159"/>
      <c r="D1071" s="159">
        <v>44034</v>
      </c>
      <c r="E1071" s="165"/>
      <c r="F1071" s="55" t="s">
        <v>57</v>
      </c>
      <c r="G1071" s="54" t="s">
        <v>57</v>
      </c>
      <c r="H1071" s="54"/>
      <c r="I1071" s="54"/>
      <c r="J1071" s="36"/>
      <c r="K1071" s="32"/>
      <c r="L1071" s="32"/>
      <c r="M1071" s="32"/>
      <c r="N1071" s="32"/>
    </row>
    <row r="1072" spans="1:14" customFormat="1">
      <c r="A1072" s="43">
        <v>27</v>
      </c>
      <c r="B1072" s="32" t="s">
        <v>44</v>
      </c>
      <c r="C1072" s="159"/>
      <c r="D1072" s="159">
        <v>44042</v>
      </c>
      <c r="E1072" s="165"/>
      <c r="F1072" s="55" t="s">
        <v>57</v>
      </c>
      <c r="G1072" s="54" t="s">
        <v>57</v>
      </c>
      <c r="H1072" s="54"/>
      <c r="I1072" s="54"/>
      <c r="J1072" s="36"/>
      <c r="K1072" s="32"/>
      <c r="L1072" s="32"/>
      <c r="M1072" s="32"/>
      <c r="N1072" s="32"/>
    </row>
    <row r="1073" spans="1:14" customFormat="1">
      <c r="A1073" s="43">
        <v>27</v>
      </c>
      <c r="B1073" s="32" t="s">
        <v>44</v>
      </c>
      <c r="C1073" s="159"/>
      <c r="D1073" s="159">
        <v>44048</v>
      </c>
      <c r="E1073" s="165"/>
      <c r="F1073" s="55" t="s">
        <v>57</v>
      </c>
      <c r="G1073" s="54" t="s">
        <v>57</v>
      </c>
      <c r="H1073" s="54"/>
      <c r="I1073" s="54"/>
      <c r="J1073" s="36"/>
      <c r="K1073" s="32"/>
      <c r="L1073" s="32"/>
      <c r="M1073" s="32"/>
      <c r="N1073" s="32"/>
    </row>
    <row r="1074" spans="1:14" customFormat="1">
      <c r="A1074" s="43">
        <v>27</v>
      </c>
      <c r="B1074" s="32" t="s">
        <v>44</v>
      </c>
      <c r="C1074" s="159"/>
      <c r="D1074" s="159">
        <v>44056</v>
      </c>
      <c r="E1074" s="165"/>
      <c r="F1074" s="55" t="s">
        <v>57</v>
      </c>
      <c r="G1074" s="54" t="s">
        <v>57</v>
      </c>
      <c r="H1074" s="54"/>
      <c r="I1074" s="54"/>
      <c r="J1074" s="36"/>
      <c r="K1074" s="32"/>
      <c r="L1074" s="32"/>
      <c r="M1074" s="32"/>
      <c r="N1074" s="32"/>
    </row>
    <row r="1075" spans="1:14" customFormat="1">
      <c r="A1075" s="43">
        <v>27</v>
      </c>
      <c r="B1075" s="32" t="s">
        <v>44</v>
      </c>
      <c r="C1075" s="159"/>
      <c r="D1075" s="159">
        <v>44061</v>
      </c>
      <c r="E1075" s="165"/>
      <c r="F1075" s="55" t="s">
        <v>57</v>
      </c>
      <c r="G1075" s="54" t="s">
        <v>57</v>
      </c>
      <c r="H1075" s="54"/>
      <c r="I1075" s="54"/>
      <c r="J1075" s="36"/>
      <c r="K1075" s="32"/>
      <c r="L1075" s="75"/>
      <c r="M1075" s="75"/>
      <c r="N1075" s="75"/>
    </row>
    <row r="1076" spans="1:14" customFormat="1">
      <c r="A1076" s="43">
        <v>27</v>
      </c>
      <c r="B1076" s="32" t="s">
        <v>44</v>
      </c>
      <c r="C1076" s="159"/>
      <c r="D1076" s="159">
        <v>44068</v>
      </c>
      <c r="E1076" s="165"/>
      <c r="F1076" s="55" t="s">
        <v>57</v>
      </c>
      <c r="G1076" s="54" t="s">
        <v>57</v>
      </c>
      <c r="H1076" s="54"/>
      <c r="I1076" s="54"/>
      <c r="J1076" s="36"/>
      <c r="K1076" s="32"/>
    </row>
    <row r="1077" spans="1:14" customFormat="1">
      <c r="A1077" s="43">
        <v>27</v>
      </c>
      <c r="B1077" s="32" t="s">
        <v>44</v>
      </c>
      <c r="C1077" s="159"/>
      <c r="D1077" s="159">
        <v>44075</v>
      </c>
      <c r="E1077" s="165"/>
      <c r="F1077" s="55" t="s">
        <v>57</v>
      </c>
      <c r="G1077" s="54" t="s">
        <v>57</v>
      </c>
      <c r="H1077" s="54"/>
      <c r="I1077" s="54"/>
      <c r="J1077" s="36"/>
      <c r="K1077" s="32"/>
    </row>
    <row r="1078" spans="1:14">
      <c r="A1078" s="43">
        <v>27</v>
      </c>
      <c r="B1078" s="32" t="s">
        <v>44</v>
      </c>
      <c r="C1078" s="159"/>
      <c r="D1078" s="159">
        <v>44081</v>
      </c>
      <c r="E1078" s="165"/>
      <c r="F1078" s="55" t="s">
        <v>57</v>
      </c>
      <c r="G1078" s="54" t="s">
        <v>57</v>
      </c>
      <c r="H1078" s="54"/>
      <c r="J1078" s="36"/>
      <c r="L1078"/>
      <c r="M1078"/>
      <c r="N1078"/>
    </row>
    <row r="1079" spans="1:14">
      <c r="A1079" s="43">
        <v>27</v>
      </c>
      <c r="B1079" s="32" t="s">
        <v>44</v>
      </c>
      <c r="C1079" s="159"/>
      <c r="D1079" s="159">
        <v>44088</v>
      </c>
      <c r="E1079" s="165"/>
      <c r="F1079" s="55" t="s">
        <v>57</v>
      </c>
      <c r="G1079" s="54" t="s">
        <v>57</v>
      </c>
      <c r="H1079" s="54"/>
      <c r="J1079" s="36"/>
      <c r="L1079"/>
      <c r="M1079"/>
      <c r="N1079"/>
    </row>
    <row r="1080" spans="1:14">
      <c r="A1080" s="43">
        <v>27</v>
      </c>
      <c r="B1080" s="32" t="s">
        <v>44</v>
      </c>
      <c r="C1080" s="159"/>
      <c r="D1080" s="159">
        <v>44095</v>
      </c>
      <c r="E1080" s="165"/>
      <c r="F1080" s="55" t="s">
        <v>57</v>
      </c>
      <c r="G1080" s="54" t="s">
        <v>57</v>
      </c>
      <c r="H1080" s="54"/>
      <c r="J1080" s="36"/>
      <c r="L1080"/>
      <c r="M1080"/>
      <c r="N1080"/>
    </row>
    <row r="1081" spans="1:14">
      <c r="A1081" s="43">
        <v>27</v>
      </c>
      <c r="B1081" s="68" t="s">
        <v>44</v>
      </c>
      <c r="C1081"/>
      <c r="D1081" s="10">
        <v>44104</v>
      </c>
      <c r="E1081" s="165"/>
      <c r="F1081" s="55" t="s">
        <v>57</v>
      </c>
      <c r="G1081" s="54" t="s">
        <v>57</v>
      </c>
      <c r="H1081" s="54"/>
      <c r="J1081" s="37"/>
      <c r="K1081" s="1"/>
      <c r="L1081"/>
      <c r="M1081"/>
      <c r="N1081"/>
    </row>
    <row r="1082" spans="1:14">
      <c r="A1082" s="43">
        <v>27</v>
      </c>
      <c r="B1082" s="68" t="s">
        <v>44</v>
      </c>
      <c r="C1082"/>
      <c r="D1082" s="10">
        <v>44109</v>
      </c>
      <c r="E1082" s="170"/>
      <c r="F1082" s="49" t="s">
        <v>189</v>
      </c>
      <c r="G1082" s="60" t="s">
        <v>189</v>
      </c>
      <c r="H1082" s="60" t="s">
        <v>189</v>
      </c>
      <c r="I1082" s="60"/>
      <c r="J1082" s="37"/>
      <c r="K1082" s="1"/>
    </row>
    <row r="1083" spans="1:14">
      <c r="A1083" s="43">
        <v>27</v>
      </c>
      <c r="B1083" s="68" t="s">
        <v>44</v>
      </c>
      <c r="C1083"/>
      <c r="D1083" s="10">
        <v>44115</v>
      </c>
      <c r="E1083" s="170"/>
      <c r="F1083" s="49" t="s">
        <v>189</v>
      </c>
      <c r="G1083" s="60" t="s">
        <v>189</v>
      </c>
      <c r="H1083" s="60" t="s">
        <v>189</v>
      </c>
      <c r="I1083" s="60"/>
      <c r="J1083" s="37"/>
      <c r="K1083" s="1"/>
      <c r="L1083"/>
      <c r="M1083"/>
      <c r="N1083"/>
    </row>
    <row r="1084" spans="1:14">
      <c r="A1084" s="43">
        <v>27</v>
      </c>
      <c r="B1084" s="68" t="s">
        <v>44</v>
      </c>
      <c r="C1084"/>
      <c r="D1084" s="10">
        <v>44127</v>
      </c>
      <c r="E1084" s="168"/>
      <c r="F1084" s="48">
        <v>3.9</v>
      </c>
      <c r="G1084" s="59" t="s">
        <v>252</v>
      </c>
      <c r="H1084" s="59" t="s">
        <v>972</v>
      </c>
      <c r="I1084" s="59"/>
      <c r="J1084" s="37"/>
      <c r="K1084" s="1"/>
      <c r="L1084"/>
      <c r="M1084"/>
      <c r="N1084"/>
    </row>
    <row r="1085" spans="1:14">
      <c r="A1085" s="43">
        <v>27</v>
      </c>
      <c r="B1085" s="32" t="s">
        <v>44</v>
      </c>
      <c r="D1085" s="10">
        <v>44133</v>
      </c>
      <c r="E1085" s="168"/>
      <c r="F1085" s="48">
        <v>3.9</v>
      </c>
      <c r="G1085" s="54">
        <v>381</v>
      </c>
      <c r="H1085" s="54">
        <v>29632</v>
      </c>
    </row>
    <row r="1086" spans="1:14">
      <c r="A1086" s="43">
        <v>27</v>
      </c>
      <c r="B1086" s="32" t="s">
        <v>44</v>
      </c>
      <c r="D1086" s="10">
        <v>44141</v>
      </c>
      <c r="E1086" s="168"/>
      <c r="F1086" s="48">
        <v>3.9</v>
      </c>
      <c r="G1086" s="35" t="s">
        <v>1231</v>
      </c>
      <c r="H1086" s="35" t="s">
        <v>1230</v>
      </c>
    </row>
    <row r="1087" spans="1:14">
      <c r="A1087" s="43">
        <v>27</v>
      </c>
      <c r="B1087" s="32" t="s">
        <v>44</v>
      </c>
      <c r="D1087" s="10">
        <v>44150</v>
      </c>
      <c r="E1087" s="190" t="s">
        <v>2987</v>
      </c>
      <c r="F1087" s="48">
        <v>4</v>
      </c>
      <c r="G1087" s="35">
        <v>129</v>
      </c>
      <c r="H1087" s="35">
        <v>10587</v>
      </c>
    </row>
    <row r="1088" spans="1:14" s="75" customFormat="1" ht="18" customHeight="1">
      <c r="A1088" s="43">
        <v>27</v>
      </c>
      <c r="B1088" s="32" t="s">
        <v>44</v>
      </c>
      <c r="C1088" s="32"/>
      <c r="D1088" s="10">
        <v>44157</v>
      </c>
      <c r="E1088" s="190" t="s">
        <v>2987</v>
      </c>
      <c r="F1088" s="48">
        <v>4</v>
      </c>
      <c r="G1088" s="37" t="s">
        <v>1510</v>
      </c>
      <c r="H1088" s="37" t="s">
        <v>1509</v>
      </c>
      <c r="I1088" s="54"/>
      <c r="J1088" s="32"/>
      <c r="K1088" s="32"/>
      <c r="L1088" s="32"/>
      <c r="M1088" s="32"/>
      <c r="N1088" s="32"/>
    </row>
    <row r="1089" spans="1:14" customFormat="1">
      <c r="A1089" s="43">
        <v>27</v>
      </c>
      <c r="B1089" s="32" t="s">
        <v>44</v>
      </c>
      <c r="C1089" s="32"/>
      <c r="D1089" s="10">
        <v>44164</v>
      </c>
      <c r="E1089" s="190" t="s">
        <v>2987</v>
      </c>
      <c r="F1089" s="48">
        <v>4.0999999999999996</v>
      </c>
      <c r="G1089" s="204" t="s">
        <v>1914</v>
      </c>
      <c r="H1089" s="204" t="s">
        <v>1913</v>
      </c>
      <c r="I1089" s="54"/>
      <c r="J1089" s="32"/>
      <c r="K1089" s="32"/>
      <c r="L1089" s="32"/>
      <c r="M1089" s="32"/>
      <c r="N1089" s="32"/>
    </row>
    <row r="1090" spans="1:14" customFormat="1">
      <c r="A1090" s="43">
        <v>27</v>
      </c>
      <c r="B1090" s="32" t="s">
        <v>44</v>
      </c>
      <c r="C1090" s="32"/>
      <c r="D1090" s="10">
        <v>44171</v>
      </c>
      <c r="E1090" s="190" t="s">
        <v>2987</v>
      </c>
      <c r="F1090" s="191" t="s">
        <v>271</v>
      </c>
      <c r="G1090" s="204" t="s">
        <v>2255</v>
      </c>
      <c r="H1090" s="204" t="s">
        <v>2254</v>
      </c>
      <c r="I1090" s="54"/>
      <c r="J1090" s="32"/>
      <c r="K1090" s="32"/>
      <c r="L1090" s="32"/>
      <c r="M1090" s="32"/>
      <c r="N1090" s="32"/>
    </row>
    <row r="1091" spans="1:14" customFormat="1">
      <c r="A1091" s="43">
        <v>27</v>
      </c>
      <c r="B1091" s="32" t="s">
        <v>44</v>
      </c>
      <c r="C1091" s="32"/>
      <c r="D1091" s="10">
        <v>44178</v>
      </c>
      <c r="E1091" s="190" t="s">
        <v>2533</v>
      </c>
      <c r="F1091" s="191" t="s">
        <v>271</v>
      </c>
      <c r="G1091" s="204">
        <v>265</v>
      </c>
      <c r="H1091" s="204">
        <v>14653</v>
      </c>
      <c r="I1091" s="54"/>
      <c r="J1091" s="32"/>
      <c r="K1091" s="32"/>
      <c r="L1091" s="32"/>
      <c r="M1091" s="32"/>
      <c r="N1091" s="32"/>
    </row>
    <row r="1092" spans="1:14" customFormat="1">
      <c r="A1092" s="43">
        <v>27</v>
      </c>
      <c r="B1092" s="32" t="s">
        <v>44</v>
      </c>
      <c r="C1092" s="32"/>
      <c r="D1092" s="10">
        <v>44185</v>
      </c>
      <c r="E1092" s="190" t="s">
        <v>2533</v>
      </c>
      <c r="F1092" s="191" t="s">
        <v>271</v>
      </c>
      <c r="G1092" s="204">
        <v>469</v>
      </c>
      <c r="H1092" s="204">
        <v>15685</v>
      </c>
      <c r="I1092" s="32"/>
      <c r="J1092" s="32"/>
      <c r="K1092" s="32"/>
      <c r="L1092" s="32"/>
      <c r="M1092" s="32"/>
      <c r="N1092" s="32"/>
    </row>
    <row r="1093" spans="1:14" customFormat="1">
      <c r="A1093" s="43">
        <v>27</v>
      </c>
      <c r="B1093" s="32" t="s">
        <v>44</v>
      </c>
      <c r="C1093" s="32"/>
      <c r="D1093" s="10">
        <v>44192</v>
      </c>
      <c r="E1093" s="190" t="s">
        <v>2533</v>
      </c>
      <c r="F1093" s="191" t="s">
        <v>271</v>
      </c>
      <c r="G1093" s="204">
        <v>598</v>
      </c>
      <c r="H1093" s="204">
        <v>16426</v>
      </c>
      <c r="I1093" s="32"/>
      <c r="J1093" s="32"/>
      <c r="K1093" s="32"/>
      <c r="L1093" s="32"/>
      <c r="M1093" s="32"/>
      <c r="N1093" s="32"/>
    </row>
    <row r="1094" spans="1:14" customFormat="1">
      <c r="A1094" s="43">
        <v>27</v>
      </c>
      <c r="B1094" s="32" t="s">
        <v>44</v>
      </c>
      <c r="C1094" s="32"/>
      <c r="D1094" s="10">
        <v>44199</v>
      </c>
      <c r="E1094" s="190" t="s">
        <v>2533</v>
      </c>
      <c r="F1094" s="191">
        <v>4</v>
      </c>
      <c r="G1094" s="204">
        <v>634</v>
      </c>
      <c r="H1094" s="204">
        <v>18942</v>
      </c>
      <c r="I1094" s="32"/>
      <c r="J1094" s="32"/>
      <c r="K1094" s="32"/>
      <c r="L1094" s="32"/>
      <c r="M1094" s="32"/>
      <c r="N1094" s="32"/>
    </row>
    <row r="1095" spans="1:14" customFormat="1">
      <c r="A1095" s="43">
        <v>27</v>
      </c>
      <c r="B1095" s="32" t="s">
        <v>44</v>
      </c>
      <c r="C1095" s="32"/>
      <c r="D1095" s="10">
        <v>44206</v>
      </c>
      <c r="E1095" s="190" t="s">
        <v>2533</v>
      </c>
      <c r="F1095" s="191">
        <v>4</v>
      </c>
      <c r="G1095" s="204">
        <v>865</v>
      </c>
      <c r="H1095" s="204">
        <v>19721</v>
      </c>
      <c r="I1095" s="32"/>
      <c r="J1095" s="32"/>
      <c r="K1095" s="32"/>
      <c r="L1095" s="75"/>
      <c r="M1095" s="75"/>
      <c r="N1095" s="75"/>
    </row>
    <row r="1096" spans="1:14" customFormat="1">
      <c r="A1096" s="43">
        <v>27</v>
      </c>
      <c r="B1096" s="32" t="s">
        <v>44</v>
      </c>
      <c r="C1096" s="32"/>
      <c r="D1096" s="10">
        <v>44213</v>
      </c>
      <c r="E1096" s="190" t="s">
        <v>2533</v>
      </c>
      <c r="F1096" s="191">
        <v>4</v>
      </c>
      <c r="G1096" s="204">
        <v>765</v>
      </c>
      <c r="H1096" s="204">
        <v>18943</v>
      </c>
      <c r="I1096" s="32"/>
      <c r="J1096" s="32"/>
      <c r="K1096" s="32"/>
    </row>
    <row r="1097" spans="1:14">
      <c r="A1097" s="43">
        <v>27</v>
      </c>
      <c r="B1097" s="32" t="s">
        <v>44</v>
      </c>
      <c r="D1097" s="10">
        <v>44220</v>
      </c>
      <c r="E1097" s="190" t="s">
        <v>2533</v>
      </c>
      <c r="F1097" s="191">
        <v>4</v>
      </c>
      <c r="G1097" s="204">
        <v>543</v>
      </c>
      <c r="H1097" s="204">
        <v>18432</v>
      </c>
      <c r="I1097" s="32"/>
      <c r="L1097"/>
      <c r="M1097"/>
      <c r="N1097"/>
    </row>
    <row r="1098" spans="1:14">
      <c r="A1098" s="43">
        <v>27</v>
      </c>
      <c r="B1098" s="32" t="s">
        <v>44</v>
      </c>
      <c r="D1098" s="10">
        <v>44227</v>
      </c>
      <c r="E1098" s="190" t="s">
        <v>2533</v>
      </c>
      <c r="F1098" s="191">
        <v>4</v>
      </c>
      <c r="G1098" s="204">
        <v>513</v>
      </c>
      <c r="H1098" s="204">
        <v>17568</v>
      </c>
      <c r="I1098" s="32"/>
      <c r="L1098"/>
      <c r="M1098"/>
      <c r="N1098"/>
    </row>
    <row r="1099" spans="1:14">
      <c r="A1099" s="43">
        <v>27</v>
      </c>
      <c r="B1099" s="32" t="s">
        <v>44</v>
      </c>
      <c r="D1099" s="10">
        <v>44234</v>
      </c>
      <c r="E1099" s="196" t="s">
        <v>2533</v>
      </c>
      <c r="F1099" s="196">
        <v>4</v>
      </c>
      <c r="G1099" s="205"/>
      <c r="H1099" s="205"/>
      <c r="I1099" s="32"/>
      <c r="L1099"/>
      <c r="M1099"/>
      <c r="N1099"/>
    </row>
    <row r="1100" spans="1:14">
      <c r="A1100" s="43">
        <v>27</v>
      </c>
      <c r="B1100" s="32" t="s">
        <v>44</v>
      </c>
      <c r="D1100" s="10">
        <v>44241</v>
      </c>
      <c r="E1100" s="196" t="s">
        <v>2533</v>
      </c>
      <c r="F1100" s="196">
        <v>4</v>
      </c>
      <c r="G1100" s="205"/>
      <c r="H1100" s="205"/>
      <c r="I1100" s="32"/>
      <c r="L1100"/>
      <c r="M1100"/>
      <c r="N1100"/>
    </row>
    <row r="1101" spans="1:14">
      <c r="A1101" s="43">
        <v>27</v>
      </c>
      <c r="B1101" s="32" t="s">
        <v>44</v>
      </c>
      <c r="D1101" s="10">
        <v>44248</v>
      </c>
      <c r="E1101" s="190" t="s">
        <v>2533</v>
      </c>
      <c r="F1101" s="191">
        <v>4</v>
      </c>
      <c r="G1101" s="204" t="s">
        <v>609</v>
      </c>
      <c r="H1101" s="204" t="s">
        <v>2566</v>
      </c>
      <c r="I1101" s="32"/>
      <c r="L1101"/>
      <c r="M1101"/>
      <c r="N1101"/>
    </row>
    <row r="1102" spans="1:14" ht="16">
      <c r="A1102" s="306">
        <v>27</v>
      </c>
      <c r="B1102" s="310" t="s">
        <v>988</v>
      </c>
      <c r="D1102" s="311">
        <v>44262</v>
      </c>
      <c r="E1102" s="312">
        <v>119.99</v>
      </c>
      <c r="F1102" s="310">
        <v>4</v>
      </c>
      <c r="G1102" s="310" t="s">
        <v>3970</v>
      </c>
      <c r="J1102" s="3" t="s">
        <v>983</v>
      </c>
      <c r="L1102"/>
      <c r="M1102"/>
      <c r="N1102"/>
    </row>
    <row r="1103" spans="1:14" ht="17">
      <c r="A1103" s="306">
        <v>27</v>
      </c>
      <c r="B1103" s="310" t="s">
        <v>988</v>
      </c>
      <c r="C1103" s="309"/>
      <c r="D1103" s="311">
        <v>44270</v>
      </c>
      <c r="E1103" s="312">
        <v>119.99</v>
      </c>
      <c r="F1103" s="310">
        <v>3.9</v>
      </c>
      <c r="G1103" s="310" t="s">
        <v>3971</v>
      </c>
      <c r="J1103" s="3" t="s">
        <v>983</v>
      </c>
      <c r="L1103"/>
      <c r="M1103"/>
      <c r="N1103"/>
    </row>
    <row r="1104" spans="1:14" ht="17">
      <c r="A1104" s="306">
        <v>27</v>
      </c>
      <c r="B1104" s="310" t="s">
        <v>988</v>
      </c>
      <c r="C1104" s="309"/>
      <c r="D1104" s="311">
        <v>44276</v>
      </c>
      <c r="E1104" s="312">
        <v>119.99</v>
      </c>
      <c r="F1104" s="310">
        <v>3.9</v>
      </c>
      <c r="G1104" s="310" t="s">
        <v>4081</v>
      </c>
      <c r="J1104" s="3" t="s">
        <v>983</v>
      </c>
    </row>
    <row r="1105" spans="1:14">
      <c r="A1105" s="300">
        <v>27</v>
      </c>
      <c r="B1105" s="300" t="s">
        <v>988</v>
      </c>
      <c r="C1105" s="300"/>
      <c r="D1105" s="301">
        <v>44283</v>
      </c>
      <c r="E1105" s="328">
        <v>119.99</v>
      </c>
      <c r="F1105" s="300">
        <v>4.0999999999999996</v>
      </c>
      <c r="G1105" s="300" t="s">
        <v>4701</v>
      </c>
      <c r="H1105" s="3" t="s">
        <v>983</v>
      </c>
    </row>
    <row r="1106" spans="1:14">
      <c r="A1106" s="300">
        <v>27</v>
      </c>
      <c r="B1106" s="300" t="s">
        <v>988</v>
      </c>
      <c r="C1106" s="300"/>
      <c r="D1106" s="301">
        <v>44290</v>
      </c>
      <c r="E1106" s="328">
        <v>119.99</v>
      </c>
      <c r="F1106" s="300">
        <v>4.0999999999999996</v>
      </c>
      <c r="G1106" s="300" t="s">
        <v>5033</v>
      </c>
      <c r="J1106" s="3" t="s">
        <v>983</v>
      </c>
    </row>
    <row r="1107" spans="1:14" s="75" customFormat="1" ht="18" customHeight="1">
      <c r="A1107" s="300">
        <v>27</v>
      </c>
      <c r="B1107" s="300" t="s">
        <v>988</v>
      </c>
      <c r="C1107" s="300"/>
      <c r="D1107" s="301">
        <v>44297</v>
      </c>
      <c r="E1107" s="328">
        <v>119.99</v>
      </c>
      <c r="F1107" s="300">
        <v>4</v>
      </c>
      <c r="G1107" s="300" t="s">
        <v>5358</v>
      </c>
      <c r="H1107" s="300"/>
      <c r="I1107" s="54"/>
      <c r="J1107" s="3" t="s">
        <v>983</v>
      </c>
      <c r="K1107" s="32"/>
      <c r="L1107" s="32"/>
      <c r="M1107" s="32"/>
      <c r="N1107" s="32"/>
    </row>
    <row r="1108" spans="1:14" customFormat="1">
      <c r="A1108" s="300">
        <v>27</v>
      </c>
      <c r="B1108" s="300" t="s">
        <v>988</v>
      </c>
      <c r="C1108" s="300"/>
      <c r="D1108" s="301">
        <v>44304</v>
      </c>
      <c r="E1108" s="328">
        <v>119.99</v>
      </c>
      <c r="F1108" s="300">
        <v>4.0999999999999996</v>
      </c>
      <c r="G1108" s="300" t="s">
        <v>5681</v>
      </c>
      <c r="H1108" s="300"/>
      <c r="I1108" s="54"/>
      <c r="J1108" s="3" t="s">
        <v>983</v>
      </c>
      <c r="K1108" s="32"/>
      <c r="L1108" s="32"/>
      <c r="M1108" s="32"/>
      <c r="N1108" s="32"/>
    </row>
    <row r="1109" spans="1:14" customFormat="1" ht="15">
      <c r="A1109" s="43">
        <v>28</v>
      </c>
      <c r="B1109" s="39" t="s">
        <v>45</v>
      </c>
      <c r="C1109" s="28">
        <v>43949</v>
      </c>
      <c r="D1109" s="28">
        <v>43972</v>
      </c>
      <c r="E1109" s="162"/>
      <c r="F1109" s="29">
        <v>4</v>
      </c>
      <c r="G1109" s="38" t="s">
        <v>47</v>
      </c>
      <c r="H1109" s="38"/>
      <c r="I1109" s="38"/>
      <c r="J1109" s="8" t="s">
        <v>46</v>
      </c>
      <c r="K1109" s="27"/>
      <c r="L1109" s="32"/>
      <c r="M1109" s="32"/>
      <c r="N1109" s="32"/>
    </row>
    <row r="1110" spans="1:14" customFormat="1">
      <c r="A1110" s="43">
        <v>28</v>
      </c>
      <c r="B1110" s="32" t="s">
        <v>45</v>
      </c>
      <c r="C1110" s="159"/>
      <c r="D1110" s="159">
        <v>43980</v>
      </c>
      <c r="E1110" s="163"/>
      <c r="F1110" s="34">
        <v>4</v>
      </c>
      <c r="G1110" s="35">
        <v>153</v>
      </c>
      <c r="H1110" s="35"/>
      <c r="I1110" s="35"/>
      <c r="J1110" s="36"/>
      <c r="K1110" s="32"/>
      <c r="L1110" s="32"/>
      <c r="M1110" s="32"/>
      <c r="N1110" s="32"/>
    </row>
    <row r="1111" spans="1:14" customFormat="1">
      <c r="A1111" s="43">
        <v>28</v>
      </c>
      <c r="B1111" s="32" t="s">
        <v>45</v>
      </c>
      <c r="C1111" s="159"/>
      <c r="D1111" s="159">
        <v>43985</v>
      </c>
      <c r="E1111" s="163"/>
      <c r="F1111" s="34">
        <v>4</v>
      </c>
      <c r="G1111" s="35">
        <v>138</v>
      </c>
      <c r="H1111" s="35"/>
      <c r="I1111" s="35"/>
      <c r="J1111" s="36"/>
      <c r="K1111" s="32"/>
      <c r="L1111" s="32"/>
      <c r="M1111" s="32"/>
      <c r="N1111" s="32"/>
    </row>
    <row r="1112" spans="1:14" customFormat="1">
      <c r="A1112" s="43">
        <v>28</v>
      </c>
      <c r="B1112" s="32" t="s">
        <v>45</v>
      </c>
      <c r="C1112" s="159"/>
      <c r="D1112" s="159">
        <v>43993</v>
      </c>
      <c r="E1112" s="163"/>
      <c r="F1112" s="34">
        <v>4</v>
      </c>
      <c r="G1112" s="35">
        <v>126</v>
      </c>
      <c r="H1112" s="35"/>
      <c r="I1112" s="35"/>
      <c r="J1112" s="36"/>
      <c r="K1112" s="32"/>
      <c r="L1112" s="32"/>
      <c r="M1112" s="32"/>
      <c r="N1112" s="32"/>
    </row>
    <row r="1113" spans="1:14" customFormat="1">
      <c r="A1113" s="43">
        <v>28</v>
      </c>
      <c r="B1113" s="32" t="s">
        <v>45</v>
      </c>
      <c r="C1113" s="159"/>
      <c r="D1113" s="159">
        <v>43998</v>
      </c>
      <c r="E1113" s="163"/>
      <c r="F1113" s="34">
        <v>4</v>
      </c>
      <c r="G1113" s="35">
        <v>125</v>
      </c>
      <c r="H1113" s="35"/>
      <c r="I1113" s="35"/>
      <c r="J1113" s="36"/>
      <c r="K1113" s="32"/>
      <c r="L1113" s="32"/>
      <c r="M1113" s="32"/>
      <c r="N1113" s="32"/>
    </row>
    <row r="1114" spans="1:14" customFormat="1" ht="15.5" customHeight="1">
      <c r="A1114" s="43">
        <v>28</v>
      </c>
      <c r="B1114" s="32" t="s">
        <v>45</v>
      </c>
      <c r="C1114" s="159"/>
      <c r="D1114" s="159">
        <v>44007</v>
      </c>
      <c r="E1114" s="163"/>
      <c r="F1114" s="34">
        <v>4</v>
      </c>
      <c r="G1114" s="35">
        <v>140</v>
      </c>
      <c r="H1114" s="35"/>
      <c r="I1114" s="35"/>
      <c r="J1114" s="36"/>
      <c r="K1114" s="32"/>
      <c r="L1114" s="75"/>
      <c r="M1114" s="75"/>
      <c r="N1114" s="75"/>
    </row>
    <row r="1115" spans="1:14" customFormat="1">
      <c r="A1115" s="43">
        <v>28</v>
      </c>
      <c r="B1115" s="32" t="s">
        <v>45</v>
      </c>
      <c r="C1115" s="159"/>
      <c r="D1115" s="159">
        <v>44012</v>
      </c>
      <c r="E1115" s="163"/>
      <c r="F1115" s="34">
        <v>4.5999999999999996</v>
      </c>
      <c r="G1115" s="35">
        <v>130</v>
      </c>
      <c r="H1115" s="35"/>
      <c r="I1115" s="35"/>
      <c r="J1115" s="36"/>
      <c r="K1115" s="32"/>
    </row>
    <row r="1116" spans="1:14">
      <c r="A1116" s="43">
        <v>28</v>
      </c>
      <c r="B1116" s="32" t="s">
        <v>45</v>
      </c>
      <c r="C1116" s="159"/>
      <c r="D1116" s="159">
        <v>44022</v>
      </c>
      <c r="E1116" s="163"/>
      <c r="F1116" s="34">
        <v>4.5999999999999996</v>
      </c>
      <c r="G1116" s="35">
        <v>122</v>
      </c>
      <c r="I1116" s="35"/>
      <c r="J1116" s="36"/>
      <c r="L1116"/>
      <c r="M1116"/>
      <c r="N1116"/>
    </row>
    <row r="1117" spans="1:14">
      <c r="A1117" s="43">
        <v>28</v>
      </c>
      <c r="B1117" s="32" t="s">
        <v>45</v>
      </c>
      <c r="C1117" s="159"/>
      <c r="D1117" s="159">
        <v>44028</v>
      </c>
      <c r="E1117" s="163"/>
      <c r="F1117" s="34">
        <v>4.5999999999999996</v>
      </c>
      <c r="G1117" s="35">
        <v>104</v>
      </c>
      <c r="I1117" s="35"/>
      <c r="J1117" s="36"/>
      <c r="L1117"/>
      <c r="M1117"/>
      <c r="N1117"/>
    </row>
    <row r="1118" spans="1:14">
      <c r="A1118" s="43">
        <v>28</v>
      </c>
      <c r="B1118" s="32" t="s">
        <v>45</v>
      </c>
      <c r="C1118" s="159"/>
      <c r="D1118" s="159">
        <v>44034</v>
      </c>
      <c r="E1118" s="163"/>
      <c r="F1118" s="34">
        <v>4.5999999999999996</v>
      </c>
      <c r="G1118" s="35">
        <v>111</v>
      </c>
      <c r="I1118" s="35"/>
      <c r="J1118" s="36"/>
      <c r="L1118"/>
      <c r="M1118"/>
      <c r="N1118"/>
    </row>
    <row r="1119" spans="1:14">
      <c r="A1119" s="43">
        <v>28</v>
      </c>
      <c r="B1119" s="32" t="s">
        <v>45</v>
      </c>
      <c r="C1119" s="159"/>
      <c r="D1119" s="159">
        <v>44042</v>
      </c>
      <c r="E1119" s="163"/>
      <c r="F1119" s="34">
        <v>4.3</v>
      </c>
      <c r="G1119" s="35">
        <v>106</v>
      </c>
      <c r="I1119" s="35"/>
      <c r="J1119" s="36"/>
      <c r="L1119"/>
      <c r="M1119"/>
      <c r="N1119"/>
    </row>
    <row r="1120" spans="1:14">
      <c r="A1120" s="43">
        <v>28</v>
      </c>
      <c r="B1120" s="32" t="s">
        <v>45</v>
      </c>
      <c r="C1120" s="159"/>
      <c r="D1120" s="159">
        <v>44048</v>
      </c>
      <c r="E1120" s="163"/>
      <c r="F1120" s="34">
        <v>4.3</v>
      </c>
      <c r="G1120" s="35">
        <v>95</v>
      </c>
      <c r="I1120" s="35"/>
      <c r="J1120" s="36"/>
      <c r="L1120"/>
      <c r="M1120"/>
      <c r="N1120"/>
    </row>
    <row r="1121" spans="1:14">
      <c r="A1121" s="43">
        <v>28</v>
      </c>
      <c r="B1121" s="32" t="s">
        <v>45</v>
      </c>
      <c r="C1121" s="159"/>
      <c r="D1121" s="159">
        <v>44056</v>
      </c>
      <c r="E1121" s="163"/>
      <c r="F1121" s="34">
        <v>4.3</v>
      </c>
      <c r="G1121" s="35">
        <v>84</v>
      </c>
      <c r="I1121" s="35"/>
      <c r="J1121" s="36"/>
      <c r="L1121"/>
      <c r="M1121"/>
      <c r="N1121"/>
    </row>
    <row r="1122" spans="1:14">
      <c r="A1122" s="43">
        <v>28</v>
      </c>
      <c r="B1122" s="32" t="s">
        <v>45</v>
      </c>
      <c r="C1122" s="159"/>
      <c r="D1122" s="159">
        <v>44061</v>
      </c>
      <c r="E1122" s="163"/>
      <c r="F1122" s="34">
        <v>4.3</v>
      </c>
      <c r="G1122" s="35">
        <v>55</v>
      </c>
      <c r="I1122" s="35"/>
      <c r="J1122" s="36"/>
      <c r="L1122"/>
      <c r="M1122"/>
      <c r="N1122"/>
    </row>
    <row r="1123" spans="1:14">
      <c r="A1123" s="43">
        <v>28</v>
      </c>
      <c r="B1123" s="32" t="s">
        <v>45</v>
      </c>
      <c r="C1123" s="159"/>
      <c r="D1123" s="159">
        <v>44068</v>
      </c>
      <c r="E1123" s="163"/>
      <c r="F1123" s="34">
        <v>4.3</v>
      </c>
      <c r="G1123" s="65">
        <v>46</v>
      </c>
      <c r="H1123" s="65"/>
      <c r="I1123" s="65"/>
      <c r="J1123" s="36"/>
    </row>
    <row r="1124" spans="1:14">
      <c r="A1124" s="43">
        <v>28</v>
      </c>
      <c r="B1124" s="32" t="s">
        <v>45</v>
      </c>
      <c r="C1124" s="159"/>
      <c r="D1124" s="159">
        <v>44075</v>
      </c>
      <c r="E1124" s="163"/>
      <c r="F1124" s="34">
        <v>4.3</v>
      </c>
      <c r="G1124" s="37" t="s">
        <v>239</v>
      </c>
      <c r="H1124" s="37"/>
      <c r="I1124" s="37"/>
      <c r="J1124" s="36"/>
    </row>
    <row r="1125" spans="1:14">
      <c r="A1125" s="43">
        <v>28</v>
      </c>
      <c r="B1125" s="32" t="s">
        <v>45</v>
      </c>
      <c r="C1125" s="159"/>
      <c r="D1125" s="159">
        <v>44081</v>
      </c>
      <c r="E1125" s="163"/>
      <c r="F1125" s="34">
        <v>4.3</v>
      </c>
      <c r="G1125" s="37" t="s">
        <v>247</v>
      </c>
      <c r="H1125" s="37"/>
      <c r="I1125" s="37"/>
      <c r="J1125" s="36"/>
    </row>
    <row r="1126" spans="1:14" s="75" customFormat="1" ht="18" customHeight="1">
      <c r="A1126" s="43">
        <v>28</v>
      </c>
      <c r="B1126" s="32" t="s">
        <v>45</v>
      </c>
      <c r="C1126" s="159"/>
      <c r="D1126" s="159">
        <v>44088</v>
      </c>
      <c r="E1126" s="163"/>
      <c r="F1126" s="34" t="s">
        <v>261</v>
      </c>
      <c r="G1126" s="37" t="s">
        <v>260</v>
      </c>
      <c r="H1126" s="37"/>
      <c r="I1126" s="37"/>
      <c r="J1126" s="36"/>
      <c r="K1126" s="32"/>
      <c r="L1126" s="32"/>
      <c r="M1126" s="32"/>
      <c r="N1126" s="32"/>
    </row>
    <row r="1127" spans="1:14" customFormat="1">
      <c r="A1127" s="43">
        <v>28</v>
      </c>
      <c r="B1127" s="32" t="s">
        <v>45</v>
      </c>
      <c r="C1127" s="159"/>
      <c r="D1127" s="159">
        <v>44095</v>
      </c>
      <c r="E1127" s="163"/>
      <c r="F1127" s="34" t="s">
        <v>261</v>
      </c>
      <c r="G1127" s="37" t="s">
        <v>276</v>
      </c>
      <c r="H1127" s="37"/>
      <c r="I1127" s="37"/>
      <c r="J1127" s="36"/>
      <c r="K1127" s="32"/>
      <c r="L1127" s="32"/>
      <c r="M1127" s="32"/>
      <c r="N1127" s="32"/>
    </row>
    <row r="1128" spans="1:14" customFormat="1">
      <c r="A1128" s="43">
        <v>28</v>
      </c>
      <c r="B1128" s="68" t="s">
        <v>45</v>
      </c>
      <c r="D1128" s="10">
        <v>44104</v>
      </c>
      <c r="E1128" s="163"/>
      <c r="F1128" s="34" t="s">
        <v>261</v>
      </c>
      <c r="G1128" s="37">
        <v>63</v>
      </c>
      <c r="H1128" s="37"/>
      <c r="I1128" s="37"/>
      <c r="J1128" s="37"/>
      <c r="K1128" s="1"/>
      <c r="L1128" s="32"/>
      <c r="M1128" s="32"/>
      <c r="N1128" s="32"/>
    </row>
    <row r="1129" spans="1:14" customFormat="1">
      <c r="A1129" s="43">
        <v>28</v>
      </c>
      <c r="B1129" s="68" t="s">
        <v>45</v>
      </c>
      <c r="D1129" s="10">
        <v>44109</v>
      </c>
      <c r="E1129" s="163"/>
      <c r="F1129" s="34" t="s">
        <v>261</v>
      </c>
      <c r="G1129" s="37" t="s">
        <v>286</v>
      </c>
      <c r="H1129" s="37"/>
      <c r="I1129" s="37"/>
      <c r="J1129" s="37"/>
      <c r="K1129" s="1"/>
      <c r="L1129" s="32"/>
      <c r="M1129" s="32"/>
      <c r="N1129" s="32"/>
    </row>
    <row r="1130" spans="1:14" customFormat="1">
      <c r="A1130" s="43">
        <v>28</v>
      </c>
      <c r="B1130" s="68" t="s">
        <v>45</v>
      </c>
      <c r="D1130" s="10">
        <v>44115</v>
      </c>
      <c r="E1130" s="163"/>
      <c r="F1130" s="34" t="s">
        <v>261</v>
      </c>
      <c r="G1130" s="37" t="s">
        <v>332</v>
      </c>
      <c r="H1130" s="37" t="s">
        <v>331</v>
      </c>
      <c r="I1130" s="37"/>
      <c r="J1130" s="37"/>
      <c r="K1130" s="1"/>
      <c r="L1130" s="32"/>
      <c r="M1130" s="32"/>
      <c r="N1130" s="32"/>
    </row>
    <row r="1131" spans="1:14" customFormat="1">
      <c r="A1131" s="43">
        <v>28</v>
      </c>
      <c r="B1131" s="68" t="s">
        <v>45</v>
      </c>
      <c r="D1131" s="10">
        <v>44127</v>
      </c>
      <c r="E1131" s="163"/>
      <c r="F1131" s="34">
        <v>4.4000000000000004</v>
      </c>
      <c r="G1131" s="37">
        <v>74</v>
      </c>
      <c r="H1131" s="37" t="s">
        <v>883</v>
      </c>
      <c r="I1131" s="37"/>
      <c r="J1131" s="37"/>
      <c r="K1131" s="1"/>
      <c r="L1131" s="32"/>
      <c r="M1131" s="32"/>
      <c r="N1131" s="32"/>
    </row>
    <row r="1132" spans="1:14" customFormat="1">
      <c r="A1132" s="43">
        <v>28</v>
      </c>
      <c r="B1132" s="32" t="s">
        <v>45</v>
      </c>
      <c r="C1132" s="32"/>
      <c r="D1132" s="10">
        <v>44133</v>
      </c>
      <c r="E1132" s="163"/>
      <c r="F1132" s="34">
        <v>4.4000000000000004</v>
      </c>
      <c r="G1132" s="54">
        <v>65</v>
      </c>
      <c r="H1132" s="54">
        <v>4843</v>
      </c>
      <c r="I1132" s="54"/>
      <c r="J1132" s="32"/>
      <c r="K1132" s="32"/>
      <c r="L1132" s="32"/>
      <c r="M1132" s="32"/>
      <c r="N1132" s="32"/>
    </row>
    <row r="1133" spans="1:14" customFormat="1">
      <c r="A1133" s="43">
        <v>28</v>
      </c>
      <c r="B1133" s="32" t="s">
        <v>45</v>
      </c>
      <c r="C1133" s="32"/>
      <c r="D1133" s="10">
        <v>44141</v>
      </c>
      <c r="E1133" s="163"/>
      <c r="F1133" s="34">
        <v>4.4000000000000004</v>
      </c>
      <c r="G1133" s="35" t="s">
        <v>332</v>
      </c>
      <c r="H1133" s="35" t="s">
        <v>1232</v>
      </c>
      <c r="I1133" s="54"/>
      <c r="J1133" s="32"/>
      <c r="K1133" s="32"/>
      <c r="L1133" s="32"/>
      <c r="M1133" s="32"/>
      <c r="N1133" s="32"/>
    </row>
    <row r="1134" spans="1:14" customFormat="1">
      <c r="A1134" s="43">
        <v>28</v>
      </c>
      <c r="B1134" s="32" t="s">
        <v>45</v>
      </c>
      <c r="C1134" s="32"/>
      <c r="D1134" s="10">
        <v>44150</v>
      </c>
      <c r="E1134" s="185">
        <v>599.99</v>
      </c>
      <c r="F1134" s="34">
        <v>4.4000000000000004</v>
      </c>
      <c r="G1134" s="35">
        <v>59</v>
      </c>
      <c r="H1134" s="35">
        <v>4704</v>
      </c>
      <c r="I1134" s="54"/>
      <c r="J1134" s="32"/>
      <c r="K1134" s="32"/>
      <c r="L1134" s="75"/>
      <c r="M1134" s="75"/>
      <c r="N1134" s="75"/>
    </row>
    <row r="1135" spans="1:14">
      <c r="A1135" s="43">
        <v>28</v>
      </c>
      <c r="B1135" s="32" t="s">
        <v>45</v>
      </c>
      <c r="D1135" s="10">
        <v>44157</v>
      </c>
      <c r="E1135" s="185">
        <v>599.99</v>
      </c>
      <c r="F1135" s="34">
        <v>4.4000000000000004</v>
      </c>
      <c r="G1135" s="37" t="s">
        <v>945</v>
      </c>
      <c r="H1135" s="37" t="s">
        <v>1511</v>
      </c>
      <c r="L1135"/>
      <c r="M1135"/>
      <c r="N1135"/>
    </row>
    <row r="1136" spans="1:14">
      <c r="A1136" s="43">
        <v>28</v>
      </c>
      <c r="B1136" s="32" t="s">
        <v>45</v>
      </c>
      <c r="D1136" s="10">
        <v>44164</v>
      </c>
      <c r="E1136" s="192">
        <v>1199</v>
      </c>
      <c r="F1136" s="34">
        <v>4.4000000000000004</v>
      </c>
      <c r="G1136" s="204" t="s">
        <v>286</v>
      </c>
      <c r="H1136" s="204" t="s">
        <v>1915</v>
      </c>
      <c r="L1136"/>
      <c r="M1136"/>
      <c r="N1136"/>
    </row>
    <row r="1137" spans="1:14">
      <c r="A1137" s="43">
        <v>28</v>
      </c>
      <c r="B1137" s="32" t="s">
        <v>45</v>
      </c>
      <c r="D1137" s="10">
        <v>44171</v>
      </c>
      <c r="E1137" s="192">
        <v>1199</v>
      </c>
      <c r="F1137" s="191" t="s">
        <v>261</v>
      </c>
      <c r="G1137" s="204" t="s">
        <v>2257</v>
      </c>
      <c r="H1137" s="204" t="s">
        <v>2256</v>
      </c>
      <c r="L1137"/>
      <c r="M1137"/>
      <c r="N1137"/>
    </row>
    <row r="1138" spans="1:14">
      <c r="A1138" s="43">
        <v>28</v>
      </c>
      <c r="B1138" s="32" t="s">
        <v>45</v>
      </c>
      <c r="D1138" s="10">
        <v>44178</v>
      </c>
      <c r="E1138" s="192">
        <v>1199</v>
      </c>
      <c r="F1138" s="191" t="s">
        <v>261</v>
      </c>
      <c r="G1138" s="204">
        <v>134</v>
      </c>
      <c r="H1138" s="204">
        <v>10456</v>
      </c>
      <c r="L1138"/>
      <c r="M1138"/>
      <c r="N1138"/>
    </row>
    <row r="1139" spans="1:14">
      <c r="A1139" s="43">
        <v>28</v>
      </c>
      <c r="B1139" s="32" t="s">
        <v>45</v>
      </c>
      <c r="D1139" s="10">
        <v>44185</v>
      </c>
      <c r="E1139" s="192">
        <v>1199</v>
      </c>
      <c r="F1139" s="191" t="s">
        <v>261</v>
      </c>
      <c r="G1139" s="204">
        <v>164</v>
      </c>
      <c r="H1139" s="204">
        <v>11973</v>
      </c>
      <c r="I1139" s="32"/>
      <c r="L1139"/>
      <c r="M1139"/>
      <c r="N1139"/>
    </row>
    <row r="1140" spans="1:14">
      <c r="A1140" s="43">
        <v>28</v>
      </c>
      <c r="B1140" s="32" t="s">
        <v>45</v>
      </c>
      <c r="D1140" s="10">
        <v>44192</v>
      </c>
      <c r="E1140" s="192">
        <v>1199</v>
      </c>
      <c r="F1140" s="191" t="s">
        <v>261</v>
      </c>
      <c r="G1140" s="204">
        <v>179</v>
      </c>
      <c r="H1140" s="204">
        <v>12648</v>
      </c>
      <c r="I1140" s="32"/>
      <c r="L1140"/>
      <c r="M1140"/>
      <c r="N1140"/>
    </row>
    <row r="1141" spans="1:14">
      <c r="A1141" s="43">
        <v>28</v>
      </c>
      <c r="B1141" s="32" t="s">
        <v>45</v>
      </c>
      <c r="D1141" s="10">
        <v>44199</v>
      </c>
      <c r="E1141" s="192">
        <v>1199</v>
      </c>
      <c r="F1141" s="191">
        <v>4.5</v>
      </c>
      <c r="G1141" s="204">
        <v>195</v>
      </c>
      <c r="H1141" s="204">
        <v>12964</v>
      </c>
      <c r="I1141" s="32"/>
      <c r="L1141"/>
      <c r="M1141"/>
      <c r="N1141"/>
    </row>
    <row r="1142" spans="1:14">
      <c r="A1142" s="43">
        <v>28</v>
      </c>
      <c r="B1142" s="32" t="s">
        <v>45</v>
      </c>
      <c r="D1142" s="10">
        <v>44206</v>
      </c>
      <c r="E1142" s="192">
        <v>1199</v>
      </c>
      <c r="F1142" s="191">
        <v>4.5</v>
      </c>
      <c r="G1142" s="204">
        <v>206</v>
      </c>
      <c r="H1142" s="204">
        <v>13648</v>
      </c>
      <c r="I1142" s="32"/>
      <c r="L1142"/>
      <c r="M1142"/>
      <c r="N1142"/>
    </row>
    <row r="1143" spans="1:14">
      <c r="A1143" s="43">
        <v>28</v>
      </c>
      <c r="B1143" s="32" t="s">
        <v>45</v>
      </c>
      <c r="D1143" s="10">
        <v>44213</v>
      </c>
      <c r="E1143" s="192">
        <v>1199</v>
      </c>
      <c r="F1143" s="191">
        <v>4.5</v>
      </c>
      <c r="G1143" s="204">
        <v>215</v>
      </c>
      <c r="H1143" s="204">
        <v>14008</v>
      </c>
      <c r="I1143" s="32"/>
    </row>
    <row r="1144" spans="1:14">
      <c r="A1144" s="43">
        <v>28</v>
      </c>
      <c r="B1144" s="32" t="s">
        <v>45</v>
      </c>
      <c r="D1144" s="10">
        <v>44220</v>
      </c>
      <c r="E1144" s="192">
        <v>1199</v>
      </c>
      <c r="F1144" s="191">
        <v>4.5</v>
      </c>
      <c r="G1144" s="204">
        <v>198</v>
      </c>
      <c r="H1144" s="204">
        <v>13753</v>
      </c>
      <c r="I1144" s="32"/>
    </row>
    <row r="1145" spans="1:14" s="75" customFormat="1" ht="18" customHeight="1">
      <c r="A1145" s="43">
        <v>28</v>
      </c>
      <c r="B1145" s="32" t="s">
        <v>45</v>
      </c>
      <c r="C1145" s="32"/>
      <c r="D1145" s="10">
        <v>44227</v>
      </c>
      <c r="E1145" s="192">
        <v>1199</v>
      </c>
      <c r="F1145" s="191">
        <v>4.5</v>
      </c>
      <c r="G1145" s="204">
        <v>187</v>
      </c>
      <c r="H1145" s="204">
        <v>13685</v>
      </c>
      <c r="I1145" s="32"/>
      <c r="J1145" s="32"/>
      <c r="K1145" s="32"/>
      <c r="L1145" s="32"/>
      <c r="M1145" s="32"/>
      <c r="N1145" s="32"/>
    </row>
    <row r="1146" spans="1:14" customFormat="1">
      <c r="A1146" s="43">
        <v>28</v>
      </c>
      <c r="B1146" s="32" t="s">
        <v>45</v>
      </c>
      <c r="C1146" s="32"/>
      <c r="D1146" s="10">
        <v>44234</v>
      </c>
      <c r="E1146" s="203">
        <v>1199</v>
      </c>
      <c r="F1146" s="196">
        <v>4.5</v>
      </c>
      <c r="G1146" s="205"/>
      <c r="H1146" s="205"/>
      <c r="I1146" s="32"/>
      <c r="J1146" s="32"/>
      <c r="K1146" s="32"/>
      <c r="L1146" s="32"/>
      <c r="M1146" s="32"/>
      <c r="N1146" s="32"/>
    </row>
    <row r="1147" spans="1:14" customFormat="1">
      <c r="A1147" s="43">
        <v>28</v>
      </c>
      <c r="B1147" s="32" t="s">
        <v>45</v>
      </c>
      <c r="C1147" s="32"/>
      <c r="D1147" s="10">
        <v>44241</v>
      </c>
      <c r="E1147" s="203">
        <v>1199</v>
      </c>
      <c r="F1147" s="196">
        <v>4.5</v>
      </c>
      <c r="G1147" s="205"/>
      <c r="H1147" s="205"/>
      <c r="I1147" s="32"/>
      <c r="J1147" s="32"/>
      <c r="K1147" s="32"/>
      <c r="L1147" s="32"/>
      <c r="M1147" s="32"/>
      <c r="N1147" s="32"/>
    </row>
    <row r="1148" spans="1:14" customFormat="1">
      <c r="A1148" s="43">
        <v>28</v>
      </c>
      <c r="B1148" s="32" t="s">
        <v>45</v>
      </c>
      <c r="C1148" s="32"/>
      <c r="D1148" s="10">
        <v>44248</v>
      </c>
      <c r="E1148" s="192">
        <v>1199</v>
      </c>
      <c r="F1148" s="191">
        <v>4.5</v>
      </c>
      <c r="G1148" s="204" t="s">
        <v>2090</v>
      </c>
      <c r="H1148" s="204" t="s">
        <v>2567</v>
      </c>
      <c r="I1148" s="32"/>
      <c r="J1148" s="32"/>
      <c r="K1148" s="32"/>
      <c r="L1148" s="32"/>
      <c r="M1148" s="32"/>
      <c r="N1148" s="32"/>
    </row>
    <row r="1149" spans="1:14" customFormat="1" ht="16">
      <c r="A1149" s="306">
        <v>28</v>
      </c>
      <c r="B1149" s="310" t="s">
        <v>45</v>
      </c>
      <c r="C1149" s="32"/>
      <c r="D1149" s="311">
        <v>44262</v>
      </c>
      <c r="E1149" s="312">
        <v>9.99</v>
      </c>
      <c r="F1149" s="310">
        <v>4.5</v>
      </c>
      <c r="G1149" s="310" t="s">
        <v>3972</v>
      </c>
      <c r="H1149" s="35"/>
      <c r="I1149" s="54"/>
      <c r="J1149" s="3" t="s">
        <v>46</v>
      </c>
      <c r="K1149" s="32"/>
      <c r="L1149" s="32"/>
      <c r="M1149" s="32"/>
      <c r="N1149" s="32"/>
    </row>
    <row r="1150" spans="1:14" customFormat="1" ht="17">
      <c r="A1150" s="306">
        <v>28</v>
      </c>
      <c r="B1150" s="310" t="s">
        <v>45</v>
      </c>
      <c r="C1150" s="309"/>
      <c r="D1150" s="311">
        <v>44270</v>
      </c>
      <c r="E1150" s="309"/>
      <c r="F1150" s="310">
        <v>4.5</v>
      </c>
      <c r="G1150" s="310" t="s">
        <v>3973</v>
      </c>
      <c r="H1150" s="35"/>
      <c r="I1150" s="54"/>
      <c r="J1150" s="3" t="s">
        <v>46</v>
      </c>
      <c r="K1150" s="32"/>
      <c r="L1150" s="32"/>
      <c r="M1150" s="32"/>
      <c r="N1150" s="32"/>
    </row>
    <row r="1151" spans="1:14" customFormat="1" ht="17">
      <c r="A1151" s="306">
        <v>28</v>
      </c>
      <c r="B1151" s="310" t="s">
        <v>45</v>
      </c>
      <c r="C1151" s="309"/>
      <c r="D1151" s="311">
        <v>44276</v>
      </c>
      <c r="E1151" s="309"/>
      <c r="F1151" s="310">
        <v>4.5</v>
      </c>
      <c r="G1151" s="310" t="s">
        <v>4082</v>
      </c>
      <c r="H1151" s="35"/>
      <c r="I1151" s="54"/>
      <c r="J1151" s="3" t="s">
        <v>46</v>
      </c>
      <c r="K1151" s="32"/>
      <c r="L1151" s="32"/>
      <c r="M1151" s="32"/>
      <c r="N1151" s="32"/>
    </row>
    <row r="1152" spans="1:14" customFormat="1">
      <c r="A1152" s="300">
        <v>28</v>
      </c>
      <c r="B1152" s="300" t="s">
        <v>45</v>
      </c>
      <c r="C1152" s="300"/>
      <c r="D1152" s="301">
        <v>44283</v>
      </c>
      <c r="E1152" s="300"/>
      <c r="F1152" s="300">
        <v>4.5</v>
      </c>
      <c r="G1152" s="300" t="s">
        <v>4702</v>
      </c>
      <c r="H1152" s="3" t="s">
        <v>46</v>
      </c>
      <c r="I1152" s="54"/>
      <c r="J1152" s="32"/>
      <c r="K1152" s="32"/>
      <c r="L1152" s="32"/>
      <c r="M1152" s="32"/>
      <c r="N1152" s="32"/>
    </row>
    <row r="1153" spans="1:14" customFormat="1">
      <c r="A1153" s="300">
        <v>28</v>
      </c>
      <c r="B1153" s="300" t="s">
        <v>45</v>
      </c>
      <c r="C1153" s="300"/>
      <c r="D1153" s="301">
        <v>44290</v>
      </c>
      <c r="E1153" s="300"/>
      <c r="F1153" s="300">
        <v>4.5</v>
      </c>
      <c r="G1153" s="300" t="s">
        <v>5034</v>
      </c>
      <c r="H1153" s="35"/>
      <c r="I1153" s="54"/>
      <c r="J1153" s="3" t="s">
        <v>46</v>
      </c>
      <c r="K1153" s="32"/>
      <c r="L1153" s="75"/>
      <c r="M1153" s="75"/>
      <c r="N1153" s="75"/>
    </row>
    <row r="1154" spans="1:14">
      <c r="A1154" s="300">
        <v>28</v>
      </c>
      <c r="B1154" s="300" t="s">
        <v>45</v>
      </c>
      <c r="C1154" s="300"/>
      <c r="D1154" s="301">
        <v>44297</v>
      </c>
      <c r="E1154" s="300"/>
      <c r="F1154" s="300">
        <v>4.5</v>
      </c>
      <c r="G1154" s="300" t="s">
        <v>5359</v>
      </c>
      <c r="H1154" s="300"/>
      <c r="J1154" s="3" t="s">
        <v>46</v>
      </c>
      <c r="L1154"/>
      <c r="M1154"/>
      <c r="N1154"/>
    </row>
    <row r="1155" spans="1:14">
      <c r="A1155" s="300">
        <v>28</v>
      </c>
      <c r="B1155" s="300" t="s">
        <v>45</v>
      </c>
      <c r="C1155" s="300"/>
      <c r="D1155" s="301">
        <v>44304</v>
      </c>
      <c r="E1155" s="300"/>
      <c r="F1155" s="300">
        <v>4.5</v>
      </c>
      <c r="G1155" s="300" t="s">
        <v>5682</v>
      </c>
      <c r="H1155" s="300"/>
      <c r="J1155" s="3" t="s">
        <v>46</v>
      </c>
      <c r="L1155"/>
      <c r="M1155"/>
      <c r="N1155"/>
    </row>
    <row r="1156" spans="1:14" ht="15">
      <c r="A1156" s="44">
        <v>29</v>
      </c>
      <c r="B1156" s="40" t="s">
        <v>97</v>
      </c>
      <c r="C1156" s="41">
        <v>43602</v>
      </c>
      <c r="D1156" s="41">
        <v>43972</v>
      </c>
      <c r="E1156" s="170"/>
      <c r="F1156" s="49" t="s">
        <v>57</v>
      </c>
      <c r="G1156" s="60" t="s">
        <v>57</v>
      </c>
      <c r="H1156" s="60"/>
      <c r="I1156" s="60"/>
      <c r="J1156" s="179" t="s">
        <v>1233</v>
      </c>
      <c r="K1156" s="42"/>
      <c r="L1156"/>
      <c r="M1156"/>
      <c r="N1156"/>
    </row>
    <row r="1157" spans="1:14">
      <c r="A1157" s="43">
        <v>29</v>
      </c>
      <c r="B1157" s="32" t="s">
        <v>48</v>
      </c>
      <c r="C1157" s="159"/>
      <c r="D1157" s="159">
        <v>43980</v>
      </c>
      <c r="E1157" s="165"/>
      <c r="F1157" s="55" t="s">
        <v>57</v>
      </c>
      <c r="G1157" s="54" t="s">
        <v>57</v>
      </c>
      <c r="H1157" s="54"/>
      <c r="J1157" s="36"/>
      <c r="L1157"/>
      <c r="M1157"/>
      <c r="N1157"/>
    </row>
    <row r="1158" spans="1:14">
      <c r="A1158" s="43">
        <v>29</v>
      </c>
      <c r="B1158" s="32" t="s">
        <v>48</v>
      </c>
      <c r="C1158" s="159"/>
      <c r="D1158" s="159">
        <v>43985</v>
      </c>
      <c r="E1158" s="165"/>
      <c r="F1158" s="55" t="s">
        <v>57</v>
      </c>
      <c r="G1158" s="54" t="s">
        <v>57</v>
      </c>
      <c r="H1158" s="54"/>
      <c r="J1158" s="36"/>
      <c r="L1158"/>
      <c r="M1158"/>
      <c r="N1158"/>
    </row>
    <row r="1159" spans="1:14">
      <c r="A1159" s="43">
        <v>29</v>
      </c>
      <c r="B1159" s="32" t="s">
        <v>48</v>
      </c>
      <c r="C1159" s="159"/>
      <c r="D1159" s="159">
        <v>43993</v>
      </c>
      <c r="E1159" s="165"/>
      <c r="F1159" s="55" t="s">
        <v>57</v>
      </c>
      <c r="G1159" s="54" t="s">
        <v>57</v>
      </c>
      <c r="H1159" s="54"/>
      <c r="J1159" s="36"/>
      <c r="L1159"/>
      <c r="M1159"/>
      <c r="N1159"/>
    </row>
    <row r="1160" spans="1:14">
      <c r="A1160" s="43">
        <v>29</v>
      </c>
      <c r="B1160" s="32" t="s">
        <v>48</v>
      </c>
      <c r="C1160" s="159"/>
      <c r="D1160" s="159">
        <v>43998</v>
      </c>
      <c r="E1160" s="165"/>
      <c r="F1160" s="55" t="s">
        <v>57</v>
      </c>
      <c r="G1160" s="54" t="s">
        <v>57</v>
      </c>
      <c r="H1160" s="54"/>
      <c r="J1160" s="36"/>
      <c r="L1160"/>
      <c r="M1160"/>
      <c r="N1160"/>
    </row>
    <row r="1161" spans="1:14">
      <c r="A1161" s="43">
        <v>29</v>
      </c>
      <c r="B1161" s="32" t="s">
        <v>48</v>
      </c>
      <c r="C1161" s="159"/>
      <c r="D1161" s="159">
        <v>44007</v>
      </c>
      <c r="E1161" s="165"/>
      <c r="F1161" s="55" t="s">
        <v>57</v>
      </c>
      <c r="G1161" s="54" t="s">
        <v>57</v>
      </c>
      <c r="H1161" s="54"/>
      <c r="J1161" s="36"/>
      <c r="L1161"/>
      <c r="M1161"/>
      <c r="N1161"/>
    </row>
    <row r="1162" spans="1:14">
      <c r="A1162" s="43">
        <v>29</v>
      </c>
      <c r="B1162" s="32" t="s">
        <v>48</v>
      </c>
      <c r="C1162" s="159"/>
      <c r="D1162" s="159">
        <v>44012</v>
      </c>
      <c r="E1162" s="165"/>
      <c r="F1162" s="55" t="s">
        <v>57</v>
      </c>
      <c r="G1162" s="54" t="s">
        <v>57</v>
      </c>
      <c r="H1162" s="54"/>
      <c r="J1162" s="36"/>
    </row>
    <row r="1163" spans="1:14">
      <c r="A1163" s="43">
        <v>29</v>
      </c>
      <c r="B1163" s="32" t="s">
        <v>48</v>
      </c>
      <c r="C1163" s="159"/>
      <c r="D1163" s="159">
        <v>44022</v>
      </c>
      <c r="E1163" s="165"/>
      <c r="F1163" s="55" t="s">
        <v>57</v>
      </c>
      <c r="G1163" s="54" t="s">
        <v>57</v>
      </c>
      <c r="H1163" s="54"/>
      <c r="J1163" s="36"/>
    </row>
    <row r="1164" spans="1:14" s="75" customFormat="1" ht="18" customHeight="1">
      <c r="A1164" s="43">
        <v>29</v>
      </c>
      <c r="B1164" s="32" t="s">
        <v>48</v>
      </c>
      <c r="C1164" s="159"/>
      <c r="D1164" s="159">
        <v>44028</v>
      </c>
      <c r="E1164" s="165"/>
      <c r="F1164" s="55" t="s">
        <v>57</v>
      </c>
      <c r="G1164" s="54" t="s">
        <v>57</v>
      </c>
      <c r="H1164" s="54"/>
      <c r="I1164" s="54"/>
      <c r="J1164" s="36"/>
      <c r="K1164" s="32"/>
      <c r="L1164" s="32"/>
      <c r="M1164" s="32"/>
      <c r="N1164" s="32"/>
    </row>
    <row r="1165" spans="1:14" customFormat="1">
      <c r="A1165" s="43">
        <v>29</v>
      </c>
      <c r="B1165" s="32" t="s">
        <v>48</v>
      </c>
      <c r="C1165" s="159"/>
      <c r="D1165" s="159">
        <v>44034</v>
      </c>
      <c r="E1165" s="165"/>
      <c r="F1165" s="55" t="s">
        <v>57</v>
      </c>
      <c r="G1165" s="54" t="s">
        <v>57</v>
      </c>
      <c r="H1165" s="54"/>
      <c r="I1165" s="54"/>
      <c r="J1165" s="36"/>
      <c r="K1165" s="32"/>
      <c r="L1165" s="32"/>
      <c r="M1165" s="32"/>
      <c r="N1165" s="32"/>
    </row>
    <row r="1166" spans="1:14" customFormat="1">
      <c r="A1166" s="43">
        <v>29</v>
      </c>
      <c r="B1166" s="32" t="s">
        <v>48</v>
      </c>
      <c r="C1166" s="159"/>
      <c r="D1166" s="159">
        <v>44042</v>
      </c>
      <c r="E1166" s="165"/>
      <c r="F1166" s="55" t="s">
        <v>57</v>
      </c>
      <c r="G1166" s="54" t="s">
        <v>57</v>
      </c>
      <c r="H1166" s="54"/>
      <c r="I1166" s="54"/>
      <c r="J1166" s="36"/>
      <c r="K1166" s="32"/>
      <c r="L1166" s="32"/>
      <c r="M1166" s="32"/>
      <c r="N1166" s="32"/>
    </row>
    <row r="1167" spans="1:14" customFormat="1">
      <c r="A1167" s="43">
        <v>29</v>
      </c>
      <c r="B1167" s="32" t="s">
        <v>48</v>
      </c>
      <c r="C1167" s="159"/>
      <c r="D1167" s="159">
        <v>44048</v>
      </c>
      <c r="E1167" s="165"/>
      <c r="F1167" s="55" t="s">
        <v>57</v>
      </c>
      <c r="G1167" s="54" t="s">
        <v>57</v>
      </c>
      <c r="H1167" s="54"/>
      <c r="I1167" s="54"/>
      <c r="J1167" s="36"/>
      <c r="K1167" s="32"/>
      <c r="L1167" s="32"/>
      <c r="M1167" s="32"/>
      <c r="N1167" s="32"/>
    </row>
    <row r="1168" spans="1:14" customFormat="1">
      <c r="A1168" s="43">
        <v>29</v>
      </c>
      <c r="B1168" s="32" t="s">
        <v>48</v>
      </c>
      <c r="C1168" s="159"/>
      <c r="D1168" s="159">
        <v>44056</v>
      </c>
      <c r="E1168" s="165"/>
      <c r="F1168" s="55" t="s">
        <v>57</v>
      </c>
      <c r="G1168" s="54" t="s">
        <v>57</v>
      </c>
      <c r="H1168" s="54"/>
      <c r="I1168" s="54"/>
      <c r="J1168" s="36"/>
      <c r="K1168" s="32"/>
      <c r="L1168" s="32"/>
      <c r="M1168" s="32"/>
      <c r="N1168" s="32"/>
    </row>
    <row r="1169" spans="1:14" customFormat="1">
      <c r="A1169" s="43">
        <v>29</v>
      </c>
      <c r="B1169" s="32" t="s">
        <v>48</v>
      </c>
      <c r="C1169" s="159"/>
      <c r="D1169" s="159">
        <v>44061</v>
      </c>
      <c r="E1169" s="165"/>
      <c r="F1169" s="55" t="s">
        <v>57</v>
      </c>
      <c r="G1169" s="54" t="s">
        <v>57</v>
      </c>
      <c r="H1169" s="54"/>
      <c r="I1169" s="54"/>
      <c r="J1169" s="36"/>
      <c r="K1169" s="32"/>
      <c r="L1169" s="32"/>
      <c r="M1169" s="32"/>
      <c r="N1169" s="32"/>
    </row>
    <row r="1170" spans="1:14" customFormat="1">
      <c r="A1170" s="43">
        <v>29</v>
      </c>
      <c r="B1170" s="32" t="s">
        <v>48</v>
      </c>
      <c r="C1170" s="159"/>
      <c r="D1170" s="159">
        <v>44068</v>
      </c>
      <c r="E1170" s="165"/>
      <c r="F1170" s="55" t="s">
        <v>57</v>
      </c>
      <c r="G1170" s="54" t="s">
        <v>57</v>
      </c>
      <c r="H1170" s="54"/>
      <c r="I1170" s="54"/>
      <c r="J1170" s="36"/>
      <c r="K1170" s="32"/>
      <c r="L1170" s="32"/>
      <c r="M1170" s="32"/>
      <c r="N1170" s="32"/>
    </row>
    <row r="1171" spans="1:14" customFormat="1">
      <c r="A1171" s="43">
        <v>29</v>
      </c>
      <c r="B1171" s="32" t="s">
        <v>48</v>
      </c>
      <c r="C1171" s="159"/>
      <c r="D1171" s="159">
        <v>44075</v>
      </c>
      <c r="E1171" s="165"/>
      <c r="F1171" s="55" t="s">
        <v>57</v>
      </c>
      <c r="G1171" s="54" t="s">
        <v>57</v>
      </c>
      <c r="H1171" s="54"/>
      <c r="I1171" s="54"/>
      <c r="J1171" s="36"/>
      <c r="K1171" s="32"/>
      <c r="L1171" s="32"/>
      <c r="M1171" s="32"/>
      <c r="N1171" s="32"/>
    </row>
    <row r="1172" spans="1:14" customFormat="1">
      <c r="A1172" s="43">
        <v>29</v>
      </c>
      <c r="B1172" s="32" t="s">
        <v>48</v>
      </c>
      <c r="C1172" s="159"/>
      <c r="D1172" s="159">
        <v>44081</v>
      </c>
      <c r="E1172" s="165"/>
      <c r="F1172" s="55" t="s">
        <v>57</v>
      </c>
      <c r="G1172" s="54" t="s">
        <v>57</v>
      </c>
      <c r="H1172" s="54"/>
      <c r="I1172" s="54"/>
      <c r="J1172" s="36"/>
      <c r="K1172" s="32"/>
      <c r="L1172" s="32"/>
      <c r="M1172" s="32"/>
      <c r="N1172" s="32"/>
    </row>
    <row r="1173" spans="1:14">
      <c r="A1173" s="43">
        <v>29</v>
      </c>
      <c r="B1173" s="32" t="s">
        <v>48</v>
      </c>
      <c r="C1173" s="159"/>
      <c r="D1173" s="159">
        <v>44088</v>
      </c>
      <c r="E1173" s="165"/>
      <c r="F1173" s="55" t="s">
        <v>57</v>
      </c>
      <c r="G1173" s="54" t="s">
        <v>57</v>
      </c>
      <c r="H1173" s="54"/>
      <c r="J1173" s="36"/>
      <c r="L1173" s="75"/>
      <c r="M1173" s="75"/>
      <c r="N1173" s="75"/>
    </row>
    <row r="1174" spans="1:14">
      <c r="A1174" s="43">
        <v>29</v>
      </c>
      <c r="B1174" s="32" t="s">
        <v>48</v>
      </c>
      <c r="C1174" s="159"/>
      <c r="D1174" s="159">
        <v>44095</v>
      </c>
      <c r="E1174" s="165"/>
      <c r="F1174" s="55" t="s">
        <v>57</v>
      </c>
      <c r="G1174" s="54" t="s">
        <v>57</v>
      </c>
      <c r="H1174" s="54"/>
      <c r="J1174" s="36"/>
      <c r="L1174"/>
      <c r="M1174"/>
      <c r="N1174"/>
    </row>
    <row r="1175" spans="1:14">
      <c r="A1175" s="43">
        <v>29</v>
      </c>
      <c r="B1175" s="68" t="s">
        <v>48</v>
      </c>
      <c r="C1175"/>
      <c r="D1175" s="10">
        <v>44104</v>
      </c>
      <c r="E1175" s="165"/>
      <c r="F1175" s="55" t="s">
        <v>57</v>
      </c>
      <c r="G1175" s="54" t="s">
        <v>57</v>
      </c>
      <c r="H1175" s="54"/>
      <c r="J1175" s="37"/>
      <c r="K1175" s="1"/>
      <c r="L1175"/>
      <c r="M1175"/>
      <c r="N1175"/>
    </row>
    <row r="1176" spans="1:14">
      <c r="A1176" s="43">
        <v>29</v>
      </c>
      <c r="B1176" s="68" t="s">
        <v>48</v>
      </c>
      <c r="C1176"/>
      <c r="D1176" s="10">
        <v>44109</v>
      </c>
      <c r="E1176" s="170"/>
      <c r="F1176" s="49" t="s">
        <v>189</v>
      </c>
      <c r="G1176" s="60" t="s">
        <v>189</v>
      </c>
      <c r="H1176" s="60"/>
      <c r="I1176" s="60"/>
      <c r="J1176" s="37"/>
      <c r="K1176" s="1"/>
      <c r="L1176"/>
      <c r="M1176"/>
      <c r="N1176"/>
    </row>
    <row r="1177" spans="1:14">
      <c r="A1177" s="43">
        <v>29</v>
      </c>
      <c r="B1177" s="68" t="s">
        <v>48</v>
      </c>
      <c r="C1177"/>
      <c r="D1177" s="10">
        <v>44115</v>
      </c>
      <c r="E1177" s="170"/>
      <c r="F1177" s="49" t="s">
        <v>189</v>
      </c>
      <c r="G1177" s="60" t="s">
        <v>189</v>
      </c>
      <c r="H1177" s="60" t="s">
        <v>189</v>
      </c>
      <c r="I1177" s="60"/>
      <c r="J1177" s="37"/>
      <c r="K1177" s="1"/>
      <c r="L1177"/>
      <c r="M1177"/>
      <c r="N1177"/>
    </row>
    <row r="1178" spans="1:14">
      <c r="A1178" s="43">
        <v>29</v>
      </c>
      <c r="B1178" s="68" t="s">
        <v>48</v>
      </c>
      <c r="C1178"/>
      <c r="D1178" s="10">
        <v>44127</v>
      </c>
      <c r="E1178" s="170"/>
      <c r="F1178" s="49" t="s">
        <v>189</v>
      </c>
      <c r="G1178" s="60" t="s">
        <v>189</v>
      </c>
      <c r="H1178" s="60" t="s">
        <v>189</v>
      </c>
      <c r="I1178" s="60"/>
      <c r="J1178" s="37"/>
      <c r="K1178" s="1"/>
      <c r="L1178"/>
      <c r="M1178"/>
      <c r="N1178"/>
    </row>
    <row r="1179" spans="1:14">
      <c r="A1179" s="43">
        <v>29</v>
      </c>
      <c r="B1179" s="32" t="s">
        <v>48</v>
      </c>
      <c r="D1179" s="10">
        <v>44133</v>
      </c>
      <c r="E1179" s="170"/>
      <c r="F1179" s="49" t="s">
        <v>189</v>
      </c>
      <c r="G1179" s="60" t="s">
        <v>189</v>
      </c>
      <c r="H1179" s="60" t="s">
        <v>189</v>
      </c>
      <c r="L1179"/>
      <c r="M1179"/>
      <c r="N1179"/>
    </row>
    <row r="1180" spans="1:14">
      <c r="A1180" s="43">
        <v>29</v>
      </c>
      <c r="B1180" s="32" t="s">
        <v>48</v>
      </c>
      <c r="D1180" s="10">
        <v>44141</v>
      </c>
      <c r="E1180" s="170"/>
      <c r="F1180" s="49" t="s">
        <v>189</v>
      </c>
      <c r="G1180" s="145" t="s">
        <v>189</v>
      </c>
      <c r="H1180" s="145" t="s">
        <v>189</v>
      </c>
      <c r="L1180"/>
      <c r="M1180"/>
      <c r="N1180"/>
    </row>
    <row r="1181" spans="1:14">
      <c r="A1181" s="43">
        <v>29</v>
      </c>
      <c r="B1181" s="32" t="s">
        <v>48</v>
      </c>
      <c r="D1181" s="10">
        <v>44150</v>
      </c>
      <c r="E1181" s="170"/>
      <c r="F1181" s="49" t="s">
        <v>189</v>
      </c>
      <c r="G1181" s="145" t="s">
        <v>189</v>
      </c>
      <c r="H1181" s="145" t="s">
        <v>189</v>
      </c>
      <c r="L1181"/>
      <c r="M1181"/>
      <c r="N1181"/>
    </row>
    <row r="1182" spans="1:14">
      <c r="A1182" s="43">
        <v>29</v>
      </c>
      <c r="B1182" s="32" t="s">
        <v>48</v>
      </c>
      <c r="D1182" s="10">
        <v>44157</v>
      </c>
      <c r="E1182" s="170"/>
      <c r="F1182" s="49" t="s">
        <v>189</v>
      </c>
      <c r="G1182" s="145" t="s">
        <v>189</v>
      </c>
      <c r="H1182" s="145" t="s">
        <v>189</v>
      </c>
    </row>
    <row r="1183" spans="1:14" s="75" customFormat="1" ht="18" customHeight="1">
      <c r="A1183" s="43">
        <v>29</v>
      </c>
      <c r="B1183" s="32" t="s">
        <v>48</v>
      </c>
      <c r="C1183" s="32"/>
      <c r="D1183" s="10">
        <v>44164</v>
      </c>
      <c r="E1183" s="170"/>
      <c r="F1183" s="49" t="s">
        <v>189</v>
      </c>
      <c r="G1183" s="145" t="s">
        <v>189</v>
      </c>
      <c r="H1183" s="145" t="s">
        <v>189</v>
      </c>
      <c r="I1183" s="54"/>
      <c r="J1183" s="32"/>
      <c r="K1183" s="32"/>
      <c r="L1183" s="32"/>
      <c r="M1183" s="32"/>
      <c r="N1183" s="32"/>
    </row>
    <row r="1184" spans="1:14" customFormat="1" ht="16">
      <c r="A1184" s="306">
        <v>29</v>
      </c>
      <c r="B1184" s="310" t="s">
        <v>48</v>
      </c>
      <c r="C1184" s="32"/>
      <c r="D1184" s="311">
        <v>44262</v>
      </c>
      <c r="E1184" s="309"/>
      <c r="F1184" s="309"/>
      <c r="G1184" s="309"/>
      <c r="H1184" s="35"/>
      <c r="I1184" s="54"/>
      <c r="J1184" s="3" t="s">
        <v>1233</v>
      </c>
      <c r="K1184" s="32"/>
      <c r="L1184" s="32"/>
      <c r="M1184" s="32"/>
      <c r="N1184" s="32"/>
    </row>
    <row r="1185" spans="1:14" customFormat="1" ht="16">
      <c r="A1185" s="306">
        <v>29</v>
      </c>
      <c r="B1185" s="310" t="s">
        <v>48</v>
      </c>
      <c r="C1185" s="309"/>
      <c r="D1185" s="311">
        <v>44270</v>
      </c>
      <c r="E1185" s="309"/>
      <c r="F1185" s="309"/>
      <c r="G1185" s="309"/>
      <c r="H1185" s="35"/>
      <c r="I1185" s="54"/>
      <c r="J1185" s="3" t="s">
        <v>1233</v>
      </c>
      <c r="K1185" s="32"/>
      <c r="L1185" s="32"/>
      <c r="M1185" s="32"/>
      <c r="N1185" s="32"/>
    </row>
    <row r="1186" spans="1:14" customFormat="1" ht="16">
      <c r="A1186" s="306">
        <v>29</v>
      </c>
      <c r="B1186" s="310" t="s">
        <v>48</v>
      </c>
      <c r="C1186" s="309"/>
      <c r="D1186" s="311">
        <v>44276</v>
      </c>
      <c r="E1186" s="309"/>
      <c r="F1186" s="309"/>
      <c r="G1186" s="309"/>
      <c r="H1186" s="35"/>
      <c r="I1186" s="54"/>
      <c r="J1186" s="3" t="s">
        <v>1233</v>
      </c>
      <c r="K1186" s="32"/>
      <c r="L1186" s="32"/>
      <c r="M1186" s="32"/>
      <c r="N1186" s="32"/>
    </row>
    <row r="1187" spans="1:14" customFormat="1">
      <c r="A1187" s="300">
        <v>29</v>
      </c>
      <c r="B1187" s="300" t="s">
        <v>48</v>
      </c>
      <c r="C1187" s="300"/>
      <c r="D1187" s="301">
        <v>44283</v>
      </c>
      <c r="E1187" s="300"/>
      <c r="F1187" s="300"/>
      <c r="G1187" s="300"/>
      <c r="H1187" s="3" t="s">
        <v>1233</v>
      </c>
      <c r="I1187" s="54"/>
      <c r="J1187" s="32"/>
      <c r="K1187" s="32"/>
      <c r="L1187" s="32"/>
      <c r="M1187" s="32"/>
      <c r="N1187" s="32"/>
    </row>
    <row r="1188" spans="1:14" customFormat="1">
      <c r="A1188" s="300">
        <v>29</v>
      </c>
      <c r="B1188" s="300" t="s">
        <v>48</v>
      </c>
      <c r="C1188" s="300"/>
      <c r="D1188" s="301">
        <v>44290</v>
      </c>
      <c r="E1188" s="300"/>
      <c r="F1188" s="300"/>
      <c r="G1188" s="300"/>
      <c r="H1188" s="35"/>
      <c r="I1188" s="54"/>
      <c r="J1188" s="3" t="s">
        <v>1233</v>
      </c>
      <c r="K1188" s="32"/>
      <c r="L1188" s="32"/>
      <c r="M1188" s="32"/>
      <c r="N1188" s="32"/>
    </row>
    <row r="1189" spans="1:14" customFormat="1">
      <c r="A1189" s="300">
        <v>29</v>
      </c>
      <c r="B1189" s="300" t="s">
        <v>48</v>
      </c>
      <c r="C1189" s="300"/>
      <c r="D1189" s="301">
        <v>44297</v>
      </c>
      <c r="E1189" s="300"/>
      <c r="F1189" s="300"/>
      <c r="G1189" s="300"/>
      <c r="H1189" s="300"/>
      <c r="I1189" s="54"/>
      <c r="J1189" s="3" t="s">
        <v>1233</v>
      </c>
      <c r="K1189" s="32"/>
      <c r="L1189" s="32"/>
      <c r="M1189" s="32"/>
      <c r="N1189" s="32"/>
    </row>
    <row r="1190" spans="1:14" customFormat="1">
      <c r="A1190" s="300">
        <v>29</v>
      </c>
      <c r="B1190" s="300" t="s">
        <v>48</v>
      </c>
      <c r="C1190" s="300"/>
      <c r="D1190" s="301">
        <v>44304</v>
      </c>
      <c r="E1190" s="300"/>
      <c r="F1190" s="300"/>
      <c r="G1190" s="300"/>
      <c r="H1190" s="300"/>
      <c r="I1190" s="54"/>
      <c r="J1190" s="3" t="s">
        <v>1233</v>
      </c>
      <c r="K1190" s="32"/>
      <c r="L1190" s="32"/>
      <c r="M1190" s="32"/>
      <c r="N1190" s="32"/>
    </row>
    <row r="1191" spans="1:14" customFormat="1" ht="15">
      <c r="A1191" s="44">
        <v>30</v>
      </c>
      <c r="B1191" s="40" t="s">
        <v>49</v>
      </c>
      <c r="C1191" s="41">
        <v>43968</v>
      </c>
      <c r="D1191" s="41">
        <v>43972</v>
      </c>
      <c r="E1191" s="170"/>
      <c r="F1191" s="49" t="s">
        <v>57</v>
      </c>
      <c r="G1191" s="60" t="s">
        <v>57</v>
      </c>
      <c r="H1191" s="60"/>
      <c r="I1191" s="60"/>
      <c r="J1191" s="22" t="s">
        <v>50</v>
      </c>
      <c r="K1191" s="42"/>
      <c r="L1191" s="32"/>
      <c r="M1191" s="32"/>
      <c r="N1191" s="32"/>
    </row>
    <row r="1192" spans="1:14">
      <c r="A1192" s="43">
        <v>30</v>
      </c>
      <c r="B1192" s="32" t="s">
        <v>711</v>
      </c>
      <c r="C1192" s="159"/>
      <c r="D1192" s="159">
        <v>43980</v>
      </c>
      <c r="E1192" s="165"/>
      <c r="F1192" s="55" t="s">
        <v>57</v>
      </c>
      <c r="G1192" s="54" t="s">
        <v>57</v>
      </c>
      <c r="H1192" s="54"/>
      <c r="J1192" s="36"/>
      <c r="L1192" s="75"/>
      <c r="M1192" s="75"/>
      <c r="N1192" s="75"/>
    </row>
    <row r="1193" spans="1:14">
      <c r="A1193" s="43">
        <v>30</v>
      </c>
      <c r="B1193" s="32" t="s">
        <v>711</v>
      </c>
      <c r="C1193" s="159"/>
      <c r="D1193" s="159">
        <v>43985</v>
      </c>
      <c r="E1193" s="165"/>
      <c r="F1193" s="55" t="s">
        <v>57</v>
      </c>
      <c r="G1193" s="54" t="s">
        <v>57</v>
      </c>
      <c r="H1193" s="54"/>
      <c r="J1193" s="36"/>
      <c r="L1193"/>
      <c r="M1193"/>
      <c r="N1193"/>
    </row>
    <row r="1194" spans="1:14">
      <c r="A1194" s="43">
        <v>30</v>
      </c>
      <c r="B1194" s="32" t="s">
        <v>711</v>
      </c>
      <c r="C1194" s="159"/>
      <c r="D1194" s="159">
        <v>43993</v>
      </c>
      <c r="E1194" s="165"/>
      <c r="F1194" s="55" t="s">
        <v>57</v>
      </c>
      <c r="G1194" s="54" t="s">
        <v>57</v>
      </c>
      <c r="H1194" s="54"/>
      <c r="J1194" s="36"/>
      <c r="L1194"/>
      <c r="M1194"/>
      <c r="N1194"/>
    </row>
    <row r="1195" spans="1:14">
      <c r="A1195" s="43">
        <v>30</v>
      </c>
      <c r="B1195" s="32" t="s">
        <v>711</v>
      </c>
      <c r="C1195" s="159"/>
      <c r="D1195" s="159">
        <v>43998</v>
      </c>
      <c r="E1195" s="165"/>
      <c r="F1195" s="55" t="s">
        <v>57</v>
      </c>
      <c r="G1195" s="54" t="s">
        <v>57</v>
      </c>
      <c r="H1195" s="54"/>
      <c r="J1195" s="36"/>
      <c r="L1195"/>
      <c r="M1195"/>
      <c r="N1195"/>
    </row>
    <row r="1196" spans="1:14">
      <c r="A1196" s="43">
        <v>30</v>
      </c>
      <c r="B1196" s="32" t="s">
        <v>711</v>
      </c>
      <c r="C1196" s="159"/>
      <c r="D1196" s="159">
        <v>44007</v>
      </c>
      <c r="E1196" s="165"/>
      <c r="F1196" s="55" t="s">
        <v>57</v>
      </c>
      <c r="G1196" s="54" t="s">
        <v>57</v>
      </c>
      <c r="H1196" s="54"/>
      <c r="J1196" s="36"/>
    </row>
    <row r="1197" spans="1:14">
      <c r="A1197" s="43">
        <v>30</v>
      </c>
      <c r="B1197" s="32" t="s">
        <v>711</v>
      </c>
      <c r="C1197" s="159"/>
      <c r="D1197" s="159">
        <v>44012</v>
      </c>
      <c r="E1197" s="165"/>
      <c r="F1197" s="55" t="s">
        <v>57</v>
      </c>
      <c r="G1197" s="54" t="s">
        <v>57</v>
      </c>
      <c r="H1197" s="54"/>
      <c r="J1197" s="36"/>
      <c r="L1197"/>
      <c r="M1197"/>
      <c r="N1197"/>
    </row>
    <row r="1198" spans="1:14">
      <c r="A1198" s="43">
        <v>30</v>
      </c>
      <c r="B1198" s="32" t="s">
        <v>711</v>
      </c>
      <c r="C1198" s="159"/>
      <c r="D1198" s="159">
        <v>44022</v>
      </c>
      <c r="E1198" s="165"/>
      <c r="F1198" s="55" t="s">
        <v>57</v>
      </c>
      <c r="G1198" s="54" t="s">
        <v>57</v>
      </c>
      <c r="H1198" s="54"/>
      <c r="J1198" s="36"/>
      <c r="L1198"/>
      <c r="M1198"/>
      <c r="N1198"/>
    </row>
    <row r="1199" spans="1:14">
      <c r="A1199" s="43">
        <v>30</v>
      </c>
      <c r="B1199" s="32" t="s">
        <v>711</v>
      </c>
      <c r="C1199" s="159"/>
      <c r="D1199" s="159">
        <v>44028</v>
      </c>
      <c r="E1199" s="165"/>
      <c r="F1199" s="55" t="s">
        <v>57</v>
      </c>
      <c r="G1199" s="54" t="s">
        <v>57</v>
      </c>
      <c r="H1199" s="54"/>
      <c r="J1199" s="36"/>
      <c r="L1199"/>
      <c r="M1199"/>
      <c r="N1199"/>
    </row>
    <row r="1200" spans="1:14">
      <c r="A1200" s="43">
        <v>30</v>
      </c>
      <c r="B1200" s="32" t="s">
        <v>711</v>
      </c>
      <c r="C1200" s="159"/>
      <c r="D1200" s="159">
        <v>44034</v>
      </c>
      <c r="E1200" s="165"/>
      <c r="F1200" s="55" t="s">
        <v>57</v>
      </c>
      <c r="G1200" s="54" t="s">
        <v>57</v>
      </c>
      <c r="H1200" s="54"/>
      <c r="J1200" s="36"/>
      <c r="L1200"/>
      <c r="M1200"/>
      <c r="N1200"/>
    </row>
    <row r="1201" spans="1:14">
      <c r="A1201" s="43">
        <v>30</v>
      </c>
      <c r="B1201" s="32" t="s">
        <v>711</v>
      </c>
      <c r="C1201" s="159"/>
      <c r="D1201" s="159">
        <v>44042</v>
      </c>
      <c r="E1201" s="165"/>
      <c r="F1201" s="55" t="s">
        <v>57</v>
      </c>
      <c r="G1201" s="54" t="s">
        <v>57</v>
      </c>
      <c r="H1201" s="54"/>
      <c r="J1201" s="36"/>
      <c r="L1201"/>
      <c r="M1201"/>
      <c r="N1201"/>
    </row>
    <row r="1202" spans="1:14" s="75" customFormat="1" ht="18" customHeight="1">
      <c r="A1202" s="43">
        <v>30</v>
      </c>
      <c r="B1202" s="32" t="s">
        <v>711</v>
      </c>
      <c r="C1202" s="159"/>
      <c r="D1202" s="159">
        <v>44048</v>
      </c>
      <c r="E1202" s="165"/>
      <c r="F1202" s="55" t="s">
        <v>57</v>
      </c>
      <c r="G1202" s="54" t="s">
        <v>57</v>
      </c>
      <c r="H1202" s="54"/>
      <c r="I1202" s="54"/>
      <c r="J1202" s="36"/>
      <c r="K1202" s="32"/>
      <c r="L1202" s="32"/>
      <c r="M1202" s="32"/>
      <c r="N1202" s="32"/>
    </row>
    <row r="1203" spans="1:14" customFormat="1">
      <c r="A1203" s="43">
        <v>30</v>
      </c>
      <c r="B1203" s="32" t="s">
        <v>711</v>
      </c>
      <c r="C1203" s="159"/>
      <c r="D1203" s="159">
        <v>44056</v>
      </c>
      <c r="E1203" s="165"/>
      <c r="F1203" s="55" t="s">
        <v>57</v>
      </c>
      <c r="G1203" s="54" t="s">
        <v>57</v>
      </c>
      <c r="H1203" s="54"/>
      <c r="I1203" s="54"/>
      <c r="J1203" s="36"/>
      <c r="K1203" s="32"/>
      <c r="L1203" s="32"/>
      <c r="M1203" s="32"/>
      <c r="N1203" s="32"/>
    </row>
    <row r="1204" spans="1:14" customFormat="1">
      <c r="A1204" s="43">
        <v>30</v>
      </c>
      <c r="B1204" s="32" t="s">
        <v>711</v>
      </c>
      <c r="C1204" s="159"/>
      <c r="D1204" s="159">
        <v>44061</v>
      </c>
      <c r="E1204" s="165"/>
      <c r="F1204" s="55" t="s">
        <v>57</v>
      </c>
      <c r="G1204" s="54" t="s">
        <v>57</v>
      </c>
      <c r="H1204" s="54"/>
      <c r="I1204" s="54"/>
      <c r="J1204" s="36"/>
      <c r="K1204" s="32"/>
      <c r="L1204" s="32"/>
      <c r="M1204" s="32"/>
      <c r="N1204" s="32"/>
    </row>
    <row r="1205" spans="1:14" customFormat="1">
      <c r="A1205" s="43">
        <v>30</v>
      </c>
      <c r="B1205" s="32" t="s">
        <v>711</v>
      </c>
      <c r="C1205" s="159"/>
      <c r="D1205" s="159">
        <v>44068</v>
      </c>
      <c r="E1205" s="165"/>
      <c r="F1205" s="55" t="s">
        <v>57</v>
      </c>
      <c r="G1205" s="54" t="s">
        <v>57</v>
      </c>
      <c r="H1205" s="54"/>
      <c r="I1205" s="54"/>
      <c r="J1205" s="36"/>
      <c r="K1205" s="32"/>
      <c r="L1205" s="32"/>
      <c r="M1205" s="32"/>
      <c r="N1205" s="32"/>
    </row>
    <row r="1206" spans="1:14" customFormat="1">
      <c r="A1206" s="43">
        <v>30</v>
      </c>
      <c r="B1206" s="32" t="s">
        <v>711</v>
      </c>
      <c r="C1206" s="159"/>
      <c r="D1206" s="159">
        <v>44075</v>
      </c>
      <c r="E1206" s="165"/>
      <c r="F1206" s="55" t="s">
        <v>57</v>
      </c>
      <c r="G1206" s="54" t="s">
        <v>57</v>
      </c>
      <c r="H1206" s="54"/>
      <c r="I1206" s="54"/>
      <c r="J1206" s="36"/>
      <c r="K1206" s="32"/>
      <c r="L1206" s="32"/>
      <c r="M1206" s="32"/>
      <c r="N1206" s="32"/>
    </row>
    <row r="1207" spans="1:14" customFormat="1">
      <c r="A1207" s="43">
        <v>30</v>
      </c>
      <c r="B1207" s="32" t="s">
        <v>711</v>
      </c>
      <c r="C1207" s="159"/>
      <c r="D1207" s="159">
        <v>44081</v>
      </c>
      <c r="E1207" s="165"/>
      <c r="F1207" s="55" t="s">
        <v>57</v>
      </c>
      <c r="G1207" s="54" t="s">
        <v>57</v>
      </c>
      <c r="H1207" s="54"/>
      <c r="I1207" s="54"/>
      <c r="J1207" s="36"/>
      <c r="K1207" s="32"/>
      <c r="L1207" s="32"/>
      <c r="M1207" s="32"/>
      <c r="N1207" s="32"/>
    </row>
    <row r="1208" spans="1:14" customFormat="1">
      <c r="A1208" s="43">
        <v>30</v>
      </c>
      <c r="B1208" s="32" t="s">
        <v>711</v>
      </c>
      <c r="C1208" s="159"/>
      <c r="D1208" s="159">
        <v>44088</v>
      </c>
      <c r="E1208" s="165"/>
      <c r="F1208" s="55" t="s">
        <v>57</v>
      </c>
      <c r="G1208" s="54" t="s">
        <v>57</v>
      </c>
      <c r="H1208" s="54"/>
      <c r="I1208" s="54"/>
      <c r="J1208" s="36"/>
      <c r="K1208" s="32"/>
      <c r="L1208" s="32"/>
      <c r="M1208" s="32"/>
      <c r="N1208" s="32"/>
    </row>
    <row r="1209" spans="1:14" customFormat="1">
      <c r="A1209" s="43">
        <v>30</v>
      </c>
      <c r="B1209" s="32" t="s">
        <v>711</v>
      </c>
      <c r="C1209" s="159"/>
      <c r="D1209" s="159">
        <v>44095</v>
      </c>
      <c r="E1209" s="165"/>
      <c r="F1209" s="55" t="s">
        <v>57</v>
      </c>
      <c r="G1209" s="54" t="s">
        <v>57</v>
      </c>
      <c r="H1209" s="54"/>
      <c r="I1209" s="54"/>
      <c r="J1209" s="36"/>
      <c r="K1209" s="32"/>
      <c r="L1209" s="32"/>
      <c r="M1209" s="32"/>
      <c r="N1209" s="32"/>
    </row>
    <row r="1210" spans="1:14" customFormat="1">
      <c r="A1210" s="43">
        <v>30</v>
      </c>
      <c r="B1210" s="68" t="s">
        <v>711</v>
      </c>
      <c r="D1210" s="10">
        <v>44104</v>
      </c>
      <c r="E1210" s="165"/>
      <c r="F1210" s="55" t="s">
        <v>57</v>
      </c>
      <c r="G1210" s="54" t="s">
        <v>57</v>
      </c>
      <c r="H1210" s="54"/>
      <c r="I1210" s="54"/>
      <c r="J1210" s="37"/>
      <c r="K1210" s="1"/>
      <c r="L1210" s="32"/>
      <c r="M1210" s="32"/>
      <c r="N1210" s="32"/>
    </row>
    <row r="1211" spans="1:14">
      <c r="A1211" s="43">
        <v>30</v>
      </c>
      <c r="B1211" s="68" t="s">
        <v>711</v>
      </c>
      <c r="C1211"/>
      <c r="D1211" s="10">
        <v>44109</v>
      </c>
      <c r="E1211" s="170"/>
      <c r="F1211" s="49" t="s">
        <v>189</v>
      </c>
      <c r="G1211" s="60" t="s">
        <v>189</v>
      </c>
      <c r="H1211" s="59"/>
      <c r="I1211" s="59"/>
      <c r="J1211" s="37"/>
      <c r="K1211" s="1"/>
    </row>
    <row r="1212" spans="1:14">
      <c r="A1212" s="43">
        <v>30</v>
      </c>
      <c r="B1212" s="68" t="s">
        <v>711</v>
      </c>
      <c r="C1212"/>
      <c r="D1212" s="10">
        <v>44115</v>
      </c>
      <c r="E1212" s="170"/>
      <c r="F1212" s="49" t="s">
        <v>189</v>
      </c>
      <c r="G1212" s="60" t="s">
        <v>189</v>
      </c>
      <c r="H1212" s="60" t="s">
        <v>189</v>
      </c>
      <c r="I1212" s="59"/>
      <c r="J1212" s="37"/>
      <c r="K1212" s="1"/>
    </row>
    <row r="1213" spans="1:14">
      <c r="A1213" s="43">
        <v>30</v>
      </c>
      <c r="B1213" s="68" t="s">
        <v>711</v>
      </c>
      <c r="C1213"/>
      <c r="D1213" s="10">
        <v>44127</v>
      </c>
      <c r="E1213" s="170"/>
      <c r="F1213" s="49" t="s">
        <v>189</v>
      </c>
      <c r="G1213" s="60" t="s">
        <v>189</v>
      </c>
      <c r="H1213" s="60" t="s">
        <v>189</v>
      </c>
      <c r="I1213" s="59"/>
      <c r="J1213" s="37"/>
      <c r="K1213" s="1"/>
      <c r="L1213" s="75"/>
      <c r="M1213" s="75"/>
      <c r="N1213" s="75"/>
    </row>
    <row r="1214" spans="1:14">
      <c r="A1214" s="43">
        <v>30</v>
      </c>
      <c r="B1214" s="32" t="s">
        <v>711</v>
      </c>
      <c r="D1214" s="10">
        <v>44133</v>
      </c>
      <c r="E1214" s="170"/>
      <c r="F1214" s="49" t="s">
        <v>189</v>
      </c>
      <c r="G1214" s="60" t="s">
        <v>189</v>
      </c>
      <c r="H1214" s="60" t="s">
        <v>189</v>
      </c>
      <c r="L1214"/>
      <c r="M1214"/>
      <c r="N1214"/>
    </row>
    <row r="1215" spans="1:14">
      <c r="A1215" s="43">
        <v>30</v>
      </c>
      <c r="B1215" s="32" t="s">
        <v>711</v>
      </c>
      <c r="D1215" s="10">
        <v>44141</v>
      </c>
      <c r="E1215" s="170"/>
      <c r="F1215" s="49" t="s">
        <v>189</v>
      </c>
      <c r="G1215" s="145" t="s">
        <v>189</v>
      </c>
      <c r="H1215" s="145" t="s">
        <v>189</v>
      </c>
      <c r="L1215"/>
      <c r="M1215"/>
      <c r="N1215"/>
    </row>
    <row r="1216" spans="1:14">
      <c r="A1216" s="43">
        <v>30</v>
      </c>
      <c r="B1216" s="32" t="s">
        <v>711</v>
      </c>
      <c r="D1216" s="10">
        <v>44150</v>
      </c>
      <c r="E1216" s="170"/>
      <c r="F1216" s="49" t="s">
        <v>189</v>
      </c>
      <c r="G1216" s="145" t="s">
        <v>189</v>
      </c>
      <c r="H1216" s="145" t="s">
        <v>189</v>
      </c>
      <c r="L1216"/>
      <c r="M1216"/>
      <c r="N1216"/>
    </row>
    <row r="1217" spans="1:14">
      <c r="A1217" s="43">
        <v>30</v>
      </c>
      <c r="B1217" s="32" t="s">
        <v>711</v>
      </c>
      <c r="D1217" s="10">
        <v>44157</v>
      </c>
      <c r="E1217" s="170"/>
      <c r="F1217" s="49" t="s">
        <v>189</v>
      </c>
      <c r="G1217" s="145" t="s">
        <v>189</v>
      </c>
      <c r="H1217" s="145" t="s">
        <v>189</v>
      </c>
      <c r="L1217"/>
      <c r="M1217"/>
      <c r="N1217"/>
    </row>
    <row r="1218" spans="1:14">
      <c r="A1218" s="43">
        <v>30</v>
      </c>
      <c r="B1218" s="32" t="s">
        <v>711</v>
      </c>
      <c r="D1218" s="10">
        <v>44164</v>
      </c>
      <c r="E1218" s="170"/>
      <c r="F1218" s="49" t="s">
        <v>189</v>
      </c>
      <c r="G1218" s="145" t="s">
        <v>189</v>
      </c>
      <c r="H1218" s="145" t="s">
        <v>189</v>
      </c>
      <c r="L1218"/>
      <c r="M1218"/>
      <c r="N1218"/>
    </row>
    <row r="1219" spans="1:14" ht="16">
      <c r="A1219" s="306">
        <v>30</v>
      </c>
      <c r="B1219" s="310" t="s">
        <v>711</v>
      </c>
      <c r="D1219" s="311">
        <v>44262</v>
      </c>
      <c r="E1219" s="309"/>
      <c r="F1219" s="309"/>
      <c r="G1219" s="309"/>
      <c r="J1219" s="3" t="s">
        <v>50</v>
      </c>
      <c r="L1219"/>
      <c r="M1219"/>
      <c r="N1219"/>
    </row>
    <row r="1220" spans="1:14" ht="16">
      <c r="A1220" s="306">
        <v>30</v>
      </c>
      <c r="B1220" s="310" t="s">
        <v>711</v>
      </c>
      <c r="C1220" s="309"/>
      <c r="D1220" s="311">
        <v>44270</v>
      </c>
      <c r="E1220" s="309"/>
      <c r="F1220" s="309"/>
      <c r="G1220" s="309"/>
      <c r="J1220" s="3" t="s">
        <v>50</v>
      </c>
      <c r="L1220"/>
      <c r="M1220"/>
      <c r="N1220"/>
    </row>
    <row r="1221" spans="1:14" s="75" customFormat="1" ht="18" customHeight="1">
      <c r="A1221" s="306">
        <v>30</v>
      </c>
      <c r="B1221" s="310" t="s">
        <v>711</v>
      </c>
      <c r="C1221" s="309"/>
      <c r="D1221" s="311">
        <v>44276</v>
      </c>
      <c r="E1221" s="309"/>
      <c r="F1221" s="309"/>
      <c r="G1221" s="309"/>
      <c r="H1221" s="35"/>
      <c r="I1221" s="54"/>
      <c r="J1221" s="3" t="s">
        <v>50</v>
      </c>
      <c r="K1221" s="32"/>
      <c r="L1221"/>
      <c r="M1221"/>
      <c r="N1221"/>
    </row>
    <row r="1222" spans="1:14" customFormat="1">
      <c r="A1222" s="300">
        <v>30</v>
      </c>
      <c r="B1222" s="300" t="s">
        <v>711</v>
      </c>
      <c r="C1222" s="300"/>
      <c r="D1222" s="301">
        <v>44283</v>
      </c>
      <c r="E1222" s="300"/>
      <c r="F1222" s="300"/>
      <c r="G1222" s="300"/>
      <c r="H1222" s="3" t="s">
        <v>50</v>
      </c>
      <c r="I1222" s="54"/>
      <c r="J1222" s="32"/>
      <c r="K1222" s="32"/>
      <c r="L1222" s="32"/>
      <c r="M1222" s="32"/>
      <c r="N1222" s="32"/>
    </row>
    <row r="1223" spans="1:14" customFormat="1">
      <c r="A1223" s="300">
        <v>30</v>
      </c>
      <c r="B1223" s="300" t="s">
        <v>711</v>
      </c>
      <c r="C1223" s="300"/>
      <c r="D1223" s="301">
        <v>44290</v>
      </c>
      <c r="E1223" s="300"/>
      <c r="F1223" s="300"/>
      <c r="G1223" s="300"/>
      <c r="H1223" s="35"/>
      <c r="I1223" s="54"/>
      <c r="J1223" s="3" t="s">
        <v>50</v>
      </c>
      <c r="K1223" s="32"/>
      <c r="L1223" s="32"/>
      <c r="M1223" s="32"/>
      <c r="N1223" s="32"/>
    </row>
    <row r="1224" spans="1:14" customFormat="1">
      <c r="A1224" s="300">
        <v>30</v>
      </c>
      <c r="B1224" s="300" t="s">
        <v>711</v>
      </c>
      <c r="C1224" s="300"/>
      <c r="D1224" s="301">
        <v>44297</v>
      </c>
      <c r="E1224" s="300"/>
      <c r="F1224" s="300"/>
      <c r="G1224" s="300"/>
      <c r="H1224" s="300"/>
      <c r="I1224" s="54"/>
      <c r="J1224" s="3" t="s">
        <v>50</v>
      </c>
      <c r="K1224" s="32"/>
      <c r="L1224" s="32"/>
      <c r="M1224" s="32"/>
      <c r="N1224" s="32"/>
    </row>
    <row r="1225" spans="1:14" customFormat="1">
      <c r="A1225" s="300">
        <v>30</v>
      </c>
      <c r="B1225" s="300" t="s">
        <v>711</v>
      </c>
      <c r="C1225" s="300"/>
      <c r="D1225" s="301">
        <v>44304</v>
      </c>
      <c r="E1225" s="300"/>
      <c r="F1225" s="300"/>
      <c r="G1225" s="300"/>
      <c r="H1225" s="300"/>
      <c r="I1225" s="54"/>
      <c r="J1225" s="3" t="s">
        <v>50</v>
      </c>
      <c r="K1225" s="32"/>
      <c r="L1225" s="32"/>
      <c r="M1225" s="32"/>
      <c r="N1225" s="32"/>
    </row>
    <row r="1226" spans="1:14" customFormat="1" ht="15">
      <c r="A1226" s="315">
        <v>31</v>
      </c>
      <c r="B1226" s="316" t="s">
        <v>405</v>
      </c>
      <c r="C1226" s="173" t="s">
        <v>359</v>
      </c>
      <c r="D1226" s="21">
        <v>44115</v>
      </c>
      <c r="E1226" s="180"/>
      <c r="F1226" s="61" t="s">
        <v>57</v>
      </c>
      <c r="G1226" s="60" t="s">
        <v>57</v>
      </c>
      <c r="H1226" s="99"/>
      <c r="I1226" s="149"/>
      <c r="J1226" s="22" t="s">
        <v>358</v>
      </c>
      <c r="K1226" s="42"/>
      <c r="L1226" s="32"/>
      <c r="M1226" s="32"/>
      <c r="N1226" s="32"/>
    </row>
    <row r="1227" spans="1:14" customFormat="1">
      <c r="A1227" s="43">
        <v>31</v>
      </c>
      <c r="B1227" s="68" t="s">
        <v>1421</v>
      </c>
      <c r="D1227" s="10">
        <v>44127</v>
      </c>
      <c r="E1227" s="163"/>
      <c r="F1227" s="34" t="s">
        <v>884</v>
      </c>
      <c r="G1227" s="37" t="s">
        <v>884</v>
      </c>
      <c r="H1227" s="37" t="s">
        <v>884</v>
      </c>
      <c r="I1227" s="37"/>
      <c r="J1227" s="37"/>
      <c r="K1227" s="1"/>
      <c r="L1227" s="32"/>
      <c r="M1227" s="32"/>
      <c r="N1227" s="32"/>
    </row>
    <row r="1228" spans="1:14" customFormat="1">
      <c r="A1228" s="43">
        <v>31</v>
      </c>
      <c r="B1228" s="68" t="s">
        <v>1421</v>
      </c>
      <c r="D1228" s="10">
        <v>44133</v>
      </c>
      <c r="E1228" s="163"/>
      <c r="F1228" s="34" t="s">
        <v>884</v>
      </c>
      <c r="G1228" s="37" t="s">
        <v>884</v>
      </c>
      <c r="H1228" s="37" t="s">
        <v>884</v>
      </c>
      <c r="I1228" s="37"/>
      <c r="J1228" s="37"/>
      <c r="K1228" s="1"/>
      <c r="L1228" s="32"/>
      <c r="M1228" s="32"/>
      <c r="N1228" s="32"/>
    </row>
    <row r="1229" spans="1:14" customFormat="1">
      <c r="A1229" s="43">
        <v>31</v>
      </c>
      <c r="B1229" s="68" t="s">
        <v>1421</v>
      </c>
      <c r="D1229" s="10">
        <v>44141</v>
      </c>
      <c r="E1229" s="163"/>
      <c r="F1229" s="34" t="s">
        <v>884</v>
      </c>
      <c r="G1229" s="37" t="s">
        <v>884</v>
      </c>
      <c r="H1229" s="37" t="s">
        <v>884</v>
      </c>
      <c r="I1229" s="37"/>
      <c r="J1229" s="37"/>
      <c r="K1229" s="1"/>
      <c r="L1229" s="32"/>
      <c r="M1229" s="32"/>
      <c r="N1229" s="32"/>
    </row>
    <row r="1230" spans="1:14">
      <c r="A1230" s="43">
        <v>31</v>
      </c>
      <c r="B1230" s="68" t="s">
        <v>1421</v>
      </c>
      <c r="C1230"/>
      <c r="D1230" s="10">
        <v>44150</v>
      </c>
      <c r="E1230" s="34" t="s">
        <v>884</v>
      </c>
      <c r="F1230" s="34" t="s">
        <v>884</v>
      </c>
      <c r="G1230" s="37" t="s">
        <v>884</v>
      </c>
      <c r="H1230" s="37" t="s">
        <v>884</v>
      </c>
      <c r="I1230" s="37"/>
      <c r="J1230" s="37"/>
      <c r="K1230" s="1"/>
    </row>
    <row r="1231" spans="1:14">
      <c r="A1231" s="43">
        <v>31</v>
      </c>
      <c r="B1231" s="32" t="s">
        <v>1421</v>
      </c>
      <c r="C1231"/>
      <c r="D1231" s="10">
        <v>44157</v>
      </c>
      <c r="E1231" s="34" t="s">
        <v>884</v>
      </c>
      <c r="F1231" s="34" t="s">
        <v>884</v>
      </c>
      <c r="G1231" s="37" t="s">
        <v>884</v>
      </c>
      <c r="H1231" s="37" t="s">
        <v>884</v>
      </c>
      <c r="I1231" s="37"/>
      <c r="J1231" s="37"/>
      <c r="K1231" s="1"/>
    </row>
    <row r="1232" spans="1:14">
      <c r="A1232" s="43">
        <v>31</v>
      </c>
      <c r="B1232" s="32" t="s">
        <v>1421</v>
      </c>
      <c r="C1232"/>
      <c r="D1232" s="10">
        <v>44164</v>
      </c>
      <c r="E1232" s="34" t="s">
        <v>884</v>
      </c>
      <c r="F1232" s="34" t="s">
        <v>884</v>
      </c>
      <c r="G1232" s="37" t="s">
        <v>884</v>
      </c>
      <c r="H1232" s="37" t="s">
        <v>884</v>
      </c>
      <c r="I1232" s="37"/>
      <c r="J1232" s="37"/>
      <c r="K1232" s="1"/>
      <c r="L1232" s="75"/>
      <c r="M1232" s="75"/>
      <c r="N1232" s="75"/>
    </row>
    <row r="1233" spans="1:14">
      <c r="A1233" s="43">
        <v>31</v>
      </c>
      <c r="B1233" s="32" t="s">
        <v>1421</v>
      </c>
      <c r="C1233"/>
      <c r="D1233" s="10">
        <v>44171</v>
      </c>
      <c r="E1233" s="49" t="s">
        <v>189</v>
      </c>
      <c r="F1233" s="49" t="s">
        <v>189</v>
      </c>
      <c r="G1233" s="60" t="s">
        <v>189</v>
      </c>
      <c r="H1233" s="60" t="s">
        <v>189</v>
      </c>
      <c r="I1233" s="37"/>
      <c r="J1233" s="37"/>
      <c r="K1233" s="1"/>
      <c r="L1233"/>
      <c r="M1233"/>
      <c r="N1233"/>
    </row>
    <row r="1234" spans="1:14" ht="16">
      <c r="A1234" s="306">
        <v>31</v>
      </c>
      <c r="B1234" s="310" t="s">
        <v>357</v>
      </c>
      <c r="D1234" s="311">
        <v>44262</v>
      </c>
      <c r="E1234" s="309"/>
      <c r="F1234" s="309"/>
      <c r="G1234" s="309"/>
      <c r="J1234" s="3" t="s">
        <v>358</v>
      </c>
      <c r="L1234"/>
      <c r="M1234"/>
      <c r="N1234"/>
    </row>
    <row r="1235" spans="1:14" ht="16">
      <c r="A1235" s="306">
        <v>31</v>
      </c>
      <c r="B1235" s="310" t="s">
        <v>357</v>
      </c>
      <c r="C1235" s="309"/>
      <c r="D1235" s="311">
        <v>44270</v>
      </c>
      <c r="E1235" s="309"/>
      <c r="F1235" s="309"/>
      <c r="G1235" s="309"/>
      <c r="J1235" s="3" t="s">
        <v>358</v>
      </c>
    </row>
    <row r="1236" spans="1:14" ht="16">
      <c r="A1236" s="306">
        <v>31</v>
      </c>
      <c r="B1236" s="310" t="s">
        <v>357</v>
      </c>
      <c r="C1236" s="309"/>
      <c r="D1236" s="311">
        <v>44276</v>
      </c>
      <c r="E1236" s="309"/>
      <c r="F1236" s="309"/>
      <c r="G1236" s="309"/>
      <c r="J1236" s="3" t="s">
        <v>358</v>
      </c>
      <c r="L1236"/>
      <c r="M1236"/>
      <c r="N1236"/>
    </row>
    <row r="1237" spans="1:14">
      <c r="A1237" s="300">
        <v>31</v>
      </c>
      <c r="B1237" s="300" t="s">
        <v>357</v>
      </c>
      <c r="C1237" s="300"/>
      <c r="D1237" s="301">
        <v>44283</v>
      </c>
      <c r="E1237" s="300"/>
      <c r="F1237" s="300"/>
      <c r="G1237" s="300"/>
      <c r="H1237" s="3" t="s">
        <v>358</v>
      </c>
      <c r="L1237"/>
      <c r="M1237"/>
      <c r="N1237"/>
    </row>
    <row r="1238" spans="1:14">
      <c r="A1238" s="300">
        <v>31</v>
      </c>
      <c r="B1238" s="300" t="s">
        <v>357</v>
      </c>
      <c r="C1238" s="300"/>
      <c r="D1238" s="301">
        <v>44290</v>
      </c>
      <c r="E1238" s="300"/>
      <c r="F1238" s="300"/>
      <c r="G1238" s="300"/>
      <c r="J1238" s="3" t="s">
        <v>358</v>
      </c>
      <c r="L1238"/>
      <c r="M1238"/>
      <c r="N1238"/>
    </row>
    <row r="1239" spans="1:14">
      <c r="A1239" s="300">
        <v>31</v>
      </c>
      <c r="B1239" s="300" t="s">
        <v>357</v>
      </c>
      <c r="C1239" s="300"/>
      <c r="D1239" s="301">
        <v>44297</v>
      </c>
      <c r="E1239" s="300"/>
      <c r="F1239" s="300"/>
      <c r="G1239" s="300"/>
      <c r="H1239" s="300"/>
      <c r="J1239" s="3" t="s">
        <v>358</v>
      </c>
      <c r="L1239"/>
      <c r="M1239"/>
      <c r="N1239"/>
    </row>
    <row r="1240" spans="1:14" s="75" customFormat="1" ht="18" customHeight="1">
      <c r="A1240" s="300">
        <v>31</v>
      </c>
      <c r="B1240" s="300" t="s">
        <v>357</v>
      </c>
      <c r="C1240" s="300"/>
      <c r="D1240" s="301">
        <v>44304</v>
      </c>
      <c r="E1240" s="300"/>
      <c r="F1240" s="300"/>
      <c r="G1240" s="300"/>
      <c r="H1240" s="300"/>
      <c r="I1240" s="54"/>
      <c r="J1240" s="3" t="s">
        <v>358</v>
      </c>
      <c r="K1240" s="32"/>
      <c r="L1240"/>
      <c r="M1240"/>
      <c r="N1240"/>
    </row>
    <row r="1241" spans="1:14" customFormat="1" ht="17">
      <c r="A1241" s="43">
        <v>32</v>
      </c>
      <c r="B1241" s="314" t="s">
        <v>1512</v>
      </c>
      <c r="C1241" s="29" t="s">
        <v>359</v>
      </c>
      <c r="D1241" s="15">
        <v>44115</v>
      </c>
      <c r="E1241" s="171"/>
      <c r="F1241" s="47" t="s">
        <v>57</v>
      </c>
      <c r="G1241" s="53" t="s">
        <v>57</v>
      </c>
      <c r="H1241" s="53" t="s">
        <v>57</v>
      </c>
      <c r="I1241" s="85"/>
      <c r="J1241" s="31" t="s">
        <v>406</v>
      </c>
      <c r="K1241" s="27"/>
    </row>
    <row r="1242" spans="1:14" customFormat="1">
      <c r="A1242" s="43">
        <v>32</v>
      </c>
      <c r="B1242" s="68" t="s">
        <v>407</v>
      </c>
      <c r="D1242" s="10">
        <v>44127</v>
      </c>
      <c r="E1242" s="163"/>
      <c r="F1242" s="34" t="s">
        <v>884</v>
      </c>
      <c r="G1242" s="37" t="s">
        <v>884</v>
      </c>
      <c r="H1242" s="37" t="s">
        <v>884</v>
      </c>
      <c r="I1242" s="37"/>
      <c r="J1242" s="37"/>
      <c r="K1242" s="1"/>
      <c r="L1242" s="32"/>
      <c r="M1242" s="32"/>
      <c r="N1242" s="32"/>
    </row>
    <row r="1243" spans="1:14" customFormat="1">
      <c r="A1243" s="43">
        <v>32</v>
      </c>
      <c r="B1243" s="68" t="s">
        <v>407</v>
      </c>
      <c r="D1243" s="10">
        <v>44133</v>
      </c>
      <c r="E1243" s="163"/>
      <c r="F1243" s="34" t="s">
        <v>884</v>
      </c>
      <c r="G1243" s="37" t="s">
        <v>884</v>
      </c>
      <c r="H1243" s="37" t="s">
        <v>884</v>
      </c>
      <c r="I1243" s="37"/>
      <c r="J1243" s="37"/>
      <c r="K1243" s="1"/>
      <c r="L1243" s="32"/>
      <c r="M1243" s="32"/>
      <c r="N1243" s="32"/>
    </row>
    <row r="1244" spans="1:14" customFormat="1">
      <c r="A1244" s="43">
        <v>32</v>
      </c>
      <c r="B1244" s="68" t="s">
        <v>407</v>
      </c>
      <c r="D1244" s="10">
        <v>44141</v>
      </c>
      <c r="E1244" s="163"/>
      <c r="F1244" s="34" t="s">
        <v>884</v>
      </c>
      <c r="G1244" s="37" t="s">
        <v>884</v>
      </c>
      <c r="H1244" s="37" t="s">
        <v>884</v>
      </c>
      <c r="I1244" s="37"/>
      <c r="J1244" s="37"/>
      <c r="K1244" s="1"/>
      <c r="L1244" s="32"/>
      <c r="M1244" s="32"/>
      <c r="N1244" s="32"/>
    </row>
    <row r="1245" spans="1:14" customFormat="1">
      <c r="A1245" s="43">
        <v>32</v>
      </c>
      <c r="B1245" s="68" t="s">
        <v>407</v>
      </c>
      <c r="D1245" s="10">
        <v>44150</v>
      </c>
      <c r="E1245" s="34" t="s">
        <v>884</v>
      </c>
      <c r="F1245" s="34" t="s">
        <v>884</v>
      </c>
      <c r="G1245" s="37" t="s">
        <v>884</v>
      </c>
      <c r="H1245" s="37" t="s">
        <v>884</v>
      </c>
      <c r="I1245" s="37"/>
      <c r="J1245" s="37"/>
      <c r="K1245" s="1"/>
      <c r="L1245" s="32"/>
      <c r="M1245" s="32"/>
      <c r="N1245" s="32"/>
    </row>
    <row r="1246" spans="1:14" customFormat="1">
      <c r="A1246" s="43">
        <v>32</v>
      </c>
      <c r="B1246" s="32" t="s">
        <v>407</v>
      </c>
      <c r="D1246" s="10">
        <v>44157</v>
      </c>
      <c r="E1246" s="184" t="s">
        <v>884</v>
      </c>
      <c r="F1246" s="34" t="s">
        <v>884</v>
      </c>
      <c r="G1246" s="37" t="s">
        <v>884</v>
      </c>
      <c r="H1246" s="37" t="s">
        <v>884</v>
      </c>
      <c r="I1246" s="37"/>
      <c r="J1246" s="37"/>
      <c r="K1246" s="1"/>
      <c r="L1246" s="32"/>
      <c r="M1246" s="32"/>
      <c r="N1246" s="32"/>
    </row>
    <row r="1247" spans="1:14" customFormat="1">
      <c r="A1247" s="43">
        <v>32</v>
      </c>
      <c r="B1247" s="32" t="s">
        <v>407</v>
      </c>
      <c r="D1247" s="10">
        <v>44164</v>
      </c>
      <c r="E1247" s="184" t="s">
        <v>884</v>
      </c>
      <c r="F1247" s="34" t="s">
        <v>884</v>
      </c>
      <c r="G1247" s="37" t="s">
        <v>884</v>
      </c>
      <c r="H1247" s="37" t="s">
        <v>884</v>
      </c>
      <c r="I1247" s="37"/>
      <c r="J1247" s="37"/>
      <c r="K1247" s="1"/>
      <c r="L1247" s="32"/>
      <c r="M1247" s="32"/>
      <c r="N1247" s="32"/>
    </row>
    <row r="1248" spans="1:14" customFormat="1">
      <c r="A1248" s="43">
        <v>32</v>
      </c>
      <c r="B1248" s="32" t="s">
        <v>407</v>
      </c>
      <c r="D1248" s="10">
        <v>44171</v>
      </c>
      <c r="E1248" s="168" t="s">
        <v>884</v>
      </c>
      <c r="F1248" s="34" t="s">
        <v>884</v>
      </c>
      <c r="G1248" s="37" t="s">
        <v>884</v>
      </c>
      <c r="H1248" s="37" t="s">
        <v>884</v>
      </c>
      <c r="I1248" s="37"/>
      <c r="J1248" s="37"/>
      <c r="K1248" s="1"/>
      <c r="L1248" s="32"/>
      <c r="M1248" s="32"/>
      <c r="N1248" s="32"/>
    </row>
    <row r="1249" spans="1:14">
      <c r="A1249" s="43">
        <v>32</v>
      </c>
      <c r="B1249" s="32" t="s">
        <v>407</v>
      </c>
      <c r="C1249"/>
      <c r="D1249" s="10">
        <v>44178</v>
      </c>
      <c r="E1249" s="168" t="s">
        <v>884</v>
      </c>
      <c r="F1249" s="34" t="s">
        <v>884</v>
      </c>
      <c r="G1249" s="37" t="s">
        <v>884</v>
      </c>
      <c r="H1249" s="37" t="s">
        <v>884</v>
      </c>
      <c r="I1249" s="37"/>
      <c r="J1249" s="37"/>
      <c r="K1249" s="1"/>
    </row>
    <row r="1250" spans="1:14">
      <c r="A1250" s="43">
        <v>32</v>
      </c>
      <c r="B1250" s="32" t="s">
        <v>407</v>
      </c>
      <c r="D1250" s="10">
        <v>44185</v>
      </c>
      <c r="E1250" s="191" t="s">
        <v>884</v>
      </c>
      <c r="F1250" s="34" t="s">
        <v>884</v>
      </c>
      <c r="G1250" s="37" t="s">
        <v>884</v>
      </c>
      <c r="H1250" s="37" t="s">
        <v>884</v>
      </c>
      <c r="I1250" s="32"/>
    </row>
    <row r="1251" spans="1:14">
      <c r="A1251" s="43">
        <v>32</v>
      </c>
      <c r="B1251" s="32" t="s">
        <v>407</v>
      </c>
      <c r="D1251" s="10">
        <v>44192</v>
      </c>
      <c r="E1251" s="191" t="s">
        <v>884</v>
      </c>
      <c r="F1251" s="34" t="s">
        <v>884</v>
      </c>
      <c r="G1251" s="37" t="s">
        <v>884</v>
      </c>
      <c r="H1251" s="37" t="s">
        <v>884</v>
      </c>
      <c r="I1251" s="32"/>
    </row>
    <row r="1252" spans="1:14">
      <c r="A1252" s="43">
        <v>32</v>
      </c>
      <c r="B1252" s="32" t="s">
        <v>407</v>
      </c>
      <c r="D1252" s="10">
        <v>44199</v>
      </c>
      <c r="E1252" s="191" t="s">
        <v>884</v>
      </c>
      <c r="F1252" s="34" t="s">
        <v>884</v>
      </c>
      <c r="G1252" s="37" t="s">
        <v>884</v>
      </c>
      <c r="H1252" s="37" t="s">
        <v>884</v>
      </c>
      <c r="I1252" s="32"/>
      <c r="L1252" s="75"/>
      <c r="M1252" s="75"/>
      <c r="N1252" s="75"/>
    </row>
    <row r="1253" spans="1:14">
      <c r="A1253" s="43">
        <v>32</v>
      </c>
      <c r="B1253" s="32" t="s">
        <v>407</v>
      </c>
      <c r="D1253" s="10">
        <v>44206</v>
      </c>
      <c r="E1253" s="191" t="s">
        <v>884</v>
      </c>
      <c r="F1253" s="34" t="s">
        <v>884</v>
      </c>
      <c r="G1253" s="37" t="s">
        <v>884</v>
      </c>
      <c r="H1253" s="37" t="s">
        <v>884</v>
      </c>
      <c r="I1253" s="32"/>
      <c r="L1253"/>
      <c r="M1253"/>
      <c r="N1253"/>
    </row>
    <row r="1254" spans="1:14">
      <c r="A1254" s="43">
        <v>32</v>
      </c>
      <c r="B1254" s="32" t="s">
        <v>407</v>
      </c>
      <c r="D1254" s="10">
        <v>44213</v>
      </c>
      <c r="E1254" s="191" t="s">
        <v>884</v>
      </c>
      <c r="F1254" s="34" t="s">
        <v>884</v>
      </c>
      <c r="G1254" s="37" t="s">
        <v>884</v>
      </c>
      <c r="H1254" s="37" t="s">
        <v>884</v>
      </c>
      <c r="I1254" s="32"/>
      <c r="L1254"/>
      <c r="M1254"/>
      <c r="N1254"/>
    </row>
    <row r="1255" spans="1:14">
      <c r="A1255" s="43">
        <v>32</v>
      </c>
      <c r="B1255" s="32" t="s">
        <v>407</v>
      </c>
      <c r="D1255" s="10">
        <v>44220</v>
      </c>
      <c r="E1255" s="191" t="s">
        <v>884</v>
      </c>
      <c r="F1255" s="34" t="s">
        <v>884</v>
      </c>
      <c r="G1255" s="37" t="s">
        <v>884</v>
      </c>
      <c r="H1255" s="37" t="s">
        <v>884</v>
      </c>
      <c r="I1255" s="32"/>
      <c r="L1255"/>
      <c r="M1255"/>
      <c r="N1255"/>
    </row>
    <row r="1256" spans="1:14">
      <c r="A1256" s="43">
        <v>32</v>
      </c>
      <c r="B1256" s="32" t="s">
        <v>407</v>
      </c>
      <c r="D1256" s="10">
        <v>44227</v>
      </c>
      <c r="E1256" s="191" t="s">
        <v>884</v>
      </c>
      <c r="F1256" s="34" t="s">
        <v>884</v>
      </c>
      <c r="G1256" s="37" t="s">
        <v>884</v>
      </c>
      <c r="H1256" s="37" t="s">
        <v>884</v>
      </c>
      <c r="I1256" s="32"/>
      <c r="L1256"/>
      <c r="M1256"/>
      <c r="N1256"/>
    </row>
    <row r="1257" spans="1:14">
      <c r="A1257" s="43">
        <v>32</v>
      </c>
      <c r="B1257" s="32" t="s">
        <v>407</v>
      </c>
      <c r="D1257" s="10">
        <v>44234</v>
      </c>
      <c r="E1257" s="196" t="s">
        <v>884</v>
      </c>
      <c r="F1257" s="173" t="s">
        <v>884</v>
      </c>
      <c r="G1257" s="197" t="s">
        <v>884</v>
      </c>
      <c r="H1257" s="197" t="s">
        <v>884</v>
      </c>
      <c r="I1257" s="32"/>
      <c r="L1257"/>
      <c r="M1257"/>
      <c r="N1257"/>
    </row>
    <row r="1258" spans="1:14">
      <c r="A1258" s="43">
        <v>32</v>
      </c>
      <c r="B1258" s="32" t="s">
        <v>407</v>
      </c>
      <c r="D1258" s="10">
        <v>44241</v>
      </c>
      <c r="E1258" s="196" t="s">
        <v>884</v>
      </c>
      <c r="F1258" s="173" t="s">
        <v>884</v>
      </c>
      <c r="G1258" s="197" t="s">
        <v>884</v>
      </c>
      <c r="H1258" s="197" t="s">
        <v>884</v>
      </c>
      <c r="I1258" s="32"/>
      <c r="L1258"/>
      <c r="M1258"/>
      <c r="N1258"/>
    </row>
    <row r="1259" spans="1:14" s="75" customFormat="1" ht="18" customHeight="1">
      <c r="A1259" s="43">
        <v>32</v>
      </c>
      <c r="B1259" s="32" t="s">
        <v>407</v>
      </c>
      <c r="C1259" s="32"/>
      <c r="D1259" s="10">
        <v>44248</v>
      </c>
      <c r="E1259" s="191" t="s">
        <v>884</v>
      </c>
      <c r="F1259" s="34" t="s">
        <v>884</v>
      </c>
      <c r="G1259" s="37" t="s">
        <v>884</v>
      </c>
      <c r="H1259" s="37" t="s">
        <v>884</v>
      </c>
      <c r="I1259" s="32"/>
      <c r="J1259" s="32"/>
      <c r="K1259" s="32"/>
      <c r="L1259"/>
      <c r="M1259"/>
      <c r="N1259"/>
    </row>
    <row r="1260" spans="1:14" customFormat="1" ht="17">
      <c r="A1260" s="306">
        <v>32</v>
      </c>
      <c r="B1260" s="310" t="s">
        <v>407</v>
      </c>
      <c r="C1260" s="32"/>
      <c r="D1260" s="311">
        <v>44262</v>
      </c>
      <c r="E1260" s="310" t="s">
        <v>3957</v>
      </c>
      <c r="F1260" s="313"/>
      <c r="G1260" s="309"/>
      <c r="H1260" s="35"/>
      <c r="I1260" s="54"/>
      <c r="J1260" s="3" t="s">
        <v>406</v>
      </c>
      <c r="K1260" s="32"/>
      <c r="L1260" s="32"/>
      <c r="M1260" s="32"/>
      <c r="N1260" s="32"/>
    </row>
    <row r="1261" spans="1:14" customFormat="1" ht="17">
      <c r="A1261" s="306">
        <v>32</v>
      </c>
      <c r="B1261" s="310" t="s">
        <v>407</v>
      </c>
      <c r="C1261" s="309"/>
      <c r="D1261" s="311">
        <v>44270</v>
      </c>
      <c r="E1261" s="309"/>
      <c r="F1261" s="313" t="s">
        <v>3646</v>
      </c>
      <c r="G1261" s="309"/>
      <c r="H1261" s="35"/>
      <c r="I1261" s="54"/>
      <c r="J1261" s="3" t="s">
        <v>406</v>
      </c>
      <c r="K1261" s="32"/>
    </row>
    <row r="1262" spans="1:14" customFormat="1" ht="17">
      <c r="A1262" s="306">
        <v>32</v>
      </c>
      <c r="B1262" s="310" t="s">
        <v>407</v>
      </c>
      <c r="C1262" s="309"/>
      <c r="D1262" s="311">
        <v>44276</v>
      </c>
      <c r="E1262" s="309"/>
      <c r="F1262" s="313" t="s">
        <v>3646</v>
      </c>
      <c r="G1262" s="309"/>
      <c r="H1262" s="35"/>
      <c r="I1262" s="54"/>
      <c r="J1262" s="3" t="s">
        <v>406</v>
      </c>
      <c r="K1262" s="32"/>
      <c r="L1262" s="32"/>
      <c r="M1262" s="32"/>
      <c r="N1262" s="32"/>
    </row>
    <row r="1263" spans="1:14" customFormat="1">
      <c r="A1263" s="300">
        <v>32</v>
      </c>
      <c r="B1263" s="300" t="s">
        <v>407</v>
      </c>
      <c r="C1263" s="300"/>
      <c r="D1263" s="301">
        <v>44283</v>
      </c>
      <c r="E1263" s="300"/>
      <c r="F1263" s="300" t="s">
        <v>3237</v>
      </c>
      <c r="G1263" s="300"/>
      <c r="H1263" s="3" t="s">
        <v>406</v>
      </c>
      <c r="I1263" s="54"/>
      <c r="J1263" s="32"/>
      <c r="K1263" s="32"/>
      <c r="L1263" s="32"/>
      <c r="M1263" s="32"/>
      <c r="N1263" s="32"/>
    </row>
    <row r="1264" spans="1:14" customFormat="1">
      <c r="A1264" s="300">
        <v>32</v>
      </c>
      <c r="B1264" s="300" t="s">
        <v>407</v>
      </c>
      <c r="C1264" s="300"/>
      <c r="D1264" s="301">
        <v>44290</v>
      </c>
      <c r="E1264" s="300"/>
      <c r="F1264" s="300" t="s">
        <v>3237</v>
      </c>
      <c r="G1264" s="300"/>
      <c r="H1264" s="35"/>
      <c r="I1264" s="54"/>
      <c r="J1264" s="3" t="s">
        <v>406</v>
      </c>
      <c r="K1264" s="32"/>
      <c r="L1264" s="32"/>
      <c r="M1264" s="32"/>
      <c r="N1264" s="32"/>
    </row>
    <row r="1265" spans="1:14" customFormat="1">
      <c r="A1265" s="300">
        <v>32</v>
      </c>
      <c r="B1265" s="300" t="s">
        <v>407</v>
      </c>
      <c r="C1265" s="300"/>
      <c r="D1265" s="301">
        <v>44297</v>
      </c>
      <c r="E1265" s="300"/>
      <c r="F1265" s="300" t="s">
        <v>3237</v>
      </c>
      <c r="G1265" s="300"/>
      <c r="H1265" s="300"/>
      <c r="I1265" s="54"/>
      <c r="J1265" s="3" t="s">
        <v>406</v>
      </c>
      <c r="K1265" s="32"/>
      <c r="L1265" s="32"/>
      <c r="M1265" s="32"/>
      <c r="N1265" s="32"/>
    </row>
    <row r="1266" spans="1:14" customFormat="1">
      <c r="A1266" s="300">
        <v>32</v>
      </c>
      <c r="B1266" s="300" t="s">
        <v>407</v>
      </c>
      <c r="C1266" s="300"/>
      <c r="D1266" s="301">
        <v>44304</v>
      </c>
      <c r="E1266" s="300"/>
      <c r="F1266" s="300" t="s">
        <v>3646</v>
      </c>
      <c r="G1266" s="300"/>
      <c r="H1266" s="300"/>
      <c r="I1266" s="54"/>
      <c r="J1266" s="3" t="s">
        <v>406</v>
      </c>
      <c r="K1266" s="32"/>
      <c r="L1266" s="32"/>
      <c r="M1266" s="32"/>
      <c r="N1266" s="32"/>
    </row>
    <row r="1267" spans="1:14" customFormat="1" ht="17">
      <c r="A1267" s="84">
        <v>33</v>
      </c>
      <c r="B1267" s="314" t="s">
        <v>471</v>
      </c>
      <c r="C1267" s="27" t="s">
        <v>429</v>
      </c>
      <c r="D1267" s="15">
        <v>44120</v>
      </c>
      <c r="E1267" s="164"/>
      <c r="F1267" s="50" t="s">
        <v>57</v>
      </c>
      <c r="G1267" s="38" t="s">
        <v>469</v>
      </c>
      <c r="H1267" s="38" t="s">
        <v>468</v>
      </c>
      <c r="I1267" s="38"/>
      <c r="J1267" s="8" t="s">
        <v>445</v>
      </c>
      <c r="K1267" s="8"/>
      <c r="L1267" s="32"/>
      <c r="M1267" s="32"/>
      <c r="N1267" s="32"/>
    </row>
    <row r="1268" spans="1:14">
      <c r="A1268" s="43">
        <v>33</v>
      </c>
      <c r="B1268" s="68" t="s">
        <v>471</v>
      </c>
      <c r="C1268"/>
      <c r="D1268" s="10">
        <v>44127</v>
      </c>
      <c r="E1268" s="163"/>
      <c r="F1268" s="34" t="s">
        <v>884</v>
      </c>
      <c r="G1268" s="37" t="s">
        <v>886</v>
      </c>
      <c r="H1268" s="37" t="s">
        <v>885</v>
      </c>
      <c r="I1268" s="37"/>
      <c r="J1268" s="37"/>
      <c r="K1268" s="1"/>
    </row>
    <row r="1269" spans="1:14">
      <c r="A1269" s="43">
        <v>33</v>
      </c>
      <c r="B1269" s="68" t="s">
        <v>471</v>
      </c>
      <c r="C1269"/>
      <c r="D1269" s="10">
        <v>44133</v>
      </c>
      <c r="E1269" s="163"/>
      <c r="F1269" s="34" t="s">
        <v>884</v>
      </c>
      <c r="G1269" s="37">
        <v>4753</v>
      </c>
      <c r="H1269" s="37">
        <v>339681</v>
      </c>
      <c r="I1269" s="37"/>
      <c r="J1269" s="37"/>
      <c r="K1269" s="1"/>
    </row>
    <row r="1270" spans="1:14">
      <c r="A1270" s="43">
        <v>33</v>
      </c>
      <c r="B1270" s="68" t="s">
        <v>471</v>
      </c>
      <c r="C1270"/>
      <c r="D1270" s="10">
        <v>44141</v>
      </c>
      <c r="E1270" s="163"/>
      <c r="F1270" s="34" t="s">
        <v>884</v>
      </c>
      <c r="G1270" s="37" t="s">
        <v>1235</v>
      </c>
      <c r="H1270" s="37" t="s">
        <v>1234</v>
      </c>
      <c r="I1270" s="37"/>
      <c r="J1270" s="37"/>
      <c r="K1270" s="1"/>
    </row>
    <row r="1271" spans="1:14">
      <c r="A1271" s="43">
        <v>33</v>
      </c>
      <c r="B1271" s="68" t="s">
        <v>471</v>
      </c>
      <c r="C1271"/>
      <c r="D1271" s="10">
        <v>44150</v>
      </c>
      <c r="E1271" s="190" t="s">
        <v>2988</v>
      </c>
      <c r="F1271" s="34" t="s">
        <v>884</v>
      </c>
      <c r="G1271" s="37">
        <v>1685</v>
      </c>
      <c r="H1271" s="37">
        <v>126058</v>
      </c>
      <c r="I1271" s="37"/>
      <c r="J1271" s="37"/>
      <c r="K1271" s="1"/>
    </row>
    <row r="1272" spans="1:14">
      <c r="A1272" s="43">
        <v>33</v>
      </c>
      <c r="B1272" s="32" t="s">
        <v>471</v>
      </c>
      <c r="C1272"/>
      <c r="D1272" s="10">
        <v>44157</v>
      </c>
      <c r="E1272" s="190" t="s">
        <v>2988</v>
      </c>
      <c r="F1272" s="34" t="s">
        <v>884</v>
      </c>
      <c r="G1272" s="37" t="s">
        <v>1514</v>
      </c>
      <c r="H1272" s="37" t="s">
        <v>1513</v>
      </c>
      <c r="I1272" s="37"/>
      <c r="J1272" s="37"/>
      <c r="K1272" s="1"/>
      <c r="L1272" s="75"/>
      <c r="M1272" s="75"/>
      <c r="N1272" s="75"/>
    </row>
    <row r="1273" spans="1:14">
      <c r="A1273" s="43">
        <v>33</v>
      </c>
      <c r="B1273" s="32" t="s">
        <v>471</v>
      </c>
      <c r="C1273"/>
      <c r="D1273" s="10">
        <v>44164</v>
      </c>
      <c r="E1273" s="190" t="s">
        <v>2988</v>
      </c>
      <c r="F1273" s="34" t="s">
        <v>884</v>
      </c>
      <c r="G1273" s="204" t="s">
        <v>1917</v>
      </c>
      <c r="H1273" s="204" t="s">
        <v>1916</v>
      </c>
      <c r="I1273" s="37"/>
      <c r="J1273" s="37"/>
      <c r="K1273" s="1"/>
      <c r="L1273"/>
      <c r="M1273"/>
      <c r="N1273"/>
    </row>
    <row r="1274" spans="1:14">
      <c r="A1274" s="43">
        <v>33</v>
      </c>
      <c r="B1274" s="32" t="s">
        <v>471</v>
      </c>
      <c r="C1274"/>
      <c r="D1274" s="10">
        <v>44171</v>
      </c>
      <c r="E1274" s="190" t="s">
        <v>2988</v>
      </c>
      <c r="F1274" s="34" t="s">
        <v>57</v>
      </c>
      <c r="G1274" s="204" t="s">
        <v>2259</v>
      </c>
      <c r="H1274" s="204" t="s">
        <v>2258</v>
      </c>
      <c r="I1274" s="37"/>
      <c r="J1274" s="37"/>
      <c r="K1274" s="1"/>
      <c r="L1274"/>
      <c r="M1274"/>
      <c r="N1274"/>
    </row>
    <row r="1275" spans="1:14">
      <c r="A1275" s="43">
        <v>33</v>
      </c>
      <c r="B1275" s="32" t="s">
        <v>471</v>
      </c>
      <c r="C1275"/>
      <c r="D1275" s="10">
        <v>44178</v>
      </c>
      <c r="E1275" s="191" t="s">
        <v>57</v>
      </c>
      <c r="F1275" s="34" t="s">
        <v>57</v>
      </c>
      <c r="G1275" s="204">
        <v>921</v>
      </c>
      <c r="H1275" s="204">
        <v>60348</v>
      </c>
      <c r="I1275" s="37"/>
      <c r="J1275" s="37"/>
      <c r="K1275" s="1"/>
      <c r="L1275"/>
      <c r="M1275"/>
      <c r="N1275"/>
    </row>
    <row r="1276" spans="1:14">
      <c r="A1276" s="43">
        <v>33</v>
      </c>
      <c r="B1276" s="32" t="s">
        <v>471</v>
      </c>
      <c r="D1276" s="10">
        <v>44185</v>
      </c>
      <c r="E1276" s="191" t="s">
        <v>57</v>
      </c>
      <c r="F1276" s="34" t="s">
        <v>57</v>
      </c>
      <c r="G1276" s="204">
        <v>1560</v>
      </c>
      <c r="H1276" s="204">
        <v>76218</v>
      </c>
      <c r="I1276" s="32"/>
      <c r="L1276"/>
      <c r="M1276"/>
      <c r="N1276"/>
    </row>
    <row r="1277" spans="1:14">
      <c r="A1277" s="43">
        <v>33</v>
      </c>
      <c r="B1277" s="32" t="s">
        <v>471</v>
      </c>
      <c r="D1277" s="10">
        <v>44192</v>
      </c>
      <c r="E1277" s="191" t="s">
        <v>57</v>
      </c>
      <c r="F1277" s="34" t="s">
        <v>57</v>
      </c>
      <c r="G1277" s="204">
        <v>2004</v>
      </c>
      <c r="H1277" s="204">
        <v>86159</v>
      </c>
      <c r="I1277" s="32"/>
      <c r="L1277"/>
      <c r="M1277"/>
      <c r="N1277"/>
    </row>
    <row r="1278" spans="1:14" s="75" customFormat="1">
      <c r="A1278" s="43">
        <v>33</v>
      </c>
      <c r="B1278" s="32" t="s">
        <v>471</v>
      </c>
      <c r="C1278" s="32"/>
      <c r="D1278" s="10">
        <v>44199</v>
      </c>
      <c r="E1278" s="191" t="s">
        <v>57</v>
      </c>
      <c r="F1278" s="34">
        <v>5</v>
      </c>
      <c r="G1278" s="204">
        <v>2648</v>
      </c>
      <c r="H1278" s="204">
        <v>103188</v>
      </c>
      <c r="I1278" s="32"/>
      <c r="J1278" s="32"/>
      <c r="K1278" s="32"/>
      <c r="L1278"/>
      <c r="M1278"/>
      <c r="N1278"/>
    </row>
    <row r="1279" spans="1:14" customFormat="1">
      <c r="A1279" s="43">
        <v>33</v>
      </c>
      <c r="B1279" s="32" t="s">
        <v>471</v>
      </c>
      <c r="C1279" s="32"/>
      <c r="D1279" s="10">
        <v>44206</v>
      </c>
      <c r="E1279" s="191" t="s">
        <v>57</v>
      </c>
      <c r="F1279" s="34">
        <v>5</v>
      </c>
      <c r="G1279" s="204">
        <v>2893</v>
      </c>
      <c r="H1279" s="204">
        <v>154893</v>
      </c>
      <c r="I1279" s="32"/>
      <c r="J1279" s="32"/>
      <c r="K1279" s="32"/>
    </row>
    <row r="1280" spans="1:14" customFormat="1">
      <c r="A1280" s="43">
        <v>33</v>
      </c>
      <c r="B1280" s="32" t="s">
        <v>471</v>
      </c>
      <c r="C1280" s="32"/>
      <c r="D1280" s="10">
        <v>44213</v>
      </c>
      <c r="E1280" s="191" t="s">
        <v>57</v>
      </c>
      <c r="F1280" s="34">
        <v>4.7</v>
      </c>
      <c r="G1280" s="204">
        <v>3465</v>
      </c>
      <c r="H1280" s="35">
        <v>203156</v>
      </c>
      <c r="I1280" s="32"/>
      <c r="J1280" s="32"/>
      <c r="K1280" s="32"/>
    </row>
    <row r="1281" spans="1:14" customFormat="1">
      <c r="A1281" s="43">
        <v>33</v>
      </c>
      <c r="B1281" s="32" t="s">
        <v>471</v>
      </c>
      <c r="C1281" s="32"/>
      <c r="D1281" s="10">
        <v>44220</v>
      </c>
      <c r="E1281" s="191" t="s">
        <v>57</v>
      </c>
      <c r="F1281" s="34">
        <v>4.7</v>
      </c>
      <c r="G1281" s="204">
        <v>3984</v>
      </c>
      <c r="H1281" s="204">
        <v>264852</v>
      </c>
      <c r="I1281" s="32"/>
      <c r="J1281" s="32"/>
      <c r="K1281" s="32"/>
      <c r="L1281" s="32"/>
      <c r="M1281" s="32"/>
      <c r="N1281" s="32"/>
    </row>
    <row r="1282" spans="1:14" customFormat="1">
      <c r="A1282" s="43">
        <v>33</v>
      </c>
      <c r="B1282" s="32" t="s">
        <v>471</v>
      </c>
      <c r="C1282" s="32"/>
      <c r="D1282" s="10">
        <v>44227</v>
      </c>
      <c r="E1282" s="191" t="s">
        <v>57</v>
      </c>
      <c r="F1282" s="34">
        <v>4.7</v>
      </c>
      <c r="G1282" s="204">
        <v>4678</v>
      </c>
      <c r="H1282" s="204">
        <v>305642</v>
      </c>
      <c r="I1282" s="32"/>
      <c r="J1282" s="32"/>
      <c r="K1282" s="32"/>
      <c r="L1282" s="32"/>
      <c r="M1282" s="32"/>
      <c r="N1282" s="32"/>
    </row>
    <row r="1283" spans="1:14" customFormat="1">
      <c r="A1283" s="43">
        <v>33</v>
      </c>
      <c r="B1283" s="32" t="s">
        <v>471</v>
      </c>
      <c r="C1283" s="32"/>
      <c r="D1283" s="10">
        <v>44234</v>
      </c>
      <c r="E1283" s="196" t="s">
        <v>57</v>
      </c>
      <c r="F1283" s="196"/>
      <c r="G1283" s="205"/>
      <c r="H1283" s="205"/>
      <c r="I1283" s="32"/>
      <c r="J1283" s="32"/>
      <c r="K1283" s="32"/>
      <c r="L1283" s="32"/>
      <c r="M1283" s="32"/>
      <c r="N1283" s="32"/>
    </row>
    <row r="1284" spans="1:14" customFormat="1">
      <c r="A1284" s="43">
        <v>33</v>
      </c>
      <c r="B1284" s="32" t="s">
        <v>471</v>
      </c>
      <c r="C1284" s="32"/>
      <c r="D1284" s="10">
        <v>44241</v>
      </c>
      <c r="E1284" s="196" t="s">
        <v>57</v>
      </c>
      <c r="F1284" s="196"/>
      <c r="G1284" s="205"/>
      <c r="H1284" s="205"/>
      <c r="I1284" s="32"/>
      <c r="J1284" s="32"/>
      <c r="K1284" s="32"/>
      <c r="L1284" s="32"/>
      <c r="M1284" s="32"/>
      <c r="N1284" s="32"/>
    </row>
    <row r="1285" spans="1:14" customFormat="1">
      <c r="A1285" s="43">
        <v>33</v>
      </c>
      <c r="B1285" s="32" t="s">
        <v>471</v>
      </c>
      <c r="C1285" s="32"/>
      <c r="D1285" s="10">
        <v>44248</v>
      </c>
      <c r="E1285" s="191" t="s">
        <v>57</v>
      </c>
      <c r="F1285" s="191">
        <v>3.1</v>
      </c>
      <c r="G1285" s="204" t="s">
        <v>2569</v>
      </c>
      <c r="H1285" s="204" t="s">
        <v>2568</v>
      </c>
      <c r="I1285" s="32"/>
      <c r="J1285" s="32"/>
      <c r="K1285" s="32"/>
      <c r="L1285" s="32"/>
      <c r="M1285" s="32"/>
      <c r="N1285" s="32"/>
    </row>
    <row r="1286" spans="1:14" customFormat="1" ht="16">
      <c r="A1286" s="306">
        <v>33</v>
      </c>
      <c r="B1286" s="310" t="s">
        <v>471</v>
      </c>
      <c r="C1286" s="32"/>
      <c r="D1286" s="311">
        <v>44262</v>
      </c>
      <c r="E1286" s="310" t="s">
        <v>3957</v>
      </c>
      <c r="F1286" s="310">
        <v>3.4</v>
      </c>
      <c r="G1286" s="310" t="s">
        <v>3974</v>
      </c>
      <c r="H1286" s="35"/>
      <c r="I1286" s="54"/>
      <c r="J1286" s="3" t="s">
        <v>445</v>
      </c>
      <c r="K1286" s="32"/>
      <c r="L1286" s="32"/>
      <c r="M1286" s="32"/>
      <c r="N1286" s="32"/>
    </row>
    <row r="1287" spans="1:14" ht="17">
      <c r="A1287" s="306">
        <v>33</v>
      </c>
      <c r="B1287" s="310" t="s">
        <v>471</v>
      </c>
      <c r="C1287" s="309"/>
      <c r="D1287" s="311">
        <v>44270</v>
      </c>
      <c r="E1287" s="309"/>
      <c r="F1287" s="310">
        <v>3.4</v>
      </c>
      <c r="G1287" s="310" t="s">
        <v>3975</v>
      </c>
      <c r="J1287" s="3" t="s">
        <v>445</v>
      </c>
    </row>
    <row r="1288" spans="1:14" ht="17">
      <c r="A1288" s="306">
        <v>33</v>
      </c>
      <c r="B1288" s="310" t="s">
        <v>471</v>
      </c>
      <c r="C1288" s="309"/>
      <c r="D1288" s="311">
        <v>44276</v>
      </c>
      <c r="E1288" s="309"/>
      <c r="F1288" s="310">
        <v>3.4</v>
      </c>
      <c r="G1288" s="310" t="s">
        <v>4083</v>
      </c>
      <c r="J1288" s="3" t="s">
        <v>445</v>
      </c>
    </row>
    <row r="1289" spans="1:14">
      <c r="A1289" s="300">
        <v>33</v>
      </c>
      <c r="B1289" s="300" t="s">
        <v>471</v>
      </c>
      <c r="C1289" s="300"/>
      <c r="D1289" s="301">
        <v>44283</v>
      </c>
      <c r="E1289" s="300"/>
      <c r="F1289" s="300">
        <v>3.4</v>
      </c>
      <c r="G1289" s="300" t="s">
        <v>4703</v>
      </c>
      <c r="H1289" s="3" t="s">
        <v>445</v>
      </c>
    </row>
    <row r="1290" spans="1:14">
      <c r="A1290" s="300">
        <v>33</v>
      </c>
      <c r="B1290" s="300" t="s">
        <v>471</v>
      </c>
      <c r="C1290" s="300"/>
      <c r="D1290" s="301">
        <v>44290</v>
      </c>
      <c r="E1290" s="300"/>
      <c r="F1290" s="300">
        <v>3.4</v>
      </c>
      <c r="G1290" s="300" t="s">
        <v>5035</v>
      </c>
      <c r="J1290" s="3" t="s">
        <v>445</v>
      </c>
    </row>
    <row r="1291" spans="1:14">
      <c r="A1291" s="300">
        <v>33</v>
      </c>
      <c r="B1291" s="300" t="s">
        <v>471</v>
      </c>
      <c r="C1291" s="300"/>
      <c r="D1291" s="301">
        <v>44297</v>
      </c>
      <c r="E1291" s="300"/>
      <c r="F1291" s="300">
        <v>3.4</v>
      </c>
      <c r="G1291" s="300" t="s">
        <v>5360</v>
      </c>
      <c r="H1291" s="300"/>
      <c r="J1291" s="3" t="s">
        <v>445</v>
      </c>
    </row>
    <row r="1292" spans="1:14">
      <c r="A1292" s="300">
        <v>33</v>
      </c>
      <c r="B1292" s="300" t="s">
        <v>471</v>
      </c>
      <c r="C1292" s="300"/>
      <c r="D1292" s="301">
        <v>44304</v>
      </c>
      <c r="E1292" s="300"/>
      <c r="F1292" s="300">
        <v>3.4</v>
      </c>
      <c r="G1292" s="300" t="s">
        <v>5683</v>
      </c>
      <c r="H1292" s="300"/>
      <c r="J1292" s="3" t="s">
        <v>445</v>
      </c>
      <c r="L1292" s="75"/>
      <c r="M1292" s="75"/>
      <c r="N1292" s="75"/>
    </row>
    <row r="1293" spans="1:14" ht="15">
      <c r="A1293" s="84">
        <v>34</v>
      </c>
      <c r="B1293" s="317" t="s">
        <v>408</v>
      </c>
      <c r="C1293" s="27" t="s">
        <v>430</v>
      </c>
      <c r="D1293" s="15">
        <v>44120</v>
      </c>
      <c r="E1293" s="166"/>
      <c r="F1293" s="27">
        <v>4.5</v>
      </c>
      <c r="G1293" s="53" t="s">
        <v>57</v>
      </c>
      <c r="H1293" s="53" t="s">
        <v>57</v>
      </c>
      <c r="I1293" s="85"/>
      <c r="J1293" s="16" t="s">
        <v>2260</v>
      </c>
      <c r="K1293" s="8"/>
      <c r="L1293"/>
      <c r="M1293"/>
      <c r="N1293"/>
    </row>
    <row r="1294" spans="1:14">
      <c r="A1294" s="43">
        <v>34</v>
      </c>
      <c r="B1294" s="68" t="s">
        <v>408</v>
      </c>
      <c r="C1294"/>
      <c r="D1294" s="10">
        <v>44127</v>
      </c>
      <c r="E1294" s="163"/>
      <c r="F1294" s="34">
        <v>4.5999999999999996</v>
      </c>
      <c r="G1294" s="37" t="s">
        <v>884</v>
      </c>
      <c r="H1294" s="37" t="s">
        <v>884</v>
      </c>
      <c r="I1294" s="37"/>
      <c r="J1294" s="37"/>
      <c r="K1294" s="1"/>
      <c r="L1294"/>
      <c r="M1294"/>
      <c r="N1294"/>
    </row>
    <row r="1295" spans="1:14">
      <c r="A1295" s="43">
        <v>34</v>
      </c>
      <c r="B1295" s="68" t="s">
        <v>408</v>
      </c>
      <c r="C1295"/>
      <c r="D1295" s="10">
        <v>44133</v>
      </c>
      <c r="E1295" s="163"/>
      <c r="F1295" s="34">
        <v>4.5999999999999996</v>
      </c>
      <c r="G1295" s="37" t="s">
        <v>884</v>
      </c>
      <c r="H1295" s="37" t="s">
        <v>884</v>
      </c>
      <c r="I1295" s="37"/>
      <c r="J1295" s="37"/>
      <c r="K1295" s="1"/>
      <c r="L1295"/>
      <c r="M1295"/>
      <c r="N1295"/>
    </row>
    <row r="1296" spans="1:14">
      <c r="A1296" s="43">
        <v>34</v>
      </c>
      <c r="B1296" s="68" t="s">
        <v>408</v>
      </c>
      <c r="C1296"/>
      <c r="D1296" s="10">
        <v>44141</v>
      </c>
      <c r="E1296" s="163"/>
      <c r="F1296" s="34">
        <v>4.5999999999999996</v>
      </c>
      <c r="G1296" s="37" t="s">
        <v>884</v>
      </c>
      <c r="H1296" s="37" t="s">
        <v>884</v>
      </c>
      <c r="I1296" s="37"/>
      <c r="J1296" s="37"/>
      <c r="K1296" s="1"/>
      <c r="L1296"/>
      <c r="M1296"/>
      <c r="N1296"/>
    </row>
    <row r="1297" spans="1:14" s="75" customFormat="1" ht="18" customHeight="1">
      <c r="A1297" s="43">
        <v>34</v>
      </c>
      <c r="B1297" s="68" t="s">
        <v>408</v>
      </c>
      <c r="C1297"/>
      <c r="D1297" s="10">
        <v>44150</v>
      </c>
      <c r="E1297" s="37" t="s">
        <v>884</v>
      </c>
      <c r="F1297" s="34">
        <v>4.5999999999999996</v>
      </c>
      <c r="G1297" s="37" t="s">
        <v>884</v>
      </c>
      <c r="H1297" s="37" t="s">
        <v>884</v>
      </c>
      <c r="I1297" s="37"/>
      <c r="J1297" s="37"/>
      <c r="K1297" s="1"/>
      <c r="L1297"/>
      <c r="M1297"/>
      <c r="N1297"/>
    </row>
    <row r="1298" spans="1:14" customFormat="1">
      <c r="A1298" s="43">
        <v>34</v>
      </c>
      <c r="B1298" s="32" t="s">
        <v>408</v>
      </c>
      <c r="D1298" s="10">
        <v>44157</v>
      </c>
      <c r="E1298" s="37" t="s">
        <v>884</v>
      </c>
      <c r="F1298" s="34">
        <v>4.5999999999999996</v>
      </c>
      <c r="G1298" s="37" t="s">
        <v>884</v>
      </c>
      <c r="H1298" s="37" t="s">
        <v>884</v>
      </c>
      <c r="I1298" s="37"/>
      <c r="J1298" s="37"/>
      <c r="K1298" s="1"/>
    </row>
    <row r="1299" spans="1:14" customFormat="1">
      <c r="A1299" s="43">
        <v>34</v>
      </c>
      <c r="B1299" s="32" t="s">
        <v>408</v>
      </c>
      <c r="D1299" s="10">
        <v>44164</v>
      </c>
      <c r="E1299" s="37" t="s">
        <v>884</v>
      </c>
      <c r="F1299" s="34">
        <v>4.5999999999999996</v>
      </c>
      <c r="G1299" s="37" t="s">
        <v>884</v>
      </c>
      <c r="H1299" s="37" t="s">
        <v>884</v>
      </c>
      <c r="I1299" s="37"/>
      <c r="J1299" s="37"/>
      <c r="K1299" s="1"/>
    </row>
    <row r="1300" spans="1:14" customFormat="1">
      <c r="A1300" s="43">
        <v>34</v>
      </c>
      <c r="B1300" s="32" t="s">
        <v>408</v>
      </c>
      <c r="D1300" s="10">
        <v>44171</v>
      </c>
      <c r="E1300" s="37" t="s">
        <v>57</v>
      </c>
      <c r="F1300" s="34">
        <v>4.5999999999999996</v>
      </c>
      <c r="G1300" s="37" t="s">
        <v>57</v>
      </c>
      <c r="H1300" s="37" t="s">
        <v>57</v>
      </c>
      <c r="I1300" s="37"/>
      <c r="J1300" s="37"/>
      <c r="K1300" s="1"/>
    </row>
    <row r="1301" spans="1:14" customFormat="1">
      <c r="A1301" s="43">
        <v>34</v>
      </c>
      <c r="B1301" s="32" t="s">
        <v>408</v>
      </c>
      <c r="D1301" s="10">
        <v>44178</v>
      </c>
      <c r="E1301" s="37" t="s">
        <v>57</v>
      </c>
      <c r="F1301" s="34">
        <v>4.5999999999999996</v>
      </c>
      <c r="G1301" s="37" t="s">
        <v>57</v>
      </c>
      <c r="H1301" s="37" t="s">
        <v>57</v>
      </c>
      <c r="I1301" s="37"/>
      <c r="J1301" s="37"/>
      <c r="K1301" s="1"/>
      <c r="L1301" s="32"/>
      <c r="M1301" s="32"/>
      <c r="N1301" s="32"/>
    </row>
    <row r="1302" spans="1:14" customFormat="1">
      <c r="A1302" s="43">
        <v>34</v>
      </c>
      <c r="B1302" s="32" t="s">
        <v>408</v>
      </c>
      <c r="C1302" s="32"/>
      <c r="D1302" s="10">
        <v>44185</v>
      </c>
      <c r="E1302" s="37" t="s">
        <v>57</v>
      </c>
      <c r="F1302" s="34">
        <v>4.5999999999999996</v>
      </c>
      <c r="G1302" s="37" t="s">
        <v>57</v>
      </c>
      <c r="H1302" s="37" t="s">
        <v>57</v>
      </c>
      <c r="I1302" s="37"/>
      <c r="J1302" s="32"/>
      <c r="K1302" s="32"/>
      <c r="L1302" s="32"/>
      <c r="M1302" s="32"/>
      <c r="N1302" s="32"/>
    </row>
    <row r="1303" spans="1:14" customFormat="1">
      <c r="A1303" s="43">
        <v>34</v>
      </c>
      <c r="B1303" s="32" t="s">
        <v>408</v>
      </c>
      <c r="C1303" s="32"/>
      <c r="D1303" s="10">
        <v>44192</v>
      </c>
      <c r="E1303" s="37" t="s">
        <v>57</v>
      </c>
      <c r="F1303" s="34">
        <v>4.5999999999999996</v>
      </c>
      <c r="G1303" s="37" t="s">
        <v>57</v>
      </c>
      <c r="H1303" s="37" t="s">
        <v>57</v>
      </c>
      <c r="I1303" s="37"/>
      <c r="J1303" s="32"/>
      <c r="K1303" s="32"/>
      <c r="L1303" s="32"/>
      <c r="M1303" s="32"/>
      <c r="N1303" s="32"/>
    </row>
    <row r="1304" spans="1:14" customFormat="1">
      <c r="A1304" s="43">
        <v>34</v>
      </c>
      <c r="B1304" s="32" t="s">
        <v>408</v>
      </c>
      <c r="C1304" s="32"/>
      <c r="D1304" s="10">
        <v>44199</v>
      </c>
      <c r="E1304" s="37" t="s">
        <v>57</v>
      </c>
      <c r="F1304" s="34">
        <v>4.5999999999999996</v>
      </c>
      <c r="G1304" s="37" t="s">
        <v>57</v>
      </c>
      <c r="H1304" s="37" t="s">
        <v>57</v>
      </c>
      <c r="I1304" s="37"/>
      <c r="J1304" s="32"/>
      <c r="K1304" s="32"/>
      <c r="L1304" s="32"/>
      <c r="M1304" s="32"/>
      <c r="N1304" s="32"/>
    </row>
    <row r="1305" spans="1:14" customFormat="1">
      <c r="A1305" s="43">
        <v>34</v>
      </c>
      <c r="B1305" s="32" t="s">
        <v>408</v>
      </c>
      <c r="C1305" s="32"/>
      <c r="D1305" s="10">
        <v>44206</v>
      </c>
      <c r="E1305" s="37" t="s">
        <v>57</v>
      </c>
      <c r="F1305" s="34">
        <v>4.5999999999999996</v>
      </c>
      <c r="G1305" s="37" t="s">
        <v>57</v>
      </c>
      <c r="H1305" s="37" t="s">
        <v>57</v>
      </c>
      <c r="I1305" s="37"/>
      <c r="J1305" s="32"/>
      <c r="K1305" s="32"/>
      <c r="L1305" s="32"/>
      <c r="M1305" s="32"/>
      <c r="N1305" s="32"/>
    </row>
    <row r="1306" spans="1:14">
      <c r="A1306" s="43">
        <v>34</v>
      </c>
      <c r="B1306" s="32" t="s">
        <v>408</v>
      </c>
      <c r="D1306" s="10">
        <v>44213</v>
      </c>
      <c r="E1306" s="37" t="s">
        <v>57</v>
      </c>
      <c r="F1306" s="34">
        <v>4.5999999999999996</v>
      </c>
      <c r="G1306" s="37" t="s">
        <v>57</v>
      </c>
      <c r="H1306" s="37" t="s">
        <v>57</v>
      </c>
      <c r="I1306" s="37"/>
    </row>
    <row r="1307" spans="1:14">
      <c r="A1307" s="43">
        <v>34</v>
      </c>
      <c r="B1307" s="32" t="s">
        <v>408</v>
      </c>
      <c r="D1307" s="10">
        <v>44220</v>
      </c>
      <c r="E1307" s="37" t="s">
        <v>57</v>
      </c>
      <c r="F1307" s="34">
        <v>4.5999999999999996</v>
      </c>
      <c r="G1307" s="37" t="s">
        <v>57</v>
      </c>
      <c r="H1307" s="37" t="s">
        <v>57</v>
      </c>
      <c r="I1307" s="37"/>
    </row>
    <row r="1308" spans="1:14">
      <c r="A1308" s="43">
        <v>34</v>
      </c>
      <c r="B1308" s="32" t="s">
        <v>408</v>
      </c>
      <c r="D1308" s="10">
        <v>44227</v>
      </c>
      <c r="E1308" s="37" t="s">
        <v>57</v>
      </c>
      <c r="F1308" s="34">
        <v>4.5999999999999996</v>
      </c>
      <c r="G1308" s="37" t="s">
        <v>57</v>
      </c>
      <c r="H1308" s="37" t="s">
        <v>57</v>
      </c>
      <c r="I1308" s="37"/>
    </row>
    <row r="1309" spans="1:14">
      <c r="A1309" s="43">
        <v>34</v>
      </c>
      <c r="B1309" s="32" t="s">
        <v>408</v>
      </c>
      <c r="D1309" s="10">
        <v>44234</v>
      </c>
      <c r="E1309" s="197" t="s">
        <v>57</v>
      </c>
      <c r="F1309" s="173">
        <v>4.5999999999999996</v>
      </c>
      <c r="G1309" s="197" t="s">
        <v>57</v>
      </c>
      <c r="H1309" s="197" t="s">
        <v>57</v>
      </c>
      <c r="I1309" s="37"/>
    </row>
    <row r="1310" spans="1:14">
      <c r="A1310" s="43">
        <v>34</v>
      </c>
      <c r="B1310" s="32" t="s">
        <v>408</v>
      </c>
      <c r="D1310" s="10">
        <v>44241</v>
      </c>
      <c r="E1310" s="197" t="s">
        <v>57</v>
      </c>
      <c r="F1310" s="173">
        <v>4.5999999999999996</v>
      </c>
      <c r="G1310" s="197" t="s">
        <v>57</v>
      </c>
      <c r="H1310" s="197" t="s">
        <v>57</v>
      </c>
      <c r="I1310" s="37"/>
    </row>
    <row r="1311" spans="1:14">
      <c r="A1311" s="43">
        <v>34</v>
      </c>
      <c r="B1311" s="32" t="s">
        <v>408</v>
      </c>
      <c r="D1311" s="10">
        <v>44248</v>
      </c>
      <c r="E1311" s="37" t="s">
        <v>57</v>
      </c>
      <c r="F1311" s="34">
        <v>4.5999999999999996</v>
      </c>
      <c r="G1311" s="37" t="s">
        <v>57</v>
      </c>
      <c r="H1311" s="37" t="s">
        <v>57</v>
      </c>
      <c r="I1311" s="37"/>
    </row>
    <row r="1312" spans="1:14" ht="17">
      <c r="A1312" s="306">
        <v>34</v>
      </c>
      <c r="B1312" s="310" t="s">
        <v>408</v>
      </c>
      <c r="D1312" s="311">
        <v>44262</v>
      </c>
      <c r="E1312" s="310" t="s">
        <v>3957</v>
      </c>
      <c r="F1312" s="310">
        <v>4.5999999999999996</v>
      </c>
      <c r="G1312" s="309"/>
      <c r="J1312" s="3" t="s">
        <v>446</v>
      </c>
      <c r="L1312" s="75"/>
      <c r="M1312" s="75"/>
      <c r="N1312" s="75"/>
    </row>
    <row r="1313" spans="1:14" ht="16">
      <c r="A1313" s="306">
        <v>34</v>
      </c>
      <c r="B1313" s="310" t="s">
        <v>408</v>
      </c>
      <c r="C1313" s="309"/>
      <c r="D1313" s="311">
        <v>44270</v>
      </c>
      <c r="E1313" s="309"/>
      <c r="F1313" s="310">
        <v>4.5999999999999996</v>
      </c>
      <c r="G1313" s="309"/>
      <c r="J1313" s="3" t="s">
        <v>446</v>
      </c>
      <c r="L1313"/>
      <c r="M1313"/>
      <c r="N1313"/>
    </row>
    <row r="1314" spans="1:14" ht="16">
      <c r="A1314" s="306">
        <v>34</v>
      </c>
      <c r="B1314" s="310" t="s">
        <v>408</v>
      </c>
      <c r="C1314" s="309"/>
      <c r="D1314" s="311">
        <v>44276</v>
      </c>
      <c r="E1314" s="309"/>
      <c r="F1314" s="310">
        <v>4.5999999999999996</v>
      </c>
      <c r="G1314" s="309"/>
      <c r="J1314" s="3" t="s">
        <v>446</v>
      </c>
      <c r="L1314"/>
      <c r="M1314"/>
      <c r="N1314"/>
    </row>
    <row r="1315" spans="1:14">
      <c r="A1315" s="300">
        <v>34</v>
      </c>
      <c r="B1315" s="300" t="s">
        <v>408</v>
      </c>
      <c r="C1315" s="300"/>
      <c r="D1315" s="301">
        <v>44283</v>
      </c>
      <c r="E1315" s="300"/>
      <c r="F1315" s="300">
        <v>4.5999999999999996</v>
      </c>
      <c r="G1315" s="300"/>
      <c r="H1315" s="3" t="s">
        <v>446</v>
      </c>
      <c r="L1315"/>
      <c r="M1315"/>
      <c r="N1315"/>
    </row>
    <row r="1316" spans="1:14" s="75" customFormat="1" ht="18" customHeight="1">
      <c r="A1316" s="300">
        <v>34</v>
      </c>
      <c r="B1316" s="300" t="s">
        <v>408</v>
      </c>
      <c r="C1316" s="300"/>
      <c r="D1316" s="301">
        <v>44290</v>
      </c>
      <c r="E1316" s="300"/>
      <c r="F1316" s="300">
        <v>4.5999999999999996</v>
      </c>
      <c r="G1316" s="300"/>
      <c r="H1316" s="35"/>
      <c r="I1316" s="54"/>
      <c r="J1316" s="3" t="s">
        <v>446</v>
      </c>
      <c r="K1316" s="32"/>
      <c r="L1316"/>
      <c r="M1316"/>
      <c r="N1316"/>
    </row>
    <row r="1317" spans="1:14" customFormat="1">
      <c r="A1317" s="300">
        <v>34</v>
      </c>
      <c r="B1317" s="300" t="s">
        <v>408</v>
      </c>
      <c r="C1317" s="300"/>
      <c r="D1317" s="301">
        <v>44297</v>
      </c>
      <c r="E1317" s="300"/>
      <c r="F1317" s="300">
        <v>4.5</v>
      </c>
      <c r="G1317" s="300"/>
      <c r="H1317" s="300"/>
      <c r="I1317" s="54"/>
      <c r="J1317" s="3" t="s">
        <v>446</v>
      </c>
      <c r="K1317" s="32"/>
    </row>
    <row r="1318" spans="1:14" customFormat="1">
      <c r="A1318" s="300">
        <v>34</v>
      </c>
      <c r="B1318" s="300" t="s">
        <v>408</v>
      </c>
      <c r="C1318" s="300"/>
      <c r="D1318" s="301">
        <v>44304</v>
      </c>
      <c r="E1318" s="300"/>
      <c r="F1318" s="300">
        <v>4.5</v>
      </c>
      <c r="G1318" s="300"/>
      <c r="H1318" s="300"/>
      <c r="I1318" s="54"/>
      <c r="J1318" s="3" t="s">
        <v>446</v>
      </c>
      <c r="K1318" s="32"/>
    </row>
    <row r="1319" spans="1:14" customFormat="1" ht="17">
      <c r="A1319" s="84">
        <v>35</v>
      </c>
      <c r="B1319" s="314" t="s">
        <v>470</v>
      </c>
      <c r="C1319" s="27" t="s">
        <v>430</v>
      </c>
      <c r="D1319" s="15">
        <v>44120</v>
      </c>
      <c r="E1319" s="164"/>
      <c r="F1319" s="50" t="s">
        <v>57</v>
      </c>
      <c r="G1319" s="53" t="s">
        <v>57</v>
      </c>
      <c r="H1319" s="53" t="s">
        <v>57</v>
      </c>
      <c r="I1319" s="85"/>
      <c r="J1319" s="8" t="s">
        <v>447</v>
      </c>
      <c r="K1319" s="8"/>
    </row>
    <row r="1320" spans="1:14" customFormat="1">
      <c r="A1320" s="43">
        <v>35</v>
      </c>
      <c r="B1320" s="68" t="s">
        <v>470</v>
      </c>
      <c r="D1320" s="10">
        <v>44127</v>
      </c>
      <c r="E1320" s="163"/>
      <c r="F1320" s="34" t="s">
        <v>884</v>
      </c>
      <c r="G1320" s="37" t="s">
        <v>884</v>
      </c>
      <c r="H1320" s="37" t="s">
        <v>884</v>
      </c>
      <c r="I1320" s="37"/>
      <c r="J1320" s="37"/>
      <c r="K1320" s="1"/>
    </row>
    <row r="1321" spans="1:14" customFormat="1">
      <c r="A1321" s="43">
        <v>35</v>
      </c>
      <c r="B1321" s="68" t="s">
        <v>470</v>
      </c>
      <c r="D1321" s="10">
        <v>44133</v>
      </c>
      <c r="E1321" s="163"/>
      <c r="F1321" s="34" t="s">
        <v>884</v>
      </c>
      <c r="G1321" s="37" t="s">
        <v>884</v>
      </c>
      <c r="H1321" s="37" t="s">
        <v>884</v>
      </c>
      <c r="I1321" s="37"/>
      <c r="J1321" s="37"/>
      <c r="K1321" s="1"/>
      <c r="L1321" s="32"/>
      <c r="M1321" s="32"/>
      <c r="N1321" s="32"/>
    </row>
    <row r="1322" spans="1:14" customFormat="1">
      <c r="A1322" s="43">
        <v>35</v>
      </c>
      <c r="B1322" s="68" t="s">
        <v>470</v>
      </c>
      <c r="D1322" s="10">
        <v>44141</v>
      </c>
      <c r="E1322" s="163"/>
      <c r="F1322" s="37" t="s">
        <v>884</v>
      </c>
      <c r="G1322" s="37" t="s">
        <v>884</v>
      </c>
      <c r="H1322" s="37" t="s">
        <v>884</v>
      </c>
      <c r="I1322" s="37"/>
      <c r="J1322" s="37"/>
      <c r="K1322" s="1"/>
      <c r="L1322" s="32"/>
      <c r="M1322" s="32"/>
      <c r="N1322" s="32"/>
    </row>
    <row r="1323" spans="1:14" customFormat="1">
      <c r="A1323" s="43">
        <v>35</v>
      </c>
      <c r="B1323" s="68" t="s">
        <v>470</v>
      </c>
      <c r="D1323" s="10">
        <v>44150</v>
      </c>
      <c r="E1323" s="190" t="s">
        <v>2988</v>
      </c>
      <c r="F1323" s="37" t="s">
        <v>884</v>
      </c>
      <c r="G1323" s="37" t="s">
        <v>884</v>
      </c>
      <c r="H1323" s="37" t="s">
        <v>884</v>
      </c>
      <c r="I1323" s="37"/>
      <c r="J1323" s="37"/>
      <c r="K1323" s="1"/>
      <c r="L1323" s="32"/>
      <c r="M1323" s="32"/>
      <c r="N1323" s="32"/>
    </row>
    <row r="1324" spans="1:14" customFormat="1">
      <c r="A1324" s="43">
        <v>35</v>
      </c>
      <c r="B1324" s="32" t="s">
        <v>470</v>
      </c>
      <c r="D1324" s="10">
        <v>44157</v>
      </c>
      <c r="E1324" s="190" t="s">
        <v>2988</v>
      </c>
      <c r="F1324" s="37" t="s">
        <v>884</v>
      </c>
      <c r="G1324" s="37" t="s">
        <v>884</v>
      </c>
      <c r="H1324" s="37" t="s">
        <v>884</v>
      </c>
      <c r="I1324" s="37"/>
      <c r="J1324" s="37"/>
      <c r="K1324" s="1"/>
      <c r="L1324" s="32"/>
      <c r="M1324" s="32"/>
      <c r="N1324" s="32"/>
    </row>
    <row r="1325" spans="1:14">
      <c r="A1325" s="43">
        <v>35</v>
      </c>
      <c r="B1325" s="32" t="s">
        <v>470</v>
      </c>
      <c r="C1325"/>
      <c r="D1325" s="10">
        <v>44164</v>
      </c>
      <c r="E1325" s="190" t="s">
        <v>2988</v>
      </c>
      <c r="F1325" s="37" t="s">
        <v>884</v>
      </c>
      <c r="G1325" s="37" t="s">
        <v>884</v>
      </c>
      <c r="H1325" s="37" t="s">
        <v>884</v>
      </c>
      <c r="I1325" s="37"/>
      <c r="J1325" s="37"/>
      <c r="K1325" s="1"/>
    </row>
    <row r="1326" spans="1:14">
      <c r="A1326" s="43">
        <v>35</v>
      </c>
      <c r="B1326" s="32" t="s">
        <v>470</v>
      </c>
      <c r="C1326"/>
      <c r="D1326" s="10">
        <v>44171</v>
      </c>
      <c r="E1326" s="190" t="s">
        <v>2988</v>
      </c>
      <c r="F1326" s="37" t="s">
        <v>57</v>
      </c>
      <c r="G1326" s="204" t="s">
        <v>884</v>
      </c>
      <c r="H1326" s="204" t="s">
        <v>884</v>
      </c>
      <c r="I1326" s="37"/>
      <c r="J1326" s="37"/>
      <c r="K1326" s="1"/>
    </row>
    <row r="1327" spans="1:14">
      <c r="A1327" s="43">
        <v>35</v>
      </c>
      <c r="B1327" s="32" t="s">
        <v>470</v>
      </c>
      <c r="C1327"/>
      <c r="D1327" s="10">
        <v>44178</v>
      </c>
      <c r="E1327" s="190" t="s">
        <v>3031</v>
      </c>
      <c r="F1327" s="37" t="s">
        <v>884</v>
      </c>
      <c r="G1327" s="204" t="s">
        <v>884</v>
      </c>
      <c r="H1327" s="204" t="s">
        <v>884</v>
      </c>
      <c r="I1327" s="37"/>
      <c r="J1327" s="37"/>
      <c r="K1327" s="1"/>
    </row>
    <row r="1328" spans="1:14">
      <c r="A1328" s="43">
        <v>35</v>
      </c>
      <c r="B1328" s="32" t="s">
        <v>470</v>
      </c>
      <c r="D1328" s="10">
        <v>44185</v>
      </c>
      <c r="E1328" s="190" t="s">
        <v>2988</v>
      </c>
      <c r="F1328" s="191" t="s">
        <v>884</v>
      </c>
      <c r="G1328" s="204" t="s">
        <v>884</v>
      </c>
      <c r="H1328" s="204" t="s">
        <v>884</v>
      </c>
      <c r="I1328" s="32"/>
    </row>
    <row r="1329" spans="1:14">
      <c r="A1329" s="43">
        <v>35</v>
      </c>
      <c r="B1329" s="32" t="s">
        <v>470</v>
      </c>
      <c r="D1329" s="10">
        <v>44192</v>
      </c>
      <c r="E1329" s="190" t="s">
        <v>2988</v>
      </c>
      <c r="F1329" s="191" t="s">
        <v>884</v>
      </c>
      <c r="G1329" s="204" t="s">
        <v>884</v>
      </c>
      <c r="H1329" s="204" t="s">
        <v>884</v>
      </c>
      <c r="I1329" s="32"/>
    </row>
    <row r="1330" spans="1:14">
      <c r="A1330" s="43">
        <v>35</v>
      </c>
      <c r="B1330" s="32" t="s">
        <v>470</v>
      </c>
      <c r="D1330" s="10">
        <v>44199</v>
      </c>
      <c r="E1330" s="190" t="s">
        <v>2988</v>
      </c>
      <c r="F1330" s="191" t="s">
        <v>884</v>
      </c>
      <c r="G1330" s="204" t="s">
        <v>884</v>
      </c>
      <c r="H1330" s="204" t="s">
        <v>884</v>
      </c>
      <c r="I1330" s="32"/>
    </row>
    <row r="1331" spans="1:14">
      <c r="A1331" s="43">
        <v>35</v>
      </c>
      <c r="B1331" s="32" t="s">
        <v>470</v>
      </c>
      <c r="D1331" s="10">
        <v>44206</v>
      </c>
      <c r="E1331" s="190" t="s">
        <v>2988</v>
      </c>
      <c r="F1331" s="191" t="s">
        <v>884</v>
      </c>
      <c r="G1331" s="204" t="s">
        <v>884</v>
      </c>
      <c r="H1331" s="204" t="s">
        <v>884</v>
      </c>
      <c r="I1331" s="32"/>
      <c r="L1331" s="75"/>
      <c r="M1331" s="75"/>
      <c r="N1331" s="75"/>
    </row>
    <row r="1332" spans="1:14">
      <c r="A1332" s="43">
        <v>35</v>
      </c>
      <c r="B1332" s="32" t="s">
        <v>470</v>
      </c>
      <c r="D1332" s="10">
        <v>44213</v>
      </c>
      <c r="E1332" s="190" t="s">
        <v>2988</v>
      </c>
      <c r="F1332" s="191" t="s">
        <v>884</v>
      </c>
      <c r="G1332" s="204" t="s">
        <v>884</v>
      </c>
      <c r="H1332" s="204" t="s">
        <v>884</v>
      </c>
      <c r="I1332" s="32"/>
      <c r="L1332"/>
      <c r="M1332"/>
      <c r="N1332"/>
    </row>
    <row r="1333" spans="1:14">
      <c r="A1333" s="43">
        <v>35</v>
      </c>
      <c r="B1333" s="32" t="s">
        <v>470</v>
      </c>
      <c r="D1333" s="10">
        <v>44220</v>
      </c>
      <c r="E1333" s="190" t="s">
        <v>2988</v>
      </c>
      <c r="F1333" s="191" t="s">
        <v>884</v>
      </c>
      <c r="G1333" s="204" t="s">
        <v>884</v>
      </c>
      <c r="H1333" s="204" t="s">
        <v>884</v>
      </c>
      <c r="I1333" s="32"/>
      <c r="L1333"/>
      <c r="M1333"/>
      <c r="N1333"/>
    </row>
    <row r="1334" spans="1:14">
      <c r="A1334" s="43">
        <v>35</v>
      </c>
      <c r="B1334" s="32" t="s">
        <v>470</v>
      </c>
      <c r="D1334" s="10">
        <v>44227</v>
      </c>
      <c r="E1334" s="190" t="s">
        <v>2988</v>
      </c>
      <c r="F1334" s="191" t="s">
        <v>884</v>
      </c>
      <c r="G1334" s="204" t="s">
        <v>884</v>
      </c>
      <c r="H1334" s="204" t="s">
        <v>884</v>
      </c>
      <c r="I1334" s="32"/>
      <c r="L1334"/>
      <c r="M1334"/>
      <c r="N1334"/>
    </row>
    <row r="1335" spans="1:14" s="75" customFormat="1" ht="18" customHeight="1">
      <c r="A1335" s="43">
        <v>35</v>
      </c>
      <c r="B1335" s="32" t="s">
        <v>470</v>
      </c>
      <c r="C1335" s="32"/>
      <c r="D1335" s="10">
        <v>44234</v>
      </c>
      <c r="E1335" s="196" t="s">
        <v>3031</v>
      </c>
      <c r="F1335" s="196" t="s">
        <v>884</v>
      </c>
      <c r="G1335" s="205" t="s">
        <v>884</v>
      </c>
      <c r="H1335" s="205" t="s">
        <v>884</v>
      </c>
      <c r="I1335" s="32"/>
      <c r="J1335" s="32"/>
      <c r="K1335" s="32"/>
      <c r="L1335" s="32"/>
      <c r="M1335" s="32"/>
      <c r="N1335" s="32"/>
    </row>
    <row r="1336" spans="1:14" customFormat="1">
      <c r="A1336" s="43">
        <v>35</v>
      </c>
      <c r="B1336" s="32" t="s">
        <v>470</v>
      </c>
      <c r="C1336" s="32"/>
      <c r="D1336" s="10">
        <v>44241</v>
      </c>
      <c r="E1336" s="196" t="s">
        <v>3031</v>
      </c>
      <c r="F1336" s="196" t="s">
        <v>884</v>
      </c>
      <c r="G1336" s="205" t="s">
        <v>884</v>
      </c>
      <c r="H1336" s="205" t="s">
        <v>884</v>
      </c>
      <c r="I1336" s="32"/>
      <c r="J1336" s="32"/>
      <c r="K1336" s="32"/>
    </row>
    <row r="1337" spans="1:14" customFormat="1">
      <c r="A1337" s="43">
        <v>35</v>
      </c>
      <c r="B1337" s="32" t="s">
        <v>470</v>
      </c>
      <c r="C1337" s="32"/>
      <c r="D1337" s="10">
        <v>44248</v>
      </c>
      <c r="E1337" s="190" t="s">
        <v>2988</v>
      </c>
      <c r="F1337" s="191" t="s">
        <v>884</v>
      </c>
      <c r="G1337" s="204" t="s">
        <v>884</v>
      </c>
      <c r="H1337" s="204" t="s">
        <v>884</v>
      </c>
      <c r="I1337" s="32"/>
      <c r="J1337" s="32"/>
      <c r="K1337" s="32"/>
    </row>
    <row r="1338" spans="1:14" customFormat="1" ht="16">
      <c r="A1338" s="306">
        <v>35</v>
      </c>
      <c r="B1338" s="310" t="s">
        <v>470</v>
      </c>
      <c r="C1338" s="32"/>
      <c r="D1338" s="311">
        <v>44262</v>
      </c>
      <c r="E1338" s="310" t="s">
        <v>3957</v>
      </c>
      <c r="F1338" s="310">
        <v>5</v>
      </c>
      <c r="G1338" s="310" t="s">
        <v>3976</v>
      </c>
      <c r="H1338" s="35"/>
      <c r="I1338" s="54"/>
      <c r="J1338" s="3" t="s">
        <v>447</v>
      </c>
      <c r="K1338" s="32"/>
    </row>
    <row r="1339" spans="1:14" customFormat="1" ht="17">
      <c r="A1339" s="306">
        <v>35</v>
      </c>
      <c r="B1339" s="310" t="s">
        <v>470</v>
      </c>
      <c r="C1339" s="309"/>
      <c r="D1339" s="311">
        <v>44270</v>
      </c>
      <c r="E1339" s="309"/>
      <c r="F1339" s="310">
        <v>5</v>
      </c>
      <c r="G1339" s="310" t="s">
        <v>3977</v>
      </c>
      <c r="H1339" s="35"/>
      <c r="I1339" s="54"/>
      <c r="J1339" s="3" t="s">
        <v>447</v>
      </c>
      <c r="K1339" s="32"/>
    </row>
    <row r="1340" spans="1:14" customFormat="1" ht="17">
      <c r="A1340" s="306">
        <v>35</v>
      </c>
      <c r="B1340" s="310" t="s">
        <v>470</v>
      </c>
      <c r="C1340" s="309"/>
      <c r="D1340" s="311">
        <v>44276</v>
      </c>
      <c r="E1340" s="309"/>
      <c r="F1340" s="310">
        <v>5</v>
      </c>
      <c r="G1340" s="310" t="s">
        <v>4084</v>
      </c>
      <c r="H1340" s="35"/>
      <c r="I1340" s="54"/>
      <c r="J1340" s="3" t="s">
        <v>447</v>
      </c>
      <c r="K1340" s="32"/>
    </row>
    <row r="1341" spans="1:14" customFormat="1">
      <c r="A1341" s="300">
        <v>35</v>
      </c>
      <c r="B1341" s="300" t="s">
        <v>470</v>
      </c>
      <c r="C1341" s="300"/>
      <c r="D1341" s="301">
        <v>44283</v>
      </c>
      <c r="E1341" s="300"/>
      <c r="F1341" s="300">
        <v>5</v>
      </c>
      <c r="G1341" s="300" t="s">
        <v>4704</v>
      </c>
      <c r="H1341" s="3" t="s">
        <v>447</v>
      </c>
      <c r="I1341" s="54"/>
      <c r="J1341" s="32"/>
      <c r="K1341" s="32"/>
      <c r="L1341" s="32"/>
      <c r="M1341" s="32"/>
      <c r="N1341" s="32"/>
    </row>
    <row r="1342" spans="1:14" customFormat="1">
      <c r="A1342" s="300">
        <v>35</v>
      </c>
      <c r="B1342" s="300" t="s">
        <v>470</v>
      </c>
      <c r="C1342" s="300"/>
      <c r="D1342" s="301">
        <v>44290</v>
      </c>
      <c r="E1342" s="300"/>
      <c r="F1342" s="300">
        <v>5</v>
      </c>
      <c r="G1342" s="300" t="s">
        <v>5036</v>
      </c>
      <c r="H1342" s="35"/>
      <c r="I1342" s="54"/>
      <c r="J1342" s="3" t="s">
        <v>447</v>
      </c>
      <c r="K1342" s="32"/>
      <c r="L1342" s="32"/>
      <c r="M1342" s="32"/>
      <c r="N1342" s="32"/>
    </row>
    <row r="1343" spans="1:14" customFormat="1">
      <c r="A1343" s="300">
        <v>35</v>
      </c>
      <c r="B1343" s="300" t="s">
        <v>470</v>
      </c>
      <c r="C1343" s="300"/>
      <c r="D1343" s="301">
        <v>44297</v>
      </c>
      <c r="E1343" s="300"/>
      <c r="F1343" s="300">
        <v>5</v>
      </c>
      <c r="G1343" s="300" t="s">
        <v>5361</v>
      </c>
      <c r="H1343" s="300"/>
      <c r="I1343" s="54"/>
      <c r="J1343" s="3" t="s">
        <v>447</v>
      </c>
      <c r="K1343" s="32"/>
      <c r="L1343" s="32"/>
      <c r="M1343" s="32"/>
      <c r="N1343" s="32"/>
    </row>
    <row r="1344" spans="1:14">
      <c r="A1344" s="300">
        <v>35</v>
      </c>
      <c r="B1344" s="300" t="s">
        <v>470</v>
      </c>
      <c r="C1344" s="300"/>
      <c r="D1344" s="301">
        <v>44304</v>
      </c>
      <c r="E1344" s="300"/>
      <c r="F1344" s="300">
        <v>5</v>
      </c>
      <c r="G1344" s="300" t="s">
        <v>5684</v>
      </c>
      <c r="H1344" s="300"/>
      <c r="J1344" s="3" t="s">
        <v>447</v>
      </c>
    </row>
    <row r="1345" spans="1:14" ht="15">
      <c r="A1345" s="84">
        <v>36</v>
      </c>
      <c r="B1345" s="317" t="s">
        <v>409</v>
      </c>
      <c r="C1345" s="27" t="s">
        <v>430</v>
      </c>
      <c r="D1345" s="15">
        <v>44120</v>
      </c>
      <c r="E1345" s="164"/>
      <c r="F1345" s="50" t="s">
        <v>57</v>
      </c>
      <c r="G1345" s="38" t="s">
        <v>473</v>
      </c>
      <c r="H1345" s="38" t="s">
        <v>472</v>
      </c>
      <c r="I1345" s="29"/>
      <c r="J1345" s="8" t="s">
        <v>448</v>
      </c>
      <c r="K1345" s="8"/>
    </row>
    <row r="1346" spans="1:14">
      <c r="A1346" s="43">
        <v>36</v>
      </c>
      <c r="B1346" s="68" t="s">
        <v>409</v>
      </c>
      <c r="C1346"/>
      <c r="D1346" s="10">
        <v>44127</v>
      </c>
      <c r="E1346" s="163"/>
      <c r="F1346" s="34" t="s">
        <v>884</v>
      </c>
      <c r="G1346" s="37" t="s">
        <v>888</v>
      </c>
      <c r="H1346" s="37" t="s">
        <v>887</v>
      </c>
      <c r="I1346" s="37"/>
      <c r="J1346" s="37"/>
      <c r="K1346" s="1"/>
    </row>
    <row r="1347" spans="1:14">
      <c r="A1347" s="43">
        <v>36</v>
      </c>
      <c r="B1347" s="68" t="s">
        <v>409</v>
      </c>
      <c r="C1347"/>
      <c r="D1347" s="10">
        <v>44133</v>
      </c>
      <c r="E1347" s="163"/>
      <c r="F1347" s="34" t="s">
        <v>884</v>
      </c>
      <c r="G1347" s="37">
        <v>9542</v>
      </c>
      <c r="H1347" s="37">
        <v>657469</v>
      </c>
      <c r="I1347" s="37"/>
      <c r="J1347" s="37"/>
      <c r="K1347" s="1"/>
    </row>
    <row r="1348" spans="1:14">
      <c r="A1348" s="43">
        <v>36</v>
      </c>
      <c r="B1348" s="68" t="s">
        <v>409</v>
      </c>
      <c r="C1348"/>
      <c r="D1348" s="10">
        <v>44141</v>
      </c>
      <c r="E1348" s="163"/>
      <c r="F1348" s="34" t="s">
        <v>57</v>
      </c>
      <c r="G1348" s="37" t="s">
        <v>1237</v>
      </c>
      <c r="H1348" s="37" t="s">
        <v>1236</v>
      </c>
      <c r="I1348" s="37"/>
      <c r="J1348" s="37"/>
      <c r="K1348" s="1"/>
    </row>
    <row r="1349" spans="1:14">
      <c r="A1349" s="43">
        <v>36</v>
      </c>
      <c r="B1349" s="68" t="s">
        <v>409</v>
      </c>
      <c r="C1349"/>
      <c r="D1349" s="10">
        <v>44150</v>
      </c>
      <c r="E1349" s="34" t="s">
        <v>57</v>
      </c>
      <c r="F1349" s="34" t="s">
        <v>57</v>
      </c>
      <c r="G1349" s="37">
        <v>9395</v>
      </c>
      <c r="H1349" s="37">
        <v>662475</v>
      </c>
      <c r="I1349" s="37"/>
      <c r="J1349" s="37"/>
      <c r="K1349" s="1"/>
    </row>
    <row r="1350" spans="1:14">
      <c r="A1350" s="43">
        <v>36</v>
      </c>
      <c r="B1350" s="32" t="s">
        <v>409</v>
      </c>
      <c r="C1350"/>
      <c r="D1350" s="10">
        <v>44157</v>
      </c>
      <c r="E1350" s="34" t="s">
        <v>57</v>
      </c>
      <c r="F1350" s="34" t="s">
        <v>57</v>
      </c>
      <c r="G1350" s="37" t="s">
        <v>1899</v>
      </c>
      <c r="H1350" s="37" t="s">
        <v>1898</v>
      </c>
      <c r="I1350" s="37"/>
      <c r="J1350" s="37"/>
      <c r="K1350" s="1"/>
    </row>
    <row r="1351" spans="1:14">
      <c r="A1351" s="43">
        <v>36</v>
      </c>
      <c r="B1351" s="32" t="s">
        <v>409</v>
      </c>
      <c r="C1351"/>
      <c r="D1351" s="10">
        <v>44164</v>
      </c>
      <c r="E1351" s="34" t="s">
        <v>57</v>
      </c>
      <c r="F1351" s="34" t="s">
        <v>57</v>
      </c>
      <c r="G1351" s="204" t="s">
        <v>1919</v>
      </c>
      <c r="H1351" s="204" t="s">
        <v>1918</v>
      </c>
      <c r="I1351" s="37"/>
      <c r="J1351" s="37"/>
      <c r="K1351" s="1"/>
      <c r="L1351" s="75"/>
      <c r="M1351" s="75"/>
      <c r="N1351" s="75"/>
    </row>
    <row r="1352" spans="1:14">
      <c r="A1352" s="43">
        <v>36</v>
      </c>
      <c r="B1352" s="32" t="s">
        <v>409</v>
      </c>
      <c r="C1352"/>
      <c r="D1352" s="10">
        <v>44171</v>
      </c>
      <c r="E1352" s="190" t="s">
        <v>2989</v>
      </c>
      <c r="F1352" s="34" t="s">
        <v>57</v>
      </c>
      <c r="G1352" s="204" t="s">
        <v>2263</v>
      </c>
      <c r="H1352" s="204" t="s">
        <v>2262</v>
      </c>
      <c r="I1352" s="37"/>
      <c r="J1352" s="37"/>
      <c r="K1352" s="1"/>
      <c r="L1352"/>
      <c r="M1352"/>
      <c r="N1352"/>
    </row>
    <row r="1353" spans="1:14">
      <c r="A1353" s="43">
        <v>36</v>
      </c>
      <c r="B1353" s="32" t="s">
        <v>409</v>
      </c>
      <c r="C1353"/>
      <c r="D1353" s="10">
        <v>44178</v>
      </c>
      <c r="E1353" s="190" t="s">
        <v>2989</v>
      </c>
      <c r="F1353" s="34" t="s">
        <v>57</v>
      </c>
      <c r="G1353" s="204">
        <v>8456</v>
      </c>
      <c r="H1353" s="204">
        <v>648232</v>
      </c>
      <c r="I1353" s="37"/>
      <c r="J1353" s="37"/>
      <c r="K1353" s="1"/>
      <c r="L1353"/>
      <c r="M1353"/>
      <c r="N1353"/>
    </row>
    <row r="1354" spans="1:14" s="75" customFormat="1" ht="18" customHeight="1">
      <c r="A1354" s="43">
        <v>36</v>
      </c>
      <c r="B1354" s="32" t="s">
        <v>409</v>
      </c>
      <c r="C1354" s="32"/>
      <c r="D1354" s="10">
        <v>44185</v>
      </c>
      <c r="E1354" s="190" t="s">
        <v>2989</v>
      </c>
      <c r="F1354" s="34" t="s">
        <v>57</v>
      </c>
      <c r="G1354" s="204">
        <v>8031</v>
      </c>
      <c r="H1354" s="204">
        <v>602483</v>
      </c>
      <c r="I1354" s="32"/>
      <c r="J1354" s="32"/>
      <c r="K1354" s="32"/>
      <c r="L1354"/>
      <c r="M1354"/>
      <c r="N1354"/>
    </row>
    <row r="1355" spans="1:14" customFormat="1">
      <c r="A1355" s="43">
        <v>36</v>
      </c>
      <c r="B1355" s="32" t="s">
        <v>409</v>
      </c>
      <c r="C1355" s="32"/>
      <c r="D1355" s="10">
        <v>44192</v>
      </c>
      <c r="E1355" s="190" t="s">
        <v>3033</v>
      </c>
      <c r="F1355" s="191">
        <v>5</v>
      </c>
      <c r="G1355" s="204">
        <v>7843</v>
      </c>
      <c r="H1355" s="204">
        <v>594236</v>
      </c>
      <c r="I1355" s="32"/>
      <c r="J1355" s="32"/>
      <c r="K1355" s="32"/>
    </row>
    <row r="1356" spans="1:14" customFormat="1">
      <c r="A1356" s="43">
        <v>36</v>
      </c>
      <c r="B1356" s="32" t="s">
        <v>409</v>
      </c>
      <c r="C1356" s="32"/>
      <c r="D1356" s="10">
        <v>44199</v>
      </c>
      <c r="E1356" s="160" t="s">
        <v>3032</v>
      </c>
      <c r="F1356" s="191">
        <v>5</v>
      </c>
      <c r="G1356" s="204">
        <v>7542</v>
      </c>
      <c r="H1356" s="204">
        <v>584213</v>
      </c>
      <c r="I1356" s="32"/>
      <c r="J1356" s="32"/>
      <c r="K1356" s="32"/>
    </row>
    <row r="1357" spans="1:14" customFormat="1">
      <c r="A1357" s="43">
        <v>36</v>
      </c>
      <c r="B1357" s="32" t="s">
        <v>409</v>
      </c>
      <c r="C1357" s="32"/>
      <c r="D1357" s="10">
        <v>44206</v>
      </c>
      <c r="E1357" s="160" t="s">
        <v>3032</v>
      </c>
      <c r="F1357" s="191">
        <v>5</v>
      </c>
      <c r="G1357" s="204">
        <v>7134</v>
      </c>
      <c r="H1357" s="204">
        <v>573125</v>
      </c>
      <c r="I1357" s="32"/>
      <c r="J1357" s="32"/>
      <c r="K1357" s="32"/>
    </row>
    <row r="1358" spans="1:14" customFormat="1">
      <c r="A1358" s="43">
        <v>36</v>
      </c>
      <c r="B1358" s="32" t="s">
        <v>409</v>
      </c>
      <c r="C1358" s="32"/>
      <c r="D1358" s="10">
        <v>44213</v>
      </c>
      <c r="E1358" s="160" t="s">
        <v>3032</v>
      </c>
      <c r="F1358" s="191">
        <v>5</v>
      </c>
      <c r="G1358" s="204">
        <v>6783</v>
      </c>
      <c r="H1358" s="204">
        <v>545314</v>
      </c>
      <c r="I1358" s="32"/>
      <c r="J1358" s="32"/>
      <c r="K1358" s="32"/>
    </row>
    <row r="1359" spans="1:14" customFormat="1">
      <c r="A1359" s="43">
        <v>36</v>
      </c>
      <c r="B1359" s="32" t="s">
        <v>409</v>
      </c>
      <c r="C1359" s="32"/>
      <c r="D1359" s="10">
        <v>44220</v>
      </c>
      <c r="E1359" s="160" t="s">
        <v>3032</v>
      </c>
      <c r="F1359" s="191">
        <v>5</v>
      </c>
      <c r="G1359" s="204">
        <v>6548</v>
      </c>
      <c r="H1359" s="204">
        <v>531586</v>
      </c>
      <c r="I1359" s="32"/>
      <c r="J1359" s="32"/>
      <c r="K1359" s="32"/>
    </row>
    <row r="1360" spans="1:14" customFormat="1">
      <c r="A1360" s="43">
        <v>36</v>
      </c>
      <c r="B1360" s="32" t="s">
        <v>409</v>
      </c>
      <c r="C1360" s="32"/>
      <c r="D1360" s="10">
        <v>44227</v>
      </c>
      <c r="E1360" s="160" t="s">
        <v>3032</v>
      </c>
      <c r="F1360" s="191">
        <v>5</v>
      </c>
      <c r="G1360" s="204">
        <v>6431</v>
      </c>
      <c r="H1360" s="204">
        <v>464523</v>
      </c>
      <c r="I1360" s="32"/>
      <c r="J1360" s="32"/>
      <c r="K1360" s="32"/>
      <c r="L1360" s="32"/>
      <c r="M1360" s="32"/>
      <c r="N1360" s="32"/>
    </row>
    <row r="1361" spans="1:14" customFormat="1">
      <c r="A1361" s="43">
        <v>36</v>
      </c>
      <c r="B1361" s="32" t="s">
        <v>409</v>
      </c>
      <c r="C1361" s="32"/>
      <c r="D1361" s="10">
        <v>44234</v>
      </c>
      <c r="E1361" s="196" t="s">
        <v>3034</v>
      </c>
      <c r="F1361" s="196">
        <v>5</v>
      </c>
      <c r="G1361" s="205"/>
      <c r="H1361" s="205"/>
      <c r="I1361" s="32"/>
      <c r="J1361" s="32"/>
      <c r="K1361" s="32"/>
      <c r="L1361" s="32"/>
      <c r="M1361" s="32"/>
      <c r="N1361" s="32"/>
    </row>
    <row r="1362" spans="1:14" customFormat="1">
      <c r="A1362" s="43">
        <v>36</v>
      </c>
      <c r="B1362" s="32" t="s">
        <v>409</v>
      </c>
      <c r="C1362" s="32"/>
      <c r="D1362" s="10">
        <v>44241</v>
      </c>
      <c r="E1362" s="196" t="s">
        <v>3034</v>
      </c>
      <c r="F1362" s="196">
        <v>5</v>
      </c>
      <c r="G1362" s="205"/>
      <c r="H1362" s="205"/>
      <c r="I1362" s="32"/>
      <c r="J1362" s="32"/>
      <c r="K1362" s="32"/>
      <c r="L1362" s="32"/>
      <c r="M1362" s="32"/>
      <c r="N1362" s="32"/>
    </row>
    <row r="1363" spans="1:14">
      <c r="A1363" s="43">
        <v>36</v>
      </c>
      <c r="B1363" s="32" t="s">
        <v>409</v>
      </c>
      <c r="D1363" s="10">
        <v>44248</v>
      </c>
      <c r="E1363" s="160" t="s">
        <v>3032</v>
      </c>
      <c r="F1363" s="191">
        <v>5</v>
      </c>
      <c r="G1363" s="204" t="s">
        <v>2572</v>
      </c>
      <c r="H1363" s="204" t="s">
        <v>2571</v>
      </c>
      <c r="I1363" s="32"/>
    </row>
    <row r="1364" spans="1:14" ht="16">
      <c r="A1364" s="306">
        <v>36</v>
      </c>
      <c r="B1364" s="310" t="s">
        <v>409</v>
      </c>
      <c r="D1364" s="311">
        <v>44262</v>
      </c>
      <c r="E1364" s="312">
        <v>989.99</v>
      </c>
      <c r="F1364" s="310">
        <v>5</v>
      </c>
      <c r="G1364" s="309"/>
      <c r="J1364" s="3" t="s">
        <v>448</v>
      </c>
    </row>
    <row r="1365" spans="1:14" ht="16">
      <c r="A1365" s="306">
        <v>36</v>
      </c>
      <c r="B1365" s="310" t="s">
        <v>409</v>
      </c>
      <c r="C1365" s="309"/>
      <c r="D1365" s="311">
        <v>44270</v>
      </c>
      <c r="E1365" s="312">
        <v>989.99</v>
      </c>
      <c r="F1365" s="310">
        <v>5</v>
      </c>
      <c r="G1365" s="309"/>
      <c r="J1365" s="3" t="s">
        <v>448</v>
      </c>
    </row>
    <row r="1366" spans="1:14" ht="16">
      <c r="A1366" s="306">
        <v>36</v>
      </c>
      <c r="B1366" s="310" t="s">
        <v>409</v>
      </c>
      <c r="C1366" s="309"/>
      <c r="D1366" s="311">
        <v>44276</v>
      </c>
      <c r="E1366" s="312">
        <v>989.99</v>
      </c>
      <c r="F1366" s="310">
        <v>5</v>
      </c>
      <c r="G1366" s="309"/>
      <c r="J1366" s="3" t="s">
        <v>448</v>
      </c>
    </row>
    <row r="1367" spans="1:14">
      <c r="A1367" s="300">
        <v>36</v>
      </c>
      <c r="B1367" s="300" t="s">
        <v>409</v>
      </c>
      <c r="C1367" s="300"/>
      <c r="D1367" s="301">
        <v>44283</v>
      </c>
      <c r="E1367" s="329">
        <v>989.99</v>
      </c>
      <c r="F1367" s="300">
        <v>5</v>
      </c>
      <c r="G1367" s="300"/>
      <c r="H1367" s="3" t="s">
        <v>448</v>
      </c>
    </row>
    <row r="1368" spans="1:14">
      <c r="A1368" s="300">
        <v>36</v>
      </c>
      <c r="B1368" s="300" t="s">
        <v>409</v>
      </c>
      <c r="C1368" s="300"/>
      <c r="D1368" s="301">
        <v>44290</v>
      </c>
      <c r="E1368" s="329">
        <v>858.25</v>
      </c>
      <c r="F1368" s="300">
        <v>5</v>
      </c>
      <c r="G1368" s="300"/>
      <c r="J1368" s="3" t="s">
        <v>448</v>
      </c>
    </row>
    <row r="1369" spans="1:14">
      <c r="A1369" s="300">
        <v>36</v>
      </c>
      <c r="B1369" s="300" t="s">
        <v>409</v>
      </c>
      <c r="C1369" s="300"/>
      <c r="D1369" s="301">
        <v>44297</v>
      </c>
      <c r="E1369" s="328">
        <v>989.99</v>
      </c>
      <c r="F1369" s="300">
        <v>5</v>
      </c>
      <c r="G1369" s="300"/>
      <c r="H1369" s="300"/>
      <c r="J1369" s="3" t="s">
        <v>448</v>
      </c>
    </row>
    <row r="1370" spans="1:14">
      <c r="A1370" s="300">
        <v>36</v>
      </c>
      <c r="B1370" s="300" t="s">
        <v>409</v>
      </c>
      <c r="C1370" s="300"/>
      <c r="D1370" s="301">
        <v>44304</v>
      </c>
      <c r="E1370" s="328">
        <v>989.99</v>
      </c>
      <c r="F1370" s="300">
        <v>5</v>
      </c>
      <c r="G1370" s="300"/>
      <c r="H1370" s="300"/>
      <c r="J1370" s="3" t="s">
        <v>448</v>
      </c>
    </row>
    <row r="1371" spans="1:14" ht="15">
      <c r="A1371" s="84">
        <v>37</v>
      </c>
      <c r="B1371" s="317" t="s">
        <v>410</v>
      </c>
      <c r="C1371" s="27" t="s">
        <v>430</v>
      </c>
      <c r="D1371" s="15">
        <v>44120</v>
      </c>
      <c r="E1371" s="164"/>
      <c r="F1371" s="50" t="s">
        <v>57</v>
      </c>
      <c r="G1371" s="38" t="s">
        <v>474</v>
      </c>
      <c r="H1371" s="38" t="s">
        <v>2261</v>
      </c>
      <c r="I1371" s="29"/>
      <c r="J1371" s="8" t="s">
        <v>449</v>
      </c>
      <c r="K1371" s="8"/>
      <c r="L1371" s="75"/>
      <c r="M1371" s="75"/>
      <c r="N1371" s="75"/>
    </row>
    <row r="1372" spans="1:14">
      <c r="A1372" s="43">
        <v>37</v>
      </c>
      <c r="B1372" s="68" t="s">
        <v>410</v>
      </c>
      <c r="C1372"/>
      <c r="D1372" s="10">
        <v>44127</v>
      </c>
      <c r="E1372" s="163"/>
      <c r="F1372" s="34" t="s">
        <v>884</v>
      </c>
      <c r="G1372" s="37" t="s">
        <v>890</v>
      </c>
      <c r="H1372" s="37" t="s">
        <v>889</v>
      </c>
      <c r="I1372" s="37"/>
      <c r="J1372" s="37"/>
      <c r="K1372" s="1"/>
      <c r="L1372"/>
      <c r="M1372"/>
      <c r="N1372"/>
    </row>
    <row r="1373" spans="1:14" s="75" customFormat="1" ht="18" customHeight="1">
      <c r="A1373" s="43">
        <v>37</v>
      </c>
      <c r="B1373" s="68" t="s">
        <v>410</v>
      </c>
      <c r="C1373"/>
      <c r="D1373" s="10">
        <v>44133</v>
      </c>
      <c r="E1373" s="163"/>
      <c r="F1373" s="34" t="s">
        <v>884</v>
      </c>
      <c r="G1373" s="37"/>
      <c r="H1373" s="37">
        <v>84032</v>
      </c>
      <c r="I1373" s="37"/>
      <c r="J1373" s="37"/>
      <c r="K1373" s="1"/>
      <c r="L1373"/>
      <c r="M1373"/>
      <c r="N1373"/>
    </row>
    <row r="1374" spans="1:14" customFormat="1">
      <c r="A1374" s="43">
        <v>37</v>
      </c>
      <c r="B1374" s="68" t="s">
        <v>410</v>
      </c>
      <c r="D1374" s="10">
        <v>44141</v>
      </c>
      <c r="E1374" s="163"/>
      <c r="F1374" s="34" t="s">
        <v>884</v>
      </c>
      <c r="G1374" s="37" t="s">
        <v>1239</v>
      </c>
      <c r="H1374" s="37" t="s">
        <v>1238</v>
      </c>
      <c r="I1374" s="37"/>
      <c r="J1374" s="37"/>
      <c r="K1374" s="1"/>
    </row>
    <row r="1375" spans="1:14" customFormat="1">
      <c r="A1375" s="43">
        <v>37</v>
      </c>
      <c r="B1375" s="68" t="s">
        <v>410</v>
      </c>
      <c r="D1375" s="10">
        <v>44150</v>
      </c>
      <c r="E1375" s="163"/>
      <c r="F1375" s="34">
        <v>5</v>
      </c>
      <c r="G1375" s="37">
        <v>6536</v>
      </c>
      <c r="H1375" s="37">
        <v>357455</v>
      </c>
      <c r="I1375" s="37"/>
      <c r="J1375" s="37"/>
      <c r="K1375" s="1"/>
    </row>
    <row r="1376" spans="1:14" customFormat="1">
      <c r="A1376" s="43">
        <v>37</v>
      </c>
      <c r="B1376" s="32" t="s">
        <v>410</v>
      </c>
      <c r="D1376" s="10">
        <v>44157</v>
      </c>
      <c r="E1376" s="34" t="s">
        <v>57</v>
      </c>
      <c r="F1376" s="34">
        <v>5</v>
      </c>
      <c r="G1376" s="37" t="s">
        <v>1516</v>
      </c>
      <c r="H1376" s="37" t="s">
        <v>1515</v>
      </c>
      <c r="I1376" s="37"/>
      <c r="J1376" s="37"/>
      <c r="K1376" s="1"/>
    </row>
    <row r="1377" spans="1:14" customFormat="1">
      <c r="A1377" s="43">
        <v>37</v>
      </c>
      <c r="B1377" s="32" t="s">
        <v>410</v>
      </c>
      <c r="D1377" s="10">
        <v>44164</v>
      </c>
      <c r="E1377" s="34" t="s">
        <v>57</v>
      </c>
      <c r="F1377" s="34">
        <v>5</v>
      </c>
      <c r="G1377" s="204" t="s">
        <v>1921</v>
      </c>
      <c r="H1377" s="204" t="s">
        <v>1920</v>
      </c>
      <c r="I1377" s="37"/>
      <c r="J1377" s="37"/>
      <c r="K1377" s="1"/>
    </row>
    <row r="1378" spans="1:14" customFormat="1">
      <c r="A1378" s="43">
        <v>37</v>
      </c>
      <c r="B1378" s="32" t="s">
        <v>410</v>
      </c>
      <c r="D1378" s="10">
        <v>44171</v>
      </c>
      <c r="E1378" s="34" t="s">
        <v>57</v>
      </c>
      <c r="F1378" s="34">
        <v>4</v>
      </c>
      <c r="G1378" s="204" t="s">
        <v>2264</v>
      </c>
      <c r="H1378" s="204">
        <v>249782</v>
      </c>
      <c r="I1378" s="37"/>
      <c r="J1378" s="37"/>
      <c r="K1378" s="1"/>
    </row>
    <row r="1379" spans="1:14" customFormat="1">
      <c r="A1379" s="43">
        <v>37</v>
      </c>
      <c r="B1379" s="32" t="s">
        <v>410</v>
      </c>
      <c r="D1379" s="10">
        <v>44178</v>
      </c>
      <c r="E1379" s="34" t="s">
        <v>884</v>
      </c>
      <c r="F1379" s="34">
        <v>3.7</v>
      </c>
      <c r="G1379" s="204">
        <v>3548</v>
      </c>
      <c r="H1379" s="204">
        <v>287652</v>
      </c>
      <c r="I1379" s="37"/>
      <c r="J1379" s="37"/>
      <c r="K1379" s="1"/>
    </row>
    <row r="1380" spans="1:14" customFormat="1">
      <c r="A1380" s="43">
        <v>37</v>
      </c>
      <c r="B1380" s="32" t="s">
        <v>410</v>
      </c>
      <c r="C1380" s="32"/>
      <c r="D1380" s="10">
        <v>44185</v>
      </c>
      <c r="E1380" s="191" t="s">
        <v>884</v>
      </c>
      <c r="F1380" s="34">
        <v>3.7</v>
      </c>
      <c r="G1380" s="204">
        <v>4215</v>
      </c>
      <c r="H1380" s="204">
        <v>321826</v>
      </c>
      <c r="I1380" s="32"/>
      <c r="J1380" s="32"/>
      <c r="K1380" s="32"/>
      <c r="L1380" s="32"/>
      <c r="M1380" s="32"/>
      <c r="N1380" s="32"/>
    </row>
    <row r="1381" spans="1:14" customFormat="1">
      <c r="A1381" s="43">
        <v>37</v>
      </c>
      <c r="B1381" s="32" t="s">
        <v>410</v>
      </c>
      <c r="C1381" s="32"/>
      <c r="D1381" s="10">
        <v>44192</v>
      </c>
      <c r="E1381" s="191" t="s">
        <v>884</v>
      </c>
      <c r="F1381" s="34">
        <v>3.7</v>
      </c>
      <c r="G1381" s="204">
        <v>4658</v>
      </c>
      <c r="H1381" s="204">
        <v>368123</v>
      </c>
      <c r="I1381" s="32"/>
      <c r="J1381" s="32"/>
      <c r="K1381" s="32"/>
      <c r="L1381" s="32"/>
      <c r="M1381" s="32"/>
      <c r="N1381" s="32"/>
    </row>
    <row r="1382" spans="1:14">
      <c r="A1382" s="43">
        <v>37</v>
      </c>
      <c r="B1382" s="32" t="s">
        <v>410</v>
      </c>
      <c r="D1382" s="10">
        <v>44199</v>
      </c>
      <c r="E1382" s="191" t="s">
        <v>884</v>
      </c>
      <c r="F1382" s="34">
        <v>3.7</v>
      </c>
      <c r="G1382" s="204">
        <v>4746</v>
      </c>
      <c r="H1382" s="204">
        <v>387835</v>
      </c>
      <c r="I1382" s="32"/>
    </row>
    <row r="1383" spans="1:14">
      <c r="A1383" s="43">
        <v>37</v>
      </c>
      <c r="B1383" s="32" t="s">
        <v>410</v>
      </c>
      <c r="D1383" s="10">
        <v>44206</v>
      </c>
      <c r="E1383" s="191" t="s">
        <v>884</v>
      </c>
      <c r="F1383" s="34">
        <v>3.7</v>
      </c>
      <c r="G1383" s="204">
        <v>4921</v>
      </c>
      <c r="H1383" s="204">
        <v>394234</v>
      </c>
      <c r="I1383" s="32"/>
    </row>
    <row r="1384" spans="1:14">
      <c r="A1384" s="43">
        <v>37</v>
      </c>
      <c r="B1384" s="32" t="s">
        <v>410</v>
      </c>
      <c r="D1384" s="10">
        <v>44213</v>
      </c>
      <c r="E1384" s="191" t="s">
        <v>884</v>
      </c>
      <c r="F1384" s="191">
        <v>3.2</v>
      </c>
      <c r="G1384" s="204">
        <v>5018</v>
      </c>
      <c r="H1384" s="204">
        <v>403156</v>
      </c>
      <c r="I1384" s="32"/>
    </row>
    <row r="1385" spans="1:14">
      <c r="A1385" s="43">
        <v>37</v>
      </c>
      <c r="B1385" s="32" t="s">
        <v>410</v>
      </c>
      <c r="D1385" s="10">
        <v>44220</v>
      </c>
      <c r="E1385" s="191" t="s">
        <v>884</v>
      </c>
      <c r="F1385" s="191">
        <v>3.2</v>
      </c>
      <c r="G1385" s="204">
        <v>5348</v>
      </c>
      <c r="H1385" s="204">
        <v>413548</v>
      </c>
      <c r="I1385" s="32"/>
    </row>
    <row r="1386" spans="1:14">
      <c r="A1386" s="43">
        <v>37</v>
      </c>
      <c r="B1386" s="32" t="s">
        <v>410</v>
      </c>
      <c r="D1386" s="10">
        <v>44227</v>
      </c>
      <c r="E1386" s="191" t="s">
        <v>884</v>
      </c>
      <c r="F1386" s="191">
        <v>3.2</v>
      </c>
      <c r="G1386" s="204">
        <v>5875</v>
      </c>
      <c r="H1386" s="204">
        <v>426486</v>
      </c>
      <c r="I1386" s="32"/>
    </row>
    <row r="1387" spans="1:14">
      <c r="A1387" s="43">
        <v>37</v>
      </c>
      <c r="B1387" s="32" t="s">
        <v>410</v>
      </c>
      <c r="D1387" s="10">
        <v>44234</v>
      </c>
      <c r="E1387" s="196" t="s">
        <v>884</v>
      </c>
      <c r="F1387" s="196"/>
      <c r="G1387" s="205"/>
      <c r="H1387" s="205"/>
      <c r="I1387" s="32"/>
    </row>
    <row r="1388" spans="1:14">
      <c r="A1388" s="43">
        <v>37</v>
      </c>
      <c r="B1388" s="32" t="s">
        <v>410</v>
      </c>
      <c r="D1388" s="10">
        <v>44241</v>
      </c>
      <c r="E1388" s="196" t="s">
        <v>884</v>
      </c>
      <c r="F1388" s="196"/>
      <c r="G1388" s="205"/>
      <c r="H1388" s="205"/>
      <c r="I1388" s="32"/>
    </row>
    <row r="1389" spans="1:14">
      <c r="A1389" s="43">
        <v>37</v>
      </c>
      <c r="B1389" s="32" t="s">
        <v>410</v>
      </c>
      <c r="D1389" s="10">
        <v>44248</v>
      </c>
      <c r="E1389" s="191" t="s">
        <v>884</v>
      </c>
      <c r="F1389" s="191">
        <v>2.6</v>
      </c>
      <c r="G1389" s="1" t="s">
        <v>3036</v>
      </c>
      <c r="H1389" s="1" t="s">
        <v>3035</v>
      </c>
      <c r="I1389" s="32"/>
    </row>
    <row r="1390" spans="1:14" ht="16">
      <c r="A1390" s="306">
        <v>37</v>
      </c>
      <c r="B1390" s="310" t="s">
        <v>3978</v>
      </c>
      <c r="D1390" s="311">
        <v>44262</v>
      </c>
      <c r="E1390" s="310" t="s">
        <v>3957</v>
      </c>
      <c r="F1390" s="310">
        <v>2.6</v>
      </c>
      <c r="G1390" s="310" t="s">
        <v>3979</v>
      </c>
      <c r="J1390" s="3" t="s">
        <v>449</v>
      </c>
    </row>
    <row r="1391" spans="1:14" ht="17">
      <c r="A1391" s="306">
        <v>37</v>
      </c>
      <c r="B1391" s="310" t="s">
        <v>3978</v>
      </c>
      <c r="C1391" s="309"/>
      <c r="D1391" s="311">
        <v>44270</v>
      </c>
      <c r="E1391" s="309"/>
      <c r="F1391" s="310">
        <v>2.2999999999999998</v>
      </c>
      <c r="G1391" s="310" t="s">
        <v>3980</v>
      </c>
      <c r="J1391" s="3" t="s">
        <v>449</v>
      </c>
      <c r="L1391" s="75"/>
      <c r="M1391" s="75"/>
      <c r="N1391" s="75"/>
    </row>
    <row r="1392" spans="1:14" s="75" customFormat="1" ht="18" customHeight="1">
      <c r="A1392" s="306">
        <v>37</v>
      </c>
      <c r="B1392" s="310" t="s">
        <v>3978</v>
      </c>
      <c r="C1392" s="309"/>
      <c r="D1392" s="311">
        <v>44276</v>
      </c>
      <c r="E1392" s="309"/>
      <c r="F1392" s="310">
        <v>2.2999999999999998</v>
      </c>
      <c r="G1392" s="310" t="s">
        <v>4085</v>
      </c>
      <c r="H1392" s="35"/>
      <c r="I1392" s="54"/>
      <c r="J1392" s="3" t="s">
        <v>449</v>
      </c>
      <c r="K1392" s="32"/>
      <c r="L1392"/>
      <c r="M1392"/>
      <c r="N1392"/>
    </row>
    <row r="1393" spans="1:14" customFormat="1">
      <c r="A1393" s="300">
        <v>37</v>
      </c>
      <c r="B1393" s="300" t="s">
        <v>410</v>
      </c>
      <c r="C1393" s="300"/>
      <c r="D1393" s="301">
        <v>44283</v>
      </c>
      <c r="E1393" s="300"/>
      <c r="F1393" s="300">
        <v>2.2999999999999998</v>
      </c>
      <c r="G1393" s="300" t="s">
        <v>4705</v>
      </c>
      <c r="H1393" s="3" t="s">
        <v>449</v>
      </c>
      <c r="I1393" s="54"/>
      <c r="J1393" s="32"/>
      <c r="K1393" s="32"/>
    </row>
    <row r="1394" spans="1:14" customFormat="1">
      <c r="A1394" s="300">
        <v>37</v>
      </c>
      <c r="B1394" s="300" t="s">
        <v>410</v>
      </c>
      <c r="C1394" s="300"/>
      <c r="D1394" s="301">
        <v>44290</v>
      </c>
      <c r="E1394" s="300"/>
      <c r="F1394" s="300">
        <v>2.2999999999999998</v>
      </c>
      <c r="G1394" s="300" t="s">
        <v>5037</v>
      </c>
      <c r="H1394" s="35"/>
      <c r="I1394" s="54"/>
      <c r="J1394" s="3" t="s">
        <v>449</v>
      </c>
      <c r="K1394" s="32"/>
    </row>
    <row r="1395" spans="1:14" customFormat="1">
      <c r="A1395" s="300">
        <v>37</v>
      </c>
      <c r="B1395" s="300" t="s">
        <v>410</v>
      </c>
      <c r="C1395" s="300"/>
      <c r="D1395" s="301">
        <v>44297</v>
      </c>
      <c r="E1395" s="300"/>
      <c r="F1395" s="300">
        <v>2.2999999999999998</v>
      </c>
      <c r="G1395" s="300" t="s">
        <v>5362</v>
      </c>
      <c r="H1395" s="300"/>
      <c r="I1395" s="54"/>
      <c r="J1395" s="3" t="s">
        <v>449</v>
      </c>
      <c r="K1395" s="32"/>
    </row>
    <row r="1396" spans="1:14" customFormat="1">
      <c r="A1396" s="300">
        <v>37</v>
      </c>
      <c r="B1396" s="300" t="s">
        <v>410</v>
      </c>
      <c r="C1396" s="300"/>
      <c r="D1396" s="301">
        <v>44304</v>
      </c>
      <c r="E1396" s="300"/>
      <c r="F1396" s="300">
        <v>2.2999999999999998</v>
      </c>
      <c r="G1396" s="300" t="s">
        <v>5685</v>
      </c>
      <c r="H1396" s="300"/>
      <c r="I1396" s="54"/>
      <c r="J1396" s="3" t="s">
        <v>449</v>
      </c>
      <c r="K1396" s="32"/>
    </row>
    <row r="1397" spans="1:14" customFormat="1" ht="15">
      <c r="A1397" s="84">
        <v>38</v>
      </c>
      <c r="B1397" s="317" t="s">
        <v>411</v>
      </c>
      <c r="C1397" s="27" t="s">
        <v>431</v>
      </c>
      <c r="D1397" s="15">
        <v>44120</v>
      </c>
      <c r="E1397" s="166"/>
      <c r="F1397" s="27">
        <v>3.5</v>
      </c>
      <c r="G1397" s="213">
        <v>217</v>
      </c>
      <c r="H1397" s="38" t="s">
        <v>475</v>
      </c>
      <c r="I1397" s="29"/>
      <c r="J1397" s="8" t="s">
        <v>450</v>
      </c>
      <c r="K1397" s="8"/>
    </row>
    <row r="1398" spans="1:14" customFormat="1">
      <c r="A1398" s="43">
        <v>38</v>
      </c>
      <c r="B1398" s="68" t="s">
        <v>411</v>
      </c>
      <c r="D1398" s="10">
        <v>44127</v>
      </c>
      <c r="E1398" s="163"/>
      <c r="F1398" s="34">
        <v>3.6</v>
      </c>
      <c r="G1398" s="37" t="s">
        <v>892</v>
      </c>
      <c r="H1398" s="37" t="s">
        <v>891</v>
      </c>
      <c r="I1398" s="37"/>
      <c r="J1398" s="37"/>
      <c r="K1398" s="1"/>
    </row>
    <row r="1399" spans="1:14" customFormat="1">
      <c r="A1399" s="43">
        <v>38</v>
      </c>
      <c r="B1399" s="68" t="s">
        <v>411</v>
      </c>
      <c r="D1399" s="10">
        <v>44133</v>
      </c>
      <c r="E1399" s="163"/>
      <c r="F1399" s="34">
        <v>3.6</v>
      </c>
      <c r="G1399" s="37">
        <v>140</v>
      </c>
      <c r="H1399" s="37">
        <v>25921</v>
      </c>
      <c r="I1399" s="37"/>
      <c r="J1399" s="37"/>
      <c r="K1399" s="1"/>
    </row>
    <row r="1400" spans="1:14" customFormat="1">
      <c r="A1400" s="43">
        <v>38</v>
      </c>
      <c r="B1400" s="68" t="s">
        <v>411</v>
      </c>
      <c r="D1400" s="10">
        <v>44141</v>
      </c>
      <c r="E1400" s="163"/>
      <c r="F1400" s="34">
        <v>3.6</v>
      </c>
      <c r="G1400" s="37" t="s">
        <v>1241</v>
      </c>
      <c r="H1400" s="37" t="s">
        <v>1240</v>
      </c>
      <c r="I1400" s="37"/>
      <c r="J1400" s="37"/>
      <c r="K1400" s="1"/>
      <c r="L1400" s="32"/>
      <c r="M1400" s="32"/>
      <c r="N1400" s="32"/>
    </row>
    <row r="1401" spans="1:14">
      <c r="A1401" s="43">
        <v>38</v>
      </c>
      <c r="B1401" s="68" t="s">
        <v>411</v>
      </c>
      <c r="C1401"/>
      <c r="D1401" s="10">
        <v>44150</v>
      </c>
      <c r="E1401" s="190" t="s">
        <v>1547</v>
      </c>
      <c r="F1401" s="34">
        <v>3.6</v>
      </c>
      <c r="G1401" s="37">
        <v>577</v>
      </c>
      <c r="H1401" s="37">
        <v>73469</v>
      </c>
      <c r="I1401" s="37"/>
      <c r="J1401" s="37"/>
      <c r="K1401" s="1"/>
    </row>
    <row r="1402" spans="1:14">
      <c r="A1402" s="43">
        <v>38</v>
      </c>
      <c r="B1402" s="32" t="s">
        <v>411</v>
      </c>
      <c r="C1402"/>
      <c r="D1402" s="10">
        <v>44157</v>
      </c>
      <c r="E1402" s="190" t="s">
        <v>1547</v>
      </c>
      <c r="F1402" s="34">
        <v>3.6</v>
      </c>
      <c r="G1402" s="37" t="s">
        <v>1518</v>
      </c>
      <c r="H1402" s="37" t="s">
        <v>1517</v>
      </c>
      <c r="I1402" s="37"/>
      <c r="J1402" s="37"/>
      <c r="K1402" s="1"/>
    </row>
    <row r="1403" spans="1:14">
      <c r="A1403" s="43">
        <v>38</v>
      </c>
      <c r="B1403" s="32" t="s">
        <v>411</v>
      </c>
      <c r="C1403"/>
      <c r="D1403" s="10">
        <v>44164</v>
      </c>
      <c r="E1403" s="190">
        <v>39.99</v>
      </c>
      <c r="F1403" s="34">
        <v>3.6</v>
      </c>
      <c r="G1403" s="204" t="s">
        <v>1923</v>
      </c>
      <c r="H1403" s="204" t="s">
        <v>1922</v>
      </c>
      <c r="I1403" s="37"/>
      <c r="J1403" s="37"/>
      <c r="K1403" s="1"/>
    </row>
    <row r="1404" spans="1:14">
      <c r="A1404" s="43">
        <v>38</v>
      </c>
      <c r="B1404" s="32" t="s">
        <v>411</v>
      </c>
      <c r="C1404"/>
      <c r="D1404" s="10">
        <v>44171</v>
      </c>
      <c r="E1404" s="190" t="s">
        <v>57</v>
      </c>
      <c r="F1404" s="34">
        <v>3.4</v>
      </c>
      <c r="G1404" s="204" t="s">
        <v>2266</v>
      </c>
      <c r="H1404" s="204" t="s">
        <v>2265</v>
      </c>
      <c r="I1404" s="37"/>
      <c r="J1404" s="37"/>
      <c r="K1404" s="1"/>
    </row>
    <row r="1405" spans="1:14">
      <c r="A1405" s="43">
        <v>38</v>
      </c>
      <c r="B1405" s="32" t="s">
        <v>411</v>
      </c>
      <c r="C1405"/>
      <c r="D1405" s="10">
        <v>44178</v>
      </c>
      <c r="E1405" s="190" t="s">
        <v>57</v>
      </c>
      <c r="F1405" s="34">
        <v>3.4</v>
      </c>
      <c r="G1405" s="204">
        <v>328</v>
      </c>
      <c r="H1405" s="204">
        <v>12574</v>
      </c>
      <c r="I1405" s="37"/>
      <c r="J1405" s="37"/>
      <c r="K1405" s="1"/>
    </row>
    <row r="1406" spans="1:14">
      <c r="A1406" s="43">
        <v>38</v>
      </c>
      <c r="B1406" s="32" t="s">
        <v>411</v>
      </c>
      <c r="D1406" s="10">
        <v>44185</v>
      </c>
      <c r="E1406" s="190" t="s">
        <v>57</v>
      </c>
      <c r="F1406" s="34">
        <v>3.4</v>
      </c>
      <c r="G1406" s="204">
        <v>893</v>
      </c>
      <c r="H1406" s="204">
        <v>15483</v>
      </c>
      <c r="I1406" s="32"/>
    </row>
    <row r="1407" spans="1:14">
      <c r="A1407" s="43">
        <v>38</v>
      </c>
      <c r="B1407" s="32" t="s">
        <v>411</v>
      </c>
      <c r="D1407" s="10">
        <v>44192</v>
      </c>
      <c r="E1407" s="190" t="s">
        <v>57</v>
      </c>
      <c r="F1407" s="34">
        <v>3.4</v>
      </c>
      <c r="G1407" s="204">
        <v>1532</v>
      </c>
      <c r="H1407" s="204">
        <v>17895</v>
      </c>
      <c r="I1407" s="32"/>
    </row>
    <row r="1408" spans="1:14">
      <c r="A1408" s="43">
        <v>38</v>
      </c>
      <c r="B1408" s="32" t="s">
        <v>411</v>
      </c>
      <c r="D1408" s="10">
        <v>44199</v>
      </c>
      <c r="E1408" s="190" t="s">
        <v>57</v>
      </c>
      <c r="F1408" s="191" t="s">
        <v>2575</v>
      </c>
      <c r="G1408" s="204">
        <v>1972</v>
      </c>
      <c r="H1408" s="204">
        <v>21306</v>
      </c>
      <c r="I1408" s="32"/>
    </row>
    <row r="1409" spans="1:11">
      <c r="A1409" s="43">
        <v>38</v>
      </c>
      <c r="B1409" s="32" t="s">
        <v>411</v>
      </c>
      <c r="D1409" s="10">
        <v>44206</v>
      </c>
      <c r="E1409" s="190" t="s">
        <v>57</v>
      </c>
      <c r="F1409" s="191" t="s">
        <v>2575</v>
      </c>
      <c r="G1409" s="204">
        <v>2031</v>
      </c>
      <c r="H1409" s="204">
        <v>26548</v>
      </c>
      <c r="I1409" s="32"/>
    </row>
    <row r="1410" spans="1:11">
      <c r="A1410" s="43">
        <v>38</v>
      </c>
      <c r="B1410" s="32" t="s">
        <v>411</v>
      </c>
      <c r="D1410" s="10">
        <v>44213</v>
      </c>
      <c r="E1410" s="190" t="s">
        <v>57</v>
      </c>
      <c r="F1410" s="191" t="s">
        <v>2575</v>
      </c>
      <c r="G1410" s="204">
        <v>2546</v>
      </c>
      <c r="H1410" s="204">
        <v>54862</v>
      </c>
      <c r="I1410" s="32"/>
    </row>
    <row r="1411" spans="1:11" s="75" customFormat="1" ht="18" customHeight="1">
      <c r="A1411" s="43">
        <v>38</v>
      </c>
      <c r="B1411" s="32" t="s">
        <v>411</v>
      </c>
      <c r="C1411" s="32"/>
      <c r="D1411" s="10">
        <v>44220</v>
      </c>
      <c r="E1411" s="190" t="s">
        <v>57</v>
      </c>
      <c r="F1411" s="191" t="s">
        <v>2575</v>
      </c>
      <c r="G1411" s="204">
        <v>3156</v>
      </c>
      <c r="H1411" s="204">
        <v>129877</v>
      </c>
      <c r="I1411" s="32"/>
      <c r="J1411" s="32"/>
      <c r="K1411" s="32"/>
    </row>
    <row r="1412" spans="1:11" customFormat="1">
      <c r="A1412" s="43">
        <v>38</v>
      </c>
      <c r="B1412" s="32" t="s">
        <v>411</v>
      </c>
      <c r="C1412" s="32"/>
      <c r="D1412" s="10">
        <v>44227</v>
      </c>
      <c r="E1412" s="190" t="s">
        <v>57</v>
      </c>
      <c r="F1412" s="191" t="s">
        <v>2575</v>
      </c>
      <c r="G1412" s="204">
        <v>3864</v>
      </c>
      <c r="H1412" s="204">
        <v>198921</v>
      </c>
      <c r="I1412" s="32"/>
      <c r="J1412" s="32"/>
      <c r="K1412" s="32"/>
    </row>
    <row r="1413" spans="1:11" customFormat="1">
      <c r="A1413" s="43">
        <v>38</v>
      </c>
      <c r="B1413" s="32" t="s">
        <v>411</v>
      </c>
      <c r="C1413" s="32"/>
      <c r="D1413" s="10">
        <v>44234</v>
      </c>
      <c r="E1413" s="198" t="s">
        <v>57</v>
      </c>
      <c r="F1413" s="196" t="s">
        <v>2575</v>
      </c>
      <c r="G1413" s="205"/>
      <c r="H1413" s="205"/>
      <c r="I1413" s="32"/>
      <c r="J1413" s="32"/>
      <c r="K1413" s="32"/>
    </row>
    <row r="1414" spans="1:11" customFormat="1">
      <c r="A1414" s="43">
        <v>38</v>
      </c>
      <c r="B1414" s="32" t="s">
        <v>411</v>
      </c>
      <c r="C1414" s="32"/>
      <c r="D1414" s="10">
        <v>44241</v>
      </c>
      <c r="E1414" s="198" t="s">
        <v>57</v>
      </c>
      <c r="F1414" s="196" t="s">
        <v>2575</v>
      </c>
      <c r="G1414" s="205"/>
      <c r="H1414" s="205"/>
      <c r="I1414" s="32"/>
      <c r="J1414" s="32"/>
      <c r="K1414" s="32"/>
    </row>
    <row r="1415" spans="1:11" customFormat="1">
      <c r="A1415" s="43">
        <v>38</v>
      </c>
      <c r="B1415" s="32" t="s">
        <v>411</v>
      </c>
      <c r="C1415" s="32"/>
      <c r="D1415" s="10">
        <v>44248</v>
      </c>
      <c r="E1415" s="190" t="s">
        <v>57</v>
      </c>
      <c r="F1415" s="191" t="s">
        <v>2575</v>
      </c>
      <c r="G1415" s="204" t="s">
        <v>2574</v>
      </c>
      <c r="H1415" s="204" t="s">
        <v>2573</v>
      </c>
      <c r="I1415" s="32"/>
      <c r="J1415" s="32"/>
      <c r="K1415" s="32"/>
    </row>
    <row r="1416" spans="1:11" customFormat="1" ht="17">
      <c r="A1416" s="306">
        <v>38</v>
      </c>
      <c r="B1416" s="310" t="s">
        <v>411</v>
      </c>
      <c r="C1416" s="32"/>
      <c r="D1416" s="311">
        <v>44262</v>
      </c>
      <c r="E1416" s="310" t="s">
        <v>3957</v>
      </c>
      <c r="F1416" s="310">
        <v>3.4</v>
      </c>
      <c r="G1416" s="309"/>
      <c r="H1416" s="35"/>
      <c r="I1416" s="54"/>
      <c r="J1416" s="3" t="s">
        <v>450</v>
      </c>
      <c r="K1416" s="32"/>
    </row>
    <row r="1417" spans="1:11" customFormat="1" ht="16">
      <c r="A1417" s="306">
        <v>38</v>
      </c>
      <c r="B1417" s="310" t="s">
        <v>411</v>
      </c>
      <c r="C1417" s="309"/>
      <c r="D1417" s="311">
        <v>44270</v>
      </c>
      <c r="E1417" s="312">
        <v>51.99</v>
      </c>
      <c r="F1417" s="310">
        <v>3.4</v>
      </c>
      <c r="G1417" s="309"/>
      <c r="H1417" s="35"/>
      <c r="I1417" s="54"/>
      <c r="J1417" s="3" t="s">
        <v>450</v>
      </c>
      <c r="K1417" s="32"/>
    </row>
    <row r="1418" spans="1:11" customFormat="1" ht="16">
      <c r="A1418" s="306">
        <v>38</v>
      </c>
      <c r="B1418" s="310" t="s">
        <v>411</v>
      </c>
      <c r="C1418" s="309"/>
      <c r="D1418" s="311">
        <v>44276</v>
      </c>
      <c r="E1418" s="309"/>
      <c r="F1418" s="310">
        <v>3.4</v>
      </c>
      <c r="G1418" s="309"/>
      <c r="H1418" s="35"/>
      <c r="I1418" s="54"/>
      <c r="J1418" s="3" t="s">
        <v>450</v>
      </c>
      <c r="K1418" s="32"/>
    </row>
    <row r="1419" spans="1:11" customFormat="1">
      <c r="A1419" s="300">
        <v>38</v>
      </c>
      <c r="B1419" s="300" t="s">
        <v>411</v>
      </c>
      <c r="C1419" s="300"/>
      <c r="D1419" s="301">
        <v>44283</v>
      </c>
      <c r="E1419" s="329">
        <v>48</v>
      </c>
      <c r="F1419" s="300">
        <v>3.3</v>
      </c>
      <c r="G1419" s="300"/>
      <c r="H1419" s="3" t="s">
        <v>450</v>
      </c>
      <c r="I1419" s="54"/>
      <c r="J1419" s="32"/>
      <c r="K1419" s="32"/>
    </row>
    <row r="1420" spans="1:11">
      <c r="A1420" s="300">
        <v>38</v>
      </c>
      <c r="B1420" s="300" t="s">
        <v>411</v>
      </c>
      <c r="C1420" s="300"/>
      <c r="D1420" s="301">
        <v>44290</v>
      </c>
      <c r="E1420" s="329">
        <v>41.61</v>
      </c>
      <c r="F1420" s="300">
        <v>3.3</v>
      </c>
      <c r="G1420" s="300"/>
      <c r="J1420" s="3" t="s">
        <v>450</v>
      </c>
    </row>
    <row r="1421" spans="1:11">
      <c r="A1421" s="300">
        <v>38</v>
      </c>
      <c r="B1421" s="300" t="s">
        <v>411</v>
      </c>
      <c r="C1421" s="300"/>
      <c r="D1421" s="301">
        <v>44297</v>
      </c>
      <c r="E1421" s="328">
        <v>39.97</v>
      </c>
      <c r="F1421" s="300">
        <v>3.3</v>
      </c>
      <c r="G1421" s="300"/>
      <c r="H1421" s="300"/>
      <c r="J1421" s="3" t="s">
        <v>450</v>
      </c>
    </row>
    <row r="1422" spans="1:11">
      <c r="A1422" s="300">
        <v>38</v>
      </c>
      <c r="B1422" s="300" t="s">
        <v>411</v>
      </c>
      <c r="C1422" s="300"/>
      <c r="D1422" s="301">
        <v>44304</v>
      </c>
      <c r="E1422" s="328">
        <v>39.97</v>
      </c>
      <c r="F1422" s="300">
        <v>3.4</v>
      </c>
      <c r="G1422" s="300"/>
      <c r="H1422" s="300"/>
      <c r="J1422" s="3" t="s">
        <v>450</v>
      </c>
    </row>
    <row r="1423" spans="1:11" ht="17">
      <c r="A1423" s="84">
        <v>39</v>
      </c>
      <c r="B1423" s="314" t="s">
        <v>476</v>
      </c>
      <c r="C1423" s="28">
        <v>43763</v>
      </c>
      <c r="D1423" s="15">
        <v>44120</v>
      </c>
      <c r="E1423" s="166"/>
      <c r="F1423" s="27">
        <v>3.8</v>
      </c>
      <c r="G1423" s="38" t="s">
        <v>478</v>
      </c>
      <c r="H1423" s="38" t="s">
        <v>477</v>
      </c>
      <c r="I1423" s="29"/>
      <c r="J1423" s="16" t="s">
        <v>893</v>
      </c>
      <c r="K1423" s="8"/>
    </row>
    <row r="1424" spans="1:11">
      <c r="A1424" s="43">
        <v>39</v>
      </c>
      <c r="B1424" s="68" t="s">
        <v>476</v>
      </c>
      <c r="C1424"/>
      <c r="D1424" s="10">
        <v>44127</v>
      </c>
      <c r="E1424" s="163"/>
      <c r="F1424" s="34">
        <v>3.7</v>
      </c>
      <c r="G1424" s="37" t="s">
        <v>895</v>
      </c>
      <c r="H1424" s="37" t="s">
        <v>894</v>
      </c>
      <c r="I1424" s="37"/>
      <c r="J1424" s="37"/>
      <c r="K1424" s="1"/>
    </row>
    <row r="1425" spans="1:14">
      <c r="A1425" s="43">
        <v>39</v>
      </c>
      <c r="B1425" s="68" t="s">
        <v>476</v>
      </c>
      <c r="C1425"/>
      <c r="D1425" s="10">
        <v>44133</v>
      </c>
      <c r="E1425" s="163"/>
      <c r="F1425" s="34">
        <v>3.7</v>
      </c>
      <c r="G1425" s="37">
        <v>648</v>
      </c>
      <c r="H1425" s="37">
        <v>46987</v>
      </c>
      <c r="I1425" s="37"/>
      <c r="J1425" s="37"/>
      <c r="K1425" s="1"/>
    </row>
    <row r="1426" spans="1:14">
      <c r="A1426" s="43">
        <v>39</v>
      </c>
      <c r="B1426" s="68" t="s">
        <v>476</v>
      </c>
      <c r="C1426"/>
      <c r="D1426" s="10">
        <v>44141</v>
      </c>
      <c r="E1426" s="163"/>
      <c r="F1426" s="34">
        <v>3.7</v>
      </c>
      <c r="G1426" s="37" t="s">
        <v>1243</v>
      </c>
      <c r="H1426" s="37" t="s">
        <v>1242</v>
      </c>
      <c r="I1426" s="37"/>
      <c r="J1426" s="37"/>
      <c r="K1426" s="1"/>
    </row>
    <row r="1427" spans="1:14">
      <c r="A1427" s="43">
        <v>39</v>
      </c>
      <c r="B1427" s="68" t="s">
        <v>476</v>
      </c>
      <c r="C1427"/>
      <c r="D1427" s="10">
        <v>44150</v>
      </c>
      <c r="E1427" s="185">
        <v>149.99</v>
      </c>
      <c r="F1427" s="34">
        <v>3.7</v>
      </c>
      <c r="G1427" s="37">
        <v>676</v>
      </c>
      <c r="H1427" s="37">
        <v>52847</v>
      </c>
      <c r="I1427" s="37"/>
      <c r="J1427" s="37"/>
      <c r="K1427" s="1"/>
    </row>
    <row r="1428" spans="1:14">
      <c r="A1428" s="43">
        <v>39</v>
      </c>
      <c r="B1428" s="32" t="s">
        <v>476</v>
      </c>
      <c r="C1428"/>
      <c r="D1428" s="10">
        <v>44157</v>
      </c>
      <c r="E1428" s="185">
        <v>149.99</v>
      </c>
      <c r="F1428" s="34">
        <v>3.7</v>
      </c>
      <c r="G1428" s="37" t="s">
        <v>1549</v>
      </c>
      <c r="H1428" s="37" t="s">
        <v>1548</v>
      </c>
      <c r="I1428" s="37"/>
      <c r="J1428" s="37"/>
      <c r="K1428" s="1"/>
    </row>
    <row r="1429" spans="1:14">
      <c r="A1429" s="43">
        <v>39</v>
      </c>
      <c r="B1429" s="32" t="s">
        <v>476</v>
      </c>
      <c r="C1429"/>
      <c r="D1429" s="10">
        <v>44164</v>
      </c>
      <c r="E1429" s="190" t="s">
        <v>2976</v>
      </c>
      <c r="F1429" s="34">
        <v>3.7</v>
      </c>
      <c r="G1429" s="204" t="s">
        <v>1925</v>
      </c>
      <c r="H1429" s="204" t="s">
        <v>1924</v>
      </c>
      <c r="I1429" s="37"/>
      <c r="J1429" s="37"/>
      <c r="K1429" s="1"/>
    </row>
    <row r="1430" spans="1:14" s="75" customFormat="1" ht="18" customHeight="1">
      <c r="A1430" s="43">
        <v>39</v>
      </c>
      <c r="B1430" s="32" t="s">
        <v>476</v>
      </c>
      <c r="C1430"/>
      <c r="D1430" s="10">
        <v>44171</v>
      </c>
      <c r="E1430" s="190" t="s">
        <v>2976</v>
      </c>
      <c r="F1430" s="34">
        <v>3.7</v>
      </c>
      <c r="G1430" s="204">
        <v>691</v>
      </c>
      <c r="H1430" s="204" t="s">
        <v>2267</v>
      </c>
      <c r="I1430" s="37"/>
      <c r="J1430" s="37"/>
      <c r="K1430" s="1"/>
    </row>
    <row r="1431" spans="1:14" customFormat="1" ht="11" customHeight="1">
      <c r="A1431" s="43">
        <v>39</v>
      </c>
      <c r="B1431" s="32" t="s">
        <v>476</v>
      </c>
      <c r="D1431" s="10">
        <v>44178</v>
      </c>
      <c r="E1431" s="190" t="s">
        <v>2976</v>
      </c>
      <c r="F1431" s="34">
        <v>3.7</v>
      </c>
      <c r="G1431" s="204">
        <v>703</v>
      </c>
      <c r="H1431" s="204">
        <v>59753</v>
      </c>
      <c r="I1431" s="37"/>
      <c r="J1431" s="37"/>
      <c r="K1431" s="1"/>
    </row>
    <row r="1432" spans="1:14" customFormat="1" ht="11" customHeight="1">
      <c r="A1432" s="43">
        <v>39</v>
      </c>
      <c r="B1432" s="32" t="s">
        <v>476</v>
      </c>
      <c r="C1432" s="32"/>
      <c r="D1432" s="10">
        <v>44185</v>
      </c>
      <c r="E1432" s="190" t="s">
        <v>2976</v>
      </c>
      <c r="F1432" s="191">
        <v>3.8</v>
      </c>
      <c r="G1432" s="204">
        <v>843</v>
      </c>
      <c r="H1432" s="204">
        <v>64236</v>
      </c>
      <c r="I1432" s="32"/>
      <c r="J1432" s="32"/>
      <c r="K1432" s="32"/>
    </row>
    <row r="1433" spans="1:14" customFormat="1" ht="11" customHeight="1">
      <c r="A1433" s="43">
        <v>39</v>
      </c>
      <c r="B1433" s="32" t="s">
        <v>476</v>
      </c>
      <c r="C1433" s="32"/>
      <c r="D1433" s="10">
        <v>44192</v>
      </c>
      <c r="E1433" s="190" t="s">
        <v>2976</v>
      </c>
      <c r="F1433" s="191">
        <v>3.8</v>
      </c>
      <c r="G1433" s="204">
        <v>864</v>
      </c>
      <c r="H1433" s="204">
        <v>67862</v>
      </c>
      <c r="I1433" s="32"/>
      <c r="J1433" s="32"/>
      <c r="K1433" s="32"/>
    </row>
    <row r="1434" spans="1:14" customFormat="1" ht="11" customHeight="1">
      <c r="A1434" s="43">
        <v>39</v>
      </c>
      <c r="B1434" s="32" t="s">
        <v>476</v>
      </c>
      <c r="C1434" s="32"/>
      <c r="D1434" s="10">
        <v>44199</v>
      </c>
      <c r="E1434" s="190" t="s">
        <v>2976</v>
      </c>
      <c r="F1434" s="191">
        <v>3.8</v>
      </c>
      <c r="G1434" s="204">
        <v>942</v>
      </c>
      <c r="H1434" s="204">
        <v>69432</v>
      </c>
      <c r="I1434" s="32"/>
      <c r="J1434" s="32"/>
      <c r="K1434" s="32"/>
    </row>
    <row r="1435" spans="1:14" customFormat="1" ht="11" customHeight="1">
      <c r="A1435" s="43">
        <v>39</v>
      </c>
      <c r="B1435" s="32" t="s">
        <v>476</v>
      </c>
      <c r="C1435" s="32"/>
      <c r="D1435" s="10">
        <v>44206</v>
      </c>
      <c r="E1435" s="190" t="s">
        <v>2976</v>
      </c>
      <c r="F1435" s="191">
        <v>3.8</v>
      </c>
      <c r="G1435" s="204">
        <v>961</v>
      </c>
      <c r="H1435" s="204">
        <v>71365</v>
      </c>
      <c r="I1435" s="32"/>
      <c r="J1435" s="32"/>
      <c r="K1435" s="32"/>
      <c r="L1435" s="32"/>
      <c r="M1435" s="32"/>
      <c r="N1435" s="32"/>
    </row>
    <row r="1436" spans="1:14" customFormat="1" ht="11" customHeight="1">
      <c r="A1436" s="43">
        <v>39</v>
      </c>
      <c r="B1436" s="32" t="s">
        <v>476</v>
      </c>
      <c r="C1436" s="32"/>
      <c r="D1436" s="10">
        <v>44213</v>
      </c>
      <c r="E1436" s="191">
        <v>169.99</v>
      </c>
      <c r="F1436" s="191">
        <v>3.8</v>
      </c>
      <c r="G1436" s="204">
        <v>989</v>
      </c>
      <c r="H1436" s="204">
        <v>76482</v>
      </c>
      <c r="I1436" s="32"/>
      <c r="J1436" s="32"/>
      <c r="K1436" s="32"/>
    </row>
    <row r="1437" spans="1:14" customFormat="1" ht="11" customHeight="1">
      <c r="A1437" s="43">
        <v>39</v>
      </c>
      <c r="B1437" s="32" t="s">
        <v>476</v>
      </c>
      <c r="C1437" s="32"/>
      <c r="D1437" s="10">
        <v>44220</v>
      </c>
      <c r="E1437" s="191">
        <v>169.99</v>
      </c>
      <c r="F1437" s="191">
        <v>3.8</v>
      </c>
      <c r="G1437" s="204">
        <v>1159</v>
      </c>
      <c r="H1437" s="204">
        <v>79256</v>
      </c>
      <c r="I1437" s="32"/>
      <c r="J1437" s="32"/>
      <c r="K1437" s="32"/>
    </row>
    <row r="1438" spans="1:14" customFormat="1" ht="11" customHeight="1">
      <c r="A1438" s="43">
        <v>39</v>
      </c>
      <c r="B1438" s="32" t="s">
        <v>476</v>
      </c>
      <c r="C1438" s="32"/>
      <c r="D1438" s="10">
        <v>44227</v>
      </c>
      <c r="E1438" s="191">
        <v>169.99</v>
      </c>
      <c r="F1438" s="191">
        <v>3.8</v>
      </c>
      <c r="G1438" s="204">
        <v>1348</v>
      </c>
      <c r="H1438" s="204">
        <v>80348</v>
      </c>
      <c r="I1438" s="32"/>
      <c r="J1438" s="32"/>
      <c r="K1438" s="32"/>
    </row>
    <row r="1439" spans="1:14">
      <c r="A1439" s="43">
        <v>39</v>
      </c>
      <c r="B1439" s="32" t="s">
        <v>476</v>
      </c>
      <c r="D1439" s="10">
        <v>44234</v>
      </c>
      <c r="E1439" s="196">
        <v>169.99</v>
      </c>
      <c r="F1439" s="196">
        <v>3.8</v>
      </c>
      <c r="G1439" s="205"/>
      <c r="H1439" s="205"/>
      <c r="I1439" s="32"/>
      <c r="L1439"/>
      <c r="M1439"/>
      <c r="N1439"/>
    </row>
    <row r="1440" spans="1:14">
      <c r="A1440" s="43">
        <v>39</v>
      </c>
      <c r="B1440" s="32" t="s">
        <v>476</v>
      </c>
      <c r="D1440" s="10">
        <v>44241</v>
      </c>
      <c r="E1440" s="196">
        <v>169.99</v>
      </c>
      <c r="F1440" s="196">
        <v>3.8</v>
      </c>
      <c r="G1440" s="205"/>
      <c r="H1440" s="205"/>
      <c r="I1440" s="32"/>
    </row>
    <row r="1441" spans="1:14">
      <c r="A1441" s="43">
        <v>39</v>
      </c>
      <c r="B1441" s="32" t="s">
        <v>476</v>
      </c>
      <c r="D1441" s="10">
        <v>44248</v>
      </c>
      <c r="E1441" s="185">
        <v>169.99</v>
      </c>
      <c r="F1441" s="191">
        <v>3.8</v>
      </c>
      <c r="G1441" s="204" t="s">
        <v>2577</v>
      </c>
      <c r="H1441" s="204" t="s">
        <v>2576</v>
      </c>
      <c r="I1441" s="32"/>
    </row>
    <row r="1442" spans="1:14" ht="16">
      <c r="A1442" s="306">
        <v>39</v>
      </c>
      <c r="B1442" s="310" t="s">
        <v>476</v>
      </c>
      <c r="D1442" s="311">
        <v>44262</v>
      </c>
      <c r="E1442" s="312">
        <v>169.99</v>
      </c>
      <c r="F1442" s="310">
        <v>3.8</v>
      </c>
      <c r="G1442" s="310" t="s">
        <v>3981</v>
      </c>
      <c r="J1442" s="3" t="s">
        <v>893</v>
      </c>
    </row>
    <row r="1443" spans="1:14" ht="17">
      <c r="A1443" s="306">
        <v>39</v>
      </c>
      <c r="B1443" s="310" t="s">
        <v>476</v>
      </c>
      <c r="C1443" s="309"/>
      <c r="D1443" s="311">
        <v>44270</v>
      </c>
      <c r="E1443" s="312">
        <v>169.99</v>
      </c>
      <c r="F1443" s="310">
        <v>3.6</v>
      </c>
      <c r="G1443" s="310" t="s">
        <v>3982</v>
      </c>
      <c r="J1443" s="3" t="s">
        <v>893</v>
      </c>
    </row>
    <row r="1444" spans="1:14" ht="17">
      <c r="A1444" s="306">
        <v>39</v>
      </c>
      <c r="B1444" s="310" t="s">
        <v>476</v>
      </c>
      <c r="C1444" s="309"/>
      <c r="D1444" s="311">
        <v>44276</v>
      </c>
      <c r="E1444" s="309"/>
      <c r="F1444" s="310">
        <v>4.0999999999999996</v>
      </c>
      <c r="G1444" s="310" t="s">
        <v>4086</v>
      </c>
      <c r="J1444" s="3" t="s">
        <v>893</v>
      </c>
    </row>
    <row r="1445" spans="1:14">
      <c r="A1445" s="300">
        <v>39</v>
      </c>
      <c r="B1445" s="300" t="s">
        <v>476</v>
      </c>
      <c r="C1445" s="300"/>
      <c r="D1445" s="301">
        <v>44283</v>
      </c>
      <c r="E1445" s="328">
        <v>169.99</v>
      </c>
      <c r="F1445" s="300">
        <v>3.8</v>
      </c>
      <c r="G1445" s="300" t="s">
        <v>4706</v>
      </c>
      <c r="H1445" s="3" t="s">
        <v>893</v>
      </c>
    </row>
    <row r="1446" spans="1:14">
      <c r="A1446" s="300">
        <v>39</v>
      </c>
      <c r="B1446" s="300" t="s">
        <v>476</v>
      </c>
      <c r="C1446" s="300"/>
      <c r="D1446" s="301">
        <v>44290</v>
      </c>
      <c r="E1446" s="328">
        <v>169.99</v>
      </c>
      <c r="F1446" s="300">
        <v>3.8</v>
      </c>
      <c r="G1446" s="300" t="s">
        <v>5038</v>
      </c>
      <c r="J1446" s="3" t="s">
        <v>893</v>
      </c>
    </row>
    <row r="1447" spans="1:14">
      <c r="A1447" s="300">
        <v>39</v>
      </c>
      <c r="B1447" s="300" t="s">
        <v>476</v>
      </c>
      <c r="C1447" s="300"/>
      <c r="D1447" s="301">
        <v>44297</v>
      </c>
      <c r="E1447" s="328">
        <v>169.99</v>
      </c>
      <c r="F1447" s="300">
        <v>3.8</v>
      </c>
      <c r="G1447" s="300" t="s">
        <v>5363</v>
      </c>
      <c r="H1447" s="300"/>
      <c r="J1447" s="3" t="s">
        <v>893</v>
      </c>
    </row>
    <row r="1448" spans="1:14">
      <c r="A1448" s="300">
        <v>39</v>
      </c>
      <c r="B1448" s="300" t="s">
        <v>476</v>
      </c>
      <c r="C1448" s="300"/>
      <c r="D1448" s="301">
        <v>44304</v>
      </c>
      <c r="E1448" s="328">
        <v>149.99</v>
      </c>
      <c r="F1448" s="300">
        <v>3.7</v>
      </c>
      <c r="G1448" s="300" t="s">
        <v>5686</v>
      </c>
      <c r="H1448" s="300"/>
      <c r="J1448" s="3" t="s">
        <v>893</v>
      </c>
    </row>
    <row r="1449" spans="1:14" s="75" customFormat="1" ht="15">
      <c r="A1449" s="84">
        <v>40</v>
      </c>
      <c r="B1449" s="317" t="s">
        <v>412</v>
      </c>
      <c r="C1449" s="27" t="s">
        <v>433</v>
      </c>
      <c r="D1449" s="15">
        <v>44120</v>
      </c>
      <c r="E1449" s="164"/>
      <c r="F1449" s="50" t="s">
        <v>57</v>
      </c>
      <c r="G1449" s="53" t="s">
        <v>57</v>
      </c>
      <c r="H1449" s="53" t="s">
        <v>57</v>
      </c>
      <c r="I1449" s="53"/>
      <c r="J1449" s="8" t="s">
        <v>451</v>
      </c>
      <c r="K1449" s="8"/>
      <c r="L1449" s="32"/>
      <c r="M1449" s="32"/>
      <c r="N1449" s="32"/>
    </row>
    <row r="1450" spans="1:14" customFormat="1">
      <c r="A1450" s="43">
        <v>40</v>
      </c>
      <c r="B1450" s="68" t="s">
        <v>412</v>
      </c>
      <c r="D1450" s="10">
        <v>44127</v>
      </c>
      <c r="E1450" s="163"/>
      <c r="F1450" s="34" t="s">
        <v>884</v>
      </c>
      <c r="G1450" s="37" t="s">
        <v>884</v>
      </c>
      <c r="H1450" s="37" t="s">
        <v>884</v>
      </c>
      <c r="I1450" s="34"/>
      <c r="J1450" s="37"/>
      <c r="K1450" s="1"/>
      <c r="L1450" s="75"/>
      <c r="M1450" s="75"/>
      <c r="N1450" s="75"/>
    </row>
    <row r="1451" spans="1:14" customFormat="1">
      <c r="A1451" s="43">
        <v>40</v>
      </c>
      <c r="B1451" s="68" t="s">
        <v>412</v>
      </c>
      <c r="D1451" s="10">
        <v>44133</v>
      </c>
      <c r="E1451" s="163"/>
      <c r="F1451" s="34" t="s">
        <v>884</v>
      </c>
      <c r="G1451" s="37" t="s">
        <v>884</v>
      </c>
      <c r="H1451" s="37" t="s">
        <v>884</v>
      </c>
      <c r="I1451" s="34"/>
      <c r="J1451" s="37"/>
      <c r="K1451" s="1"/>
    </row>
    <row r="1452" spans="1:14" customFormat="1">
      <c r="A1452" s="43">
        <v>40</v>
      </c>
      <c r="B1452" s="68" t="s">
        <v>412</v>
      </c>
      <c r="D1452" s="10">
        <v>44141</v>
      </c>
      <c r="E1452" s="163"/>
      <c r="F1452" s="34" t="s">
        <v>884</v>
      </c>
      <c r="G1452" s="37" t="s">
        <v>884</v>
      </c>
      <c r="H1452" s="37" t="s">
        <v>884</v>
      </c>
      <c r="I1452" s="34"/>
      <c r="J1452" s="37"/>
      <c r="K1452" s="1"/>
    </row>
    <row r="1453" spans="1:14" customFormat="1">
      <c r="A1453" s="43">
        <v>40</v>
      </c>
      <c r="B1453" s="68" t="s">
        <v>412</v>
      </c>
      <c r="D1453" s="10">
        <v>44150</v>
      </c>
      <c r="E1453" s="34" t="s">
        <v>884</v>
      </c>
      <c r="F1453" s="37" t="s">
        <v>884</v>
      </c>
      <c r="G1453" s="37" t="s">
        <v>884</v>
      </c>
      <c r="H1453" s="37" t="s">
        <v>884</v>
      </c>
      <c r="I1453" s="34"/>
      <c r="J1453" s="37"/>
      <c r="K1453" s="1"/>
    </row>
    <row r="1454" spans="1:14" customFormat="1">
      <c r="A1454" s="43">
        <v>40</v>
      </c>
      <c r="B1454" s="32" t="s">
        <v>412</v>
      </c>
      <c r="D1454" s="10">
        <v>44157</v>
      </c>
      <c r="E1454" s="34" t="s">
        <v>884</v>
      </c>
      <c r="F1454" s="37" t="s">
        <v>884</v>
      </c>
      <c r="G1454" s="37" t="s">
        <v>884</v>
      </c>
      <c r="H1454" s="37" t="s">
        <v>884</v>
      </c>
      <c r="I1454" s="34"/>
      <c r="J1454" s="37"/>
      <c r="K1454" s="1"/>
    </row>
    <row r="1455" spans="1:14" customFormat="1">
      <c r="A1455" s="43">
        <v>40</v>
      </c>
      <c r="B1455" s="32" t="s">
        <v>412</v>
      </c>
      <c r="D1455" s="10">
        <v>44164</v>
      </c>
      <c r="E1455" s="34" t="s">
        <v>884</v>
      </c>
      <c r="F1455" s="37" t="s">
        <v>884</v>
      </c>
      <c r="G1455" s="37" t="s">
        <v>884</v>
      </c>
      <c r="H1455" s="37" t="s">
        <v>884</v>
      </c>
      <c r="I1455" s="34"/>
      <c r="J1455" s="37"/>
      <c r="K1455" s="1"/>
    </row>
    <row r="1456" spans="1:14" customFormat="1">
      <c r="A1456" s="43">
        <v>40</v>
      </c>
      <c r="B1456" s="32" t="s">
        <v>412</v>
      </c>
      <c r="D1456" s="10">
        <v>44171</v>
      </c>
      <c r="E1456" s="34" t="s">
        <v>884</v>
      </c>
      <c r="F1456" s="37" t="s">
        <v>884</v>
      </c>
      <c r="G1456" s="37" t="s">
        <v>884</v>
      </c>
      <c r="H1456" s="37" t="s">
        <v>884</v>
      </c>
      <c r="I1456" s="34"/>
      <c r="J1456" s="37"/>
      <c r="K1456" s="1"/>
    </row>
    <row r="1457" spans="1:14" customFormat="1">
      <c r="A1457" s="43">
        <v>40</v>
      </c>
      <c r="B1457" s="32" t="s">
        <v>412</v>
      </c>
      <c r="D1457" s="10">
        <v>44178</v>
      </c>
      <c r="E1457" s="34" t="s">
        <v>884</v>
      </c>
      <c r="F1457" s="37" t="s">
        <v>884</v>
      </c>
      <c r="G1457" s="37" t="s">
        <v>884</v>
      </c>
      <c r="H1457" s="37" t="s">
        <v>884</v>
      </c>
      <c r="I1457" s="34"/>
      <c r="J1457" s="37"/>
      <c r="K1457" s="1"/>
    </row>
    <row r="1458" spans="1:14">
      <c r="A1458" s="43">
        <v>40</v>
      </c>
      <c r="B1458" s="32" t="s">
        <v>412</v>
      </c>
      <c r="D1458" s="10">
        <v>44185</v>
      </c>
      <c r="E1458" s="34" t="s">
        <v>884</v>
      </c>
      <c r="F1458" s="37" t="s">
        <v>884</v>
      </c>
      <c r="G1458" s="37" t="s">
        <v>884</v>
      </c>
      <c r="H1458" s="37" t="s">
        <v>884</v>
      </c>
      <c r="I1458" s="32"/>
      <c r="L1458"/>
      <c r="M1458"/>
      <c r="N1458"/>
    </row>
    <row r="1459" spans="1:14">
      <c r="A1459" s="43">
        <v>40</v>
      </c>
      <c r="B1459" s="32" t="s">
        <v>412</v>
      </c>
      <c r="D1459" s="10">
        <v>44192</v>
      </c>
      <c r="E1459" s="34" t="s">
        <v>884</v>
      </c>
      <c r="F1459" s="37" t="s">
        <v>884</v>
      </c>
      <c r="G1459" s="37" t="s">
        <v>884</v>
      </c>
      <c r="H1459" s="37" t="s">
        <v>884</v>
      </c>
      <c r="I1459" s="32"/>
    </row>
    <row r="1460" spans="1:14">
      <c r="A1460" s="43">
        <v>40</v>
      </c>
      <c r="B1460" s="32" t="s">
        <v>412</v>
      </c>
      <c r="D1460" s="10">
        <v>44199</v>
      </c>
      <c r="E1460" s="34" t="s">
        <v>884</v>
      </c>
      <c r="F1460" s="37" t="s">
        <v>884</v>
      </c>
      <c r="G1460" s="37" t="s">
        <v>884</v>
      </c>
      <c r="H1460" s="37" t="s">
        <v>884</v>
      </c>
      <c r="I1460" s="32"/>
    </row>
    <row r="1461" spans="1:14">
      <c r="A1461" s="43">
        <v>40</v>
      </c>
      <c r="B1461" s="32" t="s">
        <v>412</v>
      </c>
      <c r="D1461" s="10">
        <v>44206</v>
      </c>
      <c r="E1461" s="34" t="s">
        <v>884</v>
      </c>
      <c r="F1461" s="37" t="s">
        <v>884</v>
      </c>
      <c r="G1461" s="37" t="s">
        <v>884</v>
      </c>
      <c r="H1461" s="37" t="s">
        <v>884</v>
      </c>
      <c r="I1461" s="32"/>
    </row>
    <row r="1462" spans="1:14">
      <c r="A1462" s="43">
        <v>40</v>
      </c>
      <c r="B1462" s="32" t="s">
        <v>412</v>
      </c>
      <c r="D1462" s="10">
        <v>44213</v>
      </c>
      <c r="E1462" s="34" t="s">
        <v>884</v>
      </c>
      <c r="F1462" s="37" t="s">
        <v>884</v>
      </c>
      <c r="G1462" s="37" t="s">
        <v>884</v>
      </c>
      <c r="H1462" s="37" t="s">
        <v>884</v>
      </c>
      <c r="I1462" s="32"/>
    </row>
    <row r="1463" spans="1:14">
      <c r="A1463" s="43">
        <v>40</v>
      </c>
      <c r="B1463" s="32" t="s">
        <v>412</v>
      </c>
      <c r="D1463" s="10">
        <v>44220</v>
      </c>
      <c r="E1463" s="34" t="s">
        <v>884</v>
      </c>
      <c r="F1463" s="37" t="s">
        <v>884</v>
      </c>
      <c r="G1463" s="37" t="s">
        <v>884</v>
      </c>
      <c r="H1463" s="37" t="s">
        <v>884</v>
      </c>
      <c r="I1463" s="32"/>
    </row>
    <row r="1464" spans="1:14">
      <c r="A1464" s="43">
        <v>40</v>
      </c>
      <c r="B1464" s="32" t="s">
        <v>412</v>
      </c>
      <c r="D1464" s="10">
        <v>44227</v>
      </c>
      <c r="E1464" s="34" t="s">
        <v>884</v>
      </c>
      <c r="F1464" s="37" t="s">
        <v>884</v>
      </c>
      <c r="G1464" s="37" t="s">
        <v>884</v>
      </c>
      <c r="H1464" s="37" t="s">
        <v>884</v>
      </c>
      <c r="I1464" s="32"/>
    </row>
    <row r="1465" spans="1:14">
      <c r="A1465" s="43">
        <v>40</v>
      </c>
      <c r="B1465" s="32" t="s">
        <v>412</v>
      </c>
      <c r="D1465" s="10">
        <v>44234</v>
      </c>
      <c r="E1465" s="173" t="s">
        <v>884</v>
      </c>
      <c r="F1465" s="197" t="s">
        <v>884</v>
      </c>
      <c r="G1465" s="197" t="s">
        <v>884</v>
      </c>
      <c r="H1465" s="197" t="s">
        <v>884</v>
      </c>
      <c r="I1465" s="32"/>
    </row>
    <row r="1466" spans="1:14">
      <c r="A1466" s="43">
        <v>40</v>
      </c>
      <c r="B1466" s="32" t="s">
        <v>412</v>
      </c>
      <c r="D1466" s="10">
        <v>44241</v>
      </c>
      <c r="E1466" s="173" t="s">
        <v>884</v>
      </c>
      <c r="F1466" s="197" t="s">
        <v>884</v>
      </c>
      <c r="G1466" s="197" t="s">
        <v>884</v>
      </c>
      <c r="H1466" s="197" t="s">
        <v>884</v>
      </c>
      <c r="I1466" s="32"/>
    </row>
    <row r="1467" spans="1:14">
      <c r="A1467" s="43">
        <v>40</v>
      </c>
      <c r="B1467" s="32" t="s">
        <v>412</v>
      </c>
      <c r="D1467" s="10">
        <v>44248</v>
      </c>
      <c r="E1467" s="34" t="s">
        <v>884</v>
      </c>
      <c r="F1467" s="37" t="s">
        <v>884</v>
      </c>
      <c r="G1467" s="37" t="s">
        <v>884</v>
      </c>
      <c r="H1467" s="37" t="s">
        <v>884</v>
      </c>
      <c r="I1467" s="32"/>
    </row>
    <row r="1468" spans="1:14" s="75" customFormat="1" ht="16.5" customHeight="1">
      <c r="A1468" s="306">
        <v>40</v>
      </c>
      <c r="B1468" s="310" t="s">
        <v>412</v>
      </c>
      <c r="C1468" s="32"/>
      <c r="D1468" s="311">
        <v>44262</v>
      </c>
      <c r="E1468" s="310" t="s">
        <v>3957</v>
      </c>
      <c r="F1468" s="313"/>
      <c r="G1468" s="309"/>
      <c r="H1468" s="35"/>
      <c r="I1468" s="54"/>
      <c r="J1468" s="3" t="s">
        <v>451</v>
      </c>
      <c r="K1468" s="32"/>
      <c r="L1468" s="32"/>
      <c r="M1468" s="32"/>
      <c r="N1468" s="32"/>
    </row>
    <row r="1469" spans="1:14" customFormat="1" ht="17">
      <c r="A1469" s="306">
        <v>40</v>
      </c>
      <c r="B1469" s="310" t="s">
        <v>412</v>
      </c>
      <c r="C1469" s="309"/>
      <c r="D1469" s="311">
        <v>44270</v>
      </c>
      <c r="E1469" s="309"/>
      <c r="F1469" s="313" t="s">
        <v>3646</v>
      </c>
      <c r="G1469" s="309"/>
      <c r="H1469" s="35"/>
      <c r="I1469" s="54"/>
      <c r="J1469" s="3" t="s">
        <v>451</v>
      </c>
      <c r="K1469" s="32"/>
      <c r="L1469" s="32"/>
      <c r="M1469" s="32"/>
      <c r="N1469" s="32"/>
    </row>
    <row r="1470" spans="1:14" customFormat="1" ht="17">
      <c r="A1470" s="306">
        <v>40</v>
      </c>
      <c r="B1470" s="310" t="s">
        <v>412</v>
      </c>
      <c r="C1470" s="309"/>
      <c r="D1470" s="311">
        <v>44276</v>
      </c>
      <c r="E1470" s="309"/>
      <c r="F1470" s="313" t="s">
        <v>3646</v>
      </c>
      <c r="G1470" s="309"/>
      <c r="H1470" s="35"/>
      <c r="I1470" s="54"/>
      <c r="J1470" s="3" t="s">
        <v>451</v>
      </c>
      <c r="K1470" s="32"/>
      <c r="L1470" s="75"/>
      <c r="M1470" s="75"/>
      <c r="N1470" s="75"/>
    </row>
    <row r="1471" spans="1:14" customFormat="1">
      <c r="A1471" s="300">
        <v>40</v>
      </c>
      <c r="B1471" s="300" t="s">
        <v>412</v>
      </c>
      <c r="C1471" s="300"/>
      <c r="D1471" s="301">
        <v>44283</v>
      </c>
      <c r="E1471" s="300"/>
      <c r="F1471" s="300" t="s">
        <v>3237</v>
      </c>
      <c r="G1471" s="300"/>
      <c r="H1471" s="3" t="s">
        <v>451</v>
      </c>
      <c r="I1471" s="54"/>
      <c r="J1471" s="32"/>
      <c r="K1471" s="32"/>
    </row>
    <row r="1472" spans="1:14" customFormat="1">
      <c r="A1472" s="300">
        <v>40</v>
      </c>
      <c r="B1472" s="300" t="s">
        <v>412</v>
      </c>
      <c r="C1472" s="300"/>
      <c r="D1472" s="301">
        <v>44290</v>
      </c>
      <c r="E1472" s="300"/>
      <c r="F1472" s="300" t="s">
        <v>3237</v>
      </c>
      <c r="G1472" s="300"/>
      <c r="H1472" s="35"/>
      <c r="I1472" s="54"/>
      <c r="J1472" s="3" t="s">
        <v>451</v>
      </c>
      <c r="K1472" s="32"/>
    </row>
    <row r="1473" spans="1:14" customFormat="1">
      <c r="A1473" s="300">
        <v>40</v>
      </c>
      <c r="B1473" s="300" t="s">
        <v>412</v>
      </c>
      <c r="C1473" s="300"/>
      <c r="D1473" s="301">
        <v>44297</v>
      </c>
      <c r="E1473" s="300"/>
      <c r="F1473" s="300" t="s">
        <v>3237</v>
      </c>
      <c r="G1473" s="300"/>
      <c r="H1473" s="300"/>
      <c r="I1473" s="54"/>
      <c r="J1473" s="3" t="s">
        <v>451</v>
      </c>
      <c r="K1473" s="32"/>
    </row>
    <row r="1474" spans="1:14" customFormat="1">
      <c r="A1474" s="300">
        <v>40</v>
      </c>
      <c r="B1474" s="300" t="s">
        <v>412</v>
      </c>
      <c r="C1474" s="300"/>
      <c r="D1474" s="301">
        <v>44304</v>
      </c>
      <c r="E1474" s="300"/>
      <c r="F1474" s="300" t="s">
        <v>3646</v>
      </c>
      <c r="G1474" s="300"/>
      <c r="H1474" s="300"/>
      <c r="I1474" s="54"/>
      <c r="J1474" s="3" t="s">
        <v>451</v>
      </c>
      <c r="K1474" s="32"/>
    </row>
    <row r="1475" spans="1:14" customFormat="1" ht="15">
      <c r="A1475" s="84">
        <v>41</v>
      </c>
      <c r="B1475" s="317" t="s">
        <v>413</v>
      </c>
      <c r="C1475" s="27" t="s">
        <v>432</v>
      </c>
      <c r="D1475" s="15">
        <v>44120</v>
      </c>
      <c r="E1475" s="166"/>
      <c r="F1475" s="27">
        <v>4.5999999999999996</v>
      </c>
      <c r="G1475" s="38" t="s">
        <v>320</v>
      </c>
      <c r="H1475" s="38" t="s">
        <v>479</v>
      </c>
      <c r="I1475" s="29"/>
      <c r="J1475" s="16" t="s">
        <v>452</v>
      </c>
      <c r="K1475" s="8"/>
    </row>
    <row r="1476" spans="1:14" customFormat="1">
      <c r="A1476" s="43">
        <v>41</v>
      </c>
      <c r="B1476" s="68" t="s">
        <v>413</v>
      </c>
      <c r="D1476" s="10">
        <v>44127</v>
      </c>
      <c r="E1476" s="163"/>
      <c r="F1476" s="34">
        <v>4.5999999999999996</v>
      </c>
      <c r="G1476" s="37">
        <v>22</v>
      </c>
      <c r="H1476" s="37" t="s">
        <v>896</v>
      </c>
      <c r="I1476" s="37"/>
      <c r="J1476" s="37"/>
      <c r="K1476" s="1"/>
    </row>
    <row r="1477" spans="1:14">
      <c r="A1477" s="43">
        <v>41</v>
      </c>
      <c r="B1477" s="68" t="s">
        <v>413</v>
      </c>
      <c r="C1477"/>
      <c r="D1477" s="10">
        <v>44133</v>
      </c>
      <c r="E1477" s="163"/>
      <c r="F1477" s="34">
        <v>4.5999999999999996</v>
      </c>
      <c r="G1477" s="37">
        <v>28</v>
      </c>
      <c r="H1477" s="37">
        <v>1574</v>
      </c>
      <c r="I1477" s="37"/>
      <c r="J1477" s="37"/>
      <c r="K1477" s="1"/>
      <c r="L1477"/>
      <c r="M1477"/>
      <c r="N1477"/>
    </row>
    <row r="1478" spans="1:14">
      <c r="A1478" s="43">
        <v>41</v>
      </c>
      <c r="B1478" s="68" t="s">
        <v>413</v>
      </c>
      <c r="C1478"/>
      <c r="D1478" s="10">
        <v>44141</v>
      </c>
      <c r="E1478" s="163"/>
      <c r="F1478" s="34">
        <v>4.5999999999999996</v>
      </c>
      <c r="G1478" s="37" t="s">
        <v>1245</v>
      </c>
      <c r="H1478" s="37" t="s">
        <v>1244</v>
      </c>
      <c r="I1478" s="37"/>
      <c r="J1478" s="37"/>
      <c r="K1478" s="1"/>
      <c r="L1478"/>
      <c r="M1478"/>
      <c r="N1478"/>
    </row>
    <row r="1479" spans="1:14">
      <c r="A1479" s="43">
        <v>41</v>
      </c>
      <c r="B1479" s="68" t="s">
        <v>413</v>
      </c>
      <c r="C1479"/>
      <c r="D1479" s="10">
        <v>44150</v>
      </c>
      <c r="E1479" s="193">
        <v>499.99</v>
      </c>
      <c r="F1479" s="191" t="s">
        <v>1520</v>
      </c>
      <c r="G1479" s="37">
        <v>153</v>
      </c>
      <c r="H1479" s="37">
        <v>8586</v>
      </c>
      <c r="I1479" s="37"/>
      <c r="J1479" s="37"/>
      <c r="K1479" s="1"/>
    </row>
    <row r="1480" spans="1:14">
      <c r="A1480" s="43">
        <v>41</v>
      </c>
      <c r="B1480" s="32" t="s">
        <v>413</v>
      </c>
      <c r="C1480"/>
      <c r="D1480" s="10">
        <v>44157</v>
      </c>
      <c r="E1480" s="193">
        <v>499.99</v>
      </c>
      <c r="F1480" s="191" t="s">
        <v>1520</v>
      </c>
      <c r="G1480" s="37" t="s">
        <v>969</v>
      </c>
      <c r="H1480" s="37" t="s">
        <v>1519</v>
      </c>
      <c r="I1480" s="37"/>
      <c r="J1480" s="37"/>
      <c r="K1480" s="1"/>
    </row>
    <row r="1481" spans="1:14">
      <c r="A1481" s="43">
        <v>41</v>
      </c>
      <c r="B1481" s="32" t="s">
        <v>413</v>
      </c>
      <c r="C1481"/>
      <c r="D1481" s="10">
        <v>44164</v>
      </c>
      <c r="E1481" s="190" t="s">
        <v>2990</v>
      </c>
      <c r="F1481" s="34">
        <v>4.5999999999999996</v>
      </c>
      <c r="G1481" s="204" t="s">
        <v>1927</v>
      </c>
      <c r="H1481" s="204" t="s">
        <v>1926</v>
      </c>
      <c r="I1481" s="37"/>
      <c r="J1481" s="37"/>
      <c r="K1481" s="1"/>
    </row>
    <row r="1482" spans="1:14">
      <c r="A1482" s="43">
        <v>41</v>
      </c>
      <c r="B1482" s="32" t="s">
        <v>413</v>
      </c>
      <c r="C1482"/>
      <c r="D1482" s="10">
        <v>44171</v>
      </c>
      <c r="E1482" s="185">
        <v>599.77</v>
      </c>
      <c r="F1482" s="34">
        <v>4.5</v>
      </c>
      <c r="G1482" s="204" t="s">
        <v>320</v>
      </c>
      <c r="H1482" s="204" t="s">
        <v>2268</v>
      </c>
      <c r="I1482" s="37"/>
      <c r="J1482" s="37"/>
      <c r="K1482" s="1"/>
    </row>
    <row r="1483" spans="1:14">
      <c r="A1483" s="43">
        <v>41</v>
      </c>
      <c r="B1483" s="32" t="s">
        <v>413</v>
      </c>
      <c r="C1483"/>
      <c r="D1483" s="10">
        <v>44178</v>
      </c>
      <c r="E1483" s="185">
        <v>599.77</v>
      </c>
      <c r="F1483" s="34">
        <v>4.5</v>
      </c>
      <c r="G1483" s="204">
        <v>8</v>
      </c>
      <c r="H1483" s="204">
        <v>792</v>
      </c>
      <c r="I1483" s="37"/>
      <c r="J1483" s="37"/>
      <c r="K1483" s="1"/>
    </row>
    <row r="1484" spans="1:14">
      <c r="A1484" s="43">
        <v>41</v>
      </c>
      <c r="B1484" s="32" t="s">
        <v>413</v>
      </c>
      <c r="D1484" s="10">
        <v>44185</v>
      </c>
      <c r="E1484" s="185">
        <v>599.77</v>
      </c>
      <c r="F1484" s="34">
        <v>4.5</v>
      </c>
      <c r="G1484" s="204">
        <v>13</v>
      </c>
      <c r="H1484" s="204">
        <v>913</v>
      </c>
      <c r="I1484" s="32"/>
    </row>
    <row r="1485" spans="1:14">
      <c r="A1485" s="43">
        <v>41</v>
      </c>
      <c r="B1485" s="32" t="s">
        <v>413</v>
      </c>
      <c r="D1485" s="10">
        <v>44192</v>
      </c>
      <c r="E1485" s="185">
        <v>599.77</v>
      </c>
      <c r="F1485" s="34">
        <v>4.5</v>
      </c>
      <c r="G1485" s="204">
        <v>17</v>
      </c>
      <c r="H1485" s="204">
        <v>1364</v>
      </c>
      <c r="I1485" s="32"/>
    </row>
    <row r="1486" spans="1:14">
      <c r="A1486" s="43">
        <v>41</v>
      </c>
      <c r="B1486" s="32" t="s">
        <v>413</v>
      </c>
      <c r="D1486" s="10">
        <v>44199</v>
      </c>
      <c r="E1486" s="185">
        <v>599.77</v>
      </c>
      <c r="F1486" s="34">
        <v>4.5</v>
      </c>
      <c r="G1486" s="204">
        <v>23</v>
      </c>
      <c r="H1486" s="204">
        <v>1597</v>
      </c>
      <c r="I1486" s="32"/>
    </row>
    <row r="1487" spans="1:14" s="75" customFormat="1">
      <c r="A1487" s="43">
        <v>41</v>
      </c>
      <c r="B1487" s="32" t="s">
        <v>413</v>
      </c>
      <c r="C1487" s="32"/>
      <c r="D1487" s="10">
        <v>44206</v>
      </c>
      <c r="E1487" s="190" t="s">
        <v>2991</v>
      </c>
      <c r="F1487" s="34">
        <v>4.5999999999999996</v>
      </c>
      <c r="G1487" s="204">
        <v>26</v>
      </c>
      <c r="H1487" s="204">
        <v>1765</v>
      </c>
      <c r="I1487" s="32"/>
      <c r="J1487" s="32"/>
      <c r="K1487" s="32"/>
      <c r="L1487" s="32"/>
      <c r="M1487" s="32"/>
      <c r="N1487" s="32"/>
    </row>
    <row r="1488" spans="1:14" customFormat="1">
      <c r="A1488" s="43">
        <v>41</v>
      </c>
      <c r="B1488" s="32" t="s">
        <v>413</v>
      </c>
      <c r="C1488" s="32"/>
      <c r="D1488" s="10">
        <v>44213</v>
      </c>
      <c r="E1488" s="190" t="s">
        <v>2991</v>
      </c>
      <c r="F1488" s="34">
        <v>4.5999999999999996</v>
      </c>
      <c r="G1488" s="204">
        <v>30</v>
      </c>
      <c r="H1488" s="204">
        <v>2468</v>
      </c>
      <c r="I1488" s="32"/>
      <c r="J1488" s="32"/>
      <c r="K1488" s="32"/>
      <c r="L1488" s="32"/>
      <c r="M1488" s="32"/>
      <c r="N1488" s="32"/>
    </row>
    <row r="1489" spans="1:14" customFormat="1">
      <c r="A1489" s="43">
        <v>41</v>
      </c>
      <c r="B1489" s="32" t="s">
        <v>413</v>
      </c>
      <c r="C1489" s="32"/>
      <c r="D1489" s="10">
        <v>44220</v>
      </c>
      <c r="E1489" s="190" t="s">
        <v>2991</v>
      </c>
      <c r="F1489" s="34">
        <v>4.5999999999999996</v>
      </c>
      <c r="G1489" s="204">
        <v>36</v>
      </c>
      <c r="H1489" s="204">
        <v>2894</v>
      </c>
      <c r="I1489" s="32"/>
      <c r="J1489" s="32"/>
      <c r="K1489" s="32"/>
      <c r="L1489" s="32"/>
      <c r="M1489" s="32"/>
      <c r="N1489" s="32"/>
    </row>
    <row r="1490" spans="1:14" customFormat="1">
      <c r="A1490" s="43">
        <v>41</v>
      </c>
      <c r="B1490" s="32" t="s">
        <v>413</v>
      </c>
      <c r="C1490" s="32"/>
      <c r="D1490" s="10">
        <v>44227</v>
      </c>
      <c r="E1490" s="190" t="s">
        <v>2991</v>
      </c>
      <c r="F1490" s="34">
        <v>4.5999999999999996</v>
      </c>
      <c r="G1490" s="204">
        <v>45</v>
      </c>
      <c r="H1490" s="204">
        <v>3138</v>
      </c>
      <c r="I1490" s="32"/>
      <c r="J1490" s="32"/>
      <c r="K1490" s="32"/>
      <c r="L1490" s="75"/>
      <c r="M1490" s="75"/>
      <c r="N1490" s="75"/>
    </row>
    <row r="1491" spans="1:14" customFormat="1">
      <c r="A1491" s="43">
        <v>41</v>
      </c>
      <c r="B1491" s="32" t="s">
        <v>413</v>
      </c>
      <c r="C1491" s="32"/>
      <c r="D1491" s="10">
        <v>44234</v>
      </c>
      <c r="E1491" s="196" t="s">
        <v>3037</v>
      </c>
      <c r="F1491" s="196">
        <v>4.5999999999999996</v>
      </c>
      <c r="G1491" s="205"/>
      <c r="H1491" s="205"/>
      <c r="I1491" s="32"/>
      <c r="J1491" s="32"/>
      <c r="K1491" s="32"/>
    </row>
    <row r="1492" spans="1:14" customFormat="1">
      <c r="A1492" s="43">
        <v>41</v>
      </c>
      <c r="B1492" s="32" t="s">
        <v>413</v>
      </c>
      <c r="C1492" s="32"/>
      <c r="D1492" s="10">
        <v>44241</v>
      </c>
      <c r="E1492" s="196" t="s">
        <v>3037</v>
      </c>
      <c r="F1492" s="196">
        <v>4.5999999999999996</v>
      </c>
      <c r="G1492" s="205"/>
      <c r="H1492" s="205"/>
      <c r="I1492" s="32"/>
      <c r="J1492" s="32"/>
      <c r="K1492" s="32"/>
    </row>
    <row r="1493" spans="1:14" customFormat="1">
      <c r="A1493" s="43">
        <v>41</v>
      </c>
      <c r="B1493" s="32" t="s">
        <v>413</v>
      </c>
      <c r="C1493" s="32"/>
      <c r="D1493" s="10">
        <v>44248</v>
      </c>
      <c r="E1493" s="190" t="s">
        <v>2991</v>
      </c>
      <c r="F1493" s="34">
        <v>4.5999999999999996</v>
      </c>
      <c r="G1493" s="204" t="s">
        <v>564</v>
      </c>
      <c r="H1493" s="204" t="s">
        <v>2578</v>
      </c>
      <c r="I1493" s="32"/>
      <c r="J1493" s="32"/>
      <c r="K1493" s="32"/>
    </row>
    <row r="1494" spans="1:14" customFormat="1" ht="16">
      <c r="A1494" s="306">
        <v>41</v>
      </c>
      <c r="B1494" s="310" t="s">
        <v>413</v>
      </c>
      <c r="C1494" s="32"/>
      <c r="D1494" s="311">
        <v>44262</v>
      </c>
      <c r="E1494" s="312">
        <v>80.22</v>
      </c>
      <c r="F1494" s="310">
        <v>4.5999999999999996</v>
      </c>
      <c r="G1494" s="310" t="s">
        <v>3983</v>
      </c>
      <c r="H1494" s="35"/>
      <c r="I1494" s="54"/>
      <c r="J1494" s="3" t="s">
        <v>452</v>
      </c>
      <c r="K1494" s="32"/>
    </row>
    <row r="1495" spans="1:14" customFormat="1" ht="17">
      <c r="A1495" s="306">
        <v>41</v>
      </c>
      <c r="B1495" s="310" t="s">
        <v>413</v>
      </c>
      <c r="C1495" s="309"/>
      <c r="D1495" s="311">
        <v>44270</v>
      </c>
      <c r="E1495" s="309"/>
      <c r="F1495" s="310">
        <v>4.5999999999999996</v>
      </c>
      <c r="G1495" s="310" t="s">
        <v>3984</v>
      </c>
      <c r="H1495" s="35"/>
      <c r="I1495" s="54"/>
      <c r="J1495" s="3" t="s">
        <v>452</v>
      </c>
      <c r="K1495" s="32"/>
    </row>
    <row r="1496" spans="1:14" ht="17">
      <c r="A1496" s="306">
        <v>41</v>
      </c>
      <c r="B1496" s="310" t="s">
        <v>413</v>
      </c>
      <c r="C1496" s="309"/>
      <c r="D1496" s="311">
        <v>44276</v>
      </c>
      <c r="E1496" s="312">
        <v>639.99</v>
      </c>
      <c r="F1496" s="310">
        <v>4.5999999999999996</v>
      </c>
      <c r="G1496" s="310" t="s">
        <v>4087</v>
      </c>
      <c r="J1496" s="3" t="s">
        <v>452</v>
      </c>
      <c r="L1496"/>
      <c r="M1496"/>
      <c r="N1496"/>
    </row>
    <row r="1497" spans="1:14">
      <c r="A1497" s="300">
        <v>41</v>
      </c>
      <c r="B1497" s="300" t="s">
        <v>413</v>
      </c>
      <c r="C1497" s="300"/>
      <c r="D1497" s="301">
        <v>44283</v>
      </c>
      <c r="E1497" s="328">
        <v>649.99</v>
      </c>
      <c r="F1497" s="300">
        <v>4.5999999999999996</v>
      </c>
      <c r="G1497" s="300" t="s">
        <v>4592</v>
      </c>
      <c r="H1497" s="3" t="s">
        <v>452</v>
      </c>
      <c r="L1497"/>
      <c r="M1497"/>
      <c r="N1497"/>
    </row>
    <row r="1498" spans="1:14">
      <c r="A1498" s="300">
        <v>41</v>
      </c>
      <c r="B1498" s="300" t="s">
        <v>413</v>
      </c>
      <c r="C1498" s="300"/>
      <c r="D1498" s="301">
        <v>44290</v>
      </c>
      <c r="E1498" s="328">
        <v>649.99</v>
      </c>
      <c r="F1498" s="300">
        <v>4.5999999999999996</v>
      </c>
      <c r="G1498" s="300" t="s">
        <v>4918</v>
      </c>
      <c r="J1498" s="3" t="s">
        <v>452</v>
      </c>
      <c r="L1498"/>
      <c r="M1498"/>
      <c r="N1498"/>
    </row>
    <row r="1499" spans="1:14">
      <c r="A1499" s="300">
        <v>41</v>
      </c>
      <c r="B1499" s="300" t="s">
        <v>413</v>
      </c>
      <c r="C1499" s="300"/>
      <c r="D1499" s="301">
        <v>44297</v>
      </c>
      <c r="E1499" s="328">
        <v>649.99</v>
      </c>
      <c r="F1499" s="300">
        <v>4.5999999999999996</v>
      </c>
      <c r="G1499" s="300" t="s">
        <v>5249</v>
      </c>
      <c r="H1499" s="300"/>
      <c r="J1499" s="3" t="s">
        <v>452</v>
      </c>
    </row>
    <row r="1500" spans="1:14">
      <c r="A1500" s="300">
        <v>41</v>
      </c>
      <c r="B1500" s="300" t="s">
        <v>413</v>
      </c>
      <c r="C1500" s="300"/>
      <c r="D1500" s="301">
        <v>44304</v>
      </c>
      <c r="E1500" s="328">
        <v>649.99</v>
      </c>
      <c r="F1500" s="300">
        <v>4.5999999999999996</v>
      </c>
      <c r="G1500" s="300" t="s">
        <v>5570</v>
      </c>
      <c r="H1500" s="300"/>
      <c r="J1500" s="3" t="s">
        <v>452</v>
      </c>
    </row>
    <row r="1501" spans="1:14" ht="15">
      <c r="A1501" s="84">
        <v>42</v>
      </c>
      <c r="B1501" s="317" t="s">
        <v>414</v>
      </c>
      <c r="C1501" s="27" t="s">
        <v>434</v>
      </c>
      <c r="D1501" s="15">
        <v>44120</v>
      </c>
      <c r="E1501" s="164"/>
      <c r="F1501" s="50" t="s">
        <v>57</v>
      </c>
      <c r="G1501" s="53" t="s">
        <v>57</v>
      </c>
      <c r="H1501" s="53" t="s">
        <v>57</v>
      </c>
      <c r="I1501" s="53"/>
      <c r="J1501" s="8" t="s">
        <v>453</v>
      </c>
      <c r="K1501" s="8"/>
    </row>
    <row r="1502" spans="1:14">
      <c r="A1502" s="43">
        <v>42</v>
      </c>
      <c r="B1502" s="68" t="s">
        <v>414</v>
      </c>
      <c r="C1502"/>
      <c r="D1502" s="10">
        <v>44127</v>
      </c>
      <c r="E1502" s="163"/>
      <c r="F1502" s="34" t="s">
        <v>884</v>
      </c>
      <c r="G1502" s="37" t="s">
        <v>884</v>
      </c>
      <c r="H1502" s="37" t="s">
        <v>884</v>
      </c>
      <c r="I1502" s="34"/>
      <c r="J1502" s="37"/>
      <c r="K1502" s="1"/>
    </row>
    <row r="1503" spans="1:14">
      <c r="A1503" s="43">
        <v>42</v>
      </c>
      <c r="B1503" s="68" t="s">
        <v>414</v>
      </c>
      <c r="C1503"/>
      <c r="D1503" s="10">
        <v>44133</v>
      </c>
      <c r="E1503" s="163"/>
      <c r="F1503" s="34" t="s">
        <v>57</v>
      </c>
      <c r="G1503" s="37" t="s">
        <v>57</v>
      </c>
      <c r="H1503" s="37" t="s">
        <v>57</v>
      </c>
      <c r="I1503" s="34"/>
      <c r="J1503" s="37"/>
      <c r="K1503" s="1"/>
    </row>
    <row r="1504" spans="1:14">
      <c r="A1504" s="43">
        <v>42</v>
      </c>
      <c r="B1504" s="68" t="s">
        <v>414</v>
      </c>
      <c r="C1504"/>
      <c r="D1504" s="10">
        <v>44141</v>
      </c>
      <c r="E1504" s="163"/>
      <c r="F1504" s="34" t="s">
        <v>57</v>
      </c>
      <c r="G1504" s="37" t="s">
        <v>57</v>
      </c>
      <c r="H1504" s="37" t="s">
        <v>57</v>
      </c>
      <c r="I1504" s="34"/>
      <c r="J1504" s="37"/>
      <c r="K1504" s="1"/>
    </row>
    <row r="1505" spans="1:14">
      <c r="A1505" s="43">
        <v>42</v>
      </c>
      <c r="B1505" s="68" t="s">
        <v>414</v>
      </c>
      <c r="C1505"/>
      <c r="D1505" s="10">
        <v>44150</v>
      </c>
      <c r="E1505" s="34" t="s">
        <v>57</v>
      </c>
      <c r="F1505" s="37" t="s">
        <v>57</v>
      </c>
      <c r="G1505" s="37" t="s">
        <v>57</v>
      </c>
      <c r="H1505" s="37" t="s">
        <v>57</v>
      </c>
      <c r="I1505" s="34"/>
      <c r="J1505" s="37"/>
      <c r="K1505" s="1"/>
    </row>
    <row r="1506" spans="1:14" s="8" customFormat="1" ht="15" customHeight="1">
      <c r="A1506" s="43">
        <v>42</v>
      </c>
      <c r="B1506" s="32" t="s">
        <v>414</v>
      </c>
      <c r="C1506"/>
      <c r="D1506" s="10">
        <v>44157</v>
      </c>
      <c r="E1506" s="34" t="s">
        <v>57</v>
      </c>
      <c r="F1506" s="37" t="s">
        <v>57</v>
      </c>
      <c r="G1506" s="37" t="s">
        <v>57</v>
      </c>
      <c r="H1506" s="37" t="s">
        <v>57</v>
      </c>
      <c r="I1506" s="34"/>
      <c r="J1506" s="37"/>
      <c r="K1506" s="1"/>
      <c r="L1506" s="32"/>
      <c r="M1506" s="32"/>
      <c r="N1506" s="32"/>
    </row>
    <row r="1507" spans="1:14" customFormat="1">
      <c r="A1507" s="43">
        <v>42</v>
      </c>
      <c r="B1507" s="32" t="s">
        <v>414</v>
      </c>
      <c r="D1507" s="10">
        <v>44164</v>
      </c>
      <c r="E1507" s="34" t="s">
        <v>57</v>
      </c>
      <c r="F1507" s="37" t="s">
        <v>57</v>
      </c>
      <c r="G1507" s="37" t="s">
        <v>57</v>
      </c>
      <c r="H1507" s="37" t="s">
        <v>57</v>
      </c>
      <c r="I1507" s="34"/>
      <c r="J1507" s="37"/>
      <c r="K1507" s="1"/>
      <c r="L1507" s="32"/>
      <c r="M1507" s="32"/>
      <c r="N1507" s="32"/>
    </row>
    <row r="1508" spans="1:14" customFormat="1">
      <c r="A1508" s="43">
        <v>42</v>
      </c>
      <c r="B1508" s="32" t="s">
        <v>414</v>
      </c>
      <c r="D1508" s="10">
        <v>44171</v>
      </c>
      <c r="E1508" s="34" t="s">
        <v>57</v>
      </c>
      <c r="F1508" s="34" t="s">
        <v>57</v>
      </c>
      <c r="G1508" s="37" t="s">
        <v>57</v>
      </c>
      <c r="H1508" s="37" t="s">
        <v>57</v>
      </c>
      <c r="I1508" s="34"/>
      <c r="J1508" s="37"/>
      <c r="K1508" s="1"/>
      <c r="L1508" s="32"/>
      <c r="M1508" s="32"/>
      <c r="N1508" s="32"/>
    </row>
    <row r="1509" spans="1:14" customFormat="1">
      <c r="A1509" s="43">
        <v>42</v>
      </c>
      <c r="B1509" s="32" t="s">
        <v>414</v>
      </c>
      <c r="D1509" s="10">
        <v>44178</v>
      </c>
      <c r="E1509" s="34" t="s">
        <v>57</v>
      </c>
      <c r="F1509" s="34" t="s">
        <v>57</v>
      </c>
      <c r="G1509" s="37" t="s">
        <v>57</v>
      </c>
      <c r="H1509" s="37" t="s">
        <v>57</v>
      </c>
      <c r="I1509" s="34"/>
      <c r="J1509" s="37"/>
      <c r="K1509" s="1"/>
      <c r="L1509" s="75"/>
      <c r="M1509" s="75"/>
      <c r="N1509" s="75"/>
    </row>
    <row r="1510" spans="1:14" customFormat="1">
      <c r="A1510" s="43">
        <v>42</v>
      </c>
      <c r="B1510" s="32" t="s">
        <v>414</v>
      </c>
      <c r="C1510" s="32"/>
      <c r="D1510" s="10">
        <v>44185</v>
      </c>
      <c r="E1510" s="34" t="s">
        <v>57</v>
      </c>
      <c r="F1510" s="34" t="s">
        <v>57</v>
      </c>
      <c r="G1510" s="37" t="s">
        <v>57</v>
      </c>
      <c r="H1510" s="37" t="s">
        <v>57</v>
      </c>
      <c r="I1510" s="32"/>
      <c r="J1510" s="32"/>
      <c r="K1510" s="32"/>
      <c r="L1510" s="32"/>
      <c r="M1510" s="32"/>
      <c r="N1510" s="32"/>
    </row>
    <row r="1511" spans="1:14" customFormat="1">
      <c r="A1511" s="43">
        <v>42</v>
      </c>
      <c r="B1511" s="32" t="s">
        <v>414</v>
      </c>
      <c r="C1511" s="32"/>
      <c r="D1511" s="10">
        <v>44192</v>
      </c>
      <c r="E1511" s="34" t="s">
        <v>57</v>
      </c>
      <c r="F1511" s="34" t="s">
        <v>57</v>
      </c>
      <c r="G1511" s="37" t="s">
        <v>57</v>
      </c>
      <c r="H1511" s="37" t="s">
        <v>57</v>
      </c>
      <c r="I1511" s="32"/>
      <c r="J1511" s="32"/>
      <c r="K1511" s="32"/>
    </row>
    <row r="1512" spans="1:14" customFormat="1">
      <c r="A1512" s="43">
        <v>42</v>
      </c>
      <c r="B1512" s="32" t="s">
        <v>414</v>
      </c>
      <c r="C1512" s="32"/>
      <c r="D1512" s="10">
        <v>44199</v>
      </c>
      <c r="E1512" s="34" t="s">
        <v>57</v>
      </c>
      <c r="F1512" s="34" t="s">
        <v>57</v>
      </c>
      <c r="G1512" s="37" t="s">
        <v>57</v>
      </c>
      <c r="H1512" s="37" t="s">
        <v>57</v>
      </c>
      <c r="I1512" s="32"/>
      <c r="J1512" s="32"/>
      <c r="K1512" s="32"/>
    </row>
    <row r="1513" spans="1:14">
      <c r="A1513" s="43">
        <v>42</v>
      </c>
      <c r="B1513" s="32" t="s">
        <v>414</v>
      </c>
      <c r="D1513" s="10">
        <v>44206</v>
      </c>
      <c r="E1513" s="34" t="s">
        <v>57</v>
      </c>
      <c r="F1513" s="34" t="s">
        <v>57</v>
      </c>
      <c r="G1513" s="37" t="s">
        <v>57</v>
      </c>
      <c r="H1513" s="37" t="s">
        <v>57</v>
      </c>
      <c r="I1513" s="32"/>
      <c r="L1513"/>
      <c r="M1513"/>
      <c r="N1513"/>
    </row>
    <row r="1514" spans="1:14">
      <c r="A1514" s="43">
        <v>42</v>
      </c>
      <c r="B1514" s="32" t="s">
        <v>414</v>
      </c>
      <c r="D1514" s="10">
        <v>44213</v>
      </c>
      <c r="E1514" s="34" t="s">
        <v>57</v>
      </c>
      <c r="F1514" s="34" t="s">
        <v>57</v>
      </c>
      <c r="G1514" s="37" t="s">
        <v>57</v>
      </c>
      <c r="H1514" s="37" t="s">
        <v>57</v>
      </c>
      <c r="I1514" s="32"/>
      <c r="L1514"/>
      <c r="M1514"/>
      <c r="N1514"/>
    </row>
    <row r="1515" spans="1:14">
      <c r="A1515" s="43">
        <v>42</v>
      </c>
      <c r="B1515" s="32" t="s">
        <v>414</v>
      </c>
      <c r="D1515" s="10">
        <v>44220</v>
      </c>
      <c r="E1515" s="34" t="s">
        <v>57</v>
      </c>
      <c r="F1515" s="34" t="s">
        <v>57</v>
      </c>
      <c r="G1515" s="37" t="s">
        <v>57</v>
      </c>
      <c r="H1515" s="37" t="s">
        <v>57</v>
      </c>
      <c r="I1515" s="32"/>
      <c r="L1515"/>
      <c r="M1515"/>
      <c r="N1515"/>
    </row>
    <row r="1516" spans="1:14">
      <c r="A1516" s="43">
        <v>42</v>
      </c>
      <c r="B1516" s="32" t="s">
        <v>414</v>
      </c>
      <c r="D1516" s="10">
        <v>44227</v>
      </c>
      <c r="E1516" s="34" t="s">
        <v>57</v>
      </c>
      <c r="F1516" s="34" t="s">
        <v>57</v>
      </c>
      <c r="G1516" s="37" t="s">
        <v>57</v>
      </c>
      <c r="H1516" s="37" t="s">
        <v>57</v>
      </c>
      <c r="I1516" s="32"/>
      <c r="L1516"/>
      <c r="M1516"/>
      <c r="N1516"/>
    </row>
    <row r="1517" spans="1:14">
      <c r="A1517" s="43">
        <v>42</v>
      </c>
      <c r="B1517" s="32" t="s">
        <v>414</v>
      </c>
      <c r="D1517" s="10">
        <v>44234</v>
      </c>
      <c r="E1517" s="173" t="s">
        <v>57</v>
      </c>
      <c r="F1517" s="173" t="s">
        <v>57</v>
      </c>
      <c r="G1517" s="197" t="s">
        <v>57</v>
      </c>
      <c r="H1517" s="197" t="s">
        <v>57</v>
      </c>
      <c r="I1517" s="32"/>
      <c r="L1517"/>
      <c r="M1517"/>
      <c r="N1517"/>
    </row>
    <row r="1518" spans="1:14">
      <c r="A1518" s="43">
        <v>42</v>
      </c>
      <c r="B1518" s="32" t="s">
        <v>414</v>
      </c>
      <c r="D1518" s="10">
        <v>44241</v>
      </c>
      <c r="E1518" s="173" t="s">
        <v>57</v>
      </c>
      <c r="F1518" s="173" t="s">
        <v>57</v>
      </c>
      <c r="G1518" s="197" t="s">
        <v>57</v>
      </c>
      <c r="H1518" s="197" t="s">
        <v>57</v>
      </c>
      <c r="I1518" s="32"/>
      <c r="L1518"/>
      <c r="M1518"/>
      <c r="N1518"/>
    </row>
    <row r="1519" spans="1:14">
      <c r="A1519" s="43">
        <v>42</v>
      </c>
      <c r="B1519" s="32" t="s">
        <v>414</v>
      </c>
      <c r="D1519" s="10">
        <v>44248</v>
      </c>
      <c r="E1519" s="34" t="s">
        <v>57</v>
      </c>
      <c r="F1519" s="34" t="s">
        <v>57</v>
      </c>
      <c r="G1519" s="37" t="s">
        <v>57</v>
      </c>
      <c r="H1519" s="37" t="s">
        <v>57</v>
      </c>
      <c r="I1519" s="32"/>
    </row>
    <row r="1520" spans="1:14" ht="17">
      <c r="A1520" s="306">
        <v>42</v>
      </c>
      <c r="B1520" s="310" t="s">
        <v>414</v>
      </c>
      <c r="D1520" s="311">
        <v>44262</v>
      </c>
      <c r="E1520" s="312">
        <v>129.99</v>
      </c>
      <c r="F1520" s="313"/>
      <c r="G1520" s="309"/>
      <c r="J1520" s="3" t="s">
        <v>453</v>
      </c>
    </row>
    <row r="1521" spans="1:14" ht="17">
      <c r="A1521" s="306">
        <v>42</v>
      </c>
      <c r="B1521" s="310" t="s">
        <v>414</v>
      </c>
      <c r="C1521" s="309"/>
      <c r="D1521" s="311">
        <v>44270</v>
      </c>
      <c r="E1521" s="312">
        <v>129.99</v>
      </c>
      <c r="F1521" s="313" t="s">
        <v>3646</v>
      </c>
      <c r="G1521" s="309"/>
      <c r="J1521" s="3" t="s">
        <v>453</v>
      </c>
    </row>
    <row r="1522" spans="1:14" ht="17">
      <c r="A1522" s="306">
        <v>42</v>
      </c>
      <c r="B1522" s="310" t="s">
        <v>414</v>
      </c>
      <c r="C1522" s="309"/>
      <c r="D1522" s="311">
        <v>44276</v>
      </c>
      <c r="E1522" s="312">
        <v>129.99</v>
      </c>
      <c r="F1522" s="313" t="s">
        <v>3646</v>
      </c>
      <c r="G1522" s="309"/>
      <c r="J1522" s="3" t="s">
        <v>453</v>
      </c>
    </row>
    <row r="1523" spans="1:14" s="27" customFormat="1">
      <c r="A1523" s="300">
        <v>42</v>
      </c>
      <c r="B1523" s="300" t="s">
        <v>414</v>
      </c>
      <c r="C1523" s="300"/>
      <c r="D1523" s="301">
        <v>44283</v>
      </c>
      <c r="E1523" s="328">
        <v>129.99</v>
      </c>
      <c r="F1523" s="300" t="s">
        <v>3237</v>
      </c>
      <c r="G1523" s="300"/>
      <c r="H1523" s="3" t="s">
        <v>453</v>
      </c>
      <c r="I1523" s="54"/>
      <c r="J1523" s="32"/>
      <c r="K1523" s="32"/>
      <c r="L1523" s="32"/>
      <c r="M1523" s="32"/>
      <c r="N1523" s="32"/>
    </row>
    <row r="1524" spans="1:14" customFormat="1">
      <c r="A1524" s="300">
        <v>42</v>
      </c>
      <c r="B1524" s="300" t="s">
        <v>414</v>
      </c>
      <c r="C1524" s="300"/>
      <c r="D1524" s="301">
        <v>44290</v>
      </c>
      <c r="E1524" s="328">
        <v>129.99</v>
      </c>
      <c r="F1524" s="300" t="s">
        <v>3237</v>
      </c>
      <c r="G1524" s="300"/>
      <c r="H1524" s="35"/>
      <c r="I1524" s="54"/>
      <c r="J1524" s="3" t="s">
        <v>453</v>
      </c>
      <c r="K1524" s="32"/>
      <c r="L1524" s="32"/>
      <c r="M1524" s="32"/>
      <c r="N1524" s="32"/>
    </row>
    <row r="1525" spans="1:14" customFormat="1">
      <c r="A1525" s="300">
        <v>42</v>
      </c>
      <c r="B1525" s="300" t="s">
        <v>414</v>
      </c>
      <c r="C1525" s="300"/>
      <c r="D1525" s="301">
        <v>44297</v>
      </c>
      <c r="E1525" s="328">
        <v>149.99</v>
      </c>
      <c r="F1525" s="300" t="s">
        <v>3237</v>
      </c>
      <c r="G1525" s="300"/>
      <c r="H1525" s="300"/>
      <c r="I1525" s="54"/>
      <c r="J1525" s="3" t="s">
        <v>453</v>
      </c>
      <c r="K1525" s="32"/>
      <c r="L1525" s="32"/>
      <c r="M1525" s="32"/>
      <c r="N1525" s="32"/>
    </row>
    <row r="1526" spans="1:14" customFormat="1">
      <c r="A1526" s="300">
        <v>42</v>
      </c>
      <c r="B1526" s="300" t="s">
        <v>414</v>
      </c>
      <c r="C1526" s="300"/>
      <c r="D1526" s="301">
        <v>44304</v>
      </c>
      <c r="E1526" s="328">
        <v>149.99</v>
      </c>
      <c r="F1526" s="300" t="s">
        <v>3646</v>
      </c>
      <c r="G1526" s="300"/>
      <c r="H1526" s="300"/>
      <c r="I1526" s="54"/>
      <c r="J1526" s="3" t="s">
        <v>453</v>
      </c>
      <c r="K1526" s="32"/>
      <c r="L1526" s="32"/>
      <c r="M1526" s="32"/>
      <c r="N1526" s="32"/>
    </row>
    <row r="1527" spans="1:14" customFormat="1" ht="15">
      <c r="A1527" s="84">
        <v>43</v>
      </c>
      <c r="B1527" s="317" t="s">
        <v>415</v>
      </c>
      <c r="C1527" s="27" t="s">
        <v>435</v>
      </c>
      <c r="D1527" s="15">
        <v>44120</v>
      </c>
      <c r="E1527" s="166"/>
      <c r="F1527" s="27">
        <v>4</v>
      </c>
      <c r="G1527" s="38" t="s">
        <v>481</v>
      </c>
      <c r="H1527" s="38" t="s">
        <v>480</v>
      </c>
      <c r="I1527" s="29"/>
      <c r="J1527" s="8" t="s">
        <v>454</v>
      </c>
      <c r="K1527" s="8"/>
      <c r="L1527" s="32"/>
      <c r="M1527" s="32"/>
      <c r="N1527" s="32"/>
    </row>
    <row r="1528" spans="1:14" customFormat="1">
      <c r="A1528" s="43">
        <v>43</v>
      </c>
      <c r="B1528" s="68" t="s">
        <v>415</v>
      </c>
      <c r="D1528" s="10">
        <v>44127</v>
      </c>
      <c r="E1528" s="163"/>
      <c r="F1528" s="34">
        <v>4</v>
      </c>
      <c r="G1528" s="37" t="s">
        <v>898</v>
      </c>
      <c r="H1528" s="37" t="s">
        <v>897</v>
      </c>
      <c r="I1528" s="37"/>
      <c r="J1528" s="37"/>
      <c r="K1528" s="1"/>
      <c r="L1528" s="32"/>
      <c r="M1528" s="32"/>
      <c r="N1528" s="32"/>
    </row>
    <row r="1529" spans="1:14" customFormat="1">
      <c r="A1529" s="43">
        <v>43</v>
      </c>
      <c r="B1529" s="68" t="s">
        <v>415</v>
      </c>
      <c r="D1529" s="10">
        <v>44133</v>
      </c>
      <c r="E1529" s="163"/>
      <c r="F1529" s="34">
        <v>3.9</v>
      </c>
      <c r="G1529" s="37">
        <v>478</v>
      </c>
      <c r="H1529" s="37">
        <v>35984</v>
      </c>
      <c r="I1529" s="37"/>
      <c r="J1529" s="37"/>
      <c r="K1529" s="1"/>
      <c r="L1529" s="75"/>
      <c r="M1529" s="75"/>
      <c r="N1529" s="75"/>
    </row>
    <row r="1530" spans="1:14">
      <c r="A1530" s="43">
        <v>43</v>
      </c>
      <c r="B1530" s="68" t="s">
        <v>415</v>
      </c>
      <c r="C1530"/>
      <c r="D1530" s="10">
        <v>44141</v>
      </c>
      <c r="E1530" s="163"/>
      <c r="F1530" s="34">
        <v>3.9</v>
      </c>
      <c r="G1530" s="37" t="s">
        <v>1061</v>
      </c>
      <c r="H1530" s="37" t="s">
        <v>1246</v>
      </c>
      <c r="I1530" s="37"/>
      <c r="J1530" s="37"/>
      <c r="K1530" s="1"/>
      <c r="L1530"/>
      <c r="M1530"/>
      <c r="N1530"/>
    </row>
    <row r="1531" spans="1:14">
      <c r="A1531" s="43">
        <v>43</v>
      </c>
      <c r="B1531" s="68" t="s">
        <v>415</v>
      </c>
      <c r="C1531"/>
      <c r="D1531" s="10">
        <v>44150</v>
      </c>
      <c r="E1531" s="190" t="s">
        <v>2992</v>
      </c>
      <c r="F1531" s="34">
        <v>4</v>
      </c>
      <c r="G1531" s="37">
        <v>386</v>
      </c>
      <c r="H1531" s="37">
        <v>32756</v>
      </c>
      <c r="I1531" s="37"/>
      <c r="J1531" s="37"/>
      <c r="K1531" s="1"/>
      <c r="L1531"/>
      <c r="M1531"/>
      <c r="N1531"/>
    </row>
    <row r="1532" spans="1:14">
      <c r="A1532" s="43">
        <v>43</v>
      </c>
      <c r="B1532" s="32" t="s">
        <v>415</v>
      </c>
      <c r="C1532"/>
      <c r="D1532" s="10">
        <v>44157</v>
      </c>
      <c r="E1532" s="190" t="s">
        <v>2992</v>
      </c>
      <c r="F1532" s="34">
        <v>4</v>
      </c>
      <c r="G1532" s="37" t="s">
        <v>1311</v>
      </c>
      <c r="H1532" s="37" t="s">
        <v>1521</v>
      </c>
      <c r="I1532" s="37"/>
      <c r="J1532" s="37"/>
      <c r="K1532" s="1"/>
      <c r="L1532"/>
      <c r="M1532"/>
      <c r="N1532"/>
    </row>
    <row r="1533" spans="1:14">
      <c r="A1533" s="43">
        <v>43</v>
      </c>
      <c r="B1533" s="32" t="s">
        <v>415</v>
      </c>
      <c r="C1533"/>
      <c r="D1533" s="10">
        <v>44164</v>
      </c>
      <c r="E1533" s="190" t="s">
        <v>2992</v>
      </c>
      <c r="F1533" s="34">
        <v>4</v>
      </c>
      <c r="G1533" s="204">
        <v>264</v>
      </c>
      <c r="H1533" s="204">
        <v>21090</v>
      </c>
      <c r="I1533" s="37"/>
      <c r="J1533" s="37"/>
      <c r="K1533" s="1"/>
      <c r="L1533"/>
      <c r="M1533"/>
      <c r="N1533"/>
    </row>
    <row r="1534" spans="1:14">
      <c r="A1534" s="43">
        <v>43</v>
      </c>
      <c r="B1534" s="32" t="s">
        <v>415</v>
      </c>
      <c r="C1534"/>
      <c r="D1534" s="10">
        <v>44171</v>
      </c>
      <c r="E1534" s="190" t="s">
        <v>2993</v>
      </c>
      <c r="F1534" s="191" t="s">
        <v>2243</v>
      </c>
      <c r="G1534" s="204" t="s">
        <v>2270</v>
      </c>
      <c r="H1534" s="204" t="s">
        <v>2269</v>
      </c>
      <c r="I1534" s="37"/>
      <c r="J1534" s="37"/>
      <c r="K1534" s="1"/>
      <c r="L1534"/>
      <c r="M1534"/>
      <c r="N1534"/>
    </row>
    <row r="1535" spans="1:14">
      <c r="A1535" s="43">
        <v>43</v>
      </c>
      <c r="B1535" s="32" t="s">
        <v>415</v>
      </c>
      <c r="C1535"/>
      <c r="D1535" s="10">
        <v>44178</v>
      </c>
      <c r="E1535" s="190" t="s">
        <v>2993</v>
      </c>
      <c r="F1535" s="191" t="s">
        <v>2243</v>
      </c>
      <c r="G1535" s="204">
        <v>564</v>
      </c>
      <c r="H1535" s="204">
        <v>29432</v>
      </c>
      <c r="I1535" s="37"/>
      <c r="J1535" s="37"/>
      <c r="K1535" s="1"/>
    </row>
    <row r="1536" spans="1:14">
      <c r="A1536" s="43">
        <v>43</v>
      </c>
      <c r="B1536" s="32" t="s">
        <v>415</v>
      </c>
      <c r="D1536" s="10">
        <v>44185</v>
      </c>
      <c r="E1536" s="190" t="s">
        <v>2993</v>
      </c>
      <c r="F1536" s="191" t="s">
        <v>2243</v>
      </c>
      <c r="G1536" s="204">
        <v>792</v>
      </c>
      <c r="H1536" s="204">
        <v>35483</v>
      </c>
      <c r="I1536" s="32"/>
      <c r="L1536"/>
      <c r="M1536"/>
      <c r="N1536"/>
    </row>
    <row r="1537" spans="1:14">
      <c r="A1537" s="43">
        <v>43</v>
      </c>
      <c r="B1537" s="32" t="s">
        <v>415</v>
      </c>
      <c r="D1537" s="10">
        <v>44192</v>
      </c>
      <c r="E1537" s="190" t="s">
        <v>2993</v>
      </c>
      <c r="F1537" s="191" t="s">
        <v>2243</v>
      </c>
      <c r="G1537" s="204">
        <v>863</v>
      </c>
      <c r="H1537" s="204">
        <v>39872</v>
      </c>
      <c r="I1537" s="32"/>
      <c r="L1537"/>
      <c r="M1537"/>
      <c r="N1537"/>
    </row>
    <row r="1538" spans="1:14">
      <c r="A1538" s="43">
        <v>43</v>
      </c>
      <c r="B1538" s="32" t="s">
        <v>415</v>
      </c>
      <c r="D1538" s="10">
        <v>44199</v>
      </c>
      <c r="E1538" s="190" t="s">
        <v>2993</v>
      </c>
      <c r="F1538" s="191" t="s">
        <v>2243</v>
      </c>
      <c r="G1538" s="204">
        <v>1031</v>
      </c>
      <c r="H1538" s="204">
        <v>43158</v>
      </c>
      <c r="I1538" s="32"/>
      <c r="L1538"/>
      <c r="M1538"/>
      <c r="N1538"/>
    </row>
    <row r="1539" spans="1:14">
      <c r="A1539" s="43">
        <v>43</v>
      </c>
      <c r="B1539" s="32" t="s">
        <v>415</v>
      </c>
      <c r="D1539" s="10">
        <v>44206</v>
      </c>
      <c r="E1539" s="190" t="s">
        <v>2993</v>
      </c>
      <c r="F1539" s="191" t="s">
        <v>2243</v>
      </c>
      <c r="G1539" s="204">
        <v>1652</v>
      </c>
      <c r="H1539" s="204">
        <v>48932</v>
      </c>
      <c r="I1539" s="32"/>
    </row>
    <row r="1540" spans="1:14" s="27" customFormat="1">
      <c r="A1540" s="43">
        <v>43</v>
      </c>
      <c r="B1540" s="32" t="s">
        <v>415</v>
      </c>
      <c r="C1540" s="32"/>
      <c r="D1540" s="10">
        <v>44213</v>
      </c>
      <c r="E1540" s="190" t="s">
        <v>2993</v>
      </c>
      <c r="F1540" s="191" t="s">
        <v>2243</v>
      </c>
      <c r="G1540" s="204">
        <v>1543</v>
      </c>
      <c r="H1540" s="204">
        <v>56489</v>
      </c>
      <c r="I1540" s="32"/>
      <c r="J1540" s="32"/>
      <c r="K1540" s="32"/>
      <c r="L1540" s="32"/>
      <c r="M1540" s="32"/>
      <c r="N1540" s="32"/>
    </row>
    <row r="1541" spans="1:14" customFormat="1">
      <c r="A1541" s="43">
        <v>43</v>
      </c>
      <c r="B1541" s="32" t="s">
        <v>415</v>
      </c>
      <c r="C1541" s="32"/>
      <c r="D1541" s="10">
        <v>44220</v>
      </c>
      <c r="E1541" s="190" t="s">
        <v>2993</v>
      </c>
      <c r="F1541" s="191">
        <v>4.0999999999999996</v>
      </c>
      <c r="G1541" s="204">
        <v>1463</v>
      </c>
      <c r="H1541" s="204">
        <v>64832</v>
      </c>
      <c r="I1541" s="32"/>
      <c r="J1541" s="32"/>
      <c r="K1541" s="32"/>
      <c r="L1541" s="32"/>
      <c r="M1541" s="32"/>
      <c r="N1541" s="32"/>
    </row>
    <row r="1542" spans="1:14" customFormat="1">
      <c r="A1542" s="43">
        <v>43</v>
      </c>
      <c r="B1542" s="32" t="s">
        <v>415</v>
      </c>
      <c r="C1542" s="32"/>
      <c r="D1542" s="10">
        <v>44227</v>
      </c>
      <c r="E1542" s="190" t="s">
        <v>2993</v>
      </c>
      <c r="F1542" s="191">
        <v>4.0999999999999996</v>
      </c>
      <c r="G1542" s="204">
        <v>1384</v>
      </c>
      <c r="H1542" s="204">
        <v>78622</v>
      </c>
      <c r="I1542" s="32"/>
      <c r="J1542" s="32"/>
      <c r="K1542" s="32"/>
      <c r="L1542" s="32"/>
      <c r="M1542" s="32"/>
      <c r="N1542" s="32"/>
    </row>
    <row r="1543" spans="1:14" customFormat="1">
      <c r="A1543" s="43">
        <v>43</v>
      </c>
      <c r="B1543" s="32" t="s">
        <v>415</v>
      </c>
      <c r="C1543" s="32"/>
      <c r="D1543" s="10">
        <v>44234</v>
      </c>
      <c r="E1543" s="196" t="s">
        <v>3038</v>
      </c>
      <c r="F1543" s="196">
        <v>4.0999999999999996</v>
      </c>
      <c r="G1543" s="205"/>
      <c r="H1543" s="205"/>
      <c r="I1543" s="32"/>
      <c r="J1543" s="32"/>
      <c r="K1543" s="32"/>
      <c r="L1543" s="32"/>
      <c r="M1543" s="32"/>
      <c r="N1543" s="32"/>
    </row>
    <row r="1544" spans="1:14" customFormat="1">
      <c r="A1544" s="43">
        <v>43</v>
      </c>
      <c r="B1544" s="32" t="s">
        <v>415</v>
      </c>
      <c r="C1544" s="32"/>
      <c r="D1544" s="10">
        <v>44241</v>
      </c>
      <c r="E1544" s="196" t="s">
        <v>3038</v>
      </c>
      <c r="F1544" s="196">
        <v>4.0999999999999996</v>
      </c>
      <c r="G1544" s="205"/>
      <c r="H1544" s="205"/>
      <c r="I1544" s="32"/>
      <c r="J1544" s="32"/>
      <c r="K1544" s="32"/>
      <c r="L1544" s="32"/>
      <c r="M1544" s="32"/>
      <c r="N1544" s="32"/>
    </row>
    <row r="1545" spans="1:14" customFormat="1">
      <c r="A1545" s="43">
        <v>43</v>
      </c>
      <c r="B1545" s="32" t="s">
        <v>415</v>
      </c>
      <c r="C1545" s="32"/>
      <c r="D1545" s="10">
        <v>44248</v>
      </c>
      <c r="E1545" s="190" t="s">
        <v>2993</v>
      </c>
      <c r="F1545" s="191">
        <v>4.0999999999999996</v>
      </c>
      <c r="G1545" s="204" t="s">
        <v>2580</v>
      </c>
      <c r="H1545" s="204" t="s">
        <v>2579</v>
      </c>
      <c r="I1545" s="32"/>
      <c r="J1545" s="32"/>
      <c r="K1545" s="32"/>
      <c r="L1545" s="32"/>
      <c r="M1545" s="32"/>
      <c r="N1545" s="32"/>
    </row>
    <row r="1546" spans="1:14" customFormat="1" ht="16">
      <c r="A1546" s="306">
        <v>43</v>
      </c>
      <c r="B1546" s="310" t="s">
        <v>415</v>
      </c>
      <c r="C1546" s="32"/>
      <c r="D1546" s="311">
        <v>44262</v>
      </c>
      <c r="E1546" s="312">
        <v>359.99</v>
      </c>
      <c r="F1546" s="310">
        <v>4.0999999999999996</v>
      </c>
      <c r="G1546" s="310" t="s">
        <v>3985</v>
      </c>
      <c r="H1546" s="35"/>
      <c r="I1546" s="54"/>
      <c r="J1546" s="3" t="s">
        <v>454</v>
      </c>
      <c r="K1546" s="32"/>
      <c r="L1546" s="32"/>
      <c r="M1546" s="32"/>
      <c r="N1546" s="32"/>
    </row>
    <row r="1547" spans="1:14" ht="17">
      <c r="A1547" s="306">
        <v>43</v>
      </c>
      <c r="B1547" s="310" t="s">
        <v>415</v>
      </c>
      <c r="C1547" s="309"/>
      <c r="D1547" s="311">
        <v>44270</v>
      </c>
      <c r="E1547" s="312">
        <v>359.99</v>
      </c>
      <c r="F1547" s="310">
        <v>4.0999999999999996</v>
      </c>
      <c r="G1547" s="310" t="s">
        <v>3986</v>
      </c>
      <c r="J1547" s="3" t="s">
        <v>454</v>
      </c>
    </row>
    <row r="1548" spans="1:14" ht="17">
      <c r="A1548" s="306">
        <v>43</v>
      </c>
      <c r="B1548" s="310" t="s">
        <v>415</v>
      </c>
      <c r="C1548" s="309"/>
      <c r="D1548" s="311">
        <v>44276</v>
      </c>
      <c r="E1548" s="312">
        <v>359.99</v>
      </c>
      <c r="F1548" s="310">
        <v>4.0999999999999996</v>
      </c>
      <c r="G1548" s="310" t="s">
        <v>4088</v>
      </c>
      <c r="J1548" s="3" t="s">
        <v>454</v>
      </c>
    </row>
    <row r="1549" spans="1:14">
      <c r="A1549" s="300">
        <v>43</v>
      </c>
      <c r="B1549" s="300" t="s">
        <v>415</v>
      </c>
      <c r="C1549" s="300"/>
      <c r="D1549" s="301">
        <v>44283</v>
      </c>
      <c r="E1549" s="328">
        <v>359.99</v>
      </c>
      <c r="F1549" s="300">
        <v>4.0999999999999996</v>
      </c>
      <c r="G1549" s="300" t="s">
        <v>4707</v>
      </c>
      <c r="H1549" s="3" t="s">
        <v>454</v>
      </c>
      <c r="L1549" s="8"/>
      <c r="M1549" s="141"/>
      <c r="N1549" s="27"/>
    </row>
    <row r="1550" spans="1:14">
      <c r="A1550" s="300">
        <v>43</v>
      </c>
      <c r="B1550" s="300" t="s">
        <v>415</v>
      </c>
      <c r="C1550" s="300"/>
      <c r="D1550" s="301">
        <v>44290</v>
      </c>
      <c r="E1550" s="328">
        <v>359.99</v>
      </c>
      <c r="F1550" s="300">
        <v>4.0999999999999996</v>
      </c>
      <c r="G1550" s="300" t="s">
        <v>5039</v>
      </c>
      <c r="J1550" s="3" t="s">
        <v>454</v>
      </c>
      <c r="L1550"/>
      <c r="M1550"/>
      <c r="N1550"/>
    </row>
    <row r="1551" spans="1:14">
      <c r="A1551" s="300">
        <v>43</v>
      </c>
      <c r="B1551" s="300" t="s">
        <v>415</v>
      </c>
      <c r="C1551" s="300"/>
      <c r="D1551" s="301">
        <v>44297</v>
      </c>
      <c r="E1551" s="328">
        <v>359.99</v>
      </c>
      <c r="F1551" s="300">
        <v>4.0999999999999996</v>
      </c>
      <c r="G1551" s="300" t="s">
        <v>5364</v>
      </c>
      <c r="H1551" s="300"/>
      <c r="J1551" s="3" t="s">
        <v>454</v>
      </c>
      <c r="L1551"/>
      <c r="M1551"/>
      <c r="N1551"/>
    </row>
    <row r="1552" spans="1:14">
      <c r="A1552" s="300">
        <v>43</v>
      </c>
      <c r="B1552" s="300" t="s">
        <v>415</v>
      </c>
      <c r="C1552" s="300"/>
      <c r="D1552" s="301">
        <v>44304</v>
      </c>
      <c r="E1552" s="328">
        <v>359.99</v>
      </c>
      <c r="F1552" s="300">
        <v>4.0999999999999996</v>
      </c>
      <c r="G1552" s="300" t="s">
        <v>5687</v>
      </c>
      <c r="H1552" s="300"/>
      <c r="J1552" s="3" t="s">
        <v>454</v>
      </c>
      <c r="L1552"/>
      <c r="M1552"/>
      <c r="N1552"/>
    </row>
    <row r="1553" spans="1:14" ht="15">
      <c r="A1553" s="84">
        <v>44</v>
      </c>
      <c r="B1553" s="317" t="s">
        <v>416</v>
      </c>
      <c r="C1553" s="27" t="s">
        <v>436</v>
      </c>
      <c r="D1553" s="15">
        <v>44120</v>
      </c>
      <c r="E1553" s="166"/>
      <c r="F1553" s="27">
        <v>3.8</v>
      </c>
      <c r="G1553" s="38" t="s">
        <v>483</v>
      </c>
      <c r="H1553" s="38" t="s">
        <v>482</v>
      </c>
      <c r="I1553" s="29"/>
      <c r="J1553" s="8" t="s">
        <v>455</v>
      </c>
      <c r="K1553" s="8"/>
      <c r="L1553"/>
      <c r="M1553"/>
      <c r="N1553"/>
    </row>
    <row r="1554" spans="1:14">
      <c r="A1554" s="43">
        <v>44</v>
      </c>
      <c r="B1554" s="68" t="s">
        <v>416</v>
      </c>
      <c r="C1554"/>
      <c r="D1554" s="10">
        <v>44127</v>
      </c>
      <c r="E1554" s="163"/>
      <c r="F1554" s="34">
        <v>3.6</v>
      </c>
      <c r="G1554" s="37" t="s">
        <v>900</v>
      </c>
      <c r="H1554" s="37" t="s">
        <v>899</v>
      </c>
      <c r="I1554" s="37"/>
      <c r="J1554" s="37"/>
      <c r="K1554" s="1"/>
      <c r="L1554"/>
      <c r="M1554"/>
      <c r="N1554"/>
    </row>
    <row r="1555" spans="1:14">
      <c r="A1555" s="43">
        <v>44</v>
      </c>
      <c r="B1555" s="68" t="s">
        <v>416</v>
      </c>
      <c r="C1555"/>
      <c r="D1555" s="10">
        <v>44133</v>
      </c>
      <c r="E1555" s="163"/>
      <c r="F1555" s="34">
        <v>3.6</v>
      </c>
      <c r="G1555" s="37">
        <v>847</v>
      </c>
      <c r="H1555" s="37">
        <v>78305</v>
      </c>
      <c r="I1555" s="37"/>
      <c r="J1555" s="37"/>
      <c r="K1555" s="1"/>
      <c r="L1555"/>
      <c r="M1555"/>
      <c r="N1555"/>
    </row>
    <row r="1556" spans="1:14">
      <c r="A1556" s="43">
        <v>44</v>
      </c>
      <c r="B1556" s="68" t="s">
        <v>416</v>
      </c>
      <c r="C1556"/>
      <c r="D1556" s="10">
        <v>44141</v>
      </c>
      <c r="E1556" s="163"/>
      <c r="F1556" s="34">
        <v>3.5</v>
      </c>
      <c r="G1556" s="208">
        <v>1166</v>
      </c>
      <c r="H1556" s="37">
        <v>90740</v>
      </c>
      <c r="I1556" s="37"/>
      <c r="J1556" s="37"/>
      <c r="K1556" s="1"/>
    </row>
    <row r="1557" spans="1:14" s="27" customFormat="1">
      <c r="A1557" s="43">
        <v>44</v>
      </c>
      <c r="B1557" s="68" t="s">
        <v>416</v>
      </c>
      <c r="C1557"/>
      <c r="D1557" s="10">
        <v>44150</v>
      </c>
      <c r="E1557" s="163" t="s">
        <v>57</v>
      </c>
      <c r="F1557" s="34">
        <v>3.5</v>
      </c>
      <c r="G1557" s="37">
        <v>1684</v>
      </c>
      <c r="H1557" s="37">
        <v>127465</v>
      </c>
      <c r="I1557" s="37"/>
      <c r="J1557" s="37"/>
      <c r="K1557" s="1"/>
      <c r="L1557" s="32"/>
      <c r="M1557" s="32"/>
      <c r="N1557" s="32"/>
    </row>
    <row r="1558" spans="1:14" customFormat="1">
      <c r="A1558" s="43">
        <v>44</v>
      </c>
      <c r="B1558" s="32" t="s">
        <v>416</v>
      </c>
      <c r="D1558" s="10">
        <v>44157</v>
      </c>
      <c r="E1558" s="163" t="s">
        <v>57</v>
      </c>
      <c r="F1558" s="34">
        <v>3.5</v>
      </c>
      <c r="G1558" s="37" t="s">
        <v>1523</v>
      </c>
      <c r="H1558" s="37" t="s">
        <v>1522</v>
      </c>
      <c r="I1558" s="37"/>
      <c r="J1558" s="37"/>
      <c r="K1558" s="1"/>
      <c r="L1558" s="32"/>
      <c r="M1558" s="32"/>
      <c r="N1558" s="32"/>
    </row>
    <row r="1559" spans="1:14" customFormat="1">
      <c r="A1559" s="43">
        <v>44</v>
      </c>
      <c r="B1559" s="32" t="s">
        <v>416</v>
      </c>
      <c r="D1559" s="10">
        <v>44164</v>
      </c>
      <c r="E1559" s="163" t="s">
        <v>57</v>
      </c>
      <c r="F1559" s="34">
        <v>3.6</v>
      </c>
      <c r="G1559" s="204" t="s">
        <v>1929</v>
      </c>
      <c r="H1559" s="204" t="s">
        <v>1928</v>
      </c>
      <c r="I1559" s="37"/>
      <c r="J1559" s="37"/>
      <c r="K1559" s="1"/>
      <c r="L1559" s="32"/>
      <c r="M1559" s="32"/>
      <c r="N1559" s="32"/>
    </row>
    <row r="1560" spans="1:14" customFormat="1">
      <c r="A1560" s="43">
        <v>44</v>
      </c>
      <c r="B1560" s="32" t="s">
        <v>416</v>
      </c>
      <c r="D1560" s="10">
        <v>44171</v>
      </c>
      <c r="E1560" s="163" t="s">
        <v>57</v>
      </c>
      <c r="F1560" s="34">
        <v>3.5</v>
      </c>
      <c r="G1560" s="204" t="s">
        <v>2272</v>
      </c>
      <c r="H1560" s="204" t="s">
        <v>2271</v>
      </c>
      <c r="I1560" s="37"/>
      <c r="J1560" s="37"/>
      <c r="K1560" s="1"/>
      <c r="L1560" s="32"/>
      <c r="M1560" s="32"/>
      <c r="N1560" s="32"/>
    </row>
    <row r="1561" spans="1:14" customFormat="1">
      <c r="A1561" s="43">
        <v>44</v>
      </c>
      <c r="B1561" s="32" t="s">
        <v>416</v>
      </c>
      <c r="D1561" s="10">
        <v>44178</v>
      </c>
      <c r="E1561" s="163" t="s">
        <v>57</v>
      </c>
      <c r="F1561" s="34">
        <v>3.5</v>
      </c>
      <c r="G1561" s="204">
        <v>2846</v>
      </c>
      <c r="H1561" s="204">
        <v>219756</v>
      </c>
      <c r="I1561" s="37"/>
      <c r="J1561" s="37"/>
      <c r="K1561" s="1"/>
      <c r="L1561" s="32"/>
      <c r="M1561" s="32"/>
      <c r="N1561" s="32"/>
    </row>
    <row r="1562" spans="1:14" customFormat="1">
      <c r="A1562" s="43">
        <v>44</v>
      </c>
      <c r="B1562" s="32" t="s">
        <v>416</v>
      </c>
      <c r="C1562" s="32"/>
      <c r="D1562" s="10">
        <v>44185</v>
      </c>
      <c r="E1562" s="163" t="s">
        <v>57</v>
      </c>
      <c r="F1562" s="34">
        <v>3.5</v>
      </c>
      <c r="G1562" s="204">
        <v>3156</v>
      </c>
      <c r="H1562" s="204">
        <v>226482</v>
      </c>
      <c r="I1562" s="32"/>
      <c r="J1562" s="32"/>
      <c r="K1562" s="32"/>
      <c r="L1562" s="32"/>
      <c r="M1562" s="32"/>
      <c r="N1562" s="32"/>
    </row>
    <row r="1563" spans="1:14" customFormat="1">
      <c r="A1563" s="43">
        <v>44</v>
      </c>
      <c r="B1563" s="32" t="s">
        <v>416</v>
      </c>
      <c r="C1563" s="32"/>
      <c r="D1563" s="10">
        <v>44192</v>
      </c>
      <c r="E1563" s="163" t="s">
        <v>57</v>
      </c>
      <c r="F1563" s="191">
        <v>3.7</v>
      </c>
      <c r="G1563" s="204">
        <v>3348</v>
      </c>
      <c r="H1563" s="204">
        <v>229753</v>
      </c>
      <c r="I1563" s="32"/>
      <c r="J1563" s="32"/>
      <c r="K1563" s="32"/>
      <c r="L1563" s="32"/>
      <c r="M1563" s="32"/>
      <c r="N1563" s="32"/>
    </row>
    <row r="1564" spans="1:14">
      <c r="A1564" s="43">
        <v>44</v>
      </c>
      <c r="B1564" s="32" t="s">
        <v>416</v>
      </c>
      <c r="D1564" s="10">
        <v>44199</v>
      </c>
      <c r="E1564" s="163" t="s">
        <v>57</v>
      </c>
      <c r="F1564" s="191">
        <v>3.7</v>
      </c>
      <c r="G1564" s="204">
        <v>3648</v>
      </c>
      <c r="H1564" s="204">
        <v>235653</v>
      </c>
      <c r="I1564" s="32"/>
    </row>
    <row r="1565" spans="1:14">
      <c r="A1565" s="43">
        <v>44</v>
      </c>
      <c r="B1565" s="32" t="s">
        <v>416</v>
      </c>
      <c r="D1565" s="10">
        <v>44206</v>
      </c>
      <c r="E1565" s="163" t="s">
        <v>57</v>
      </c>
      <c r="F1565" s="191">
        <v>3.7</v>
      </c>
      <c r="G1565" s="204">
        <v>3864</v>
      </c>
      <c r="H1565" s="204">
        <v>239825</v>
      </c>
      <c r="I1565" s="32"/>
    </row>
    <row r="1566" spans="1:14">
      <c r="A1566" s="43">
        <v>44</v>
      </c>
      <c r="B1566" s="32" t="s">
        <v>416</v>
      </c>
      <c r="D1566" s="10">
        <v>44213</v>
      </c>
      <c r="E1566" s="163" t="s">
        <v>57</v>
      </c>
      <c r="F1566" s="191">
        <v>3.7</v>
      </c>
      <c r="G1566" s="204">
        <v>3973</v>
      </c>
      <c r="H1566" s="204">
        <v>241348</v>
      </c>
      <c r="I1566" s="32"/>
    </row>
    <row r="1567" spans="1:14">
      <c r="A1567" s="43">
        <v>44</v>
      </c>
      <c r="B1567" s="32" t="s">
        <v>416</v>
      </c>
      <c r="D1567" s="10">
        <v>44220</v>
      </c>
      <c r="E1567" s="163" t="s">
        <v>57</v>
      </c>
      <c r="F1567" s="191">
        <v>3.7</v>
      </c>
      <c r="G1567" s="204">
        <v>4215</v>
      </c>
      <c r="H1567" s="204">
        <v>278932</v>
      </c>
      <c r="I1567" s="32"/>
      <c r="L1567" s="8"/>
      <c r="M1567" s="141"/>
      <c r="N1567" s="27"/>
    </row>
    <row r="1568" spans="1:14">
      <c r="A1568" s="43">
        <v>44</v>
      </c>
      <c r="B1568" s="32" t="s">
        <v>416</v>
      </c>
      <c r="D1568" s="10">
        <v>44227</v>
      </c>
      <c r="E1568" s="163" t="s">
        <v>57</v>
      </c>
      <c r="F1568" s="191">
        <v>3.7</v>
      </c>
      <c r="G1568" s="204">
        <v>4325</v>
      </c>
      <c r="H1568" s="204">
        <v>297234</v>
      </c>
      <c r="I1568" s="32"/>
      <c r="L1568"/>
      <c r="M1568"/>
      <c r="N1568"/>
    </row>
    <row r="1569" spans="1:14">
      <c r="A1569" s="43">
        <v>44</v>
      </c>
      <c r="B1569" s="32" t="s">
        <v>416</v>
      </c>
      <c r="D1569" s="10">
        <v>44234</v>
      </c>
      <c r="E1569" s="200" t="s">
        <v>57</v>
      </c>
      <c r="F1569" s="196"/>
      <c r="G1569" s="205"/>
      <c r="H1569" s="205"/>
      <c r="I1569" s="32"/>
      <c r="L1569"/>
      <c r="M1569"/>
      <c r="N1569"/>
    </row>
    <row r="1570" spans="1:14">
      <c r="A1570" s="43">
        <v>44</v>
      </c>
      <c r="B1570" s="32" t="s">
        <v>416</v>
      </c>
      <c r="D1570" s="10">
        <v>44241</v>
      </c>
      <c r="E1570" s="200" t="s">
        <v>57</v>
      </c>
      <c r="F1570" s="196"/>
      <c r="G1570" s="205"/>
      <c r="H1570" s="205"/>
      <c r="I1570" s="32"/>
      <c r="L1570"/>
      <c r="M1570"/>
      <c r="N1570"/>
    </row>
    <row r="1571" spans="1:14">
      <c r="A1571" s="43">
        <v>44</v>
      </c>
      <c r="B1571" s="32" t="s">
        <v>416</v>
      </c>
      <c r="D1571" s="10">
        <v>44248</v>
      </c>
      <c r="E1571" s="163" t="s">
        <v>57</v>
      </c>
      <c r="F1571" s="191">
        <v>3.8</v>
      </c>
      <c r="G1571" s="204" t="s">
        <v>2582</v>
      </c>
      <c r="H1571" s="204" t="s">
        <v>2581</v>
      </c>
      <c r="I1571" s="32"/>
      <c r="L1571"/>
      <c r="M1571"/>
      <c r="N1571"/>
    </row>
    <row r="1572" spans="1:14" ht="16">
      <c r="A1572" s="306">
        <v>44</v>
      </c>
      <c r="B1572" s="310" t="s">
        <v>416</v>
      </c>
      <c r="D1572" s="311">
        <v>44262</v>
      </c>
      <c r="E1572" s="310" t="s">
        <v>3957</v>
      </c>
      <c r="F1572" s="310">
        <v>3.7</v>
      </c>
      <c r="G1572" s="310" t="s">
        <v>3987</v>
      </c>
      <c r="J1572" s="3" t="s">
        <v>455</v>
      </c>
      <c r="L1572"/>
      <c r="M1572"/>
      <c r="N1572"/>
    </row>
    <row r="1573" spans="1:14" ht="17">
      <c r="A1573" s="306">
        <v>44</v>
      </c>
      <c r="B1573" s="310" t="s">
        <v>416</v>
      </c>
      <c r="C1573" s="309"/>
      <c r="D1573" s="311">
        <v>44270</v>
      </c>
      <c r="E1573" s="309"/>
      <c r="F1573" s="310">
        <v>3.7</v>
      </c>
      <c r="G1573" s="310" t="s">
        <v>3988</v>
      </c>
      <c r="J1573" s="3" t="s">
        <v>455</v>
      </c>
      <c r="L1573"/>
      <c r="M1573"/>
      <c r="N1573"/>
    </row>
    <row r="1574" spans="1:14" s="27" customFormat="1" ht="17">
      <c r="A1574" s="306">
        <v>44</v>
      </c>
      <c r="B1574" s="310" t="s">
        <v>416</v>
      </c>
      <c r="C1574" s="309"/>
      <c r="D1574" s="311">
        <v>44276</v>
      </c>
      <c r="E1574" s="309"/>
      <c r="F1574" s="310">
        <v>3.6</v>
      </c>
      <c r="G1574" s="310" t="s">
        <v>4089</v>
      </c>
      <c r="H1574" s="35"/>
      <c r="I1574" s="54"/>
      <c r="J1574" s="3" t="s">
        <v>455</v>
      </c>
      <c r="K1574" s="32"/>
      <c r="L1574" s="32"/>
      <c r="M1574" s="32"/>
      <c r="N1574" s="32"/>
    </row>
    <row r="1575" spans="1:14" customFormat="1">
      <c r="A1575" s="300">
        <v>44</v>
      </c>
      <c r="B1575" s="300" t="s">
        <v>416</v>
      </c>
      <c r="C1575" s="300"/>
      <c r="D1575" s="301">
        <v>44283</v>
      </c>
      <c r="E1575" s="300"/>
      <c r="F1575" s="300">
        <v>3.6</v>
      </c>
      <c r="G1575" s="300" t="s">
        <v>4708</v>
      </c>
      <c r="H1575" s="3" t="s">
        <v>455</v>
      </c>
      <c r="I1575" s="54"/>
      <c r="J1575" s="32"/>
      <c r="K1575" s="32"/>
      <c r="L1575" s="32"/>
      <c r="M1575" s="32"/>
      <c r="N1575" s="32"/>
    </row>
    <row r="1576" spans="1:14" customFormat="1" ht="13" customHeight="1">
      <c r="A1576" s="300">
        <v>44</v>
      </c>
      <c r="B1576" s="300" t="s">
        <v>416</v>
      </c>
      <c r="C1576" s="300"/>
      <c r="D1576" s="301">
        <v>44290</v>
      </c>
      <c r="E1576" s="300"/>
      <c r="F1576" s="300">
        <v>3.6</v>
      </c>
      <c r="G1576" s="300" t="s">
        <v>5040</v>
      </c>
      <c r="H1576" s="35"/>
      <c r="I1576" s="54"/>
      <c r="J1576" s="3" t="s">
        <v>455</v>
      </c>
      <c r="K1576" s="32"/>
      <c r="L1576" s="32"/>
      <c r="M1576" s="32"/>
      <c r="N1576" s="32"/>
    </row>
    <row r="1577" spans="1:14" customFormat="1" ht="14.5" customHeight="1">
      <c r="A1577" s="300">
        <v>44</v>
      </c>
      <c r="B1577" s="300" t="s">
        <v>416</v>
      </c>
      <c r="C1577" s="300"/>
      <c r="D1577" s="301">
        <v>44297</v>
      </c>
      <c r="E1577" s="300"/>
      <c r="F1577" s="300">
        <v>3.6</v>
      </c>
      <c r="G1577" s="300" t="s">
        <v>5365</v>
      </c>
      <c r="H1577" s="300"/>
      <c r="I1577" s="54"/>
      <c r="J1577" s="3" t="s">
        <v>455</v>
      </c>
      <c r="K1577" s="32"/>
      <c r="L1577" s="32"/>
      <c r="M1577" s="32"/>
      <c r="N1577" s="32"/>
    </row>
    <row r="1578" spans="1:14" customFormat="1" ht="11.5" customHeight="1">
      <c r="A1578" s="300">
        <v>44</v>
      </c>
      <c r="B1578" s="300" t="s">
        <v>416</v>
      </c>
      <c r="C1578" s="300"/>
      <c r="D1578" s="301">
        <v>44304</v>
      </c>
      <c r="E1578" s="300"/>
      <c r="F1578" s="300">
        <v>3.6</v>
      </c>
      <c r="G1578" s="300" t="s">
        <v>5688</v>
      </c>
      <c r="H1578" s="300"/>
      <c r="I1578" s="54"/>
      <c r="J1578" s="3" t="s">
        <v>455</v>
      </c>
      <c r="K1578" s="32"/>
      <c r="L1578" s="32"/>
      <c r="M1578" s="32"/>
      <c r="N1578" s="32"/>
    </row>
    <row r="1579" spans="1:14" customFormat="1" ht="11.5" customHeight="1">
      <c r="A1579" s="84">
        <v>45</v>
      </c>
      <c r="B1579" s="317" t="s">
        <v>417</v>
      </c>
      <c r="C1579" s="27" t="s">
        <v>436</v>
      </c>
      <c r="D1579" s="15">
        <v>44120</v>
      </c>
      <c r="E1579" s="166"/>
      <c r="F1579" s="27">
        <v>3</v>
      </c>
      <c r="G1579" s="38" t="s">
        <v>485</v>
      </c>
      <c r="H1579" s="38" t="s">
        <v>484</v>
      </c>
      <c r="I1579" s="29"/>
      <c r="J1579" s="8" t="s">
        <v>456</v>
      </c>
      <c r="K1579" s="8"/>
      <c r="L1579" s="32"/>
      <c r="M1579" s="32"/>
      <c r="N1579" s="32"/>
    </row>
    <row r="1580" spans="1:14" customFormat="1" ht="11.5" customHeight="1">
      <c r="A1580" s="43">
        <v>45</v>
      </c>
      <c r="B1580" s="68" t="s">
        <v>417</v>
      </c>
      <c r="D1580" s="10">
        <v>44127</v>
      </c>
      <c r="E1580" s="163"/>
      <c r="F1580" s="34">
        <v>3.7</v>
      </c>
      <c r="G1580" s="37" t="s">
        <v>902</v>
      </c>
      <c r="H1580" s="37" t="s">
        <v>901</v>
      </c>
      <c r="I1580" s="37"/>
      <c r="J1580" s="37"/>
      <c r="K1580" s="1"/>
      <c r="L1580" s="32"/>
      <c r="M1580" s="32"/>
      <c r="N1580" s="32"/>
    </row>
    <row r="1581" spans="1:14">
      <c r="A1581" s="43">
        <v>45</v>
      </c>
      <c r="B1581" s="68" t="s">
        <v>417</v>
      </c>
      <c r="C1581"/>
      <c r="D1581" s="10">
        <v>44133</v>
      </c>
      <c r="E1581" s="163"/>
      <c r="F1581" s="34">
        <v>3.7</v>
      </c>
      <c r="G1581" s="37">
        <v>1858</v>
      </c>
      <c r="H1581" s="37">
        <v>134564</v>
      </c>
      <c r="I1581" s="37"/>
      <c r="J1581" s="37"/>
      <c r="K1581" s="1"/>
    </row>
    <row r="1582" spans="1:14">
      <c r="A1582" s="43">
        <v>45</v>
      </c>
      <c r="B1582" s="68" t="s">
        <v>417</v>
      </c>
      <c r="C1582"/>
      <c r="D1582" s="10">
        <v>44141</v>
      </c>
      <c r="E1582" s="163"/>
      <c r="F1582" s="34">
        <v>3.7</v>
      </c>
      <c r="G1582" s="37" t="s">
        <v>1247</v>
      </c>
      <c r="H1582" s="37">
        <v>166197</v>
      </c>
      <c r="I1582" s="37"/>
      <c r="J1582" s="37"/>
      <c r="K1582" s="1"/>
    </row>
    <row r="1583" spans="1:14">
      <c r="A1583" s="43">
        <v>45</v>
      </c>
      <c r="B1583" s="68" t="s">
        <v>417</v>
      </c>
      <c r="C1583"/>
      <c r="D1583" s="10">
        <v>44150</v>
      </c>
      <c r="E1583" s="163" t="s">
        <v>57</v>
      </c>
      <c r="F1583" s="34" t="s">
        <v>1526</v>
      </c>
      <c r="G1583" s="37">
        <v>2868</v>
      </c>
      <c r="H1583" s="37">
        <v>205686</v>
      </c>
      <c r="I1583" s="37"/>
      <c r="J1583" s="37"/>
      <c r="K1583" s="1"/>
    </row>
    <row r="1584" spans="1:14">
      <c r="A1584" s="43">
        <v>45</v>
      </c>
      <c r="B1584" s="32" t="s">
        <v>417</v>
      </c>
      <c r="C1584"/>
      <c r="D1584" s="10">
        <v>44157</v>
      </c>
      <c r="E1584" s="163" t="s">
        <v>57</v>
      </c>
      <c r="F1584" s="34" t="s">
        <v>1526</v>
      </c>
      <c r="G1584" s="37" t="s">
        <v>1525</v>
      </c>
      <c r="H1584" s="37" t="s">
        <v>1524</v>
      </c>
      <c r="I1584" s="37"/>
      <c r="J1584" s="37"/>
      <c r="K1584" s="1"/>
      <c r="L1584" s="8"/>
      <c r="M1584" s="141"/>
      <c r="N1584" s="27"/>
    </row>
    <row r="1585" spans="1:14">
      <c r="A1585" s="43">
        <v>45</v>
      </c>
      <c r="B1585" s="32" t="s">
        <v>417</v>
      </c>
      <c r="C1585"/>
      <c r="D1585" s="10">
        <v>44164</v>
      </c>
      <c r="E1585" s="163" t="s">
        <v>57</v>
      </c>
      <c r="F1585" s="34" t="s">
        <v>1526</v>
      </c>
      <c r="G1585" s="204" t="s">
        <v>1931</v>
      </c>
      <c r="H1585" s="204" t="s">
        <v>1930</v>
      </c>
      <c r="I1585" s="37"/>
      <c r="J1585" s="37"/>
      <c r="K1585" s="1"/>
    </row>
    <row r="1586" spans="1:14">
      <c r="A1586" s="43">
        <v>45</v>
      </c>
      <c r="B1586" s="32" t="s">
        <v>417</v>
      </c>
      <c r="C1586"/>
      <c r="D1586" s="10">
        <v>44171</v>
      </c>
      <c r="E1586" s="163" t="s">
        <v>57</v>
      </c>
      <c r="F1586" s="34">
        <v>3.8</v>
      </c>
      <c r="G1586" s="204" t="s">
        <v>2274</v>
      </c>
      <c r="H1586" s="204" t="s">
        <v>2273</v>
      </c>
      <c r="I1586" s="37"/>
      <c r="J1586" s="37"/>
      <c r="K1586" s="1"/>
      <c r="L1586"/>
      <c r="M1586"/>
      <c r="N1586"/>
    </row>
    <row r="1587" spans="1:14">
      <c r="A1587" s="43">
        <v>45</v>
      </c>
      <c r="B1587" s="32" t="s">
        <v>417</v>
      </c>
      <c r="C1587"/>
      <c r="D1587" s="10">
        <v>44178</v>
      </c>
      <c r="E1587" s="163" t="s">
        <v>57</v>
      </c>
      <c r="F1587" s="34">
        <v>3.8</v>
      </c>
      <c r="G1587" s="204">
        <v>6976</v>
      </c>
      <c r="H1587" s="204">
        <v>526486</v>
      </c>
      <c r="I1587" s="37"/>
      <c r="J1587" s="37"/>
      <c r="K1587" s="1"/>
      <c r="L1587"/>
      <c r="M1587"/>
      <c r="N1587"/>
    </row>
    <row r="1588" spans="1:14">
      <c r="A1588" s="43">
        <v>45</v>
      </c>
      <c r="B1588" s="32" t="s">
        <v>417</v>
      </c>
      <c r="D1588" s="10">
        <v>44185</v>
      </c>
      <c r="E1588" s="163" t="s">
        <v>57</v>
      </c>
      <c r="F1588" s="34">
        <v>3.8</v>
      </c>
      <c r="G1588" s="204">
        <v>7567</v>
      </c>
      <c r="H1588" s="204">
        <v>531289</v>
      </c>
      <c r="I1588" s="32"/>
      <c r="L1588"/>
      <c r="M1588"/>
      <c r="N1588"/>
    </row>
    <row r="1589" spans="1:14">
      <c r="A1589" s="43">
        <v>45</v>
      </c>
      <c r="B1589" s="32" t="s">
        <v>417</v>
      </c>
      <c r="D1589" s="10">
        <v>44192</v>
      </c>
      <c r="E1589" s="163" t="s">
        <v>57</v>
      </c>
      <c r="F1589" s="34">
        <v>3.8</v>
      </c>
      <c r="G1589" s="204">
        <v>7988</v>
      </c>
      <c r="H1589" s="204">
        <v>546826</v>
      </c>
      <c r="I1589" s="32"/>
      <c r="L1589"/>
      <c r="M1589"/>
      <c r="N1589"/>
    </row>
    <row r="1590" spans="1:14">
      <c r="A1590" s="43">
        <v>45</v>
      </c>
      <c r="B1590" s="32" t="s">
        <v>417</v>
      </c>
      <c r="D1590" s="10">
        <v>44199</v>
      </c>
      <c r="E1590" s="163" t="s">
        <v>57</v>
      </c>
      <c r="F1590" s="34">
        <v>3.8</v>
      </c>
      <c r="G1590" s="204">
        <v>8318</v>
      </c>
      <c r="H1590" s="204">
        <v>598756</v>
      </c>
      <c r="I1590" s="32"/>
      <c r="L1590"/>
      <c r="M1590"/>
      <c r="N1590"/>
    </row>
    <row r="1591" spans="1:14" s="27" customFormat="1">
      <c r="A1591" s="43">
        <v>45</v>
      </c>
      <c r="B1591" s="32" t="s">
        <v>417</v>
      </c>
      <c r="C1591" s="32"/>
      <c r="D1591" s="10">
        <v>44206</v>
      </c>
      <c r="E1591" s="163" t="s">
        <v>57</v>
      </c>
      <c r="F1591" s="34">
        <v>3.8</v>
      </c>
      <c r="G1591" s="204">
        <v>8543</v>
      </c>
      <c r="H1591" s="204">
        <v>603165</v>
      </c>
      <c r="I1591" s="32"/>
      <c r="J1591" s="32"/>
      <c r="K1591" s="32"/>
      <c r="L1591"/>
      <c r="M1591"/>
      <c r="N1591"/>
    </row>
    <row r="1592" spans="1:14" customFormat="1" ht="16" customHeight="1">
      <c r="A1592" s="43">
        <v>45</v>
      </c>
      <c r="B1592" s="32" t="s">
        <v>417</v>
      </c>
      <c r="C1592" s="32"/>
      <c r="D1592" s="10">
        <v>44213</v>
      </c>
      <c r="E1592" s="163" t="s">
        <v>57</v>
      </c>
      <c r="F1592" s="34">
        <v>3.8</v>
      </c>
      <c r="G1592" s="204">
        <v>8216</v>
      </c>
      <c r="H1592" s="204">
        <v>613564</v>
      </c>
      <c r="I1592" s="32"/>
      <c r="J1592" s="32"/>
      <c r="K1592" s="32"/>
      <c r="L1592" s="32"/>
      <c r="M1592" s="32"/>
      <c r="N1592" s="32"/>
    </row>
    <row r="1593" spans="1:14" customFormat="1" ht="16.5" customHeight="1">
      <c r="A1593" s="43">
        <v>45</v>
      </c>
      <c r="B1593" s="32" t="s">
        <v>417</v>
      </c>
      <c r="C1593" s="32"/>
      <c r="D1593" s="10">
        <v>44220</v>
      </c>
      <c r="E1593" s="163" t="s">
        <v>57</v>
      </c>
      <c r="F1593" s="34">
        <v>3.8</v>
      </c>
      <c r="G1593" s="204">
        <v>7954</v>
      </c>
      <c r="H1593" s="204">
        <v>587623</v>
      </c>
      <c r="I1593" s="32"/>
      <c r="J1593" s="32"/>
      <c r="K1593" s="32"/>
      <c r="L1593" s="32"/>
      <c r="M1593" s="32"/>
      <c r="N1593" s="32"/>
    </row>
    <row r="1594" spans="1:14" customFormat="1" ht="16.5" customHeight="1">
      <c r="A1594" s="43">
        <v>45</v>
      </c>
      <c r="B1594" s="32" t="s">
        <v>417</v>
      </c>
      <c r="C1594" s="32"/>
      <c r="D1594" s="10">
        <v>44227</v>
      </c>
      <c r="E1594" s="163" t="s">
        <v>57</v>
      </c>
      <c r="F1594" s="34">
        <v>3.8</v>
      </c>
      <c r="G1594" s="204">
        <v>7648</v>
      </c>
      <c r="H1594" s="204">
        <v>531595</v>
      </c>
      <c r="I1594" s="32"/>
      <c r="J1594" s="32"/>
      <c r="K1594" s="32"/>
      <c r="L1594" s="32"/>
      <c r="M1594" s="32"/>
      <c r="N1594" s="32"/>
    </row>
    <row r="1595" spans="1:14" customFormat="1" ht="16.5" customHeight="1">
      <c r="A1595" s="43">
        <v>45</v>
      </c>
      <c r="B1595" s="32" t="s">
        <v>417</v>
      </c>
      <c r="C1595" s="32"/>
      <c r="D1595" s="10">
        <v>44234</v>
      </c>
      <c r="E1595" s="200" t="s">
        <v>57</v>
      </c>
      <c r="F1595" s="196">
        <v>3.8</v>
      </c>
      <c r="G1595" s="205"/>
      <c r="H1595" s="205"/>
      <c r="I1595" s="32"/>
      <c r="J1595" s="32"/>
      <c r="K1595" s="32"/>
      <c r="L1595" s="32"/>
      <c r="M1595" s="32"/>
      <c r="N1595" s="32"/>
    </row>
    <row r="1596" spans="1:14" customFormat="1" ht="16.5" customHeight="1">
      <c r="A1596" s="43">
        <v>45</v>
      </c>
      <c r="B1596" s="32" t="s">
        <v>417</v>
      </c>
      <c r="C1596" s="32"/>
      <c r="D1596" s="10">
        <v>44241</v>
      </c>
      <c r="E1596" s="200" t="s">
        <v>57</v>
      </c>
      <c r="F1596" s="196">
        <v>3.8</v>
      </c>
      <c r="G1596" s="205"/>
      <c r="H1596" s="205"/>
      <c r="I1596" s="32"/>
      <c r="J1596" s="32"/>
      <c r="K1596" s="32"/>
      <c r="L1596" s="32"/>
      <c r="M1596" s="32"/>
      <c r="N1596" s="32"/>
    </row>
    <row r="1597" spans="1:14" customFormat="1" ht="16.5" customHeight="1">
      <c r="A1597" s="43">
        <v>45</v>
      </c>
      <c r="B1597" s="32" t="s">
        <v>417</v>
      </c>
      <c r="C1597" s="32"/>
      <c r="D1597" s="10">
        <v>44248</v>
      </c>
      <c r="E1597" s="163" t="s">
        <v>57</v>
      </c>
      <c r="F1597" s="191">
        <v>3.8</v>
      </c>
      <c r="G1597" s="204" t="s">
        <v>2584</v>
      </c>
      <c r="H1597" s="204" t="s">
        <v>2583</v>
      </c>
      <c r="I1597" s="32"/>
      <c r="J1597" s="32"/>
      <c r="K1597" s="32"/>
      <c r="L1597" s="32"/>
      <c r="M1597" s="32"/>
      <c r="N1597" s="32"/>
    </row>
    <row r="1598" spans="1:14" ht="16">
      <c r="A1598" s="306">
        <v>45</v>
      </c>
      <c r="B1598" s="310" t="s">
        <v>417</v>
      </c>
      <c r="D1598" s="311">
        <v>44262</v>
      </c>
      <c r="E1598" s="310" t="s">
        <v>3957</v>
      </c>
      <c r="F1598" s="310">
        <v>3.8</v>
      </c>
      <c r="G1598" s="310" t="s">
        <v>3989</v>
      </c>
      <c r="J1598" s="3" t="s">
        <v>456</v>
      </c>
    </row>
    <row r="1599" spans="1:14" ht="17">
      <c r="A1599" s="306">
        <v>45</v>
      </c>
      <c r="B1599" s="310" t="s">
        <v>417</v>
      </c>
      <c r="C1599" s="309"/>
      <c r="D1599" s="311">
        <v>44270</v>
      </c>
      <c r="E1599" s="309"/>
      <c r="F1599" s="310">
        <v>3.8</v>
      </c>
      <c r="G1599" s="310" t="s">
        <v>3990</v>
      </c>
      <c r="J1599" s="3" t="s">
        <v>456</v>
      </c>
    </row>
    <row r="1600" spans="1:14" ht="17">
      <c r="A1600" s="306">
        <v>45</v>
      </c>
      <c r="B1600" s="310" t="s">
        <v>417</v>
      </c>
      <c r="C1600" s="309"/>
      <c r="D1600" s="311">
        <v>44276</v>
      </c>
      <c r="E1600" s="309"/>
      <c r="F1600" s="310">
        <v>3.8</v>
      </c>
      <c r="G1600" s="310" t="s">
        <v>4090</v>
      </c>
      <c r="J1600" s="3" t="s">
        <v>456</v>
      </c>
    </row>
    <row r="1601" spans="1:14">
      <c r="A1601" s="300">
        <v>45</v>
      </c>
      <c r="B1601" s="300" t="s">
        <v>417</v>
      </c>
      <c r="C1601" s="300"/>
      <c r="D1601" s="301">
        <v>44283</v>
      </c>
      <c r="E1601" s="300"/>
      <c r="F1601" s="300">
        <v>3.8</v>
      </c>
      <c r="G1601" s="300" t="s">
        <v>4709</v>
      </c>
      <c r="H1601" s="3" t="s">
        <v>456</v>
      </c>
    </row>
    <row r="1602" spans="1:14">
      <c r="A1602" s="300">
        <v>45</v>
      </c>
      <c r="B1602" s="300" t="s">
        <v>417</v>
      </c>
      <c r="C1602" s="300"/>
      <c r="D1602" s="301">
        <v>44290</v>
      </c>
      <c r="E1602" s="300"/>
      <c r="F1602" s="300">
        <v>3.8</v>
      </c>
      <c r="G1602" s="300" t="s">
        <v>5041</v>
      </c>
      <c r="J1602" s="3" t="s">
        <v>456</v>
      </c>
      <c r="L1602" s="8"/>
      <c r="M1602" s="141"/>
      <c r="N1602" s="27"/>
    </row>
    <row r="1603" spans="1:14">
      <c r="A1603" s="300">
        <v>45</v>
      </c>
      <c r="B1603" s="300" t="s">
        <v>417</v>
      </c>
      <c r="C1603" s="300"/>
      <c r="D1603" s="301">
        <v>44297</v>
      </c>
      <c r="E1603" s="300"/>
      <c r="F1603" s="300">
        <v>3.8</v>
      </c>
      <c r="G1603" s="300" t="s">
        <v>5366</v>
      </c>
      <c r="H1603" s="300"/>
      <c r="J1603" s="3" t="s">
        <v>456</v>
      </c>
      <c r="L1603"/>
      <c r="M1603"/>
      <c r="N1603"/>
    </row>
    <row r="1604" spans="1:14">
      <c r="A1604" s="300">
        <v>45</v>
      </c>
      <c r="B1604" s="300" t="s">
        <v>417</v>
      </c>
      <c r="C1604" s="300"/>
      <c r="D1604" s="301">
        <v>44304</v>
      </c>
      <c r="E1604" s="300"/>
      <c r="F1604" s="300">
        <v>3.8</v>
      </c>
      <c r="G1604" s="300" t="s">
        <v>5689</v>
      </c>
      <c r="H1604" s="300"/>
      <c r="J1604" s="3" t="s">
        <v>456</v>
      </c>
      <c r="L1604"/>
      <c r="M1604"/>
      <c r="N1604"/>
    </row>
    <row r="1605" spans="1:14" ht="15">
      <c r="A1605" s="84">
        <v>46</v>
      </c>
      <c r="B1605" s="317" t="s">
        <v>418</v>
      </c>
      <c r="C1605" s="27" t="s">
        <v>437</v>
      </c>
      <c r="D1605" s="15">
        <v>44120</v>
      </c>
      <c r="E1605" s="164"/>
      <c r="F1605" s="50" t="s">
        <v>57</v>
      </c>
      <c r="G1605" s="38" t="s">
        <v>487</v>
      </c>
      <c r="H1605" s="38" t="s">
        <v>486</v>
      </c>
      <c r="I1605" s="29"/>
      <c r="J1605" s="8" t="s">
        <v>457</v>
      </c>
      <c r="K1605" s="8"/>
      <c r="L1605"/>
      <c r="M1605"/>
      <c r="N1605"/>
    </row>
    <row r="1606" spans="1:14">
      <c r="A1606" s="43">
        <v>46</v>
      </c>
      <c r="B1606" s="68" t="s">
        <v>418</v>
      </c>
      <c r="C1606"/>
      <c r="D1606" s="10">
        <v>44127</v>
      </c>
      <c r="E1606" s="163"/>
      <c r="F1606" s="34" t="s">
        <v>884</v>
      </c>
      <c r="G1606" s="37" t="s">
        <v>904</v>
      </c>
      <c r="H1606" s="37" t="s">
        <v>903</v>
      </c>
      <c r="I1606" s="37"/>
      <c r="J1606" s="37"/>
      <c r="K1606" s="1"/>
      <c r="L1606"/>
      <c r="M1606"/>
      <c r="N1606"/>
    </row>
    <row r="1607" spans="1:14">
      <c r="A1607" s="43">
        <v>46</v>
      </c>
      <c r="B1607" s="68" t="s">
        <v>418</v>
      </c>
      <c r="C1607"/>
      <c r="D1607" s="10">
        <v>44133</v>
      </c>
      <c r="E1607" s="163"/>
      <c r="F1607" s="34" t="s">
        <v>884</v>
      </c>
      <c r="G1607" s="37">
        <v>14038</v>
      </c>
      <c r="H1607" s="37">
        <v>1268789</v>
      </c>
      <c r="I1607" s="37"/>
      <c r="J1607" s="37"/>
      <c r="K1607" s="1"/>
      <c r="L1607"/>
      <c r="M1607"/>
      <c r="N1607"/>
    </row>
    <row r="1608" spans="1:14" s="27" customFormat="1">
      <c r="A1608" s="43">
        <v>46</v>
      </c>
      <c r="B1608" s="68" t="s">
        <v>418</v>
      </c>
      <c r="C1608"/>
      <c r="D1608" s="10">
        <v>44141</v>
      </c>
      <c r="E1608" s="163"/>
      <c r="F1608" s="34" t="s">
        <v>884</v>
      </c>
      <c r="G1608" s="37" t="s">
        <v>1249</v>
      </c>
      <c r="H1608" s="37" t="s">
        <v>1248</v>
      </c>
      <c r="I1608" s="37"/>
      <c r="J1608" s="37"/>
      <c r="K1608" s="1"/>
      <c r="L1608"/>
      <c r="M1608"/>
      <c r="N1608"/>
    </row>
    <row r="1609" spans="1:14" customFormat="1">
      <c r="A1609" s="43">
        <v>46</v>
      </c>
      <c r="B1609" s="68" t="s">
        <v>418</v>
      </c>
      <c r="D1609" s="10">
        <v>44150</v>
      </c>
      <c r="E1609" s="194">
        <v>533.72</v>
      </c>
      <c r="F1609" s="34" t="s">
        <v>884</v>
      </c>
      <c r="G1609" s="37">
        <v>14608</v>
      </c>
      <c r="H1609" s="37">
        <v>1294576</v>
      </c>
      <c r="I1609" s="37"/>
      <c r="J1609" s="37"/>
      <c r="K1609" s="1"/>
      <c r="L1609" s="32"/>
      <c r="M1609" s="32"/>
      <c r="N1609" s="32"/>
    </row>
    <row r="1610" spans="1:14" customFormat="1">
      <c r="A1610" s="43">
        <v>46</v>
      </c>
      <c r="B1610" s="32" t="s">
        <v>418</v>
      </c>
      <c r="D1610" s="10">
        <v>44157</v>
      </c>
      <c r="E1610" s="194">
        <v>533.72</v>
      </c>
      <c r="F1610" s="34" t="s">
        <v>884</v>
      </c>
      <c r="G1610" s="37" t="s">
        <v>1528</v>
      </c>
      <c r="H1610" s="37" t="s">
        <v>1527</v>
      </c>
      <c r="I1610" s="37"/>
      <c r="J1610" s="37"/>
      <c r="K1610" s="1"/>
      <c r="L1610" s="32"/>
      <c r="M1610" s="32"/>
      <c r="N1610" s="32"/>
    </row>
    <row r="1611" spans="1:14" customFormat="1">
      <c r="A1611" s="43">
        <v>46</v>
      </c>
      <c r="B1611" s="32" t="s">
        <v>418</v>
      </c>
      <c r="D1611" s="10">
        <v>44164</v>
      </c>
      <c r="E1611" s="194">
        <v>877.77</v>
      </c>
      <c r="F1611" s="34" t="s">
        <v>884</v>
      </c>
      <c r="G1611" s="204" t="s">
        <v>1933</v>
      </c>
      <c r="H1611" s="204" t="s">
        <v>1932</v>
      </c>
      <c r="I1611" s="37"/>
      <c r="J1611" s="37"/>
      <c r="K1611" s="1"/>
      <c r="L1611" s="32"/>
      <c r="M1611" s="32"/>
      <c r="N1611" s="32"/>
    </row>
    <row r="1612" spans="1:14" customFormat="1">
      <c r="A1612" s="43">
        <v>46</v>
      </c>
      <c r="B1612" s="32" t="s">
        <v>418</v>
      </c>
      <c r="D1612" s="10">
        <v>44171</v>
      </c>
      <c r="E1612" s="194">
        <v>787.72</v>
      </c>
      <c r="F1612" s="34" t="s">
        <v>57</v>
      </c>
      <c r="G1612" s="204" t="s">
        <v>2276</v>
      </c>
      <c r="H1612" s="204" t="s">
        <v>2275</v>
      </c>
      <c r="I1612" s="37"/>
      <c r="J1612" s="37"/>
      <c r="K1612" s="1"/>
      <c r="L1612" s="32"/>
      <c r="M1612" s="32"/>
      <c r="N1612" s="32"/>
    </row>
    <row r="1613" spans="1:14" customFormat="1">
      <c r="A1613" s="43">
        <v>46</v>
      </c>
      <c r="B1613" s="32" t="s">
        <v>418</v>
      </c>
      <c r="D1613" s="10">
        <v>44178</v>
      </c>
      <c r="E1613" s="194">
        <v>787.72</v>
      </c>
      <c r="F1613" s="34" t="s">
        <v>57</v>
      </c>
      <c r="G1613" s="204">
        <v>6348</v>
      </c>
      <c r="H1613" s="204">
        <v>465435</v>
      </c>
      <c r="I1613" s="37"/>
      <c r="J1613" s="37"/>
      <c r="K1613" s="1"/>
      <c r="L1613" s="32"/>
      <c r="M1613" s="32"/>
      <c r="N1613" s="32"/>
    </row>
    <row r="1614" spans="1:14" customFormat="1">
      <c r="A1614" s="43">
        <v>46</v>
      </c>
      <c r="B1614" s="32" t="s">
        <v>418</v>
      </c>
      <c r="C1614" s="32"/>
      <c r="D1614" s="10">
        <v>44185</v>
      </c>
      <c r="E1614" s="194">
        <v>787.72</v>
      </c>
      <c r="F1614" s="34" t="s">
        <v>57</v>
      </c>
      <c r="G1614" s="204">
        <v>6795</v>
      </c>
      <c r="H1614" s="204">
        <v>473465</v>
      </c>
      <c r="I1614" s="32"/>
      <c r="J1614" s="32"/>
      <c r="K1614" s="32"/>
      <c r="L1614" s="32"/>
      <c r="M1614" s="32"/>
      <c r="N1614" s="32"/>
    </row>
    <row r="1615" spans="1:14">
      <c r="A1615" s="43">
        <v>46</v>
      </c>
      <c r="B1615" s="32" t="s">
        <v>418</v>
      </c>
      <c r="D1615" s="10">
        <v>44192</v>
      </c>
      <c r="E1615" s="194">
        <v>787.72</v>
      </c>
      <c r="F1615" s="34" t="s">
        <v>57</v>
      </c>
      <c r="G1615" s="204">
        <v>6975</v>
      </c>
      <c r="H1615" s="204">
        <v>492346</v>
      </c>
      <c r="I1615" s="32"/>
    </row>
    <row r="1616" spans="1:14">
      <c r="A1616" s="43">
        <v>46</v>
      </c>
      <c r="B1616" s="32" t="s">
        <v>418</v>
      </c>
      <c r="D1616" s="10">
        <v>44199</v>
      </c>
      <c r="E1616" s="194">
        <v>787.72</v>
      </c>
      <c r="F1616" s="34" t="s">
        <v>57</v>
      </c>
      <c r="G1616" s="204">
        <v>7034</v>
      </c>
      <c r="H1616" s="204">
        <v>498734</v>
      </c>
      <c r="I1616" s="32"/>
    </row>
    <row r="1617" spans="1:14">
      <c r="A1617" s="43">
        <v>46</v>
      </c>
      <c r="B1617" s="32" t="s">
        <v>418</v>
      </c>
      <c r="D1617" s="10">
        <v>44206</v>
      </c>
      <c r="E1617" s="194">
        <v>756.75</v>
      </c>
      <c r="F1617" s="34" t="s">
        <v>57</v>
      </c>
      <c r="G1617" s="204">
        <v>7654</v>
      </c>
      <c r="H1617" s="204">
        <v>648936</v>
      </c>
      <c r="I1617" s="32"/>
    </row>
    <row r="1618" spans="1:14">
      <c r="A1618" s="43">
        <v>46</v>
      </c>
      <c r="B1618" s="32" t="s">
        <v>418</v>
      </c>
      <c r="D1618" s="10">
        <v>44213</v>
      </c>
      <c r="E1618" s="194">
        <v>756.75</v>
      </c>
      <c r="F1618" s="34" t="s">
        <v>57</v>
      </c>
      <c r="G1618" s="204">
        <v>8564</v>
      </c>
      <c r="H1618" s="35">
        <v>876265</v>
      </c>
      <c r="I1618" s="32"/>
    </row>
    <row r="1619" spans="1:14">
      <c r="A1619" s="43">
        <v>46</v>
      </c>
      <c r="B1619" s="32" t="s">
        <v>418</v>
      </c>
      <c r="D1619" s="10">
        <v>44220</v>
      </c>
      <c r="E1619" s="194">
        <v>756.75</v>
      </c>
      <c r="F1619" s="34" t="s">
        <v>57</v>
      </c>
      <c r="G1619" s="204">
        <v>9435</v>
      </c>
      <c r="H1619" s="35">
        <v>943258</v>
      </c>
      <c r="I1619" s="32"/>
    </row>
    <row r="1620" spans="1:14">
      <c r="A1620" s="43">
        <v>46</v>
      </c>
      <c r="B1620" s="32" t="s">
        <v>418</v>
      </c>
      <c r="D1620" s="10">
        <v>44227</v>
      </c>
      <c r="E1620" s="194">
        <v>756.75</v>
      </c>
      <c r="F1620" s="34" t="s">
        <v>57</v>
      </c>
      <c r="G1620" s="204">
        <v>10674</v>
      </c>
      <c r="H1620" s="204">
        <v>976553</v>
      </c>
      <c r="I1620" s="32"/>
      <c r="L1620" s="8"/>
      <c r="M1620" s="141"/>
      <c r="N1620" s="27"/>
    </row>
    <row r="1621" spans="1:14">
      <c r="A1621" s="43">
        <v>46</v>
      </c>
      <c r="B1621" s="32" t="s">
        <v>418</v>
      </c>
      <c r="D1621" s="10">
        <v>44234</v>
      </c>
      <c r="E1621" s="196">
        <v>699.72</v>
      </c>
      <c r="F1621" s="173" t="s">
        <v>57</v>
      </c>
      <c r="G1621" s="205"/>
      <c r="H1621" s="205"/>
      <c r="I1621" s="32"/>
      <c r="L1621"/>
      <c r="M1621"/>
      <c r="N1621"/>
    </row>
    <row r="1622" spans="1:14">
      <c r="A1622" s="43">
        <v>46</v>
      </c>
      <c r="B1622" s="32" t="s">
        <v>418</v>
      </c>
      <c r="D1622" s="10">
        <v>44241</v>
      </c>
      <c r="E1622" s="196">
        <v>699.72</v>
      </c>
      <c r="F1622" s="173" t="s">
        <v>57</v>
      </c>
      <c r="G1622" s="205"/>
      <c r="H1622" s="205"/>
      <c r="I1622" s="32"/>
      <c r="L1622"/>
      <c r="M1622"/>
      <c r="N1622"/>
    </row>
    <row r="1623" spans="1:14">
      <c r="A1623" s="43">
        <v>46</v>
      </c>
      <c r="B1623" s="32" t="s">
        <v>418</v>
      </c>
      <c r="D1623" s="10">
        <v>44248</v>
      </c>
      <c r="E1623" s="194">
        <v>699.72</v>
      </c>
      <c r="F1623" s="34" t="s">
        <v>57</v>
      </c>
      <c r="G1623" s="204" t="s">
        <v>2586</v>
      </c>
      <c r="H1623" s="204" t="s">
        <v>2585</v>
      </c>
      <c r="I1623" s="32"/>
      <c r="L1623"/>
      <c r="M1623"/>
      <c r="N1623"/>
    </row>
    <row r="1624" spans="1:14" ht="16">
      <c r="A1624" s="306">
        <v>46</v>
      </c>
      <c r="B1624" s="310" t="s">
        <v>418</v>
      </c>
      <c r="D1624" s="311">
        <v>44262</v>
      </c>
      <c r="E1624" s="312">
        <v>5.99</v>
      </c>
      <c r="F1624" s="313"/>
      <c r="G1624" s="310" t="s">
        <v>3991</v>
      </c>
      <c r="J1624" s="3" t="s">
        <v>457</v>
      </c>
      <c r="L1624"/>
      <c r="M1624"/>
      <c r="N1624"/>
    </row>
    <row r="1625" spans="1:14" s="27" customFormat="1" ht="17">
      <c r="A1625" s="306">
        <v>46</v>
      </c>
      <c r="B1625" s="310" t="s">
        <v>418</v>
      </c>
      <c r="C1625" s="309"/>
      <c r="D1625" s="311">
        <v>44270</v>
      </c>
      <c r="E1625" s="312">
        <v>699.72</v>
      </c>
      <c r="F1625" s="313" t="s">
        <v>3646</v>
      </c>
      <c r="G1625" s="309"/>
      <c r="H1625" s="35"/>
      <c r="I1625" s="54"/>
      <c r="J1625" s="3" t="s">
        <v>457</v>
      </c>
      <c r="K1625" s="32"/>
      <c r="L1625"/>
      <c r="M1625"/>
      <c r="N1625"/>
    </row>
    <row r="1626" spans="1:14" customFormat="1" ht="17">
      <c r="A1626" s="306">
        <v>46</v>
      </c>
      <c r="B1626" s="310" t="s">
        <v>418</v>
      </c>
      <c r="C1626" s="309"/>
      <c r="D1626" s="311">
        <v>44276</v>
      </c>
      <c r="E1626" s="312">
        <v>699.72</v>
      </c>
      <c r="F1626" s="313" t="s">
        <v>3646</v>
      </c>
      <c r="G1626" s="309"/>
      <c r="H1626" s="35"/>
      <c r="I1626" s="54"/>
      <c r="J1626" s="3" t="s">
        <v>457</v>
      </c>
      <c r="K1626" s="32"/>
    </row>
    <row r="1627" spans="1:14" customFormat="1">
      <c r="A1627" s="300">
        <v>46</v>
      </c>
      <c r="B1627" s="300" t="s">
        <v>418</v>
      </c>
      <c r="C1627" s="300"/>
      <c r="D1627" s="301">
        <v>44283</v>
      </c>
      <c r="E1627" s="329">
        <v>699.72</v>
      </c>
      <c r="F1627" s="300" t="s">
        <v>3237</v>
      </c>
      <c r="G1627" s="300"/>
      <c r="H1627" s="3" t="s">
        <v>457</v>
      </c>
      <c r="I1627" s="54"/>
      <c r="J1627" s="32"/>
      <c r="K1627" s="32"/>
      <c r="L1627" s="32"/>
      <c r="M1627" s="32"/>
      <c r="N1627" s="32"/>
    </row>
    <row r="1628" spans="1:14" customFormat="1">
      <c r="A1628" s="300">
        <v>46</v>
      </c>
      <c r="B1628" s="300" t="s">
        <v>418</v>
      </c>
      <c r="C1628" s="300"/>
      <c r="D1628" s="301">
        <v>44290</v>
      </c>
      <c r="E1628" s="329">
        <v>606.61</v>
      </c>
      <c r="F1628" s="300" t="s">
        <v>3237</v>
      </c>
      <c r="G1628" s="300"/>
      <c r="H1628" s="35"/>
      <c r="I1628" s="54"/>
      <c r="J1628" s="3" t="s">
        <v>457</v>
      </c>
      <c r="K1628" s="32"/>
      <c r="L1628" s="32"/>
      <c r="M1628" s="32"/>
      <c r="N1628" s="32"/>
    </row>
    <row r="1629" spans="1:14" customFormat="1">
      <c r="A1629" s="300">
        <v>46</v>
      </c>
      <c r="B1629" s="300" t="s">
        <v>418</v>
      </c>
      <c r="C1629" s="300"/>
      <c r="D1629" s="301">
        <v>44297</v>
      </c>
      <c r="E1629" s="328">
        <v>699.72</v>
      </c>
      <c r="F1629" s="300" t="s">
        <v>3237</v>
      </c>
      <c r="G1629" s="300"/>
      <c r="H1629" s="300"/>
      <c r="I1629" s="54"/>
      <c r="J1629" s="3" t="s">
        <v>457</v>
      </c>
      <c r="K1629" s="32"/>
      <c r="L1629" s="32"/>
      <c r="M1629" s="32"/>
      <c r="N1629" s="32"/>
    </row>
    <row r="1630" spans="1:14" customFormat="1">
      <c r="A1630" s="300">
        <v>46</v>
      </c>
      <c r="B1630" s="300" t="s">
        <v>418</v>
      </c>
      <c r="C1630" s="300"/>
      <c r="D1630" s="301">
        <v>44304</v>
      </c>
      <c r="E1630" s="328">
        <v>699.72</v>
      </c>
      <c r="F1630" s="300" t="s">
        <v>3646</v>
      </c>
      <c r="G1630" s="300"/>
      <c r="H1630" s="300"/>
      <c r="I1630" s="54"/>
      <c r="J1630" s="3" t="s">
        <v>457</v>
      </c>
      <c r="K1630" s="32"/>
      <c r="L1630" s="32"/>
      <c r="M1630" s="32"/>
      <c r="N1630" s="32"/>
    </row>
    <row r="1631" spans="1:14" customFormat="1" ht="17">
      <c r="A1631" s="84">
        <v>47</v>
      </c>
      <c r="B1631" s="314" t="s">
        <v>419</v>
      </c>
      <c r="C1631" s="27" t="s">
        <v>438</v>
      </c>
      <c r="D1631" s="15">
        <v>44120</v>
      </c>
      <c r="E1631" s="164"/>
      <c r="F1631" s="50" t="s">
        <v>57</v>
      </c>
      <c r="G1631" s="38" t="s">
        <v>489</v>
      </c>
      <c r="H1631" s="38" t="s">
        <v>488</v>
      </c>
      <c r="I1631" s="29"/>
      <c r="J1631" s="8" t="s">
        <v>458</v>
      </c>
      <c r="K1631" s="8"/>
      <c r="L1631" s="32"/>
      <c r="M1631" s="32"/>
      <c r="N1631" s="32"/>
    </row>
    <row r="1632" spans="1:14">
      <c r="A1632" s="43">
        <v>47</v>
      </c>
      <c r="B1632" s="68" t="s">
        <v>419</v>
      </c>
      <c r="C1632"/>
      <c r="D1632" s="10">
        <v>44127</v>
      </c>
      <c r="E1632" s="163"/>
      <c r="F1632" s="34" t="s">
        <v>884</v>
      </c>
      <c r="G1632" s="37" t="s">
        <v>906</v>
      </c>
      <c r="H1632" s="37" t="s">
        <v>905</v>
      </c>
      <c r="I1632" s="37"/>
      <c r="J1632" s="37"/>
      <c r="K1632" s="1"/>
    </row>
    <row r="1633" spans="1:14">
      <c r="A1633" s="43">
        <v>47</v>
      </c>
      <c r="B1633" s="68" t="s">
        <v>419</v>
      </c>
      <c r="C1633"/>
      <c r="D1633" s="10">
        <v>44133</v>
      </c>
      <c r="E1633" s="163"/>
      <c r="F1633" s="34" t="s">
        <v>884</v>
      </c>
      <c r="G1633" s="37">
        <v>14547</v>
      </c>
      <c r="H1633" s="37">
        <v>1325378</v>
      </c>
      <c r="I1633" s="37"/>
      <c r="J1633" s="37"/>
      <c r="K1633" s="1"/>
    </row>
    <row r="1634" spans="1:14">
      <c r="A1634" s="43">
        <v>47</v>
      </c>
      <c r="B1634" s="68" t="s">
        <v>419</v>
      </c>
      <c r="C1634"/>
      <c r="D1634" s="10">
        <v>44141</v>
      </c>
      <c r="E1634" s="163"/>
      <c r="F1634" s="34" t="s">
        <v>884</v>
      </c>
      <c r="G1634" s="37" t="s">
        <v>1251</v>
      </c>
      <c r="H1634" s="37" t="s">
        <v>1250</v>
      </c>
      <c r="I1634" s="37"/>
      <c r="J1634" s="37"/>
      <c r="K1634" s="1"/>
    </row>
    <row r="1635" spans="1:14">
      <c r="A1635" s="43">
        <v>47</v>
      </c>
      <c r="B1635" s="68" t="s">
        <v>419</v>
      </c>
      <c r="C1635"/>
      <c r="D1635" s="10">
        <v>44150</v>
      </c>
      <c r="E1635" s="190" t="s">
        <v>1531</v>
      </c>
      <c r="F1635" s="34" t="s">
        <v>884</v>
      </c>
      <c r="G1635" s="37">
        <v>14794</v>
      </c>
      <c r="H1635" s="37">
        <v>1333765</v>
      </c>
      <c r="I1635" s="37"/>
      <c r="J1635" s="37"/>
      <c r="K1635" s="1"/>
    </row>
    <row r="1636" spans="1:14">
      <c r="A1636" s="43">
        <v>47</v>
      </c>
      <c r="B1636" s="32" t="s">
        <v>419</v>
      </c>
      <c r="C1636"/>
      <c r="D1636" s="10">
        <v>44157</v>
      </c>
      <c r="E1636" s="190">
        <v>500</v>
      </c>
      <c r="F1636" s="34" t="s">
        <v>884</v>
      </c>
      <c r="G1636" s="37" t="s">
        <v>1530</v>
      </c>
      <c r="H1636" s="37" t="s">
        <v>1529</v>
      </c>
      <c r="I1636" s="37"/>
      <c r="J1636" s="37"/>
      <c r="K1636" s="1"/>
    </row>
    <row r="1637" spans="1:14">
      <c r="A1637" s="43">
        <v>47</v>
      </c>
      <c r="B1637" s="32" t="s">
        <v>419</v>
      </c>
      <c r="C1637"/>
      <c r="D1637" s="10">
        <v>44164</v>
      </c>
      <c r="E1637" s="190">
        <v>500</v>
      </c>
      <c r="F1637" s="34" t="s">
        <v>884</v>
      </c>
      <c r="G1637" s="204" t="s">
        <v>1935</v>
      </c>
      <c r="H1637" s="204" t="s">
        <v>1934</v>
      </c>
      <c r="I1637" s="37"/>
      <c r="J1637" s="37"/>
      <c r="K1637" s="1"/>
    </row>
    <row r="1638" spans="1:14">
      <c r="A1638" s="43">
        <v>47</v>
      </c>
      <c r="B1638" s="32" t="s">
        <v>419</v>
      </c>
      <c r="C1638"/>
      <c r="D1638" s="10">
        <v>44171</v>
      </c>
      <c r="E1638" s="190">
        <v>500</v>
      </c>
      <c r="F1638" s="34" t="s">
        <v>57</v>
      </c>
      <c r="G1638" s="204">
        <v>15061</v>
      </c>
      <c r="H1638" s="204">
        <v>1384364</v>
      </c>
      <c r="I1638" s="37"/>
      <c r="J1638" s="37"/>
      <c r="K1638" s="1"/>
      <c r="L1638" s="8"/>
      <c r="M1638" s="141"/>
      <c r="N1638" s="27"/>
    </row>
    <row r="1639" spans="1:14">
      <c r="A1639" s="43">
        <v>47</v>
      </c>
      <c r="B1639" s="32" t="s">
        <v>419</v>
      </c>
      <c r="C1639"/>
      <c r="D1639" s="10">
        <v>44178</v>
      </c>
      <c r="E1639" s="190">
        <v>500</v>
      </c>
      <c r="F1639" s="34" t="s">
        <v>57</v>
      </c>
      <c r="G1639" s="204">
        <v>15648</v>
      </c>
      <c r="H1639" s="204">
        <v>1464954</v>
      </c>
      <c r="I1639" s="37"/>
      <c r="J1639" s="37"/>
      <c r="K1639" s="1"/>
      <c r="L1639"/>
      <c r="M1639"/>
      <c r="N1639"/>
    </row>
    <row r="1640" spans="1:14">
      <c r="A1640" s="43">
        <v>47</v>
      </c>
      <c r="B1640" s="32" t="s">
        <v>419</v>
      </c>
      <c r="D1640" s="10">
        <v>44185</v>
      </c>
      <c r="E1640" s="190">
        <v>500</v>
      </c>
      <c r="F1640" s="34" t="s">
        <v>57</v>
      </c>
      <c r="G1640" s="204">
        <v>16483</v>
      </c>
      <c r="H1640" s="204">
        <v>1473639</v>
      </c>
      <c r="I1640" s="32"/>
      <c r="L1640"/>
      <c r="M1640"/>
      <c r="N1640"/>
    </row>
    <row r="1641" spans="1:14">
      <c r="A1641" s="43">
        <v>47</v>
      </c>
      <c r="B1641" s="32" t="s">
        <v>419</v>
      </c>
      <c r="D1641" s="10">
        <v>44192</v>
      </c>
      <c r="E1641" s="190">
        <v>500</v>
      </c>
      <c r="F1641" s="34" t="s">
        <v>57</v>
      </c>
      <c r="G1641" s="204">
        <v>16897</v>
      </c>
      <c r="H1641" s="204">
        <v>1745765</v>
      </c>
      <c r="I1641" s="32"/>
      <c r="L1641"/>
      <c r="M1641"/>
      <c r="N1641"/>
    </row>
    <row r="1642" spans="1:14" s="27" customFormat="1">
      <c r="A1642" s="43">
        <v>47</v>
      </c>
      <c r="B1642" s="32" t="s">
        <v>419</v>
      </c>
      <c r="C1642" s="32"/>
      <c r="D1642" s="10">
        <v>44199</v>
      </c>
      <c r="E1642" s="190">
        <v>450</v>
      </c>
      <c r="F1642" s="34" t="s">
        <v>57</v>
      </c>
      <c r="G1642" s="204">
        <v>17964</v>
      </c>
      <c r="H1642" s="204">
        <v>1758476</v>
      </c>
      <c r="I1642" s="32"/>
      <c r="J1642" s="32"/>
      <c r="K1642" s="32"/>
      <c r="L1642"/>
      <c r="M1642"/>
      <c r="N1642"/>
    </row>
    <row r="1643" spans="1:14" customFormat="1">
      <c r="A1643" s="43">
        <v>47</v>
      </c>
      <c r="B1643" s="32" t="s">
        <v>419</v>
      </c>
      <c r="C1643" s="32"/>
      <c r="D1643" s="10">
        <v>44206</v>
      </c>
      <c r="E1643" s="190">
        <v>450</v>
      </c>
      <c r="F1643" s="34" t="s">
        <v>57</v>
      </c>
      <c r="G1643" s="204">
        <v>19462</v>
      </c>
      <c r="H1643" s="204">
        <v>1769361</v>
      </c>
      <c r="I1643" s="32"/>
      <c r="J1643" s="32"/>
      <c r="K1643" s="32"/>
    </row>
    <row r="1644" spans="1:14" customFormat="1">
      <c r="A1644" s="43">
        <v>47</v>
      </c>
      <c r="B1644" s="32" t="s">
        <v>419</v>
      </c>
      <c r="C1644" s="32"/>
      <c r="D1644" s="10">
        <v>44213</v>
      </c>
      <c r="E1644" s="190">
        <v>450</v>
      </c>
      <c r="F1644" s="34" t="s">
        <v>57</v>
      </c>
      <c r="G1644" s="204">
        <v>18943</v>
      </c>
      <c r="H1644" s="204">
        <v>1737586</v>
      </c>
      <c r="I1644" s="32"/>
      <c r="J1644" s="32"/>
      <c r="K1644" s="32"/>
    </row>
    <row r="1645" spans="1:14" customFormat="1">
      <c r="A1645" s="43">
        <v>47</v>
      </c>
      <c r="B1645" s="32" t="s">
        <v>419</v>
      </c>
      <c r="C1645" s="32"/>
      <c r="D1645" s="10">
        <v>44220</v>
      </c>
      <c r="E1645" s="190">
        <v>450</v>
      </c>
      <c r="F1645" s="34" t="s">
        <v>57</v>
      </c>
      <c r="G1645" s="204">
        <v>17956</v>
      </c>
      <c r="H1645" s="204">
        <v>1719572</v>
      </c>
      <c r="I1645" s="32"/>
      <c r="J1645" s="32"/>
      <c r="K1645" s="32"/>
      <c r="L1645" s="32"/>
      <c r="M1645" s="32"/>
      <c r="N1645" s="32"/>
    </row>
    <row r="1646" spans="1:14" customFormat="1">
      <c r="A1646" s="43">
        <v>47</v>
      </c>
      <c r="B1646" s="32" t="s">
        <v>419</v>
      </c>
      <c r="C1646" s="32"/>
      <c r="D1646" s="10">
        <v>44227</v>
      </c>
      <c r="E1646" s="190">
        <v>450</v>
      </c>
      <c r="F1646" s="34" t="s">
        <v>57</v>
      </c>
      <c r="G1646" s="204">
        <v>17136</v>
      </c>
      <c r="H1646" s="204">
        <v>1643563</v>
      </c>
      <c r="I1646" s="32"/>
      <c r="J1646" s="32"/>
      <c r="K1646" s="32"/>
      <c r="L1646" s="32"/>
      <c r="M1646" s="32"/>
      <c r="N1646" s="32"/>
    </row>
    <row r="1647" spans="1:14" customFormat="1">
      <c r="A1647" s="43">
        <v>47</v>
      </c>
      <c r="B1647" s="32" t="s">
        <v>419</v>
      </c>
      <c r="C1647" s="32"/>
      <c r="D1647" s="10">
        <v>44234</v>
      </c>
      <c r="E1647" s="196">
        <v>450</v>
      </c>
      <c r="F1647" s="173" t="s">
        <v>57</v>
      </c>
      <c r="G1647" s="205"/>
      <c r="H1647" s="205"/>
      <c r="I1647" s="32"/>
      <c r="J1647" s="32"/>
      <c r="K1647" s="32"/>
      <c r="L1647" s="32"/>
      <c r="M1647" s="32"/>
      <c r="N1647" s="32"/>
    </row>
    <row r="1648" spans="1:14" customFormat="1">
      <c r="A1648" s="43">
        <v>47</v>
      </c>
      <c r="B1648" s="32" t="s">
        <v>419</v>
      </c>
      <c r="C1648" s="32"/>
      <c r="D1648" s="10">
        <v>44241</v>
      </c>
      <c r="E1648" s="196">
        <v>450</v>
      </c>
      <c r="F1648" s="173" t="s">
        <v>57</v>
      </c>
      <c r="G1648" s="205"/>
      <c r="H1648" s="205"/>
      <c r="I1648" s="32"/>
      <c r="J1648" s="32"/>
      <c r="K1648" s="32"/>
      <c r="L1648" s="32"/>
      <c r="M1648" s="32"/>
      <c r="N1648" s="32"/>
    </row>
    <row r="1649" spans="1:14">
      <c r="A1649" s="43">
        <v>47</v>
      </c>
      <c r="B1649" s="32" t="s">
        <v>419</v>
      </c>
      <c r="D1649" s="10">
        <v>44248</v>
      </c>
      <c r="E1649" s="190">
        <v>450</v>
      </c>
      <c r="F1649" s="34" t="s">
        <v>57</v>
      </c>
      <c r="G1649" s="204">
        <v>14815</v>
      </c>
      <c r="H1649" s="204" t="s">
        <v>2587</v>
      </c>
      <c r="I1649" s="32"/>
    </row>
    <row r="1650" spans="1:14" ht="16">
      <c r="A1650" s="306">
        <v>47</v>
      </c>
      <c r="B1650" s="310" t="s">
        <v>419</v>
      </c>
      <c r="D1650" s="311">
        <v>44262</v>
      </c>
      <c r="E1650" s="312">
        <v>9.99</v>
      </c>
      <c r="F1650" s="313"/>
      <c r="G1650" s="310" t="s">
        <v>3992</v>
      </c>
      <c r="J1650" s="3" t="s">
        <v>458</v>
      </c>
    </row>
    <row r="1651" spans="1:14" ht="17">
      <c r="A1651" s="306">
        <v>47</v>
      </c>
      <c r="B1651" s="310" t="s">
        <v>419</v>
      </c>
      <c r="C1651" s="309"/>
      <c r="D1651" s="311">
        <v>44270</v>
      </c>
      <c r="E1651" s="309"/>
      <c r="F1651" s="313" t="s">
        <v>3646</v>
      </c>
      <c r="G1651" s="309"/>
      <c r="J1651" s="3" t="s">
        <v>458</v>
      </c>
    </row>
    <row r="1652" spans="1:14" ht="17">
      <c r="A1652" s="306">
        <v>47</v>
      </c>
      <c r="B1652" s="310" t="s">
        <v>419</v>
      </c>
      <c r="C1652" s="309"/>
      <c r="D1652" s="311">
        <v>44276</v>
      </c>
      <c r="E1652" s="312">
        <v>499.99</v>
      </c>
      <c r="F1652" s="313" t="s">
        <v>3646</v>
      </c>
      <c r="G1652" s="309"/>
      <c r="J1652" s="3" t="s">
        <v>458</v>
      </c>
    </row>
    <row r="1653" spans="1:14">
      <c r="A1653" s="300">
        <v>47</v>
      </c>
      <c r="B1653" s="300" t="s">
        <v>419</v>
      </c>
      <c r="C1653" s="300"/>
      <c r="D1653" s="301">
        <v>44283</v>
      </c>
      <c r="E1653" s="328">
        <v>449.99</v>
      </c>
      <c r="F1653" s="300" t="s">
        <v>3237</v>
      </c>
      <c r="G1653" s="300"/>
      <c r="H1653" s="3" t="s">
        <v>458</v>
      </c>
    </row>
    <row r="1654" spans="1:14">
      <c r="A1654" s="300">
        <v>47</v>
      </c>
      <c r="B1654" s="300" t="s">
        <v>419</v>
      </c>
      <c r="C1654" s="300"/>
      <c r="D1654" s="301">
        <v>44290</v>
      </c>
      <c r="E1654" s="328">
        <v>449.99</v>
      </c>
      <c r="F1654" s="300" t="s">
        <v>3237</v>
      </c>
      <c r="G1654" s="300" t="s">
        <v>5042</v>
      </c>
      <c r="J1654" s="3" t="s">
        <v>458</v>
      </c>
    </row>
    <row r="1655" spans="1:14">
      <c r="A1655" s="300">
        <v>47</v>
      </c>
      <c r="B1655" s="300" t="s">
        <v>419</v>
      </c>
      <c r="C1655" s="300"/>
      <c r="D1655" s="301">
        <v>44297</v>
      </c>
      <c r="E1655" s="328">
        <v>429.99</v>
      </c>
      <c r="F1655" s="300">
        <v>3.7</v>
      </c>
      <c r="G1655" s="300" t="s">
        <v>5367</v>
      </c>
      <c r="H1655" s="300"/>
      <c r="J1655" s="3" t="s">
        <v>458</v>
      </c>
      <c r="L1655" s="8"/>
      <c r="M1655" s="141"/>
      <c r="N1655" s="27"/>
    </row>
    <row r="1656" spans="1:14">
      <c r="A1656" s="300">
        <v>47</v>
      </c>
      <c r="B1656" s="300" t="s">
        <v>419</v>
      </c>
      <c r="C1656" s="300"/>
      <c r="D1656" s="301">
        <v>44304</v>
      </c>
      <c r="E1656" s="328">
        <v>429.99</v>
      </c>
      <c r="F1656" s="300">
        <v>3.7</v>
      </c>
      <c r="G1656" s="300" t="s">
        <v>5690</v>
      </c>
      <c r="H1656" s="300"/>
      <c r="J1656" s="3" t="s">
        <v>458</v>
      </c>
      <c r="L1656"/>
      <c r="M1656"/>
      <c r="N1656"/>
    </row>
    <row r="1657" spans="1:14" ht="15">
      <c r="A1657" s="84">
        <v>48</v>
      </c>
      <c r="B1657" s="317" t="s">
        <v>420</v>
      </c>
      <c r="C1657" s="27" t="s">
        <v>439</v>
      </c>
      <c r="D1657" s="15">
        <v>44120</v>
      </c>
      <c r="E1657" s="166"/>
      <c r="F1657" s="27">
        <v>3.9</v>
      </c>
      <c r="G1657" s="38" t="s">
        <v>491</v>
      </c>
      <c r="H1657" s="38" t="s">
        <v>490</v>
      </c>
      <c r="I1657" s="29"/>
      <c r="J1657" s="16" t="s">
        <v>459</v>
      </c>
      <c r="K1657" s="8"/>
      <c r="L1657"/>
      <c r="M1657"/>
      <c r="N1657"/>
    </row>
    <row r="1658" spans="1:14">
      <c r="A1658" s="43">
        <v>48</v>
      </c>
      <c r="B1658" s="68" t="s">
        <v>420</v>
      </c>
      <c r="C1658"/>
      <c r="D1658" s="10">
        <v>44127</v>
      </c>
      <c r="E1658" s="163"/>
      <c r="F1658" s="34">
        <v>4</v>
      </c>
      <c r="G1658" s="37" t="s">
        <v>908</v>
      </c>
      <c r="H1658" s="37" t="s">
        <v>907</v>
      </c>
      <c r="I1658" s="37"/>
      <c r="J1658" s="37"/>
      <c r="K1658" s="1"/>
      <c r="L1658"/>
      <c r="M1658"/>
      <c r="N1658"/>
    </row>
    <row r="1659" spans="1:14" s="27" customFormat="1">
      <c r="A1659" s="43">
        <v>48</v>
      </c>
      <c r="B1659" s="68" t="s">
        <v>420</v>
      </c>
      <c r="C1659"/>
      <c r="D1659" s="10">
        <v>44133</v>
      </c>
      <c r="E1659" s="163"/>
      <c r="F1659" s="34">
        <v>3.9</v>
      </c>
      <c r="G1659" s="37">
        <v>547</v>
      </c>
      <c r="H1659" s="37">
        <v>42467</v>
      </c>
      <c r="I1659" s="37"/>
      <c r="J1659" s="37"/>
      <c r="K1659" s="1"/>
      <c r="L1659"/>
      <c r="M1659"/>
      <c r="N1659"/>
    </row>
    <row r="1660" spans="1:14" customFormat="1">
      <c r="A1660" s="43">
        <v>48</v>
      </c>
      <c r="B1660" s="68" t="s">
        <v>420</v>
      </c>
      <c r="D1660" s="10">
        <v>44141</v>
      </c>
      <c r="E1660" s="163"/>
      <c r="F1660" s="34">
        <v>3.9</v>
      </c>
      <c r="G1660" s="37" t="s">
        <v>1253</v>
      </c>
      <c r="H1660" s="37" t="s">
        <v>1252</v>
      </c>
      <c r="I1660" s="37"/>
      <c r="J1660" s="37"/>
      <c r="K1660" s="1"/>
      <c r="L1660" s="32"/>
      <c r="M1660" s="32"/>
      <c r="N1660" s="32"/>
    </row>
    <row r="1661" spans="1:14" customFormat="1">
      <c r="A1661" s="43">
        <v>48</v>
      </c>
      <c r="B1661" s="68" t="s">
        <v>420</v>
      </c>
      <c r="D1661" s="10">
        <v>44150</v>
      </c>
      <c r="E1661" s="190" t="s">
        <v>2994</v>
      </c>
      <c r="F1661" s="34">
        <v>4</v>
      </c>
      <c r="G1661" s="37">
        <v>534</v>
      </c>
      <c r="H1661" s="37">
        <v>42356</v>
      </c>
      <c r="I1661" s="37"/>
      <c r="J1661" s="37"/>
      <c r="K1661" s="1"/>
    </row>
    <row r="1662" spans="1:14" customFormat="1">
      <c r="A1662" s="43">
        <v>48</v>
      </c>
      <c r="B1662" s="32" t="s">
        <v>420</v>
      </c>
      <c r="D1662" s="10">
        <v>44157</v>
      </c>
      <c r="E1662" s="190" t="s">
        <v>2994</v>
      </c>
      <c r="F1662" s="34">
        <v>4</v>
      </c>
      <c r="G1662" s="37" t="s">
        <v>241</v>
      </c>
      <c r="H1662" s="37" t="s">
        <v>1532</v>
      </c>
      <c r="I1662" s="37"/>
      <c r="J1662" s="37"/>
      <c r="K1662" s="1"/>
    </row>
    <row r="1663" spans="1:14" customFormat="1">
      <c r="A1663" s="43">
        <v>48</v>
      </c>
      <c r="B1663" s="32" t="s">
        <v>420</v>
      </c>
      <c r="D1663" s="10">
        <v>44164</v>
      </c>
      <c r="E1663" s="190" t="s">
        <v>2995</v>
      </c>
      <c r="F1663" s="34">
        <v>4.0999999999999996</v>
      </c>
      <c r="G1663" s="204" t="s">
        <v>1159</v>
      </c>
      <c r="H1663" s="204" t="s">
        <v>1936</v>
      </c>
      <c r="I1663" s="37"/>
      <c r="J1663" s="37"/>
      <c r="K1663" s="1"/>
      <c r="L1663" s="32"/>
      <c r="M1663" s="32"/>
      <c r="N1663" s="32"/>
    </row>
    <row r="1664" spans="1:14" customFormat="1">
      <c r="A1664" s="43">
        <v>48</v>
      </c>
      <c r="B1664" s="32" t="s">
        <v>420</v>
      </c>
      <c r="D1664" s="10">
        <v>44171</v>
      </c>
      <c r="E1664" s="190" t="s">
        <v>2996</v>
      </c>
      <c r="F1664" s="34">
        <v>4.2</v>
      </c>
      <c r="G1664" s="204" t="s">
        <v>2278</v>
      </c>
      <c r="H1664" s="204" t="s">
        <v>2277</v>
      </c>
      <c r="I1664" s="37"/>
      <c r="J1664" s="37"/>
      <c r="K1664" s="1"/>
      <c r="L1664" s="32"/>
      <c r="M1664" s="32"/>
      <c r="N1664" s="32"/>
    </row>
    <row r="1665" spans="1:14" customFormat="1" ht="15">
      <c r="A1665" s="43">
        <v>48</v>
      </c>
      <c r="B1665" s="32" t="s">
        <v>420</v>
      </c>
      <c r="D1665" s="10">
        <v>44178</v>
      </c>
      <c r="E1665" s="190" t="s">
        <v>2996</v>
      </c>
      <c r="F1665" s="34">
        <v>4.2</v>
      </c>
      <c r="G1665" s="209">
        <v>665</v>
      </c>
      <c r="H1665" s="204">
        <v>58720</v>
      </c>
      <c r="I1665" s="37"/>
      <c r="J1665" s="37"/>
      <c r="K1665" s="1"/>
      <c r="L1665" s="32"/>
      <c r="M1665" s="32"/>
      <c r="N1665" s="32"/>
    </row>
    <row r="1666" spans="1:14" ht="15">
      <c r="A1666" s="43">
        <v>48</v>
      </c>
      <c r="B1666" s="32" t="s">
        <v>420</v>
      </c>
      <c r="D1666" s="10">
        <v>44185</v>
      </c>
      <c r="E1666" s="190" t="s">
        <v>2996</v>
      </c>
      <c r="F1666" s="191">
        <v>4.3</v>
      </c>
      <c r="G1666" s="209">
        <v>561</v>
      </c>
      <c r="H1666" s="204">
        <v>48072</v>
      </c>
      <c r="I1666" s="32"/>
    </row>
    <row r="1667" spans="1:14" ht="15">
      <c r="A1667" s="43">
        <v>48</v>
      </c>
      <c r="B1667" s="32" t="s">
        <v>420</v>
      </c>
      <c r="D1667" s="10">
        <v>44192</v>
      </c>
      <c r="E1667" s="190">
        <v>196.94</v>
      </c>
      <c r="F1667" s="191">
        <v>4.3</v>
      </c>
      <c r="G1667" s="209">
        <v>559</v>
      </c>
      <c r="H1667" s="204">
        <v>45119</v>
      </c>
      <c r="I1667" s="32"/>
    </row>
    <row r="1668" spans="1:14" ht="15">
      <c r="A1668" s="43">
        <v>48</v>
      </c>
      <c r="B1668" s="32" t="s">
        <v>420</v>
      </c>
      <c r="D1668" s="10">
        <v>44199</v>
      </c>
      <c r="E1668" s="190">
        <v>196.94</v>
      </c>
      <c r="F1668" s="191">
        <v>4.3</v>
      </c>
      <c r="G1668" s="209">
        <v>507</v>
      </c>
      <c r="H1668" s="204">
        <v>41956</v>
      </c>
      <c r="I1668" s="32"/>
    </row>
    <row r="1669" spans="1:14" ht="15">
      <c r="A1669" s="43">
        <v>48</v>
      </c>
      <c r="B1669" s="32" t="s">
        <v>420</v>
      </c>
      <c r="D1669" s="10">
        <v>44206</v>
      </c>
      <c r="E1669" s="190">
        <v>196.94</v>
      </c>
      <c r="F1669" s="191">
        <v>4.3</v>
      </c>
      <c r="G1669" s="209">
        <v>475</v>
      </c>
      <c r="H1669" s="204">
        <v>40456</v>
      </c>
      <c r="I1669" s="32"/>
    </row>
    <row r="1670" spans="1:14" ht="15">
      <c r="A1670" s="43">
        <v>48</v>
      </c>
      <c r="B1670" s="32" t="s">
        <v>420</v>
      </c>
      <c r="D1670" s="10">
        <v>44213</v>
      </c>
      <c r="E1670" s="190">
        <v>196.94</v>
      </c>
      <c r="F1670" s="191">
        <v>4.3</v>
      </c>
      <c r="G1670" s="209">
        <v>446</v>
      </c>
      <c r="H1670" s="204">
        <v>39382</v>
      </c>
      <c r="I1670" s="32"/>
    </row>
    <row r="1671" spans="1:14" ht="15">
      <c r="A1671" s="43">
        <v>48</v>
      </c>
      <c r="B1671" s="32" t="s">
        <v>420</v>
      </c>
      <c r="D1671" s="10">
        <v>44220</v>
      </c>
      <c r="E1671" s="190">
        <v>196.94</v>
      </c>
      <c r="F1671" s="191">
        <v>4.3</v>
      </c>
      <c r="G1671" s="209">
        <v>436</v>
      </c>
      <c r="H1671" s="204">
        <v>36508</v>
      </c>
      <c r="I1671" s="32"/>
    </row>
    <row r="1672" spans="1:14" ht="15">
      <c r="A1672" s="43">
        <v>48</v>
      </c>
      <c r="B1672" s="32" t="s">
        <v>420</v>
      </c>
      <c r="D1672" s="10">
        <v>44227</v>
      </c>
      <c r="E1672" s="190">
        <v>196.94</v>
      </c>
      <c r="F1672" s="191">
        <v>4.3</v>
      </c>
      <c r="G1672" s="209">
        <v>391</v>
      </c>
      <c r="H1672" s="204">
        <v>32847</v>
      </c>
      <c r="I1672" s="32"/>
    </row>
    <row r="1673" spans="1:14">
      <c r="A1673" s="43">
        <v>48</v>
      </c>
      <c r="B1673" s="32" t="s">
        <v>420</v>
      </c>
      <c r="D1673" s="10">
        <v>44234</v>
      </c>
      <c r="E1673" s="196">
        <v>196.94</v>
      </c>
      <c r="F1673" s="196">
        <v>4.3</v>
      </c>
      <c r="G1673" s="205"/>
      <c r="H1673" s="205"/>
      <c r="I1673" s="32"/>
      <c r="L1673" s="8"/>
      <c r="M1673" s="141"/>
      <c r="N1673" s="27"/>
    </row>
    <row r="1674" spans="1:14">
      <c r="A1674" s="43">
        <v>48</v>
      </c>
      <c r="B1674" s="32" t="s">
        <v>420</v>
      </c>
      <c r="D1674" s="10">
        <v>44241</v>
      </c>
      <c r="E1674" s="196">
        <v>196.94</v>
      </c>
      <c r="F1674" s="196">
        <v>4.3</v>
      </c>
      <c r="G1674" s="205"/>
      <c r="H1674" s="205"/>
      <c r="I1674" s="32"/>
      <c r="L1674"/>
      <c r="M1674"/>
      <c r="N1674"/>
    </row>
    <row r="1675" spans="1:14">
      <c r="A1675" s="43">
        <v>48</v>
      </c>
      <c r="B1675" s="32" t="s">
        <v>420</v>
      </c>
      <c r="D1675" s="10">
        <v>44248</v>
      </c>
      <c r="E1675" s="190">
        <v>196.94</v>
      </c>
      <c r="F1675" s="191">
        <v>4.3</v>
      </c>
      <c r="G1675" s="204" t="s">
        <v>1390</v>
      </c>
      <c r="H1675" s="204" t="s">
        <v>2588</v>
      </c>
      <c r="I1675" s="32"/>
      <c r="L1675"/>
      <c r="M1675"/>
      <c r="N1675"/>
    </row>
    <row r="1676" spans="1:14" s="27" customFormat="1" ht="16">
      <c r="A1676" s="306">
        <v>48</v>
      </c>
      <c r="B1676" s="310" t="s">
        <v>3993</v>
      </c>
      <c r="C1676" s="32"/>
      <c r="D1676" s="311">
        <v>44262</v>
      </c>
      <c r="E1676" s="312">
        <v>212</v>
      </c>
      <c r="F1676" s="310">
        <v>4.3</v>
      </c>
      <c r="G1676" s="310" t="s">
        <v>3994</v>
      </c>
      <c r="H1676" s="35"/>
      <c r="I1676" s="54"/>
      <c r="J1676" s="3" t="s">
        <v>459</v>
      </c>
      <c r="K1676" s="32"/>
      <c r="L1676"/>
      <c r="M1676"/>
      <c r="N1676"/>
    </row>
    <row r="1677" spans="1:14" customFormat="1" ht="17">
      <c r="A1677" s="306">
        <v>48</v>
      </c>
      <c r="B1677" s="310" t="s">
        <v>3993</v>
      </c>
      <c r="C1677" s="309"/>
      <c r="D1677" s="311">
        <v>44270</v>
      </c>
      <c r="E1677" s="312">
        <v>219.99</v>
      </c>
      <c r="F1677" s="310">
        <v>4.3</v>
      </c>
      <c r="G1677" s="310" t="s">
        <v>3995</v>
      </c>
      <c r="H1677" s="35"/>
      <c r="I1677" s="54"/>
      <c r="J1677" s="3" t="s">
        <v>459</v>
      </c>
      <c r="K1677" s="32"/>
    </row>
    <row r="1678" spans="1:14" customFormat="1" ht="17">
      <c r="A1678" s="306">
        <v>48</v>
      </c>
      <c r="B1678" s="310" t="s">
        <v>3993</v>
      </c>
      <c r="C1678" s="309"/>
      <c r="D1678" s="311">
        <v>44276</v>
      </c>
      <c r="E1678" s="309"/>
      <c r="F1678" s="310">
        <v>4.4000000000000004</v>
      </c>
      <c r="G1678" s="310" t="s">
        <v>4091</v>
      </c>
      <c r="H1678" s="35"/>
      <c r="I1678" s="54"/>
      <c r="J1678" s="3" t="s">
        <v>459</v>
      </c>
      <c r="K1678" s="32"/>
    </row>
    <row r="1679" spans="1:14" customFormat="1">
      <c r="A1679" s="300">
        <v>48</v>
      </c>
      <c r="B1679" s="300" t="s">
        <v>420</v>
      </c>
      <c r="C1679" s="300"/>
      <c r="D1679" s="301">
        <v>44283</v>
      </c>
      <c r="E1679" s="300"/>
      <c r="F1679" s="300">
        <v>4.4000000000000004</v>
      </c>
      <c r="G1679" s="300" t="s">
        <v>4710</v>
      </c>
      <c r="H1679" s="3" t="s">
        <v>459</v>
      </c>
      <c r="I1679" s="54"/>
      <c r="J1679" s="32"/>
      <c r="K1679" s="32"/>
    </row>
    <row r="1680" spans="1:14" customFormat="1">
      <c r="A1680" s="300">
        <v>48</v>
      </c>
      <c r="B1680" s="300" t="s">
        <v>420</v>
      </c>
      <c r="C1680" s="300"/>
      <c r="D1680" s="301">
        <v>44290</v>
      </c>
      <c r="E1680" s="300"/>
      <c r="F1680" s="300">
        <v>4.4000000000000004</v>
      </c>
      <c r="G1680" s="300" t="s">
        <v>5043</v>
      </c>
      <c r="H1680" s="35"/>
      <c r="I1680" s="54"/>
      <c r="J1680" s="3" t="s">
        <v>459</v>
      </c>
      <c r="K1680" s="32"/>
      <c r="L1680" s="32"/>
      <c r="M1680" s="32"/>
      <c r="N1680" s="32"/>
    </row>
    <row r="1681" spans="1:14" customFormat="1">
      <c r="A1681" s="300">
        <v>48</v>
      </c>
      <c r="B1681" s="300" t="s">
        <v>420</v>
      </c>
      <c r="C1681" s="300"/>
      <c r="D1681" s="301">
        <v>44297</v>
      </c>
      <c r="E1681" s="328">
        <v>192.99</v>
      </c>
      <c r="F1681" s="300">
        <v>4.4000000000000004</v>
      </c>
      <c r="G1681" s="300" t="s">
        <v>5368</v>
      </c>
      <c r="H1681" s="300"/>
      <c r="I1681" s="54"/>
      <c r="J1681" s="3" t="s">
        <v>459</v>
      </c>
      <c r="K1681" s="32"/>
      <c r="L1681" s="32"/>
      <c r="M1681" s="32"/>
      <c r="N1681" s="32"/>
    </row>
    <row r="1682" spans="1:14" customFormat="1">
      <c r="A1682" s="300">
        <v>48</v>
      </c>
      <c r="B1682" s="300" t="s">
        <v>420</v>
      </c>
      <c r="C1682" s="300"/>
      <c r="D1682" s="301">
        <v>44304</v>
      </c>
      <c r="E1682" s="328">
        <v>215</v>
      </c>
      <c r="F1682" s="300">
        <v>4.4000000000000004</v>
      </c>
      <c r="G1682" s="300" t="s">
        <v>5691</v>
      </c>
      <c r="H1682" s="300"/>
      <c r="I1682" s="54"/>
      <c r="J1682" s="3" t="s">
        <v>459</v>
      </c>
      <c r="K1682" s="32"/>
      <c r="L1682" s="32"/>
      <c r="M1682" s="32"/>
      <c r="N1682" s="32"/>
    </row>
    <row r="1683" spans="1:14" ht="15">
      <c r="A1683" s="84">
        <v>49</v>
      </c>
      <c r="B1683" s="317" t="s">
        <v>421</v>
      </c>
      <c r="C1683" s="27" t="s">
        <v>440</v>
      </c>
      <c r="D1683" s="15">
        <v>44120</v>
      </c>
      <c r="E1683" s="166"/>
      <c r="F1683" s="27">
        <v>4.4000000000000004</v>
      </c>
      <c r="G1683" s="38">
        <v>5384</v>
      </c>
      <c r="H1683" s="38" t="s">
        <v>492</v>
      </c>
      <c r="I1683" s="29"/>
      <c r="J1683" s="8" t="s">
        <v>460</v>
      </c>
      <c r="K1683" s="8"/>
    </row>
    <row r="1684" spans="1:14">
      <c r="A1684" s="43">
        <v>49</v>
      </c>
      <c r="B1684" s="68" t="s">
        <v>421</v>
      </c>
      <c r="C1684"/>
      <c r="D1684" s="10">
        <v>44127</v>
      </c>
      <c r="E1684" s="163"/>
      <c r="F1684" s="34">
        <v>4.4000000000000004</v>
      </c>
      <c r="G1684" s="37" t="s">
        <v>910</v>
      </c>
      <c r="H1684" s="37" t="s">
        <v>909</v>
      </c>
      <c r="I1684" s="37"/>
      <c r="J1684" s="37"/>
      <c r="K1684" s="1"/>
    </row>
    <row r="1685" spans="1:14">
      <c r="A1685" s="43">
        <v>49</v>
      </c>
      <c r="B1685" s="68" t="s">
        <v>421</v>
      </c>
      <c r="C1685"/>
      <c r="D1685" s="10">
        <v>44133</v>
      </c>
      <c r="E1685" s="163"/>
      <c r="F1685" s="34">
        <v>4.4000000000000004</v>
      </c>
      <c r="G1685" s="37">
        <v>5734</v>
      </c>
      <c r="H1685" s="37">
        <v>384565</v>
      </c>
      <c r="I1685" s="37"/>
      <c r="J1685" s="37"/>
      <c r="K1685" s="1"/>
    </row>
    <row r="1686" spans="1:14">
      <c r="A1686" s="43">
        <v>49</v>
      </c>
      <c r="B1686" s="68" t="s">
        <v>421</v>
      </c>
      <c r="C1686"/>
      <c r="D1686" s="10">
        <v>44141</v>
      </c>
      <c r="E1686" s="163"/>
      <c r="F1686" s="34">
        <v>4.4000000000000004</v>
      </c>
      <c r="G1686" s="37" t="s">
        <v>1255</v>
      </c>
      <c r="H1686" s="37" t="s">
        <v>1254</v>
      </c>
      <c r="I1686" s="37"/>
      <c r="J1686" s="37"/>
      <c r="K1686" s="1"/>
    </row>
    <row r="1687" spans="1:14">
      <c r="A1687" s="43">
        <v>49</v>
      </c>
      <c r="B1687" s="68" t="s">
        <v>421</v>
      </c>
      <c r="C1687"/>
      <c r="D1687" s="10">
        <v>44150</v>
      </c>
      <c r="E1687" s="190" t="s">
        <v>1535</v>
      </c>
      <c r="F1687" s="34">
        <v>4.4000000000000004</v>
      </c>
      <c r="G1687" s="37">
        <v>6005</v>
      </c>
      <c r="H1687" s="37">
        <v>404565</v>
      </c>
      <c r="I1687" s="37"/>
      <c r="J1687" s="37"/>
      <c r="K1687" s="1"/>
    </row>
    <row r="1688" spans="1:14">
      <c r="A1688" s="43">
        <v>49</v>
      </c>
      <c r="B1688" s="32" t="s">
        <v>421</v>
      </c>
      <c r="C1688"/>
      <c r="D1688" s="10">
        <v>44157</v>
      </c>
      <c r="E1688" s="190" t="s">
        <v>1535</v>
      </c>
      <c r="F1688" s="34">
        <v>4.4000000000000004</v>
      </c>
      <c r="G1688" s="37" t="s">
        <v>1534</v>
      </c>
      <c r="H1688" s="37" t="s">
        <v>1533</v>
      </c>
      <c r="I1688" s="37"/>
      <c r="J1688" s="37"/>
      <c r="K1688" s="1"/>
    </row>
    <row r="1689" spans="1:14">
      <c r="A1689" s="43">
        <v>49</v>
      </c>
      <c r="B1689" s="32" t="s">
        <v>421</v>
      </c>
      <c r="C1689"/>
      <c r="D1689" s="10">
        <v>44164</v>
      </c>
      <c r="E1689" s="190">
        <v>949.99</v>
      </c>
      <c r="F1689" s="34">
        <v>4.4000000000000004</v>
      </c>
      <c r="G1689" s="204" t="s">
        <v>1938</v>
      </c>
      <c r="H1689" s="204" t="s">
        <v>1937</v>
      </c>
      <c r="I1689" s="37"/>
      <c r="J1689" s="37"/>
      <c r="K1689" s="1"/>
    </row>
    <row r="1690" spans="1:14">
      <c r="A1690" s="43">
        <v>49</v>
      </c>
      <c r="B1690" s="32" t="s">
        <v>421</v>
      </c>
      <c r="C1690"/>
      <c r="D1690" s="10">
        <v>44171</v>
      </c>
      <c r="E1690" s="190">
        <v>949.99</v>
      </c>
      <c r="F1690" s="34">
        <v>4.4000000000000004</v>
      </c>
      <c r="G1690" s="204">
        <v>6268</v>
      </c>
      <c r="H1690" s="204" t="s">
        <v>2279</v>
      </c>
      <c r="I1690" s="37"/>
      <c r="J1690" s="37"/>
      <c r="K1690" s="1"/>
    </row>
    <row r="1691" spans="1:14">
      <c r="A1691" s="43">
        <v>49</v>
      </c>
      <c r="B1691" s="32" t="s">
        <v>421</v>
      </c>
      <c r="C1691"/>
      <c r="D1691" s="10">
        <v>44178</v>
      </c>
      <c r="E1691" s="190">
        <v>949.99</v>
      </c>
      <c r="F1691" s="34">
        <v>4.4000000000000004</v>
      </c>
      <c r="G1691" s="204">
        <v>5198</v>
      </c>
      <c r="H1691" s="210">
        <v>449117</v>
      </c>
      <c r="I1691" s="37"/>
      <c r="J1691" s="37"/>
      <c r="K1691" s="1"/>
      <c r="L1691" s="8"/>
      <c r="M1691" s="141"/>
      <c r="N1691" s="27"/>
    </row>
    <row r="1692" spans="1:14">
      <c r="A1692" s="43">
        <v>49</v>
      </c>
      <c r="B1692" s="32" t="s">
        <v>421</v>
      </c>
      <c r="D1692" s="10">
        <v>44185</v>
      </c>
      <c r="E1692" s="190">
        <v>949.99</v>
      </c>
      <c r="F1692" s="34">
        <v>4.4000000000000004</v>
      </c>
      <c r="G1692" s="204">
        <v>4772</v>
      </c>
      <c r="H1692" s="210">
        <v>335089</v>
      </c>
      <c r="I1692" s="32"/>
      <c r="L1692"/>
      <c r="M1692"/>
      <c r="N1692"/>
    </row>
    <row r="1693" spans="1:14" s="27" customFormat="1">
      <c r="A1693" s="43">
        <v>49</v>
      </c>
      <c r="B1693" s="32" t="s">
        <v>421</v>
      </c>
      <c r="C1693" s="32"/>
      <c r="D1693" s="10">
        <v>44192</v>
      </c>
      <c r="E1693" s="190">
        <v>949.99</v>
      </c>
      <c r="F1693" s="34">
        <v>4.4000000000000004</v>
      </c>
      <c r="G1693" s="204">
        <v>4145</v>
      </c>
      <c r="H1693" s="210">
        <v>306851</v>
      </c>
      <c r="I1693" s="32"/>
      <c r="J1693" s="32"/>
      <c r="K1693" s="32"/>
      <c r="L1693"/>
      <c r="M1693"/>
      <c r="N1693"/>
    </row>
    <row r="1694" spans="1:14" customFormat="1">
      <c r="A1694" s="43">
        <v>49</v>
      </c>
      <c r="B1694" s="32" t="s">
        <v>421</v>
      </c>
      <c r="C1694" s="32"/>
      <c r="D1694" s="10">
        <v>44199</v>
      </c>
      <c r="E1694" s="190">
        <v>949.99</v>
      </c>
      <c r="F1694" s="191" t="s">
        <v>2297</v>
      </c>
      <c r="G1694" s="204">
        <v>3149</v>
      </c>
      <c r="H1694" s="210">
        <v>304596</v>
      </c>
      <c r="I1694" s="32"/>
      <c r="J1694" s="32"/>
      <c r="K1694" s="32"/>
    </row>
    <row r="1695" spans="1:14" customFormat="1">
      <c r="A1695" s="43">
        <v>49</v>
      </c>
      <c r="B1695" s="32" t="s">
        <v>421</v>
      </c>
      <c r="C1695" s="32"/>
      <c r="D1695" s="10">
        <v>44206</v>
      </c>
      <c r="E1695" s="190">
        <v>949.99</v>
      </c>
      <c r="F1695" s="191" t="s">
        <v>2297</v>
      </c>
      <c r="G1695" s="204">
        <v>2979</v>
      </c>
      <c r="H1695" s="210">
        <v>299710</v>
      </c>
      <c r="I1695" s="32"/>
      <c r="J1695" s="32"/>
      <c r="K1695" s="32"/>
    </row>
    <row r="1696" spans="1:14" customFormat="1">
      <c r="A1696" s="43">
        <v>49</v>
      </c>
      <c r="B1696" s="32" t="s">
        <v>421</v>
      </c>
      <c r="C1696" s="32"/>
      <c r="D1696" s="10">
        <v>44213</v>
      </c>
      <c r="E1696" s="190">
        <v>949.99</v>
      </c>
      <c r="F1696" s="191" t="s">
        <v>2297</v>
      </c>
      <c r="G1696" s="204">
        <v>2301</v>
      </c>
      <c r="H1696" s="210">
        <v>207989</v>
      </c>
      <c r="I1696" s="32"/>
      <c r="J1696" s="32"/>
      <c r="K1696" s="32"/>
    </row>
    <row r="1697" spans="1:14" customFormat="1">
      <c r="A1697" s="43">
        <v>49</v>
      </c>
      <c r="B1697" s="32" t="s">
        <v>421</v>
      </c>
      <c r="C1697" s="32"/>
      <c r="D1697" s="10">
        <v>44220</v>
      </c>
      <c r="E1697" s="190">
        <v>949.99</v>
      </c>
      <c r="F1697" s="191" t="s">
        <v>2297</v>
      </c>
      <c r="G1697" s="204">
        <v>1243</v>
      </c>
      <c r="H1697" s="210">
        <v>202826</v>
      </c>
      <c r="I1697" s="32"/>
      <c r="J1697" s="32"/>
      <c r="K1697" s="32"/>
    </row>
    <row r="1698" spans="1:14" customFormat="1">
      <c r="A1698" s="43">
        <v>49</v>
      </c>
      <c r="B1698" s="32" t="s">
        <v>421</v>
      </c>
      <c r="C1698" s="32"/>
      <c r="D1698" s="10">
        <v>44227</v>
      </c>
      <c r="E1698" s="190">
        <v>949.99</v>
      </c>
      <c r="F1698" s="191" t="s">
        <v>2297</v>
      </c>
      <c r="G1698" s="204">
        <v>1228</v>
      </c>
      <c r="H1698" s="204">
        <v>173917</v>
      </c>
      <c r="I1698" s="32"/>
      <c r="J1698" s="32"/>
      <c r="K1698" s="32"/>
      <c r="L1698" s="32"/>
      <c r="M1698" s="32"/>
      <c r="N1698" s="32"/>
    </row>
    <row r="1699" spans="1:14" customFormat="1">
      <c r="A1699" s="43">
        <v>49</v>
      </c>
      <c r="B1699" s="32" t="s">
        <v>421</v>
      </c>
      <c r="C1699" s="32"/>
      <c r="D1699" s="10">
        <v>44234</v>
      </c>
      <c r="E1699" s="196"/>
      <c r="F1699" s="196" t="s">
        <v>2297</v>
      </c>
      <c r="G1699" s="205"/>
      <c r="H1699" s="205"/>
      <c r="I1699" s="32"/>
      <c r="J1699" s="32"/>
      <c r="K1699" s="32"/>
      <c r="L1699" s="32"/>
      <c r="M1699" s="32"/>
      <c r="N1699" s="32"/>
    </row>
    <row r="1700" spans="1:14">
      <c r="A1700" s="43">
        <v>49</v>
      </c>
      <c r="B1700" s="32" t="s">
        <v>421</v>
      </c>
      <c r="D1700" s="10">
        <v>44241</v>
      </c>
      <c r="E1700" s="196"/>
      <c r="F1700" s="196" t="s">
        <v>2297</v>
      </c>
      <c r="G1700" s="205"/>
      <c r="H1700" s="205"/>
      <c r="I1700" s="32"/>
    </row>
    <row r="1701" spans="1:14">
      <c r="A1701" s="43">
        <v>49</v>
      </c>
      <c r="B1701" s="32" t="s">
        <v>421</v>
      </c>
      <c r="D1701" s="10">
        <v>44248</v>
      </c>
      <c r="E1701" s="190">
        <v>724</v>
      </c>
      <c r="F1701" s="191" t="s">
        <v>2297</v>
      </c>
      <c r="G1701" s="204" t="s">
        <v>1023</v>
      </c>
      <c r="H1701" s="204" t="s">
        <v>2589</v>
      </c>
      <c r="I1701" s="32"/>
    </row>
    <row r="1702" spans="1:14" ht="16">
      <c r="A1702" s="306">
        <v>49</v>
      </c>
      <c r="B1702" s="310" t="s">
        <v>3996</v>
      </c>
      <c r="D1702" s="311">
        <v>44262</v>
      </c>
      <c r="E1702" s="312">
        <v>764</v>
      </c>
      <c r="F1702" s="310">
        <v>4.3</v>
      </c>
      <c r="G1702" s="310" t="s">
        <v>3997</v>
      </c>
      <c r="J1702" s="3" t="s">
        <v>460</v>
      </c>
    </row>
    <row r="1703" spans="1:14" ht="17">
      <c r="A1703" s="306">
        <v>49</v>
      </c>
      <c r="B1703" s="310" t="s">
        <v>3996</v>
      </c>
      <c r="C1703" s="309"/>
      <c r="D1703" s="311">
        <v>44270</v>
      </c>
      <c r="E1703" s="312">
        <v>754</v>
      </c>
      <c r="F1703" s="310">
        <v>4.3</v>
      </c>
      <c r="G1703" s="310" t="s">
        <v>3998</v>
      </c>
      <c r="J1703" s="3" t="s">
        <v>460</v>
      </c>
    </row>
    <row r="1704" spans="1:14" ht="17">
      <c r="A1704" s="306">
        <v>49</v>
      </c>
      <c r="B1704" s="310" t="s">
        <v>3996</v>
      </c>
      <c r="C1704" s="309"/>
      <c r="D1704" s="311">
        <v>44276</v>
      </c>
      <c r="E1704" s="312">
        <v>754</v>
      </c>
      <c r="F1704" s="310">
        <v>4.3</v>
      </c>
      <c r="G1704" s="310" t="s">
        <v>4092</v>
      </c>
      <c r="J1704" s="3" t="s">
        <v>460</v>
      </c>
    </row>
    <row r="1705" spans="1:14">
      <c r="A1705" s="300">
        <v>49</v>
      </c>
      <c r="B1705" s="300" t="s">
        <v>421</v>
      </c>
      <c r="C1705" s="300"/>
      <c r="D1705" s="301">
        <v>44283</v>
      </c>
      <c r="E1705" s="328">
        <v>754</v>
      </c>
      <c r="F1705" s="300">
        <v>4.3</v>
      </c>
      <c r="G1705" s="300" t="s">
        <v>4711</v>
      </c>
      <c r="H1705" s="3" t="s">
        <v>460</v>
      </c>
    </row>
    <row r="1706" spans="1:14">
      <c r="A1706" s="300">
        <v>49</v>
      </c>
      <c r="B1706" s="300" t="s">
        <v>421</v>
      </c>
      <c r="C1706" s="300"/>
      <c r="D1706" s="301">
        <v>44290</v>
      </c>
      <c r="E1706" s="300"/>
      <c r="F1706" s="300">
        <v>4.3</v>
      </c>
      <c r="G1706" s="300" t="s">
        <v>5044</v>
      </c>
      <c r="J1706" s="3" t="s">
        <v>460</v>
      </c>
    </row>
    <row r="1707" spans="1:14">
      <c r="A1707" s="300">
        <v>49</v>
      </c>
      <c r="B1707" s="300" t="s">
        <v>421</v>
      </c>
      <c r="C1707" s="300"/>
      <c r="D1707" s="301">
        <v>44297</v>
      </c>
      <c r="E1707" s="300"/>
      <c r="F1707" s="300">
        <v>4.4000000000000004</v>
      </c>
      <c r="G1707" s="300" t="s">
        <v>5369</v>
      </c>
      <c r="H1707" s="300"/>
      <c r="J1707" s="3" t="s">
        <v>460</v>
      </c>
    </row>
    <row r="1708" spans="1:14">
      <c r="A1708" s="300">
        <v>49</v>
      </c>
      <c r="B1708" s="300" t="s">
        <v>421</v>
      </c>
      <c r="C1708" s="300"/>
      <c r="D1708" s="301">
        <v>44304</v>
      </c>
      <c r="E1708" s="300"/>
      <c r="F1708" s="300">
        <v>4.4000000000000004</v>
      </c>
      <c r="G1708" s="300" t="s">
        <v>5692</v>
      </c>
      <c r="H1708" s="300"/>
      <c r="J1708" s="3" t="s">
        <v>460</v>
      </c>
      <c r="L1708" s="8"/>
      <c r="M1708" s="141"/>
      <c r="N1708" s="27"/>
    </row>
    <row r="1709" spans="1:14" ht="15">
      <c r="A1709" s="84">
        <v>50</v>
      </c>
      <c r="B1709" s="317" t="s">
        <v>422</v>
      </c>
      <c r="C1709" s="27" t="s">
        <v>439</v>
      </c>
      <c r="D1709" s="15">
        <v>44120</v>
      </c>
      <c r="E1709" s="166"/>
      <c r="F1709" s="27">
        <v>4.0999999999999996</v>
      </c>
      <c r="G1709" s="38" t="s">
        <v>494</v>
      </c>
      <c r="H1709" s="38" t="s">
        <v>493</v>
      </c>
      <c r="I1709" s="29"/>
      <c r="J1709" s="8" t="s">
        <v>461</v>
      </c>
      <c r="K1709" s="8"/>
      <c r="L1709"/>
      <c r="M1709"/>
      <c r="N1709"/>
    </row>
    <row r="1710" spans="1:14" s="27" customFormat="1">
      <c r="A1710" s="43">
        <v>50</v>
      </c>
      <c r="B1710" s="68" t="s">
        <v>422</v>
      </c>
      <c r="C1710"/>
      <c r="D1710" s="10">
        <v>44127</v>
      </c>
      <c r="E1710" s="163"/>
      <c r="F1710" s="34">
        <v>4.0999999999999996</v>
      </c>
      <c r="G1710" s="37" t="s">
        <v>912</v>
      </c>
      <c r="H1710" s="37" t="s">
        <v>911</v>
      </c>
      <c r="I1710" s="37"/>
      <c r="J1710" s="37"/>
      <c r="K1710" s="1"/>
      <c r="L1710" s="32"/>
      <c r="M1710" s="32"/>
      <c r="N1710" s="32"/>
    </row>
    <row r="1711" spans="1:14" customFormat="1">
      <c r="A1711" s="43">
        <v>50</v>
      </c>
      <c r="B1711" s="68" t="s">
        <v>422</v>
      </c>
      <c r="D1711" s="10">
        <v>44133</v>
      </c>
      <c r="E1711" s="163"/>
      <c r="F1711" s="34">
        <v>4.0999999999999996</v>
      </c>
      <c r="G1711" s="37">
        <v>1575</v>
      </c>
      <c r="H1711" s="37">
        <v>106576</v>
      </c>
      <c r="I1711" s="37"/>
      <c r="J1711" s="37"/>
      <c r="K1711" s="1"/>
    </row>
    <row r="1712" spans="1:14" customFormat="1">
      <c r="A1712" s="43">
        <v>50</v>
      </c>
      <c r="B1712" s="68" t="s">
        <v>422</v>
      </c>
      <c r="D1712" s="10">
        <v>44141</v>
      </c>
      <c r="E1712" s="163"/>
      <c r="F1712" s="34">
        <v>4.0999999999999996</v>
      </c>
      <c r="G1712" s="37" t="s">
        <v>1257</v>
      </c>
      <c r="H1712" s="37" t="s">
        <v>1256</v>
      </c>
      <c r="I1712" s="37"/>
      <c r="J1712" s="37"/>
      <c r="K1712" s="1"/>
    </row>
    <row r="1713" spans="1:14" customFormat="1">
      <c r="A1713" s="43">
        <v>50</v>
      </c>
      <c r="B1713" s="68" t="s">
        <v>422</v>
      </c>
      <c r="D1713" s="10">
        <v>44150</v>
      </c>
      <c r="E1713" s="167" t="s">
        <v>57</v>
      </c>
      <c r="F1713" s="34">
        <v>4.0999999999999996</v>
      </c>
      <c r="G1713" s="37">
        <v>1646</v>
      </c>
      <c r="H1713" s="37">
        <v>129567</v>
      </c>
      <c r="I1713" s="37"/>
      <c r="J1713" s="37"/>
      <c r="K1713" s="1"/>
    </row>
    <row r="1714" spans="1:14" customFormat="1">
      <c r="A1714" s="43">
        <v>50</v>
      </c>
      <c r="B1714" s="32" t="s">
        <v>422</v>
      </c>
      <c r="D1714" s="10">
        <v>44157</v>
      </c>
      <c r="E1714" s="167" t="s">
        <v>57</v>
      </c>
      <c r="F1714" s="34">
        <v>4.0999999999999996</v>
      </c>
      <c r="G1714" s="37" t="s">
        <v>1537</v>
      </c>
      <c r="H1714" s="37" t="s">
        <v>1536</v>
      </c>
      <c r="I1714" s="37"/>
      <c r="J1714" s="37"/>
      <c r="K1714" s="1"/>
    </row>
    <row r="1715" spans="1:14" customFormat="1">
      <c r="A1715" s="43">
        <v>50</v>
      </c>
      <c r="B1715" s="32" t="s">
        <v>422</v>
      </c>
      <c r="D1715" s="10">
        <v>44164</v>
      </c>
      <c r="E1715" s="167" t="s">
        <v>57</v>
      </c>
      <c r="F1715" s="34">
        <v>4.0999999999999996</v>
      </c>
      <c r="G1715" s="204" t="s">
        <v>1940</v>
      </c>
      <c r="H1715" s="204" t="s">
        <v>1939</v>
      </c>
      <c r="I1715" s="37"/>
      <c r="J1715" s="37"/>
      <c r="K1715" s="1"/>
    </row>
    <row r="1716" spans="1:14" customFormat="1">
      <c r="A1716" s="43">
        <v>50</v>
      </c>
      <c r="B1716" s="32" t="s">
        <v>422</v>
      </c>
      <c r="D1716" s="10">
        <v>44171</v>
      </c>
      <c r="E1716" s="185">
        <v>189.99</v>
      </c>
      <c r="F1716" s="34">
        <v>4.0999999999999996</v>
      </c>
      <c r="G1716" s="204">
        <v>1941</v>
      </c>
      <c r="H1716" s="204" t="s">
        <v>2280</v>
      </c>
      <c r="I1716" s="37"/>
      <c r="J1716" s="37"/>
      <c r="K1716" s="1"/>
      <c r="L1716" s="32"/>
      <c r="M1716" s="32"/>
      <c r="N1716" s="32"/>
    </row>
    <row r="1717" spans="1:14">
      <c r="A1717" s="43">
        <v>50</v>
      </c>
      <c r="B1717" s="32" t="s">
        <v>422</v>
      </c>
      <c r="C1717"/>
      <c r="D1717" s="10">
        <v>44178</v>
      </c>
      <c r="E1717" s="185">
        <v>189.99</v>
      </c>
      <c r="F1717" s="34">
        <v>4.0999999999999996</v>
      </c>
      <c r="G1717" s="204">
        <v>1828</v>
      </c>
      <c r="H1717" s="204">
        <v>141150</v>
      </c>
      <c r="I1717" s="37"/>
      <c r="J1717" s="37"/>
      <c r="K1717" s="1"/>
    </row>
    <row r="1718" spans="1:14">
      <c r="A1718" s="43">
        <v>50</v>
      </c>
      <c r="B1718" s="32" t="s">
        <v>422</v>
      </c>
      <c r="D1718" s="10">
        <v>44185</v>
      </c>
      <c r="E1718" s="185">
        <v>189.99</v>
      </c>
      <c r="F1718" s="34">
        <v>4.0999999999999996</v>
      </c>
      <c r="G1718" s="204">
        <v>1561</v>
      </c>
      <c r="H1718" s="204">
        <v>130872</v>
      </c>
      <c r="I1718" s="32"/>
    </row>
    <row r="1719" spans="1:14">
      <c r="A1719" s="43">
        <v>50</v>
      </c>
      <c r="B1719" s="32" t="s">
        <v>422</v>
      </c>
      <c r="D1719" s="10">
        <v>44192</v>
      </c>
      <c r="E1719" s="185">
        <v>189.99</v>
      </c>
      <c r="F1719" s="34">
        <v>4.0999999999999996</v>
      </c>
      <c r="G1719" s="204">
        <v>1322</v>
      </c>
      <c r="H1719" s="204">
        <v>121481</v>
      </c>
      <c r="I1719" s="32"/>
    </row>
    <row r="1720" spans="1:14">
      <c r="A1720" s="43">
        <v>50</v>
      </c>
      <c r="B1720" s="32" t="s">
        <v>422</v>
      </c>
      <c r="D1720" s="10">
        <v>44199</v>
      </c>
      <c r="E1720" s="185">
        <v>189.99</v>
      </c>
      <c r="F1720" s="34">
        <v>4.0999999999999996</v>
      </c>
      <c r="G1720" s="204">
        <v>1157</v>
      </c>
      <c r="H1720" s="204">
        <v>89421</v>
      </c>
      <c r="I1720" s="32"/>
    </row>
    <row r="1721" spans="1:14">
      <c r="A1721" s="43">
        <v>50</v>
      </c>
      <c r="B1721" s="32" t="s">
        <v>422</v>
      </c>
      <c r="D1721" s="10">
        <v>44206</v>
      </c>
      <c r="E1721" s="185">
        <v>189.99</v>
      </c>
      <c r="F1721" s="34">
        <v>4.0999999999999996</v>
      </c>
      <c r="G1721" s="204">
        <v>806</v>
      </c>
      <c r="H1721" s="204">
        <v>59095</v>
      </c>
      <c r="I1721" s="32"/>
    </row>
    <row r="1722" spans="1:14">
      <c r="A1722" s="43">
        <v>50</v>
      </c>
      <c r="B1722" s="32" t="s">
        <v>422</v>
      </c>
      <c r="D1722" s="10">
        <v>44213</v>
      </c>
      <c r="E1722" s="185">
        <v>189.99</v>
      </c>
      <c r="F1722" s="191">
        <v>4.2</v>
      </c>
      <c r="G1722" s="204">
        <v>718</v>
      </c>
      <c r="H1722" s="204">
        <v>44832</v>
      </c>
      <c r="I1722" s="32"/>
    </row>
    <row r="1723" spans="1:14">
      <c r="A1723" s="43">
        <v>50</v>
      </c>
      <c r="B1723" s="32" t="s">
        <v>422</v>
      </c>
      <c r="D1723" s="10">
        <v>44220</v>
      </c>
      <c r="E1723" s="185">
        <v>189.99</v>
      </c>
      <c r="F1723" s="191">
        <v>4.2</v>
      </c>
      <c r="G1723" s="204">
        <v>510</v>
      </c>
      <c r="H1723" s="204">
        <v>42554</v>
      </c>
      <c r="I1723" s="32"/>
    </row>
    <row r="1724" spans="1:14">
      <c r="A1724" s="43">
        <v>50</v>
      </c>
      <c r="B1724" s="32" t="s">
        <v>422</v>
      </c>
      <c r="D1724" s="10">
        <v>44227</v>
      </c>
      <c r="E1724" s="185">
        <v>189.99</v>
      </c>
      <c r="F1724" s="191">
        <v>4.2</v>
      </c>
      <c r="G1724" s="204">
        <v>342</v>
      </c>
      <c r="H1724" s="204">
        <v>35370</v>
      </c>
      <c r="I1724" s="32"/>
    </row>
    <row r="1725" spans="1:14">
      <c r="A1725" s="43">
        <v>50</v>
      </c>
      <c r="B1725" s="32" t="s">
        <v>422</v>
      </c>
      <c r="D1725" s="10">
        <v>44234</v>
      </c>
      <c r="E1725" s="196"/>
      <c r="F1725" s="196">
        <v>4.2</v>
      </c>
      <c r="G1725" s="205"/>
      <c r="H1725" s="205"/>
      <c r="I1725" s="32"/>
    </row>
    <row r="1726" spans="1:14">
      <c r="A1726" s="43">
        <v>50</v>
      </c>
      <c r="B1726" s="32" t="s">
        <v>422</v>
      </c>
      <c r="D1726" s="10">
        <v>44241</v>
      </c>
      <c r="E1726" s="196"/>
      <c r="F1726" s="196">
        <v>4.2</v>
      </c>
      <c r="G1726" s="205"/>
      <c r="H1726" s="205"/>
      <c r="I1726" s="32"/>
      <c r="L1726" s="8"/>
      <c r="M1726" s="141"/>
      <c r="N1726" s="27"/>
    </row>
    <row r="1727" spans="1:14" s="27" customFormat="1">
      <c r="A1727" s="43">
        <v>50</v>
      </c>
      <c r="B1727" s="32" t="s">
        <v>422</v>
      </c>
      <c r="C1727" s="32"/>
      <c r="D1727" s="10">
        <v>44248</v>
      </c>
      <c r="E1727" s="190" t="s">
        <v>2997</v>
      </c>
      <c r="F1727" s="191">
        <v>4.2</v>
      </c>
      <c r="G1727" s="204" t="s">
        <v>2591</v>
      </c>
      <c r="H1727" s="204" t="s">
        <v>2590</v>
      </c>
      <c r="I1727" s="32"/>
      <c r="J1727" s="32"/>
      <c r="K1727" s="32"/>
      <c r="L1727"/>
      <c r="M1727"/>
      <c r="N1727"/>
    </row>
    <row r="1728" spans="1:14" customFormat="1" ht="16">
      <c r="A1728" s="306">
        <v>50</v>
      </c>
      <c r="B1728" s="310" t="s">
        <v>422</v>
      </c>
      <c r="C1728" s="32"/>
      <c r="D1728" s="311">
        <v>44262</v>
      </c>
      <c r="E1728" s="312">
        <v>169.99</v>
      </c>
      <c r="F1728" s="310">
        <v>4.2</v>
      </c>
      <c r="G1728" s="310" t="s">
        <v>3999</v>
      </c>
      <c r="H1728" s="35"/>
      <c r="I1728" s="54"/>
      <c r="J1728" s="3" t="s">
        <v>461</v>
      </c>
      <c r="K1728" s="32"/>
    </row>
    <row r="1729" spans="1:14" customFormat="1" ht="17">
      <c r="A1729" s="306">
        <v>50</v>
      </c>
      <c r="B1729" s="310" t="s">
        <v>422</v>
      </c>
      <c r="C1729" s="309"/>
      <c r="D1729" s="311">
        <v>44270</v>
      </c>
      <c r="E1729" s="312">
        <v>169.99</v>
      </c>
      <c r="F1729" s="310">
        <v>4.2</v>
      </c>
      <c r="G1729" s="310" t="s">
        <v>4000</v>
      </c>
      <c r="H1729" s="35"/>
      <c r="I1729" s="54"/>
      <c r="J1729" s="3" t="s">
        <v>461</v>
      </c>
      <c r="K1729" s="32"/>
    </row>
    <row r="1730" spans="1:14" customFormat="1" ht="17">
      <c r="A1730" s="306">
        <v>50</v>
      </c>
      <c r="B1730" s="310" t="s">
        <v>422</v>
      </c>
      <c r="C1730" s="309"/>
      <c r="D1730" s="311">
        <v>44276</v>
      </c>
      <c r="E1730" s="312">
        <v>169.99</v>
      </c>
      <c r="F1730" s="310">
        <v>4.2</v>
      </c>
      <c r="G1730" s="310" t="s">
        <v>4093</v>
      </c>
      <c r="H1730" s="35"/>
      <c r="I1730" s="54"/>
      <c r="J1730" s="3" t="s">
        <v>461</v>
      </c>
      <c r="K1730" s="32"/>
    </row>
    <row r="1731" spans="1:14" customFormat="1">
      <c r="A1731" s="300">
        <v>50</v>
      </c>
      <c r="B1731" s="300" t="s">
        <v>422</v>
      </c>
      <c r="C1731" s="300"/>
      <c r="D1731" s="301">
        <v>44283</v>
      </c>
      <c r="E1731" s="328">
        <v>169.99</v>
      </c>
      <c r="F1731" s="300">
        <v>4.2</v>
      </c>
      <c r="G1731" s="300" t="s">
        <v>4712</v>
      </c>
      <c r="H1731" s="3" t="s">
        <v>461</v>
      </c>
      <c r="I1731" s="54"/>
      <c r="J1731" s="32"/>
      <c r="K1731" s="32"/>
    </row>
    <row r="1732" spans="1:14" customFormat="1">
      <c r="A1732" s="300">
        <v>50</v>
      </c>
      <c r="B1732" s="300" t="s">
        <v>422</v>
      </c>
      <c r="C1732" s="300"/>
      <c r="D1732" s="301">
        <v>44290</v>
      </c>
      <c r="E1732" s="328">
        <v>169.99</v>
      </c>
      <c r="F1732" s="300">
        <v>4.2</v>
      </c>
      <c r="G1732" s="300" t="s">
        <v>5045</v>
      </c>
      <c r="H1732" s="35"/>
      <c r="I1732" s="54"/>
      <c r="J1732" s="3" t="s">
        <v>461</v>
      </c>
      <c r="K1732" s="32"/>
    </row>
    <row r="1733" spans="1:14" customFormat="1">
      <c r="A1733" s="300">
        <v>50</v>
      </c>
      <c r="B1733" s="300" t="s">
        <v>422</v>
      </c>
      <c r="C1733" s="300"/>
      <c r="D1733" s="301">
        <v>44297</v>
      </c>
      <c r="E1733" s="328">
        <v>169.99</v>
      </c>
      <c r="F1733" s="300">
        <v>4.2</v>
      </c>
      <c r="G1733" s="300" t="s">
        <v>5370</v>
      </c>
      <c r="H1733" s="300"/>
      <c r="I1733" s="54"/>
      <c r="J1733" s="3" t="s">
        <v>461</v>
      </c>
      <c r="K1733" s="32"/>
      <c r="L1733" s="32"/>
      <c r="M1733" s="32"/>
      <c r="N1733" s="32"/>
    </row>
    <row r="1734" spans="1:14">
      <c r="A1734" s="300">
        <v>50</v>
      </c>
      <c r="B1734" s="300" t="s">
        <v>422</v>
      </c>
      <c r="C1734" s="300"/>
      <c r="D1734" s="301">
        <v>44304</v>
      </c>
      <c r="E1734" s="328">
        <v>169.99</v>
      </c>
      <c r="F1734" s="300">
        <v>4.2</v>
      </c>
      <c r="G1734" s="300" t="s">
        <v>5693</v>
      </c>
      <c r="H1734" s="300"/>
      <c r="J1734" s="3" t="s">
        <v>461</v>
      </c>
    </row>
    <row r="1735" spans="1:14" ht="15">
      <c r="A1735" s="84">
        <v>51</v>
      </c>
      <c r="B1735" s="317" t="s">
        <v>423</v>
      </c>
      <c r="C1735" s="27" t="s">
        <v>441</v>
      </c>
      <c r="D1735" s="15">
        <v>44120</v>
      </c>
      <c r="E1735" s="166"/>
      <c r="F1735" s="27">
        <v>4.4000000000000004</v>
      </c>
      <c r="G1735" s="38">
        <v>1</v>
      </c>
      <c r="H1735" s="38" t="s">
        <v>495</v>
      </c>
      <c r="I1735" s="29"/>
      <c r="J1735" s="8" t="s">
        <v>462</v>
      </c>
      <c r="K1735" s="8"/>
    </row>
    <row r="1736" spans="1:14">
      <c r="A1736" s="43">
        <v>51</v>
      </c>
      <c r="B1736" s="68" t="s">
        <v>423</v>
      </c>
      <c r="C1736"/>
      <c r="D1736" s="10">
        <v>44127</v>
      </c>
      <c r="E1736" s="163"/>
      <c r="F1736" s="34">
        <v>4.5</v>
      </c>
      <c r="G1736" s="37">
        <v>4</v>
      </c>
      <c r="H1736" s="37" t="s">
        <v>913</v>
      </c>
      <c r="I1736" s="37"/>
      <c r="J1736" s="37"/>
      <c r="K1736" s="1"/>
    </row>
    <row r="1737" spans="1:14">
      <c r="A1737" s="43">
        <v>51</v>
      </c>
      <c r="B1737" s="68" t="s">
        <v>423</v>
      </c>
      <c r="C1737"/>
      <c r="D1737" s="10">
        <v>44133</v>
      </c>
      <c r="E1737" s="163"/>
      <c r="F1737" s="34">
        <v>4.5</v>
      </c>
      <c r="G1737" s="37">
        <v>4</v>
      </c>
      <c r="H1737" s="37">
        <v>284</v>
      </c>
      <c r="I1737" s="37"/>
      <c r="J1737" s="37"/>
      <c r="K1737" s="1"/>
    </row>
    <row r="1738" spans="1:14">
      <c r="A1738" s="43">
        <v>51</v>
      </c>
      <c r="B1738" s="68" t="s">
        <v>423</v>
      </c>
      <c r="C1738"/>
      <c r="D1738" s="10">
        <v>44141</v>
      </c>
      <c r="E1738" s="163"/>
      <c r="F1738" s="34">
        <v>4.5999999999999996</v>
      </c>
      <c r="G1738" s="37">
        <v>4</v>
      </c>
      <c r="H1738" s="37" t="s">
        <v>1258</v>
      </c>
      <c r="I1738" s="37" t="s">
        <v>3043</v>
      </c>
      <c r="J1738" s="37"/>
      <c r="K1738" s="1"/>
    </row>
    <row r="1739" spans="1:14">
      <c r="A1739" s="43">
        <v>51</v>
      </c>
      <c r="B1739" s="68" t="s">
        <v>423</v>
      </c>
      <c r="C1739"/>
      <c r="D1739" s="10">
        <v>44150</v>
      </c>
      <c r="E1739" s="193">
        <v>179.99</v>
      </c>
      <c r="F1739" s="34">
        <v>4.5999999999999996</v>
      </c>
      <c r="G1739" s="37">
        <v>5</v>
      </c>
      <c r="H1739" s="37">
        <v>183</v>
      </c>
      <c r="I1739" s="37">
        <v>3</v>
      </c>
      <c r="J1739" s="37"/>
      <c r="K1739" s="1"/>
    </row>
    <row r="1740" spans="1:14">
      <c r="A1740" s="43">
        <v>51</v>
      </c>
      <c r="B1740" s="32" t="s">
        <v>423</v>
      </c>
      <c r="C1740"/>
      <c r="D1740" s="10">
        <v>44157</v>
      </c>
      <c r="E1740" s="193">
        <v>179.99</v>
      </c>
      <c r="F1740" s="34">
        <v>4.5999999999999996</v>
      </c>
      <c r="G1740" s="37" t="s">
        <v>320</v>
      </c>
      <c r="H1740" s="37" t="s">
        <v>1538</v>
      </c>
      <c r="I1740" s="37">
        <v>3</v>
      </c>
      <c r="J1740" s="37"/>
      <c r="K1740" s="1"/>
    </row>
    <row r="1741" spans="1:14">
      <c r="A1741" s="43">
        <v>51</v>
      </c>
      <c r="B1741" s="32" t="s">
        <v>423</v>
      </c>
      <c r="C1741"/>
      <c r="D1741" s="10">
        <v>44164</v>
      </c>
      <c r="E1741" s="190" t="s">
        <v>2998</v>
      </c>
      <c r="F1741" s="34">
        <v>4.5999999999999996</v>
      </c>
      <c r="G1741" s="37">
        <v>1</v>
      </c>
      <c r="H1741" s="204" t="s">
        <v>1941</v>
      </c>
      <c r="I1741" s="37">
        <v>3</v>
      </c>
      <c r="J1741" s="37"/>
      <c r="K1741" s="1"/>
    </row>
    <row r="1742" spans="1:14">
      <c r="A1742" s="43">
        <v>51</v>
      </c>
      <c r="B1742" s="32" t="s">
        <v>423</v>
      </c>
      <c r="C1742"/>
      <c r="D1742" s="10">
        <v>44171</v>
      </c>
      <c r="E1742" s="190" t="s">
        <v>2998</v>
      </c>
      <c r="F1742" s="34">
        <v>4.5999999999999996</v>
      </c>
      <c r="G1742" s="204" t="s">
        <v>532</v>
      </c>
      <c r="H1742" s="204" t="s">
        <v>2281</v>
      </c>
      <c r="I1742" s="37">
        <v>3</v>
      </c>
      <c r="J1742" s="37"/>
      <c r="K1742" s="1"/>
    </row>
    <row r="1743" spans="1:14">
      <c r="A1743" s="43">
        <v>51</v>
      </c>
      <c r="B1743" s="32" t="s">
        <v>423</v>
      </c>
      <c r="C1743"/>
      <c r="D1743" s="10">
        <v>44178</v>
      </c>
      <c r="E1743" s="190" t="s">
        <v>2998</v>
      </c>
      <c r="F1743" s="34">
        <v>4.5999999999999996</v>
      </c>
      <c r="G1743" s="204" t="s">
        <v>532</v>
      </c>
      <c r="H1743" s="204">
        <v>247</v>
      </c>
      <c r="I1743" s="37">
        <v>3</v>
      </c>
      <c r="J1743" s="37"/>
      <c r="K1743" s="1"/>
    </row>
    <row r="1744" spans="1:14" s="27" customFormat="1">
      <c r="A1744" s="43">
        <v>51</v>
      </c>
      <c r="B1744" s="32" t="s">
        <v>423</v>
      </c>
      <c r="C1744" s="32"/>
      <c r="D1744" s="10">
        <v>44185</v>
      </c>
      <c r="E1744" s="190" t="s">
        <v>2998</v>
      </c>
      <c r="F1744" s="34">
        <v>4.5999999999999996</v>
      </c>
      <c r="G1744" s="204" t="s">
        <v>532</v>
      </c>
      <c r="H1744" s="204">
        <v>251</v>
      </c>
      <c r="I1744" s="37">
        <v>3</v>
      </c>
      <c r="J1744" s="32"/>
      <c r="K1744" s="32"/>
      <c r="L1744" s="8"/>
      <c r="M1744" s="141"/>
    </row>
    <row r="1745" spans="1:11" customFormat="1">
      <c r="A1745" s="43">
        <v>51</v>
      </c>
      <c r="B1745" s="32" t="s">
        <v>423</v>
      </c>
      <c r="C1745" s="32"/>
      <c r="D1745" s="10">
        <v>44192</v>
      </c>
      <c r="E1745" s="190" t="s">
        <v>2998</v>
      </c>
      <c r="F1745" s="34">
        <v>4.5999999999999996</v>
      </c>
      <c r="G1745" s="204" t="s">
        <v>532</v>
      </c>
      <c r="H1745" s="204">
        <v>260</v>
      </c>
      <c r="I1745" s="37">
        <v>3</v>
      </c>
      <c r="J1745" s="32"/>
      <c r="K1745" s="32"/>
    </row>
    <row r="1746" spans="1:11" customFormat="1">
      <c r="A1746" s="43">
        <v>51</v>
      </c>
      <c r="B1746" s="32" t="s">
        <v>423</v>
      </c>
      <c r="C1746" s="32"/>
      <c r="D1746" s="10">
        <v>44199</v>
      </c>
      <c r="E1746" s="190" t="s">
        <v>2998</v>
      </c>
      <c r="F1746" s="34">
        <v>4.5999999999999996</v>
      </c>
      <c r="G1746" s="204" t="s">
        <v>532</v>
      </c>
      <c r="H1746" s="204">
        <v>264</v>
      </c>
      <c r="I1746" s="37">
        <v>3</v>
      </c>
      <c r="J1746" s="32"/>
      <c r="K1746" s="32"/>
    </row>
    <row r="1747" spans="1:11" customFormat="1">
      <c r="A1747" s="43">
        <v>51</v>
      </c>
      <c r="B1747" s="32" t="s">
        <v>423</v>
      </c>
      <c r="C1747" s="32"/>
      <c r="D1747" s="10">
        <v>44206</v>
      </c>
      <c r="E1747" s="190" t="s">
        <v>2998</v>
      </c>
      <c r="F1747" s="34">
        <v>4.5999999999999996</v>
      </c>
      <c r="G1747" s="204" t="s">
        <v>532</v>
      </c>
      <c r="H1747" s="204">
        <v>277</v>
      </c>
      <c r="I1747" s="37">
        <v>3</v>
      </c>
      <c r="J1747" s="32"/>
      <c r="K1747" s="32"/>
    </row>
    <row r="1748" spans="1:11" customFormat="1">
      <c r="A1748" s="43">
        <v>51</v>
      </c>
      <c r="B1748" s="32" t="s">
        <v>423</v>
      </c>
      <c r="C1748" s="32"/>
      <c r="D1748" s="10">
        <v>44213</v>
      </c>
      <c r="E1748" s="190" t="s">
        <v>2998</v>
      </c>
      <c r="F1748" s="34">
        <v>4.5999999999999996</v>
      </c>
      <c r="G1748" s="204" t="s">
        <v>532</v>
      </c>
      <c r="H1748" s="204">
        <v>279</v>
      </c>
      <c r="I1748" s="37">
        <v>3</v>
      </c>
      <c r="J1748" s="32"/>
      <c r="K1748" s="32"/>
    </row>
    <row r="1749" spans="1:11" customFormat="1">
      <c r="A1749" s="43">
        <v>51</v>
      </c>
      <c r="B1749" s="32" t="s">
        <v>423</v>
      </c>
      <c r="C1749" s="32"/>
      <c r="D1749" s="10">
        <v>44220</v>
      </c>
      <c r="E1749" s="190" t="s">
        <v>2998</v>
      </c>
      <c r="F1749" s="34">
        <v>4.5999999999999996</v>
      </c>
      <c r="G1749" s="204" t="s">
        <v>532</v>
      </c>
      <c r="H1749" s="204">
        <v>290</v>
      </c>
      <c r="I1749" s="37">
        <v>3</v>
      </c>
      <c r="J1749" s="32"/>
      <c r="K1749" s="32"/>
    </row>
    <row r="1750" spans="1:11" customFormat="1">
      <c r="A1750" s="43">
        <v>51</v>
      </c>
      <c r="B1750" s="32" t="s">
        <v>423</v>
      </c>
      <c r="C1750" s="32"/>
      <c r="D1750" s="10">
        <v>44227</v>
      </c>
      <c r="E1750" s="190" t="s">
        <v>2998</v>
      </c>
      <c r="F1750" s="34">
        <v>4.5999999999999996</v>
      </c>
      <c r="G1750" s="204" t="s">
        <v>532</v>
      </c>
      <c r="H1750" s="204">
        <v>291</v>
      </c>
      <c r="I1750" s="37">
        <v>3</v>
      </c>
      <c r="J1750" s="32"/>
      <c r="K1750" s="32"/>
    </row>
    <row r="1751" spans="1:11">
      <c r="A1751" s="43">
        <v>51</v>
      </c>
      <c r="B1751" s="32" t="s">
        <v>423</v>
      </c>
      <c r="D1751" s="10">
        <v>44234</v>
      </c>
      <c r="E1751" s="196"/>
      <c r="F1751" s="173">
        <v>4.5999999999999996</v>
      </c>
      <c r="G1751" s="205"/>
      <c r="H1751" s="205"/>
      <c r="I1751" s="197">
        <v>3</v>
      </c>
    </row>
    <row r="1752" spans="1:11">
      <c r="A1752" s="43">
        <v>51</v>
      </c>
      <c r="B1752" s="32" t="s">
        <v>423</v>
      </c>
      <c r="D1752" s="10">
        <v>44241</v>
      </c>
      <c r="E1752" s="196"/>
      <c r="F1752" s="173">
        <v>4.5999999999999996</v>
      </c>
      <c r="G1752" s="205"/>
      <c r="H1752" s="205"/>
      <c r="I1752" s="197">
        <v>3</v>
      </c>
    </row>
    <row r="1753" spans="1:11">
      <c r="A1753" s="43">
        <v>51</v>
      </c>
      <c r="B1753" s="32" t="s">
        <v>423</v>
      </c>
      <c r="D1753" s="10">
        <v>44248</v>
      </c>
      <c r="E1753" s="190" t="s">
        <v>2999</v>
      </c>
      <c r="F1753" s="34">
        <v>4.5999999999999996</v>
      </c>
      <c r="G1753" s="204" t="s">
        <v>1019</v>
      </c>
      <c r="H1753" s="204" t="s">
        <v>1493</v>
      </c>
      <c r="I1753" s="37">
        <v>3</v>
      </c>
    </row>
    <row r="1754" spans="1:11" ht="16">
      <c r="A1754" s="306">
        <v>51</v>
      </c>
      <c r="B1754" s="310" t="s">
        <v>423</v>
      </c>
      <c r="D1754" s="311">
        <v>44262</v>
      </c>
      <c r="E1754" s="312">
        <v>219.99</v>
      </c>
      <c r="F1754" s="310">
        <v>4.5999999999999996</v>
      </c>
      <c r="G1754" s="310" t="s">
        <v>4001</v>
      </c>
      <c r="J1754" s="3" t="s">
        <v>462</v>
      </c>
    </row>
    <row r="1755" spans="1:11" ht="17">
      <c r="A1755" s="306">
        <v>51</v>
      </c>
      <c r="B1755" s="310" t="s">
        <v>423</v>
      </c>
      <c r="C1755" s="309"/>
      <c r="D1755" s="311">
        <v>44270</v>
      </c>
      <c r="E1755" s="312">
        <v>249.99</v>
      </c>
      <c r="F1755" s="310">
        <v>4.5999999999999996</v>
      </c>
      <c r="G1755" s="310" t="s">
        <v>4002</v>
      </c>
      <c r="J1755" s="3" t="s">
        <v>462</v>
      </c>
    </row>
    <row r="1756" spans="1:11" ht="17">
      <c r="A1756" s="306">
        <v>51</v>
      </c>
      <c r="B1756" s="310" t="s">
        <v>423</v>
      </c>
      <c r="C1756" s="309"/>
      <c r="D1756" s="311">
        <v>44276</v>
      </c>
      <c r="E1756" s="312">
        <v>219.99</v>
      </c>
      <c r="F1756" s="310">
        <v>4.5999999999999996</v>
      </c>
      <c r="G1756" s="310" t="s">
        <v>4094</v>
      </c>
      <c r="J1756" s="3" t="s">
        <v>462</v>
      </c>
    </row>
    <row r="1757" spans="1:11">
      <c r="A1757" s="300">
        <v>51</v>
      </c>
      <c r="B1757" s="300" t="s">
        <v>423</v>
      </c>
      <c r="C1757" s="300"/>
      <c r="D1757" s="301">
        <v>44283</v>
      </c>
      <c r="E1757" s="328">
        <v>219.99</v>
      </c>
      <c r="F1757" s="300">
        <v>4.5999999999999996</v>
      </c>
      <c r="G1757" s="300" t="s">
        <v>4713</v>
      </c>
      <c r="H1757" s="3" t="s">
        <v>462</v>
      </c>
    </row>
    <row r="1758" spans="1:11">
      <c r="A1758" s="300">
        <v>51</v>
      </c>
      <c r="B1758" s="300" t="s">
        <v>423</v>
      </c>
      <c r="C1758" s="300"/>
      <c r="D1758" s="301">
        <v>44290</v>
      </c>
      <c r="E1758" s="328">
        <v>179.99</v>
      </c>
      <c r="F1758" s="300">
        <v>4.5999999999999996</v>
      </c>
      <c r="G1758" s="300" t="s">
        <v>5046</v>
      </c>
      <c r="J1758" s="3" t="s">
        <v>462</v>
      </c>
    </row>
    <row r="1759" spans="1:11">
      <c r="A1759" s="300">
        <v>51</v>
      </c>
      <c r="B1759" s="300" t="s">
        <v>423</v>
      </c>
      <c r="C1759" s="300"/>
      <c r="D1759" s="301">
        <v>44297</v>
      </c>
      <c r="E1759" s="328">
        <v>179.99</v>
      </c>
      <c r="F1759" s="300">
        <v>4.5999999999999996</v>
      </c>
      <c r="G1759" s="300" t="s">
        <v>5371</v>
      </c>
      <c r="H1759" s="300"/>
      <c r="J1759" s="3" t="s">
        <v>462</v>
      </c>
    </row>
    <row r="1760" spans="1:11">
      <c r="A1760" s="300">
        <v>51</v>
      </c>
      <c r="B1760" s="300" t="s">
        <v>423</v>
      </c>
      <c r="C1760" s="300"/>
      <c r="D1760" s="301">
        <v>44304</v>
      </c>
      <c r="E1760" s="328">
        <v>179.99</v>
      </c>
      <c r="F1760" s="300">
        <v>4.5999999999999996</v>
      </c>
      <c r="G1760" s="300" t="s">
        <v>5694</v>
      </c>
      <c r="H1760" s="300"/>
      <c r="J1760" s="3" t="s">
        <v>462</v>
      </c>
    </row>
    <row r="1761" spans="1:14" s="27" customFormat="1" ht="15">
      <c r="A1761" s="84">
        <v>52</v>
      </c>
      <c r="B1761" s="317" t="s">
        <v>424</v>
      </c>
      <c r="C1761" s="27" t="s">
        <v>442</v>
      </c>
      <c r="D1761" s="15">
        <v>44120</v>
      </c>
      <c r="E1761" s="166"/>
      <c r="F1761" s="27">
        <v>4.2</v>
      </c>
      <c r="G1761" s="38" t="s">
        <v>497</v>
      </c>
      <c r="H1761" s="38" t="s">
        <v>496</v>
      </c>
      <c r="I1761" s="29"/>
      <c r="J1761" s="8" t="s">
        <v>463</v>
      </c>
      <c r="K1761" s="8"/>
      <c r="L1761" s="32"/>
      <c r="M1761" s="32"/>
      <c r="N1761" s="32"/>
    </row>
    <row r="1762" spans="1:14" customFormat="1">
      <c r="A1762" s="43">
        <v>52</v>
      </c>
      <c r="B1762" s="68" t="s">
        <v>424</v>
      </c>
      <c r="D1762" s="10">
        <v>44127</v>
      </c>
      <c r="E1762" s="163"/>
      <c r="F1762" s="34">
        <v>4.2</v>
      </c>
      <c r="G1762" s="37" t="s">
        <v>915</v>
      </c>
      <c r="H1762" s="37" t="s">
        <v>914</v>
      </c>
      <c r="I1762" s="37"/>
      <c r="J1762" s="37"/>
      <c r="K1762" s="1"/>
      <c r="L1762" s="8"/>
      <c r="M1762" s="141"/>
      <c r="N1762" s="27"/>
    </row>
    <row r="1763" spans="1:14" customFormat="1">
      <c r="A1763" s="43">
        <v>52</v>
      </c>
      <c r="B1763" s="68" t="s">
        <v>424</v>
      </c>
      <c r="D1763" s="10">
        <v>44133</v>
      </c>
      <c r="E1763" s="163"/>
      <c r="F1763" s="34">
        <v>4.2</v>
      </c>
      <c r="G1763" s="37">
        <v>377</v>
      </c>
      <c r="H1763" s="37">
        <v>24756</v>
      </c>
      <c r="I1763" s="37"/>
      <c r="J1763" s="37"/>
      <c r="K1763" s="1"/>
    </row>
    <row r="1764" spans="1:14" customFormat="1">
      <c r="A1764" s="43">
        <v>52</v>
      </c>
      <c r="B1764" s="68" t="s">
        <v>424</v>
      </c>
      <c r="D1764" s="10">
        <v>44141</v>
      </c>
      <c r="E1764" s="163"/>
      <c r="F1764" s="34">
        <v>4.2</v>
      </c>
      <c r="G1764" s="37" t="s">
        <v>1260</v>
      </c>
      <c r="H1764" s="37" t="s">
        <v>1259</v>
      </c>
      <c r="I1764" s="37"/>
      <c r="J1764" s="37"/>
      <c r="K1764" s="1"/>
    </row>
    <row r="1765" spans="1:14" customFormat="1">
      <c r="A1765" s="43">
        <v>52</v>
      </c>
      <c r="B1765" s="68" t="s">
        <v>424</v>
      </c>
      <c r="D1765" s="10">
        <v>44150</v>
      </c>
      <c r="E1765" s="163" t="s">
        <v>57</v>
      </c>
      <c r="F1765" s="34">
        <v>4.0999999999999996</v>
      </c>
      <c r="G1765" s="37">
        <v>968</v>
      </c>
      <c r="H1765" s="37">
        <v>67457</v>
      </c>
      <c r="I1765" s="37"/>
      <c r="J1765" s="37"/>
      <c r="K1765" s="1"/>
    </row>
    <row r="1766" spans="1:14" customFormat="1">
      <c r="A1766" s="43">
        <v>52</v>
      </c>
      <c r="B1766" s="32" t="s">
        <v>424</v>
      </c>
      <c r="D1766" s="10">
        <v>44157</v>
      </c>
      <c r="E1766" s="163" t="s">
        <v>57</v>
      </c>
      <c r="F1766" s="34">
        <v>4.0999999999999996</v>
      </c>
      <c r="G1766" s="37" t="s">
        <v>1537</v>
      </c>
      <c r="H1766" s="37" t="s">
        <v>1536</v>
      </c>
      <c r="I1766" s="37"/>
      <c r="J1766" s="37"/>
      <c r="K1766" s="1"/>
    </row>
    <row r="1767" spans="1:14" customFormat="1">
      <c r="A1767" s="43">
        <v>52</v>
      </c>
      <c r="B1767" s="32" t="s">
        <v>424</v>
      </c>
      <c r="D1767" s="10">
        <v>44164</v>
      </c>
      <c r="E1767" s="163" t="s">
        <v>57</v>
      </c>
      <c r="F1767" s="34">
        <v>4.2</v>
      </c>
      <c r="G1767" s="204" t="s">
        <v>1943</v>
      </c>
      <c r="H1767" s="204" t="s">
        <v>1942</v>
      </c>
      <c r="I1767" s="37"/>
      <c r="J1767" s="37"/>
      <c r="K1767" s="1"/>
    </row>
    <row r="1768" spans="1:14">
      <c r="A1768" s="43">
        <v>52</v>
      </c>
      <c r="B1768" s="32" t="s">
        <v>424</v>
      </c>
      <c r="C1768"/>
      <c r="D1768" s="10">
        <v>44171</v>
      </c>
      <c r="E1768" s="185" t="s">
        <v>884</v>
      </c>
      <c r="F1768" s="34">
        <v>3.6</v>
      </c>
      <c r="G1768" s="204" t="s">
        <v>2149</v>
      </c>
      <c r="H1768" s="204" t="s">
        <v>3039</v>
      </c>
      <c r="I1768" s="37"/>
      <c r="J1768" s="37"/>
      <c r="K1768" s="1"/>
      <c r="L1768"/>
      <c r="M1768"/>
      <c r="N1768"/>
    </row>
    <row r="1769" spans="1:14" ht="15">
      <c r="A1769" s="43">
        <v>52</v>
      </c>
      <c r="B1769" s="32" t="s">
        <v>424</v>
      </c>
      <c r="C1769"/>
      <c r="D1769" s="10">
        <v>44178</v>
      </c>
      <c r="E1769" s="185" t="s">
        <v>884</v>
      </c>
      <c r="F1769" s="34">
        <v>3.6</v>
      </c>
      <c r="G1769" s="209">
        <v>561</v>
      </c>
      <c r="H1769" s="204">
        <v>56277</v>
      </c>
      <c r="I1769" s="37"/>
      <c r="J1769" s="37"/>
      <c r="K1769" s="1"/>
    </row>
    <row r="1770" spans="1:14" ht="15">
      <c r="A1770" s="43">
        <v>52</v>
      </c>
      <c r="B1770" s="32" t="s">
        <v>424</v>
      </c>
      <c r="D1770" s="10">
        <v>44185</v>
      </c>
      <c r="E1770" s="191" t="s">
        <v>884</v>
      </c>
      <c r="F1770" s="34">
        <v>3.6</v>
      </c>
      <c r="G1770" s="209">
        <v>2130</v>
      </c>
      <c r="H1770" s="204">
        <v>93154</v>
      </c>
      <c r="I1770" s="32"/>
    </row>
    <row r="1771" spans="1:14" ht="15">
      <c r="A1771" s="43">
        <v>52</v>
      </c>
      <c r="B1771" s="32" t="s">
        <v>424</v>
      </c>
      <c r="D1771" s="10">
        <v>44192</v>
      </c>
      <c r="E1771" s="191" t="s">
        <v>884</v>
      </c>
      <c r="F1771" s="34">
        <v>3.6</v>
      </c>
      <c r="G1771" s="209">
        <v>2957</v>
      </c>
      <c r="H1771" s="204">
        <v>212527</v>
      </c>
      <c r="I1771" s="32"/>
    </row>
    <row r="1772" spans="1:14" ht="15">
      <c r="A1772" s="43">
        <v>52</v>
      </c>
      <c r="B1772" s="32" t="s">
        <v>424</v>
      </c>
      <c r="D1772" s="10">
        <v>44199</v>
      </c>
      <c r="E1772" s="191" t="s">
        <v>884</v>
      </c>
      <c r="F1772" s="191">
        <v>4.7</v>
      </c>
      <c r="G1772" s="209">
        <v>3114</v>
      </c>
      <c r="H1772" s="204">
        <v>276584</v>
      </c>
      <c r="I1772" s="32"/>
    </row>
    <row r="1773" spans="1:14" ht="15">
      <c r="A1773" s="43">
        <v>52</v>
      </c>
      <c r="B1773" s="32" t="s">
        <v>424</v>
      </c>
      <c r="D1773" s="10">
        <v>44206</v>
      </c>
      <c r="E1773" s="191" t="s">
        <v>884</v>
      </c>
      <c r="F1773" s="191">
        <v>4.7</v>
      </c>
      <c r="G1773" s="209">
        <v>3745</v>
      </c>
      <c r="H1773" s="204">
        <v>302368</v>
      </c>
      <c r="I1773" s="32"/>
    </row>
    <row r="1774" spans="1:14" ht="15">
      <c r="A1774" s="43">
        <v>52</v>
      </c>
      <c r="B1774" s="32" t="s">
        <v>424</v>
      </c>
      <c r="D1774" s="10">
        <v>44213</v>
      </c>
      <c r="E1774" s="191" t="s">
        <v>884</v>
      </c>
      <c r="F1774" s="191">
        <v>4.7</v>
      </c>
      <c r="G1774" s="209">
        <v>4115</v>
      </c>
      <c r="H1774" s="204">
        <v>345796</v>
      </c>
      <c r="I1774" s="32"/>
    </row>
    <row r="1775" spans="1:14" ht="15">
      <c r="A1775" s="43">
        <v>52</v>
      </c>
      <c r="B1775" s="32" t="s">
        <v>424</v>
      </c>
      <c r="D1775" s="10">
        <v>44220</v>
      </c>
      <c r="E1775" s="191" t="s">
        <v>884</v>
      </c>
      <c r="F1775" s="191">
        <v>4.7</v>
      </c>
      <c r="G1775" s="209">
        <v>5609</v>
      </c>
      <c r="H1775" s="204">
        <v>350249</v>
      </c>
      <c r="I1775" s="32"/>
    </row>
    <row r="1776" spans="1:14" ht="15">
      <c r="A1776" s="43">
        <v>52</v>
      </c>
      <c r="B1776" s="32" t="s">
        <v>424</v>
      </c>
      <c r="D1776" s="10">
        <v>44227</v>
      </c>
      <c r="E1776" s="191" t="s">
        <v>884</v>
      </c>
      <c r="F1776" s="191">
        <v>4.7</v>
      </c>
      <c r="G1776" s="209">
        <v>5791</v>
      </c>
      <c r="H1776" s="204">
        <v>403705</v>
      </c>
      <c r="I1776" s="32"/>
    </row>
    <row r="1777" spans="1:14">
      <c r="A1777" s="43">
        <v>52</v>
      </c>
      <c r="B1777" s="32" t="s">
        <v>424</v>
      </c>
      <c r="D1777" s="10">
        <v>44234</v>
      </c>
      <c r="E1777" s="196" t="s">
        <v>884</v>
      </c>
      <c r="F1777" s="196"/>
      <c r="G1777" s="205"/>
      <c r="H1777" s="205"/>
      <c r="I1777" s="32"/>
    </row>
    <row r="1778" spans="1:14" s="27" customFormat="1">
      <c r="A1778" s="43">
        <v>52</v>
      </c>
      <c r="B1778" s="32" t="s">
        <v>424</v>
      </c>
      <c r="C1778" s="32"/>
      <c r="D1778" s="10">
        <v>44241</v>
      </c>
      <c r="E1778" s="196" t="s">
        <v>884</v>
      </c>
      <c r="F1778" s="196"/>
      <c r="G1778" s="205"/>
      <c r="H1778" s="205"/>
      <c r="I1778" s="32"/>
      <c r="J1778" s="32"/>
      <c r="K1778" s="32"/>
      <c r="L1778" s="32"/>
      <c r="M1778" s="32"/>
      <c r="N1778" s="32"/>
    </row>
    <row r="1779" spans="1:14" customFormat="1">
      <c r="A1779" s="43">
        <v>52</v>
      </c>
      <c r="B1779" s="32" t="s">
        <v>424</v>
      </c>
      <c r="C1779" s="32"/>
      <c r="D1779" s="10">
        <v>44248</v>
      </c>
      <c r="E1779" s="163" t="s">
        <v>884</v>
      </c>
      <c r="F1779" s="191">
        <v>5</v>
      </c>
      <c r="G1779" s="204" t="s">
        <v>2593</v>
      </c>
      <c r="H1779" s="204" t="s">
        <v>2592</v>
      </c>
      <c r="I1779" s="32"/>
      <c r="J1779" s="32"/>
      <c r="K1779" s="32"/>
      <c r="L1779" s="8"/>
      <c r="M1779" s="141"/>
      <c r="N1779" s="27"/>
    </row>
    <row r="1780" spans="1:14" customFormat="1" ht="16">
      <c r="A1780" s="306">
        <v>52</v>
      </c>
      <c r="B1780" s="310" t="s">
        <v>4003</v>
      </c>
      <c r="C1780" s="32"/>
      <c r="D1780" s="311">
        <v>44262</v>
      </c>
      <c r="E1780" s="310" t="s">
        <v>3957</v>
      </c>
      <c r="F1780" s="310">
        <v>5</v>
      </c>
      <c r="G1780" s="310" t="s">
        <v>4004</v>
      </c>
      <c r="H1780" s="35"/>
      <c r="I1780" s="54"/>
      <c r="J1780" s="3" t="s">
        <v>463</v>
      </c>
      <c r="K1780" s="32"/>
    </row>
    <row r="1781" spans="1:14" customFormat="1" ht="17">
      <c r="A1781" s="306">
        <v>52</v>
      </c>
      <c r="B1781" s="310" t="s">
        <v>4003</v>
      </c>
      <c r="C1781" s="309"/>
      <c r="D1781" s="311">
        <v>44270</v>
      </c>
      <c r="E1781" s="309"/>
      <c r="F1781" s="310">
        <v>5</v>
      </c>
      <c r="G1781" s="310" t="s">
        <v>4005</v>
      </c>
      <c r="H1781" s="35"/>
      <c r="I1781" s="54"/>
      <c r="J1781" s="3" t="s">
        <v>463</v>
      </c>
      <c r="K1781" s="32"/>
    </row>
    <row r="1782" spans="1:14" customFormat="1" ht="17">
      <c r="A1782" s="306">
        <v>52</v>
      </c>
      <c r="B1782" s="310" t="s">
        <v>4003</v>
      </c>
      <c r="C1782" s="309"/>
      <c r="D1782" s="311">
        <v>44276</v>
      </c>
      <c r="E1782" s="309"/>
      <c r="F1782" s="310">
        <v>5</v>
      </c>
      <c r="G1782" s="310" t="s">
        <v>4095</v>
      </c>
      <c r="H1782" s="35"/>
      <c r="I1782" s="54"/>
      <c r="J1782" s="3" t="s">
        <v>463</v>
      </c>
      <c r="K1782" s="32"/>
    </row>
    <row r="1783" spans="1:14" customFormat="1">
      <c r="A1783" s="300">
        <v>52</v>
      </c>
      <c r="B1783" s="300" t="s">
        <v>3295</v>
      </c>
      <c r="C1783" s="300"/>
      <c r="D1783" s="301">
        <v>44283</v>
      </c>
      <c r="E1783" s="300"/>
      <c r="F1783" s="300">
        <v>5</v>
      </c>
      <c r="G1783" s="300" t="s">
        <v>4714</v>
      </c>
      <c r="H1783" s="3" t="s">
        <v>463</v>
      </c>
      <c r="I1783" s="54"/>
      <c r="J1783" s="32"/>
      <c r="K1783" s="32"/>
    </row>
    <row r="1784" spans="1:14" customFormat="1">
      <c r="A1784" s="300">
        <v>52</v>
      </c>
      <c r="B1784" s="300" t="s">
        <v>3295</v>
      </c>
      <c r="C1784" s="300"/>
      <c r="D1784" s="301">
        <v>44290</v>
      </c>
      <c r="E1784" s="300"/>
      <c r="F1784" s="300">
        <v>5</v>
      </c>
      <c r="G1784" s="300" t="s">
        <v>5047</v>
      </c>
      <c r="H1784" s="35"/>
      <c r="I1784" s="54"/>
      <c r="J1784" s="3" t="s">
        <v>463</v>
      </c>
      <c r="K1784" s="32"/>
    </row>
    <row r="1785" spans="1:14">
      <c r="A1785" s="300">
        <v>52</v>
      </c>
      <c r="B1785" s="300" t="s">
        <v>3295</v>
      </c>
      <c r="C1785" s="300"/>
      <c r="D1785" s="301">
        <v>44297</v>
      </c>
      <c r="E1785" s="300"/>
      <c r="F1785" s="300">
        <v>5</v>
      </c>
      <c r="G1785" s="300" t="s">
        <v>5372</v>
      </c>
      <c r="H1785" s="300"/>
      <c r="J1785" s="3" t="s">
        <v>463</v>
      </c>
    </row>
    <row r="1786" spans="1:14">
      <c r="A1786" s="300">
        <v>52</v>
      </c>
      <c r="B1786" s="300" t="s">
        <v>3295</v>
      </c>
      <c r="C1786" s="300"/>
      <c r="D1786" s="301">
        <v>44304</v>
      </c>
      <c r="E1786" s="300"/>
      <c r="F1786" s="300">
        <v>5</v>
      </c>
      <c r="G1786" s="300" t="s">
        <v>5695</v>
      </c>
      <c r="H1786" s="300"/>
      <c r="J1786" s="3" t="s">
        <v>463</v>
      </c>
      <c r="L1786"/>
      <c r="M1786"/>
      <c r="N1786"/>
    </row>
    <row r="1787" spans="1:14" ht="15">
      <c r="A1787" s="84">
        <v>53</v>
      </c>
      <c r="B1787" s="317" t="s">
        <v>425</v>
      </c>
      <c r="C1787" s="27" t="s">
        <v>443</v>
      </c>
      <c r="D1787" s="15">
        <v>44120</v>
      </c>
      <c r="E1787" s="166"/>
      <c r="F1787" s="27">
        <v>4.8</v>
      </c>
      <c r="G1787" s="38" t="s">
        <v>499</v>
      </c>
      <c r="H1787" s="38" t="s">
        <v>498</v>
      </c>
      <c r="I1787" s="29"/>
      <c r="J1787" s="8" t="s">
        <v>464</v>
      </c>
      <c r="K1787" s="8"/>
    </row>
    <row r="1788" spans="1:14">
      <c r="A1788" s="43">
        <v>53</v>
      </c>
      <c r="B1788" s="68" t="s">
        <v>425</v>
      </c>
      <c r="C1788"/>
      <c r="D1788" s="10">
        <v>44127</v>
      </c>
      <c r="E1788" s="163"/>
      <c r="F1788" s="34">
        <v>4.8</v>
      </c>
      <c r="G1788" s="37" t="s">
        <v>917</v>
      </c>
      <c r="H1788" s="37" t="s">
        <v>916</v>
      </c>
      <c r="I1788" s="37"/>
      <c r="J1788" s="37"/>
      <c r="K1788" s="1"/>
    </row>
    <row r="1789" spans="1:14">
      <c r="A1789" s="43">
        <v>53</v>
      </c>
      <c r="B1789" s="68" t="s">
        <v>425</v>
      </c>
      <c r="C1789"/>
      <c r="D1789" s="10">
        <v>44133</v>
      </c>
      <c r="E1789" s="163"/>
      <c r="F1789" s="34">
        <v>4.8</v>
      </c>
      <c r="G1789" s="37">
        <v>7396</v>
      </c>
      <c r="H1789" s="37">
        <v>645765</v>
      </c>
      <c r="I1789" s="37"/>
      <c r="J1789" s="37"/>
      <c r="K1789" s="1"/>
    </row>
    <row r="1790" spans="1:14">
      <c r="A1790" s="43">
        <v>53</v>
      </c>
      <c r="B1790" s="68" t="s">
        <v>425</v>
      </c>
      <c r="C1790"/>
      <c r="D1790" s="10">
        <v>44141</v>
      </c>
      <c r="E1790" s="163"/>
      <c r="F1790" s="34">
        <v>4.8</v>
      </c>
      <c r="G1790" s="37" t="s">
        <v>1261</v>
      </c>
      <c r="H1790" s="37">
        <v>419307</v>
      </c>
      <c r="I1790" s="37"/>
      <c r="J1790" s="37"/>
      <c r="K1790" s="1"/>
    </row>
    <row r="1791" spans="1:14">
      <c r="A1791" s="43">
        <v>53</v>
      </c>
      <c r="B1791" s="68" t="s">
        <v>425</v>
      </c>
      <c r="C1791"/>
      <c r="D1791" s="10">
        <v>44150</v>
      </c>
      <c r="E1791" s="190" t="s">
        <v>1539</v>
      </c>
      <c r="F1791" s="34">
        <v>4.7</v>
      </c>
      <c r="G1791" s="37">
        <v>5357</v>
      </c>
      <c r="H1791" s="37">
        <v>373465</v>
      </c>
      <c r="I1791" s="37"/>
      <c r="J1791" s="37"/>
      <c r="K1791" s="1"/>
    </row>
    <row r="1792" spans="1:14">
      <c r="A1792" s="43">
        <v>53</v>
      </c>
      <c r="B1792" s="32" t="s">
        <v>425</v>
      </c>
      <c r="C1792"/>
      <c r="D1792" s="10">
        <v>44157</v>
      </c>
      <c r="E1792" s="190" t="s">
        <v>1539</v>
      </c>
      <c r="F1792" s="34">
        <v>4.7</v>
      </c>
      <c r="G1792" s="176" t="s">
        <v>1541</v>
      </c>
      <c r="H1792" s="176" t="s">
        <v>1540</v>
      </c>
      <c r="I1792" s="37"/>
      <c r="J1792" s="37"/>
      <c r="K1792" s="1"/>
    </row>
    <row r="1793" spans="1:14">
      <c r="A1793" s="43">
        <v>53</v>
      </c>
      <c r="B1793" s="32" t="s">
        <v>425</v>
      </c>
      <c r="C1793"/>
      <c r="D1793" s="10">
        <v>44164</v>
      </c>
      <c r="E1793" s="186">
        <v>651.22</v>
      </c>
      <c r="F1793" s="34">
        <v>4.7</v>
      </c>
      <c r="G1793" s="204" t="s">
        <v>1945</v>
      </c>
      <c r="H1793" s="204" t="s">
        <v>1944</v>
      </c>
      <c r="I1793" s="37"/>
      <c r="J1793" s="37"/>
      <c r="K1793" s="1"/>
    </row>
    <row r="1794" spans="1:14">
      <c r="A1794" s="43">
        <v>53</v>
      </c>
      <c r="B1794" s="32" t="s">
        <v>425</v>
      </c>
      <c r="C1794"/>
      <c r="D1794" s="10">
        <v>44171</v>
      </c>
      <c r="E1794" s="190">
        <v>651.22</v>
      </c>
      <c r="F1794" s="34">
        <v>4.7</v>
      </c>
      <c r="G1794" s="204" t="s">
        <v>2283</v>
      </c>
      <c r="H1794" s="204" t="s">
        <v>2282</v>
      </c>
      <c r="I1794" s="37"/>
      <c r="J1794" s="37"/>
      <c r="K1794" s="1"/>
    </row>
    <row r="1795" spans="1:14" s="27" customFormat="1">
      <c r="A1795" s="43">
        <v>53</v>
      </c>
      <c r="B1795" s="32" t="s">
        <v>425</v>
      </c>
      <c r="C1795"/>
      <c r="D1795" s="10">
        <v>44178</v>
      </c>
      <c r="E1795" s="190">
        <v>651.22</v>
      </c>
      <c r="F1795" s="34"/>
      <c r="G1795" s="206"/>
      <c r="H1795" s="206">
        <v>168188</v>
      </c>
      <c r="I1795" s="37"/>
      <c r="J1795" s="37"/>
      <c r="K1795" s="1"/>
      <c r="L1795" s="32"/>
      <c r="M1795" s="32"/>
      <c r="N1795" s="32"/>
    </row>
    <row r="1796" spans="1:14" customFormat="1">
      <c r="A1796" s="43">
        <v>53</v>
      </c>
      <c r="B1796" s="32" t="s">
        <v>425</v>
      </c>
      <c r="C1796" s="32"/>
      <c r="D1796" s="10">
        <v>44185</v>
      </c>
      <c r="E1796" s="190">
        <v>651.22</v>
      </c>
      <c r="F1796" s="191"/>
      <c r="G1796" s="204"/>
      <c r="H1796" s="204">
        <v>299025</v>
      </c>
      <c r="I1796" s="32"/>
      <c r="J1796" s="32"/>
      <c r="K1796" s="32"/>
      <c r="L1796" s="32"/>
      <c r="M1796" s="32"/>
      <c r="N1796" s="32"/>
    </row>
    <row r="1797" spans="1:14" customFormat="1">
      <c r="A1797" s="43">
        <v>53</v>
      </c>
      <c r="B1797" s="32" t="s">
        <v>425</v>
      </c>
      <c r="C1797" s="32"/>
      <c r="D1797" s="10">
        <v>44192</v>
      </c>
      <c r="E1797" s="190">
        <v>651.22</v>
      </c>
      <c r="F1797" s="191"/>
      <c r="G1797" s="204"/>
      <c r="H1797" s="204">
        <v>358337</v>
      </c>
      <c r="I1797" s="32"/>
      <c r="J1797" s="32"/>
      <c r="K1797" s="32"/>
      <c r="L1797" s="8"/>
      <c r="M1797" s="141"/>
      <c r="N1797" s="27"/>
    </row>
    <row r="1798" spans="1:14" customFormat="1">
      <c r="A1798" s="43">
        <v>53</v>
      </c>
      <c r="B1798" s="32" t="s">
        <v>425</v>
      </c>
      <c r="C1798" s="32"/>
      <c r="D1798" s="10">
        <v>44199</v>
      </c>
      <c r="E1798" s="190">
        <v>651.22</v>
      </c>
      <c r="F1798" s="191"/>
      <c r="G1798" s="204"/>
      <c r="H1798" s="204">
        <v>461397</v>
      </c>
      <c r="I1798" s="32"/>
      <c r="J1798" s="32"/>
      <c r="K1798" s="32"/>
    </row>
    <row r="1799" spans="1:14" customFormat="1">
      <c r="A1799" s="43">
        <v>53</v>
      </c>
      <c r="B1799" s="32" t="s">
        <v>425</v>
      </c>
      <c r="C1799" s="32"/>
      <c r="D1799" s="10">
        <v>44206</v>
      </c>
      <c r="E1799" s="190">
        <v>651.22</v>
      </c>
      <c r="F1799" s="191"/>
      <c r="G1799" s="204"/>
      <c r="H1799" s="204">
        <v>537818</v>
      </c>
      <c r="I1799" s="32"/>
      <c r="J1799" s="32"/>
      <c r="K1799" s="32"/>
    </row>
    <row r="1800" spans="1:14" customFormat="1">
      <c r="A1800" s="43">
        <v>53</v>
      </c>
      <c r="B1800" s="32" t="s">
        <v>425</v>
      </c>
      <c r="C1800" s="32"/>
      <c r="D1800" s="10">
        <v>44213</v>
      </c>
      <c r="E1800" s="190">
        <v>651.22</v>
      </c>
      <c r="F1800" s="191"/>
      <c r="G1800" s="204"/>
      <c r="H1800" s="204">
        <v>596801</v>
      </c>
      <c r="I1800" s="32"/>
      <c r="J1800" s="32"/>
      <c r="K1800" s="32"/>
    </row>
    <row r="1801" spans="1:14" customFormat="1">
      <c r="A1801" s="43">
        <v>53</v>
      </c>
      <c r="B1801" s="32" t="s">
        <v>425</v>
      </c>
      <c r="C1801" s="32"/>
      <c r="D1801" s="10">
        <v>44220</v>
      </c>
      <c r="E1801" s="190">
        <v>651.22</v>
      </c>
      <c r="F1801" s="191"/>
      <c r="G1801" s="204"/>
      <c r="H1801" s="204">
        <v>627250</v>
      </c>
      <c r="I1801" s="32"/>
      <c r="J1801" s="32"/>
      <c r="K1801" s="32"/>
    </row>
    <row r="1802" spans="1:14">
      <c r="A1802" s="43">
        <v>53</v>
      </c>
      <c r="B1802" s="32" t="s">
        <v>425</v>
      </c>
      <c r="D1802" s="10">
        <v>44227</v>
      </c>
      <c r="E1802" s="190">
        <v>651.22</v>
      </c>
      <c r="F1802" s="191"/>
      <c r="G1802" s="204"/>
      <c r="H1802" s="204">
        <v>747900</v>
      </c>
      <c r="I1802" s="32"/>
      <c r="L1802"/>
      <c r="M1802"/>
      <c r="N1802"/>
    </row>
    <row r="1803" spans="1:14">
      <c r="A1803" s="43">
        <v>53</v>
      </c>
      <c r="B1803" s="32" t="s">
        <v>425</v>
      </c>
      <c r="D1803" s="10">
        <v>44234</v>
      </c>
      <c r="E1803" s="196">
        <v>651.22</v>
      </c>
      <c r="F1803" s="196"/>
      <c r="G1803" s="205"/>
      <c r="H1803" s="205"/>
      <c r="I1803" s="32"/>
      <c r="L1803"/>
      <c r="M1803"/>
      <c r="N1803"/>
    </row>
    <row r="1804" spans="1:14">
      <c r="A1804" s="43">
        <v>53</v>
      </c>
      <c r="B1804" s="32" t="s">
        <v>425</v>
      </c>
      <c r="D1804" s="10">
        <v>44241</v>
      </c>
      <c r="E1804" s="196">
        <v>651.22</v>
      </c>
      <c r="F1804" s="196"/>
      <c r="G1804" s="205"/>
      <c r="H1804" s="205"/>
      <c r="I1804" s="32"/>
    </row>
    <row r="1805" spans="1:14">
      <c r="A1805" s="43">
        <v>53</v>
      </c>
      <c r="B1805" s="32" t="s">
        <v>425</v>
      </c>
      <c r="D1805" s="10">
        <v>44248</v>
      </c>
      <c r="E1805" s="190">
        <v>651.22</v>
      </c>
      <c r="F1805" s="191" t="s">
        <v>3</v>
      </c>
      <c r="G1805" s="204" t="s">
        <v>2595</v>
      </c>
      <c r="H1805" s="204" t="s">
        <v>2594</v>
      </c>
      <c r="I1805" s="32"/>
    </row>
    <row r="1806" spans="1:14" ht="16">
      <c r="A1806" s="306">
        <v>53</v>
      </c>
      <c r="B1806" s="310" t="s">
        <v>425</v>
      </c>
      <c r="D1806" s="311">
        <v>44262</v>
      </c>
      <c r="E1806" s="312">
        <v>9.99</v>
      </c>
      <c r="F1806" s="310">
        <v>4.5999999999999996</v>
      </c>
      <c r="G1806" s="310" t="s">
        <v>4006</v>
      </c>
      <c r="J1806" s="3" t="s">
        <v>464</v>
      </c>
    </row>
    <row r="1807" spans="1:14" ht="16">
      <c r="A1807" s="306">
        <v>53</v>
      </c>
      <c r="B1807" s="310" t="s">
        <v>425</v>
      </c>
      <c r="C1807" s="309"/>
      <c r="D1807" s="311">
        <v>44270</v>
      </c>
      <c r="E1807" s="312">
        <v>651.22</v>
      </c>
      <c r="F1807" s="310">
        <v>4.5999999999999996</v>
      </c>
      <c r="G1807" s="309"/>
      <c r="J1807" s="3" t="s">
        <v>464</v>
      </c>
    </row>
    <row r="1808" spans="1:14" ht="16">
      <c r="A1808" s="306">
        <v>53</v>
      </c>
      <c r="B1808" s="310" t="s">
        <v>425</v>
      </c>
      <c r="C1808" s="309"/>
      <c r="D1808" s="311">
        <v>44276</v>
      </c>
      <c r="E1808" s="312">
        <v>651.22</v>
      </c>
      <c r="F1808" s="310">
        <v>4.5999999999999996</v>
      </c>
      <c r="G1808" s="309"/>
      <c r="J1808" s="3" t="s">
        <v>464</v>
      </c>
    </row>
    <row r="1809" spans="1:14">
      <c r="A1809" s="300">
        <v>53</v>
      </c>
      <c r="B1809" s="300" t="s">
        <v>425</v>
      </c>
      <c r="C1809" s="300"/>
      <c r="D1809" s="301">
        <v>44283</v>
      </c>
      <c r="E1809" s="329">
        <v>651.22</v>
      </c>
      <c r="F1809" s="300">
        <v>4.5999999999999996</v>
      </c>
      <c r="G1809" s="300"/>
      <c r="H1809" s="3" t="s">
        <v>464</v>
      </c>
    </row>
    <row r="1810" spans="1:14">
      <c r="A1810" s="300">
        <v>53</v>
      </c>
      <c r="B1810" s="300" t="s">
        <v>425</v>
      </c>
      <c r="C1810" s="300"/>
      <c r="D1810" s="301">
        <v>44290</v>
      </c>
      <c r="E1810" s="329">
        <v>564.55999999999995</v>
      </c>
      <c r="F1810" s="300">
        <v>4.5999999999999996</v>
      </c>
      <c r="G1810" s="300" t="s">
        <v>5048</v>
      </c>
      <c r="J1810" s="3" t="s">
        <v>464</v>
      </c>
    </row>
    <row r="1811" spans="1:14">
      <c r="A1811" s="300">
        <v>53</v>
      </c>
      <c r="B1811" s="300" t="s">
        <v>425</v>
      </c>
      <c r="C1811" s="300"/>
      <c r="D1811" s="301">
        <v>44297</v>
      </c>
      <c r="E1811" s="328">
        <v>651.22</v>
      </c>
      <c r="F1811" s="300">
        <v>4.7</v>
      </c>
      <c r="G1811" s="300" t="s">
        <v>5373</v>
      </c>
      <c r="H1811" s="300"/>
      <c r="J1811" s="3" t="s">
        <v>464</v>
      </c>
    </row>
    <row r="1812" spans="1:14" s="27" customFormat="1" ht="11" customHeight="1">
      <c r="A1812" s="300">
        <v>53</v>
      </c>
      <c r="B1812" s="300" t="s">
        <v>425</v>
      </c>
      <c r="C1812" s="300"/>
      <c r="D1812" s="301">
        <v>44304</v>
      </c>
      <c r="E1812" s="328">
        <v>651.22</v>
      </c>
      <c r="F1812" s="300">
        <v>4.5999999999999996</v>
      </c>
      <c r="G1812" s="300" t="s">
        <v>5696</v>
      </c>
      <c r="H1812" s="300"/>
      <c r="I1812" s="54"/>
      <c r="J1812" s="3" t="s">
        <v>464</v>
      </c>
      <c r="K1812" s="32"/>
      <c r="L1812" s="32"/>
      <c r="M1812" s="32"/>
      <c r="N1812" s="32"/>
    </row>
    <row r="1813" spans="1:14" customFormat="1" ht="13" customHeight="1">
      <c r="A1813" s="84">
        <v>54</v>
      </c>
      <c r="B1813" s="317" t="s">
        <v>426</v>
      </c>
      <c r="C1813" s="27" t="s">
        <v>442</v>
      </c>
      <c r="D1813" s="15">
        <v>44120</v>
      </c>
      <c r="E1813" s="166"/>
      <c r="F1813" s="27">
        <v>3.9</v>
      </c>
      <c r="G1813" s="53" t="s">
        <v>57</v>
      </c>
      <c r="H1813" s="53" t="s">
        <v>57</v>
      </c>
      <c r="I1813" s="50"/>
      <c r="J1813" s="8" t="s">
        <v>465</v>
      </c>
      <c r="K1813" s="8"/>
      <c r="L1813" s="32"/>
      <c r="M1813" s="32"/>
      <c r="N1813" s="32"/>
    </row>
    <row r="1814" spans="1:14" customFormat="1" ht="12.5" customHeight="1">
      <c r="A1814" s="43">
        <v>54</v>
      </c>
      <c r="B1814" s="68" t="s">
        <v>426</v>
      </c>
      <c r="D1814" s="10">
        <v>44127</v>
      </c>
      <c r="E1814" s="163"/>
      <c r="F1814" s="34">
        <v>3.9</v>
      </c>
      <c r="G1814" s="37" t="s">
        <v>884</v>
      </c>
      <c r="H1814" s="37" t="s">
        <v>884</v>
      </c>
      <c r="I1814" s="37"/>
      <c r="J1814" s="37"/>
      <c r="K1814" s="1"/>
      <c r="L1814" s="32"/>
      <c r="M1814" s="32"/>
      <c r="N1814" s="32"/>
    </row>
    <row r="1815" spans="1:14" customFormat="1" ht="12.5" customHeight="1">
      <c r="A1815" s="43">
        <v>54</v>
      </c>
      <c r="B1815" s="68" t="s">
        <v>426</v>
      </c>
      <c r="D1815" s="10">
        <v>44133</v>
      </c>
      <c r="E1815" s="163"/>
      <c r="F1815" s="34">
        <v>3.9</v>
      </c>
      <c r="G1815" s="37" t="s">
        <v>884</v>
      </c>
      <c r="H1815" s="37" t="s">
        <v>884</v>
      </c>
      <c r="I1815" s="37"/>
      <c r="J1815" s="37"/>
      <c r="K1815" s="1"/>
      <c r="L1815" s="8"/>
      <c r="M1815" s="141"/>
      <c r="N1815" s="27"/>
    </row>
    <row r="1816" spans="1:14" customFormat="1" ht="12.5" customHeight="1">
      <c r="A1816" s="43">
        <v>54</v>
      </c>
      <c r="B1816" s="68" t="s">
        <v>426</v>
      </c>
      <c r="D1816" s="10">
        <v>44141</v>
      </c>
      <c r="E1816" s="163"/>
      <c r="F1816" s="34">
        <v>3.9</v>
      </c>
      <c r="G1816" s="37" t="s">
        <v>1263</v>
      </c>
      <c r="H1816" s="37" t="s">
        <v>1262</v>
      </c>
      <c r="I1816" s="37"/>
      <c r="J1816" s="37"/>
      <c r="K1816" s="1"/>
    </row>
    <row r="1817" spans="1:14" customFormat="1" ht="12.5" customHeight="1">
      <c r="A1817" s="43">
        <v>54</v>
      </c>
      <c r="B1817" s="68" t="s">
        <v>426</v>
      </c>
      <c r="D1817" s="10">
        <v>44150</v>
      </c>
      <c r="E1817" s="163" t="s">
        <v>57</v>
      </c>
      <c r="F1817" s="34">
        <v>3.9</v>
      </c>
      <c r="G1817" s="37">
        <v>15115</v>
      </c>
      <c r="H1817" s="37">
        <v>1395675</v>
      </c>
      <c r="I1817" s="37"/>
      <c r="J1817" s="37"/>
      <c r="K1817" s="1"/>
    </row>
    <row r="1818" spans="1:14" customFormat="1" ht="12.5" customHeight="1">
      <c r="A1818" s="43">
        <v>54</v>
      </c>
      <c r="B1818" s="32" t="s">
        <v>426</v>
      </c>
      <c r="D1818" s="10">
        <v>44157</v>
      </c>
      <c r="E1818" s="163" t="s">
        <v>57</v>
      </c>
      <c r="F1818" s="34">
        <v>3.9</v>
      </c>
      <c r="G1818" s="37" t="s">
        <v>1543</v>
      </c>
      <c r="H1818" s="37" t="s">
        <v>1542</v>
      </c>
      <c r="I1818" s="37"/>
      <c r="J1818" s="37"/>
      <c r="K1818" s="1"/>
    </row>
    <row r="1819" spans="1:14">
      <c r="A1819" s="43">
        <v>54</v>
      </c>
      <c r="B1819" s="32" t="s">
        <v>426</v>
      </c>
      <c r="C1819"/>
      <c r="D1819" s="10">
        <v>44164</v>
      </c>
      <c r="E1819" s="163" t="s">
        <v>57</v>
      </c>
      <c r="F1819" s="34">
        <v>3.9</v>
      </c>
      <c r="G1819" s="204" t="s">
        <v>1947</v>
      </c>
      <c r="H1819" s="204" t="s">
        <v>1946</v>
      </c>
      <c r="I1819" s="37"/>
      <c r="J1819" s="37"/>
      <c r="K1819" s="1"/>
      <c r="L1819"/>
      <c r="M1819"/>
      <c r="N1819"/>
    </row>
    <row r="1820" spans="1:14">
      <c r="A1820" s="43">
        <v>54</v>
      </c>
      <c r="B1820" s="32" t="s">
        <v>426</v>
      </c>
      <c r="C1820"/>
      <c r="D1820" s="10">
        <v>44171</v>
      </c>
      <c r="E1820" s="163" t="s">
        <v>57</v>
      </c>
      <c r="F1820" s="34">
        <v>3.9</v>
      </c>
      <c r="G1820" s="204" t="s">
        <v>2285</v>
      </c>
      <c r="H1820" s="204" t="s">
        <v>2284</v>
      </c>
      <c r="I1820" s="37"/>
      <c r="J1820" s="37"/>
      <c r="K1820" s="1"/>
      <c r="L1820"/>
      <c r="M1820"/>
      <c r="N1820"/>
    </row>
    <row r="1821" spans="1:14">
      <c r="A1821" s="43">
        <v>54</v>
      </c>
      <c r="B1821" s="32" t="s">
        <v>426</v>
      </c>
      <c r="C1821"/>
      <c r="D1821" s="10">
        <v>44178</v>
      </c>
      <c r="E1821" s="163" t="s">
        <v>57</v>
      </c>
      <c r="F1821" s="34">
        <v>3.9</v>
      </c>
      <c r="G1821" s="204">
        <v>15346</v>
      </c>
      <c r="H1821" s="204"/>
      <c r="I1821" s="37"/>
      <c r="J1821" s="37"/>
      <c r="K1821" s="1"/>
      <c r="L1821"/>
      <c r="M1821"/>
      <c r="N1821"/>
    </row>
    <row r="1822" spans="1:14">
      <c r="A1822" s="43">
        <v>54</v>
      </c>
      <c r="B1822" s="32" t="s">
        <v>426</v>
      </c>
      <c r="D1822" s="10">
        <v>44185</v>
      </c>
      <c r="E1822" s="163" t="s">
        <v>57</v>
      </c>
      <c r="F1822" s="34">
        <v>3.9</v>
      </c>
      <c r="G1822" s="204">
        <v>15335</v>
      </c>
      <c r="H1822" s="204"/>
      <c r="I1822" s="32"/>
    </row>
    <row r="1823" spans="1:14">
      <c r="A1823" s="43">
        <v>54</v>
      </c>
      <c r="B1823" s="32" t="s">
        <v>426</v>
      </c>
      <c r="D1823" s="10">
        <v>44192</v>
      </c>
      <c r="E1823" s="163" t="s">
        <v>57</v>
      </c>
      <c r="F1823" s="34">
        <v>3.9</v>
      </c>
      <c r="G1823" s="204">
        <v>15272</v>
      </c>
      <c r="H1823" s="204"/>
      <c r="I1823" s="32"/>
    </row>
    <row r="1824" spans="1:14">
      <c r="A1824" s="43">
        <v>54</v>
      </c>
      <c r="B1824" s="32" t="s">
        <v>426</v>
      </c>
      <c r="D1824" s="10">
        <v>44199</v>
      </c>
      <c r="E1824" s="163" t="s">
        <v>57</v>
      </c>
      <c r="F1824" s="34">
        <v>3.9</v>
      </c>
      <c r="G1824" s="204">
        <v>15235</v>
      </c>
      <c r="H1824" s="204"/>
      <c r="I1824" s="32"/>
    </row>
    <row r="1825" spans="1:14">
      <c r="A1825" s="43">
        <v>54</v>
      </c>
      <c r="B1825" s="32" t="s">
        <v>426</v>
      </c>
      <c r="D1825" s="10">
        <v>44206</v>
      </c>
      <c r="E1825" s="163" t="s">
        <v>57</v>
      </c>
      <c r="F1825" s="34">
        <v>3.9</v>
      </c>
      <c r="G1825" s="204">
        <v>15148</v>
      </c>
      <c r="H1825" s="204"/>
      <c r="I1825" s="32"/>
    </row>
    <row r="1826" spans="1:14">
      <c r="A1826" s="43">
        <v>54</v>
      </c>
      <c r="B1826" s="32" t="s">
        <v>426</v>
      </c>
      <c r="D1826" s="10">
        <v>44213</v>
      </c>
      <c r="E1826" s="163" t="s">
        <v>57</v>
      </c>
      <c r="F1826" s="34">
        <v>3.9</v>
      </c>
      <c r="G1826" s="204">
        <v>15139</v>
      </c>
      <c r="H1826" s="204"/>
      <c r="I1826" s="32"/>
    </row>
    <row r="1827" spans="1:14">
      <c r="A1827" s="43">
        <v>54</v>
      </c>
      <c r="B1827" s="32" t="s">
        <v>426</v>
      </c>
      <c r="D1827" s="10">
        <v>44220</v>
      </c>
      <c r="E1827" s="163" t="s">
        <v>57</v>
      </c>
      <c r="F1827" s="34">
        <v>3.9</v>
      </c>
      <c r="G1827" s="204">
        <v>15101</v>
      </c>
      <c r="H1827" s="204"/>
      <c r="I1827" s="32"/>
    </row>
    <row r="1828" spans="1:14">
      <c r="A1828" s="43">
        <v>54</v>
      </c>
      <c r="B1828" s="32" t="s">
        <v>426</v>
      </c>
      <c r="D1828" s="10">
        <v>44227</v>
      </c>
      <c r="E1828" s="163" t="s">
        <v>57</v>
      </c>
      <c r="F1828" s="34">
        <v>3.9</v>
      </c>
      <c r="G1828" s="204">
        <v>15096</v>
      </c>
      <c r="H1828" s="204"/>
      <c r="I1828" s="32"/>
    </row>
    <row r="1829" spans="1:14" s="27" customFormat="1">
      <c r="A1829" s="43">
        <v>54</v>
      </c>
      <c r="B1829" s="32" t="s">
        <v>426</v>
      </c>
      <c r="C1829" s="32"/>
      <c r="D1829" s="10">
        <v>44234</v>
      </c>
      <c r="E1829" s="200" t="s">
        <v>57</v>
      </c>
      <c r="F1829" s="196"/>
      <c r="G1829" s="205"/>
      <c r="H1829" s="205"/>
      <c r="I1829" s="32"/>
      <c r="J1829" s="32"/>
      <c r="K1829" s="32"/>
      <c r="L1829" s="32"/>
      <c r="M1829" s="32"/>
      <c r="N1829" s="32"/>
    </row>
    <row r="1830" spans="1:14" customFormat="1">
      <c r="A1830" s="43">
        <v>54</v>
      </c>
      <c r="B1830" s="32" t="s">
        <v>426</v>
      </c>
      <c r="C1830" s="32"/>
      <c r="D1830" s="10">
        <v>44241</v>
      </c>
      <c r="E1830" s="200" t="s">
        <v>57</v>
      </c>
      <c r="F1830" s="196"/>
      <c r="G1830" s="205"/>
      <c r="H1830" s="205"/>
      <c r="I1830" s="32"/>
      <c r="J1830" s="32"/>
      <c r="K1830" s="32"/>
      <c r="L1830" s="32"/>
      <c r="M1830" s="32"/>
      <c r="N1830" s="32"/>
    </row>
    <row r="1831" spans="1:14" customFormat="1" ht="15.5" customHeight="1">
      <c r="A1831" s="43">
        <v>54</v>
      </c>
      <c r="B1831" s="32" t="s">
        <v>426</v>
      </c>
      <c r="C1831" s="32"/>
      <c r="D1831" s="10">
        <v>44248</v>
      </c>
      <c r="E1831" s="163" t="s">
        <v>57</v>
      </c>
      <c r="F1831" s="191" t="s">
        <v>1526</v>
      </c>
      <c r="G1831" s="204" t="s">
        <v>2597</v>
      </c>
      <c r="H1831" s="204" t="s">
        <v>2596</v>
      </c>
      <c r="I1831" s="32"/>
      <c r="J1831" s="32"/>
      <c r="K1831" s="32"/>
      <c r="L1831" s="32"/>
      <c r="M1831" s="32"/>
      <c r="N1831" s="32"/>
    </row>
    <row r="1832" spans="1:14" customFormat="1" ht="14.5" customHeight="1">
      <c r="A1832" s="306">
        <v>54</v>
      </c>
      <c r="B1832" s="310" t="s">
        <v>426</v>
      </c>
      <c r="C1832" s="32"/>
      <c r="D1832" s="311">
        <v>44262</v>
      </c>
      <c r="E1832" s="310" t="s">
        <v>3957</v>
      </c>
      <c r="F1832" s="310">
        <v>3.8</v>
      </c>
      <c r="G1832" s="310" t="s">
        <v>4007</v>
      </c>
      <c r="H1832" s="35"/>
      <c r="I1832" s="54"/>
      <c r="J1832" s="3" t="s">
        <v>465</v>
      </c>
      <c r="K1832" s="32"/>
      <c r="L1832" s="8"/>
      <c r="M1832" s="141"/>
      <c r="N1832" s="27"/>
    </row>
    <row r="1833" spans="1:14" customFormat="1" ht="14.5" customHeight="1">
      <c r="A1833" s="306">
        <v>54</v>
      </c>
      <c r="B1833" s="310" t="s">
        <v>426</v>
      </c>
      <c r="C1833" s="309"/>
      <c r="D1833" s="311">
        <v>44270</v>
      </c>
      <c r="E1833" s="309"/>
      <c r="F1833" s="310">
        <v>3.8</v>
      </c>
      <c r="G1833" s="310" t="s">
        <v>4008</v>
      </c>
      <c r="H1833" s="35"/>
      <c r="I1833" s="54"/>
      <c r="J1833" s="3" t="s">
        <v>465</v>
      </c>
      <c r="K1833" s="32"/>
    </row>
    <row r="1834" spans="1:14" customFormat="1" ht="14.5" customHeight="1">
      <c r="A1834" s="306">
        <v>54</v>
      </c>
      <c r="B1834" s="310" t="s">
        <v>426</v>
      </c>
      <c r="C1834" s="309"/>
      <c r="D1834" s="311">
        <v>44276</v>
      </c>
      <c r="E1834" s="309"/>
      <c r="F1834" s="310">
        <v>3.8</v>
      </c>
      <c r="G1834" s="310" t="s">
        <v>4096</v>
      </c>
      <c r="H1834" s="35"/>
      <c r="I1834" s="54"/>
      <c r="J1834" s="3" t="s">
        <v>465</v>
      </c>
      <c r="K1834" s="32"/>
    </row>
    <row r="1835" spans="1:14" customFormat="1" ht="14.5" customHeight="1">
      <c r="A1835" s="300">
        <v>54</v>
      </c>
      <c r="B1835" s="300" t="s">
        <v>426</v>
      </c>
      <c r="C1835" s="300"/>
      <c r="D1835" s="301">
        <v>44283</v>
      </c>
      <c r="E1835" s="300"/>
      <c r="F1835" s="300">
        <v>3.8</v>
      </c>
      <c r="G1835" s="300" t="s">
        <v>4715</v>
      </c>
      <c r="H1835" s="3" t="s">
        <v>465</v>
      </c>
      <c r="I1835" s="54"/>
      <c r="J1835" s="32"/>
      <c r="K1835" s="32"/>
      <c r="L1835" s="32"/>
      <c r="M1835" s="32"/>
      <c r="N1835" s="32"/>
    </row>
    <row r="1836" spans="1:14">
      <c r="A1836" s="300">
        <v>54</v>
      </c>
      <c r="B1836" s="300" t="s">
        <v>426</v>
      </c>
      <c r="C1836" s="300"/>
      <c r="D1836" s="301">
        <v>44290</v>
      </c>
      <c r="E1836" s="300"/>
      <c r="F1836" s="300">
        <v>3.9</v>
      </c>
      <c r="G1836" s="300" t="s">
        <v>5049</v>
      </c>
      <c r="J1836" s="3" t="s">
        <v>465</v>
      </c>
      <c r="L1836"/>
      <c r="M1836"/>
      <c r="N1836"/>
    </row>
    <row r="1837" spans="1:14">
      <c r="A1837" s="300">
        <v>54</v>
      </c>
      <c r="B1837" s="300" t="s">
        <v>426</v>
      </c>
      <c r="C1837" s="300"/>
      <c r="D1837" s="301">
        <v>44297</v>
      </c>
      <c r="E1837" s="300"/>
      <c r="F1837" s="300">
        <v>3.9</v>
      </c>
      <c r="G1837" s="300" t="s">
        <v>5374</v>
      </c>
      <c r="H1837" s="300"/>
      <c r="J1837" s="3" t="s">
        <v>465</v>
      </c>
      <c r="L1837"/>
      <c r="M1837"/>
      <c r="N1837"/>
    </row>
    <row r="1838" spans="1:14">
      <c r="A1838" s="300">
        <v>54</v>
      </c>
      <c r="B1838" s="300" t="s">
        <v>426</v>
      </c>
      <c r="C1838" s="300"/>
      <c r="D1838" s="301">
        <v>44304</v>
      </c>
      <c r="E1838" s="300"/>
      <c r="F1838" s="300">
        <v>3.9</v>
      </c>
      <c r="G1838" s="300" t="s">
        <v>5697</v>
      </c>
      <c r="H1838" s="300"/>
      <c r="J1838" s="3" t="s">
        <v>465</v>
      </c>
      <c r="L1838"/>
      <c r="M1838"/>
      <c r="N1838"/>
    </row>
    <row r="1839" spans="1:14" ht="15">
      <c r="A1839" s="84">
        <v>55</v>
      </c>
      <c r="B1839" s="317" t="s">
        <v>427</v>
      </c>
      <c r="C1839" s="27" t="s">
        <v>444</v>
      </c>
      <c r="D1839" s="15">
        <v>44120</v>
      </c>
      <c r="E1839" s="166"/>
      <c r="F1839" s="27">
        <v>4.3</v>
      </c>
      <c r="G1839" s="53" t="s">
        <v>57</v>
      </c>
      <c r="H1839" s="53" t="s">
        <v>57</v>
      </c>
      <c r="I1839" s="50"/>
      <c r="J1839" s="8" t="s">
        <v>466</v>
      </c>
      <c r="K1839" s="8"/>
      <c r="L1839"/>
      <c r="M1839"/>
      <c r="N1839"/>
    </row>
    <row r="1840" spans="1:14">
      <c r="A1840" s="43">
        <v>55</v>
      </c>
      <c r="B1840" s="68" t="s">
        <v>427</v>
      </c>
      <c r="C1840"/>
      <c r="D1840" s="10">
        <v>44127</v>
      </c>
      <c r="E1840" s="163"/>
      <c r="F1840" s="34">
        <v>4.3</v>
      </c>
      <c r="G1840" s="37" t="s">
        <v>884</v>
      </c>
      <c r="H1840" s="37" t="s">
        <v>884</v>
      </c>
      <c r="I1840" s="34"/>
      <c r="J1840" s="37"/>
      <c r="K1840" s="1"/>
    </row>
    <row r="1841" spans="1:14">
      <c r="A1841" s="43">
        <v>55</v>
      </c>
      <c r="B1841" s="68" t="s">
        <v>427</v>
      </c>
      <c r="C1841"/>
      <c r="D1841" s="10">
        <v>44133</v>
      </c>
      <c r="E1841" s="163"/>
      <c r="F1841" s="34">
        <v>4.4000000000000004</v>
      </c>
      <c r="G1841" s="37" t="s">
        <v>884</v>
      </c>
      <c r="H1841" s="37" t="s">
        <v>884</v>
      </c>
      <c r="I1841" s="34"/>
      <c r="J1841" s="37"/>
      <c r="K1841" s="1"/>
    </row>
    <row r="1842" spans="1:14">
      <c r="A1842" s="43">
        <v>55</v>
      </c>
      <c r="B1842" s="68" t="s">
        <v>427</v>
      </c>
      <c r="C1842"/>
      <c r="D1842" s="10">
        <v>44141</v>
      </c>
      <c r="E1842" s="163"/>
      <c r="F1842" s="34">
        <v>4.4000000000000004</v>
      </c>
      <c r="G1842" s="37" t="s">
        <v>884</v>
      </c>
      <c r="H1842" s="37" t="s">
        <v>884</v>
      </c>
      <c r="I1842" s="34"/>
      <c r="J1842" s="37"/>
      <c r="K1842" s="1"/>
    </row>
    <row r="1843" spans="1:14">
      <c r="A1843" s="43">
        <v>55</v>
      </c>
      <c r="B1843" s="68" t="s">
        <v>427</v>
      </c>
      <c r="C1843"/>
      <c r="D1843" s="10">
        <v>44150</v>
      </c>
      <c r="E1843" s="190" t="s">
        <v>3000</v>
      </c>
      <c r="F1843" s="34">
        <v>4.4000000000000004</v>
      </c>
      <c r="G1843" s="37" t="s">
        <v>884</v>
      </c>
      <c r="H1843" s="37" t="s">
        <v>884</v>
      </c>
      <c r="I1843" s="34"/>
      <c r="J1843" s="37"/>
      <c r="K1843" s="1"/>
    </row>
    <row r="1844" spans="1:14">
      <c r="A1844" s="43">
        <v>55</v>
      </c>
      <c r="B1844" s="32" t="s">
        <v>427</v>
      </c>
      <c r="C1844"/>
      <c r="D1844" s="10">
        <v>44157</v>
      </c>
      <c r="E1844" s="190" t="s">
        <v>3000</v>
      </c>
      <c r="F1844" s="34">
        <v>4.4000000000000004</v>
      </c>
      <c r="G1844" s="37" t="s">
        <v>884</v>
      </c>
      <c r="H1844" s="37" t="s">
        <v>884</v>
      </c>
      <c r="I1844" s="34"/>
      <c r="J1844" s="37"/>
      <c r="K1844" s="1"/>
    </row>
    <row r="1845" spans="1:14">
      <c r="A1845" s="43">
        <v>55</v>
      </c>
      <c r="B1845" s="32" t="s">
        <v>427</v>
      </c>
      <c r="C1845"/>
      <c r="D1845" s="10">
        <v>44164</v>
      </c>
      <c r="E1845" s="190">
        <v>324.99</v>
      </c>
      <c r="F1845" s="34">
        <v>4.4000000000000004</v>
      </c>
      <c r="G1845" s="37" t="s">
        <v>884</v>
      </c>
      <c r="H1845" s="37" t="s">
        <v>884</v>
      </c>
      <c r="I1845" s="34"/>
      <c r="J1845" s="37"/>
      <c r="K1845" s="1"/>
    </row>
    <row r="1846" spans="1:14" s="27" customFormat="1">
      <c r="A1846" s="43">
        <v>55</v>
      </c>
      <c r="B1846" s="32" t="s">
        <v>427</v>
      </c>
      <c r="C1846"/>
      <c r="D1846" s="10">
        <v>44171</v>
      </c>
      <c r="E1846" s="190" t="s">
        <v>3001</v>
      </c>
      <c r="F1846" s="34">
        <v>4.4000000000000004</v>
      </c>
      <c r="G1846" s="37" t="s">
        <v>57</v>
      </c>
      <c r="H1846" s="37" t="s">
        <v>57</v>
      </c>
      <c r="I1846" s="34"/>
      <c r="J1846" s="37"/>
      <c r="K1846" s="1"/>
      <c r="L1846" s="32"/>
      <c r="M1846" s="32"/>
      <c r="N1846" s="32"/>
    </row>
    <row r="1847" spans="1:14" customFormat="1">
      <c r="A1847" s="43">
        <v>55</v>
      </c>
      <c r="B1847" s="32" t="s">
        <v>427</v>
      </c>
      <c r="D1847" s="10">
        <v>44178</v>
      </c>
      <c r="E1847" s="190" t="s">
        <v>3001</v>
      </c>
      <c r="F1847" s="34">
        <v>4.4000000000000004</v>
      </c>
      <c r="G1847" s="37" t="s">
        <v>57</v>
      </c>
      <c r="H1847" s="37" t="s">
        <v>57</v>
      </c>
      <c r="I1847" s="34"/>
      <c r="J1847" s="37"/>
      <c r="K1847" s="1"/>
      <c r="L1847" s="32"/>
      <c r="M1847" s="32"/>
      <c r="N1847" s="32"/>
    </row>
    <row r="1848" spans="1:14" customFormat="1">
      <c r="A1848" s="43">
        <v>55</v>
      </c>
      <c r="B1848" s="32" t="s">
        <v>427</v>
      </c>
      <c r="C1848" s="32"/>
      <c r="D1848" s="10">
        <v>44185</v>
      </c>
      <c r="E1848" s="190" t="s">
        <v>3001</v>
      </c>
      <c r="F1848" s="34">
        <v>4.4000000000000004</v>
      </c>
      <c r="G1848" s="37" t="s">
        <v>57</v>
      </c>
      <c r="H1848" s="37" t="s">
        <v>57</v>
      </c>
      <c r="I1848" s="32"/>
      <c r="J1848" s="32"/>
      <c r="K1848" s="32"/>
      <c r="L1848" s="32"/>
      <c r="M1848" s="32"/>
      <c r="N1848" s="32"/>
    </row>
    <row r="1849" spans="1:14" customFormat="1">
      <c r="A1849" s="43">
        <v>55</v>
      </c>
      <c r="B1849" s="32" t="s">
        <v>427</v>
      </c>
      <c r="C1849" s="32"/>
      <c r="D1849" s="10">
        <v>44192</v>
      </c>
      <c r="E1849" s="190" t="s">
        <v>3001</v>
      </c>
      <c r="F1849" s="34">
        <v>4.4000000000000004</v>
      </c>
      <c r="G1849" s="37" t="s">
        <v>57</v>
      </c>
      <c r="H1849" s="37" t="s">
        <v>57</v>
      </c>
      <c r="I1849" s="32"/>
      <c r="J1849" s="32"/>
      <c r="K1849" s="32"/>
      <c r="L1849" s="32"/>
      <c r="M1849" s="32"/>
      <c r="N1849" s="32"/>
    </row>
    <row r="1850" spans="1:14" customFormat="1">
      <c r="A1850" s="43">
        <v>55</v>
      </c>
      <c r="B1850" s="32" t="s">
        <v>427</v>
      </c>
      <c r="C1850" s="32"/>
      <c r="D1850" s="10">
        <v>44199</v>
      </c>
      <c r="E1850" s="190" t="s">
        <v>3001</v>
      </c>
      <c r="F1850" s="34">
        <v>4.4000000000000004</v>
      </c>
      <c r="G1850" s="37" t="s">
        <v>57</v>
      </c>
      <c r="H1850" s="37" t="s">
        <v>57</v>
      </c>
      <c r="I1850" s="32"/>
      <c r="J1850" s="32"/>
      <c r="K1850" s="32"/>
      <c r="L1850" s="8"/>
      <c r="M1850" s="141"/>
      <c r="N1850" s="27"/>
    </row>
    <row r="1851" spans="1:14" customFormat="1">
      <c r="A1851" s="43">
        <v>55</v>
      </c>
      <c r="B1851" s="32" t="s">
        <v>427</v>
      </c>
      <c r="C1851" s="32"/>
      <c r="D1851" s="10">
        <v>44206</v>
      </c>
      <c r="E1851" s="190" t="s">
        <v>3001</v>
      </c>
      <c r="F1851" s="34">
        <v>4.4000000000000004</v>
      </c>
      <c r="G1851" s="37" t="s">
        <v>57</v>
      </c>
      <c r="H1851" s="37" t="s">
        <v>57</v>
      </c>
      <c r="I1851" s="32"/>
      <c r="J1851" s="32"/>
      <c r="K1851" s="32"/>
    </row>
    <row r="1852" spans="1:14" customFormat="1">
      <c r="A1852" s="43">
        <v>55</v>
      </c>
      <c r="B1852" s="32" t="s">
        <v>427</v>
      </c>
      <c r="C1852" s="32"/>
      <c r="D1852" s="10">
        <v>44213</v>
      </c>
      <c r="E1852" s="190" t="s">
        <v>3001</v>
      </c>
      <c r="F1852" s="34">
        <v>4.4000000000000004</v>
      </c>
      <c r="G1852" s="37" t="s">
        <v>57</v>
      </c>
      <c r="H1852" s="37" t="s">
        <v>57</v>
      </c>
      <c r="I1852" s="32"/>
      <c r="J1852" s="32"/>
      <c r="K1852" s="32"/>
    </row>
    <row r="1853" spans="1:14">
      <c r="A1853" s="43">
        <v>55</v>
      </c>
      <c r="B1853" s="32" t="s">
        <v>427</v>
      </c>
      <c r="D1853" s="10">
        <v>44220</v>
      </c>
      <c r="E1853" s="190" t="s">
        <v>3001</v>
      </c>
      <c r="F1853" s="34">
        <v>4.4000000000000004</v>
      </c>
      <c r="G1853" s="37" t="s">
        <v>57</v>
      </c>
      <c r="H1853" s="37" t="s">
        <v>57</v>
      </c>
      <c r="I1853" s="32"/>
      <c r="L1853"/>
      <c r="M1853"/>
      <c r="N1853"/>
    </row>
    <row r="1854" spans="1:14">
      <c r="A1854" s="43">
        <v>55</v>
      </c>
      <c r="B1854" s="32" t="s">
        <v>427</v>
      </c>
      <c r="D1854" s="10">
        <v>44227</v>
      </c>
      <c r="E1854" s="190" t="s">
        <v>3001</v>
      </c>
      <c r="F1854" s="34">
        <v>4.4000000000000004</v>
      </c>
      <c r="G1854" s="37" t="s">
        <v>57</v>
      </c>
      <c r="H1854" s="37" t="s">
        <v>57</v>
      </c>
      <c r="I1854" s="32"/>
      <c r="L1854"/>
      <c r="M1854"/>
      <c r="N1854"/>
    </row>
    <row r="1855" spans="1:14">
      <c r="A1855" s="43">
        <v>55</v>
      </c>
      <c r="B1855" s="32" t="s">
        <v>427</v>
      </c>
      <c r="D1855" s="10">
        <v>44234</v>
      </c>
      <c r="E1855" s="196"/>
      <c r="F1855" s="173">
        <v>4.4000000000000004</v>
      </c>
      <c r="G1855" s="197" t="s">
        <v>57</v>
      </c>
      <c r="H1855" s="197" t="s">
        <v>57</v>
      </c>
      <c r="I1855" s="32"/>
      <c r="L1855"/>
      <c r="M1855"/>
      <c r="N1855"/>
    </row>
    <row r="1856" spans="1:14">
      <c r="A1856" s="43">
        <v>55</v>
      </c>
      <c r="B1856" s="32" t="s">
        <v>427</v>
      </c>
      <c r="D1856" s="10">
        <v>44241</v>
      </c>
      <c r="E1856" s="196"/>
      <c r="F1856" s="173">
        <v>4.4000000000000004</v>
      </c>
      <c r="G1856" s="197" t="s">
        <v>57</v>
      </c>
      <c r="H1856" s="197" t="s">
        <v>57</v>
      </c>
      <c r="I1856" s="32"/>
      <c r="L1856"/>
      <c r="M1856"/>
      <c r="N1856"/>
    </row>
    <row r="1857" spans="1:14">
      <c r="A1857" s="43">
        <v>55</v>
      </c>
      <c r="B1857" s="32" t="s">
        <v>427</v>
      </c>
      <c r="D1857" s="10">
        <v>44248</v>
      </c>
      <c r="E1857" s="190">
        <v>348.85</v>
      </c>
      <c r="F1857" s="191" t="s">
        <v>261</v>
      </c>
      <c r="G1857" s="37" t="s">
        <v>57</v>
      </c>
      <c r="H1857" s="37" t="s">
        <v>57</v>
      </c>
      <c r="I1857" s="32"/>
    </row>
    <row r="1858" spans="1:14" ht="16">
      <c r="A1858" s="306">
        <v>55</v>
      </c>
      <c r="B1858" s="310" t="s">
        <v>427</v>
      </c>
      <c r="D1858" s="311">
        <v>44262</v>
      </c>
      <c r="E1858" s="312">
        <v>348.85</v>
      </c>
      <c r="F1858" s="310">
        <v>4.4000000000000004</v>
      </c>
      <c r="G1858" s="309"/>
      <c r="J1858" s="3" t="s">
        <v>466</v>
      </c>
    </row>
    <row r="1859" spans="1:14" ht="17">
      <c r="A1859" s="306">
        <v>55</v>
      </c>
      <c r="B1859" s="310" t="s">
        <v>427</v>
      </c>
      <c r="C1859" s="309"/>
      <c r="D1859" s="311">
        <v>44270</v>
      </c>
      <c r="E1859" s="312">
        <v>349.8</v>
      </c>
      <c r="F1859" s="310">
        <v>4.4000000000000004</v>
      </c>
      <c r="G1859" s="310" t="s">
        <v>4009</v>
      </c>
      <c r="J1859" s="3" t="s">
        <v>466</v>
      </c>
    </row>
    <row r="1860" spans="1:14" ht="17">
      <c r="A1860" s="306">
        <v>55</v>
      </c>
      <c r="B1860" s="310" t="s">
        <v>427</v>
      </c>
      <c r="C1860" s="309"/>
      <c r="D1860" s="311">
        <v>44276</v>
      </c>
      <c r="E1860" s="312">
        <v>349.99</v>
      </c>
      <c r="F1860" s="310">
        <v>4.4000000000000004</v>
      </c>
      <c r="G1860" s="310" t="s">
        <v>4097</v>
      </c>
      <c r="J1860" s="3" t="s">
        <v>466</v>
      </c>
    </row>
    <row r="1861" spans="1:14">
      <c r="A1861" s="300">
        <v>55</v>
      </c>
      <c r="B1861" s="300" t="s">
        <v>427</v>
      </c>
      <c r="C1861" s="300"/>
      <c r="D1861" s="301">
        <v>44283</v>
      </c>
      <c r="E1861" s="328">
        <v>349.99</v>
      </c>
      <c r="F1861" s="300">
        <v>4.4000000000000004</v>
      </c>
      <c r="G1861" s="300" t="s">
        <v>4716</v>
      </c>
      <c r="H1861" s="3" t="s">
        <v>466</v>
      </c>
    </row>
    <row r="1862" spans="1:14">
      <c r="A1862" s="300">
        <v>55</v>
      </c>
      <c r="B1862" s="300" t="s">
        <v>427</v>
      </c>
      <c r="C1862" s="300"/>
      <c r="D1862" s="301">
        <v>44290</v>
      </c>
      <c r="E1862" s="328">
        <v>399.99</v>
      </c>
      <c r="F1862" s="300">
        <v>4.4000000000000004</v>
      </c>
      <c r="G1862" s="300" t="s">
        <v>5050</v>
      </c>
      <c r="J1862" s="3" t="s">
        <v>466</v>
      </c>
    </row>
    <row r="1863" spans="1:14" s="27" customFormat="1">
      <c r="A1863" s="300">
        <v>55</v>
      </c>
      <c r="B1863" s="300" t="s">
        <v>427</v>
      </c>
      <c r="C1863" s="300"/>
      <c r="D1863" s="301">
        <v>44297</v>
      </c>
      <c r="E1863" s="328">
        <v>399.99</v>
      </c>
      <c r="F1863" s="300">
        <v>4.4000000000000004</v>
      </c>
      <c r="G1863" s="300" t="s">
        <v>5375</v>
      </c>
      <c r="H1863" s="300"/>
      <c r="I1863" s="54"/>
      <c r="J1863" s="3" t="s">
        <v>466</v>
      </c>
      <c r="K1863" s="32"/>
      <c r="L1863" s="32"/>
      <c r="M1863" s="32"/>
      <c r="N1863" s="32"/>
    </row>
    <row r="1864" spans="1:14" customFormat="1">
      <c r="A1864" s="300">
        <v>55</v>
      </c>
      <c r="B1864" s="300" t="s">
        <v>427</v>
      </c>
      <c r="C1864" s="300"/>
      <c r="D1864" s="301">
        <v>44304</v>
      </c>
      <c r="E1864" s="328">
        <v>399.99</v>
      </c>
      <c r="F1864" s="300">
        <v>4.4000000000000004</v>
      </c>
      <c r="G1864" s="300" t="s">
        <v>5698</v>
      </c>
      <c r="H1864" s="300"/>
      <c r="I1864" s="54"/>
      <c r="J1864" s="3" t="s">
        <v>466</v>
      </c>
      <c r="K1864" s="32"/>
      <c r="L1864" s="32"/>
      <c r="M1864" s="32"/>
      <c r="N1864" s="32"/>
    </row>
    <row r="1865" spans="1:14" customFormat="1" ht="15">
      <c r="A1865" s="84">
        <v>56</v>
      </c>
      <c r="B1865" s="317" t="s">
        <v>428</v>
      </c>
      <c r="C1865" s="27" t="s">
        <v>435</v>
      </c>
      <c r="D1865" s="15">
        <v>44120</v>
      </c>
      <c r="E1865" s="166"/>
      <c r="F1865" s="27">
        <v>4.3</v>
      </c>
      <c r="G1865" s="38" t="s">
        <v>501</v>
      </c>
      <c r="H1865" s="38" t="s">
        <v>500</v>
      </c>
      <c r="I1865" s="29"/>
      <c r="J1865" s="8" t="s">
        <v>467</v>
      </c>
      <c r="K1865" s="8"/>
      <c r="L1865" s="32"/>
      <c r="M1865" s="32"/>
      <c r="N1865" s="32"/>
    </row>
    <row r="1866" spans="1:14" customFormat="1">
      <c r="A1866" s="43">
        <v>56</v>
      </c>
      <c r="B1866" s="68" t="s">
        <v>428</v>
      </c>
      <c r="D1866" s="10">
        <v>44127</v>
      </c>
      <c r="E1866" s="163"/>
      <c r="F1866" s="34">
        <v>4.4000000000000004</v>
      </c>
      <c r="G1866" s="37" t="s">
        <v>403</v>
      </c>
      <c r="H1866" s="37" t="s">
        <v>918</v>
      </c>
      <c r="I1866" s="37"/>
      <c r="J1866" s="37"/>
      <c r="K1866" s="1"/>
      <c r="L1866" s="32"/>
      <c r="M1866" s="32"/>
      <c r="N1866" s="32"/>
    </row>
    <row r="1867" spans="1:14" customFormat="1">
      <c r="A1867" s="43">
        <v>56</v>
      </c>
      <c r="B1867" s="68" t="s">
        <v>428</v>
      </c>
      <c r="D1867" s="10">
        <v>44133</v>
      </c>
      <c r="E1867" s="163"/>
      <c r="F1867" s="34">
        <v>4.4000000000000004</v>
      </c>
      <c r="G1867" s="37">
        <v>57</v>
      </c>
      <c r="H1867" s="37">
        <v>4576</v>
      </c>
      <c r="I1867" s="37"/>
      <c r="J1867" s="37"/>
      <c r="K1867" s="1"/>
      <c r="L1867" s="32"/>
      <c r="M1867" s="32"/>
      <c r="N1867" s="32"/>
    </row>
    <row r="1868" spans="1:14" customFormat="1">
      <c r="A1868" s="43">
        <v>56</v>
      </c>
      <c r="B1868" s="68" t="s">
        <v>428</v>
      </c>
      <c r="D1868" s="10">
        <v>44141</v>
      </c>
      <c r="E1868" s="163"/>
      <c r="F1868" s="34">
        <v>4.4000000000000004</v>
      </c>
      <c r="G1868" s="37">
        <v>46</v>
      </c>
      <c r="H1868" s="37" t="s">
        <v>1264</v>
      </c>
      <c r="I1868" s="37"/>
      <c r="J1868" s="37"/>
      <c r="K1868" s="1"/>
      <c r="L1868" s="8"/>
      <c r="M1868" s="141"/>
      <c r="N1868" s="27"/>
    </row>
    <row r="1869" spans="1:14" customFormat="1">
      <c r="A1869" s="43">
        <v>56</v>
      </c>
      <c r="B1869" s="68" t="s">
        <v>428</v>
      </c>
      <c r="D1869" s="10">
        <v>44150</v>
      </c>
      <c r="E1869" s="190" t="s">
        <v>3002</v>
      </c>
      <c r="F1869" s="34">
        <v>4.4000000000000004</v>
      </c>
      <c r="G1869" s="37">
        <v>44</v>
      </c>
      <c r="H1869" s="37">
        <v>2965</v>
      </c>
      <c r="I1869" s="37"/>
      <c r="J1869" s="37"/>
      <c r="K1869" s="1"/>
    </row>
    <row r="1870" spans="1:14">
      <c r="A1870" s="43">
        <v>56</v>
      </c>
      <c r="B1870" s="32" t="s">
        <v>428</v>
      </c>
      <c r="C1870"/>
      <c r="D1870" s="10">
        <v>44157</v>
      </c>
      <c r="E1870" s="190" t="s">
        <v>3002</v>
      </c>
      <c r="F1870" s="34">
        <v>4.3</v>
      </c>
      <c r="G1870" s="37" t="s">
        <v>1006</v>
      </c>
      <c r="H1870" s="37" t="s">
        <v>1544</v>
      </c>
      <c r="I1870" s="37"/>
      <c r="J1870" s="37"/>
      <c r="K1870" s="1"/>
      <c r="L1870"/>
      <c r="M1870"/>
      <c r="N1870"/>
    </row>
    <row r="1871" spans="1:14">
      <c r="A1871" s="43">
        <v>56</v>
      </c>
      <c r="B1871" s="32" t="s">
        <v>428</v>
      </c>
      <c r="C1871"/>
      <c r="D1871" s="10">
        <v>44164</v>
      </c>
      <c r="E1871" s="190" t="s">
        <v>3002</v>
      </c>
      <c r="F1871" s="34">
        <v>4.4000000000000004</v>
      </c>
      <c r="G1871" s="204" t="s">
        <v>249</v>
      </c>
      <c r="H1871" s="204" t="s">
        <v>1948</v>
      </c>
      <c r="I1871" s="37"/>
      <c r="J1871" s="37"/>
      <c r="K1871" s="1"/>
      <c r="L1871"/>
      <c r="M1871"/>
      <c r="N1871"/>
    </row>
    <row r="1872" spans="1:14">
      <c r="A1872" s="43">
        <v>56</v>
      </c>
      <c r="B1872" s="32" t="s">
        <v>428</v>
      </c>
      <c r="C1872"/>
      <c r="D1872" s="10">
        <v>44171</v>
      </c>
      <c r="E1872" s="190" t="s">
        <v>3003</v>
      </c>
      <c r="F1872" s="34">
        <v>4.3</v>
      </c>
      <c r="G1872" s="204" t="s">
        <v>2287</v>
      </c>
      <c r="H1872" s="204" t="s">
        <v>2286</v>
      </c>
      <c r="I1872" s="37"/>
      <c r="J1872" s="37"/>
      <c r="K1872" s="1"/>
      <c r="L1872"/>
      <c r="M1872"/>
      <c r="N1872"/>
    </row>
    <row r="1873" spans="1:14">
      <c r="A1873" s="43">
        <v>56</v>
      </c>
      <c r="B1873" s="32" t="s">
        <v>428</v>
      </c>
      <c r="C1873"/>
      <c r="D1873" s="10">
        <v>44178</v>
      </c>
      <c r="E1873" s="190" t="s">
        <v>3003</v>
      </c>
      <c r="F1873" s="34">
        <v>4.3</v>
      </c>
      <c r="G1873" s="204">
        <v>60</v>
      </c>
      <c r="H1873" s="204">
        <v>10187</v>
      </c>
      <c r="I1873" s="37"/>
      <c r="J1873" s="37"/>
      <c r="K1873" s="1"/>
      <c r="L1873"/>
      <c r="M1873"/>
      <c r="N1873"/>
    </row>
    <row r="1874" spans="1:14">
      <c r="A1874" s="43">
        <v>56</v>
      </c>
      <c r="B1874" s="32" t="s">
        <v>428</v>
      </c>
      <c r="D1874" s="10">
        <v>44185</v>
      </c>
      <c r="E1874" s="190" t="s">
        <v>3003</v>
      </c>
      <c r="F1874" s="191">
        <v>4.3</v>
      </c>
      <c r="G1874" s="204">
        <v>86</v>
      </c>
      <c r="H1874" s="204">
        <v>12067</v>
      </c>
      <c r="I1874" s="32"/>
      <c r="L1874"/>
      <c r="M1874"/>
      <c r="N1874"/>
    </row>
    <row r="1875" spans="1:14">
      <c r="A1875" s="43">
        <v>56</v>
      </c>
      <c r="B1875" s="32" t="s">
        <v>428</v>
      </c>
      <c r="D1875" s="10">
        <v>44192</v>
      </c>
      <c r="E1875" s="190" t="s">
        <v>3003</v>
      </c>
      <c r="F1875" s="191">
        <v>4.3</v>
      </c>
      <c r="G1875" s="204">
        <v>125</v>
      </c>
      <c r="H1875" s="204">
        <v>12294</v>
      </c>
      <c r="I1875" s="32"/>
    </row>
    <row r="1876" spans="1:14">
      <c r="A1876" s="43">
        <v>56</v>
      </c>
      <c r="B1876" s="32" t="s">
        <v>428</v>
      </c>
      <c r="D1876" s="10">
        <v>44199</v>
      </c>
      <c r="E1876" s="190" t="s">
        <v>3003</v>
      </c>
      <c r="F1876" s="191">
        <v>4.3</v>
      </c>
      <c r="G1876" s="204">
        <v>150</v>
      </c>
      <c r="H1876" s="204">
        <v>20032</v>
      </c>
      <c r="I1876" s="32"/>
    </row>
    <row r="1877" spans="1:14">
      <c r="A1877" s="43">
        <v>56</v>
      </c>
      <c r="B1877" s="32" t="s">
        <v>428</v>
      </c>
      <c r="D1877" s="10">
        <v>44206</v>
      </c>
      <c r="E1877" s="190" t="s">
        <v>3003</v>
      </c>
      <c r="F1877" s="191">
        <v>4.3</v>
      </c>
      <c r="G1877" s="204">
        <v>165</v>
      </c>
      <c r="H1877" s="204">
        <v>20188</v>
      </c>
      <c r="I1877" s="32"/>
    </row>
    <row r="1878" spans="1:14">
      <c r="A1878" s="43">
        <v>56</v>
      </c>
      <c r="B1878" s="32" t="s">
        <v>428</v>
      </c>
      <c r="D1878" s="10">
        <v>44213</v>
      </c>
      <c r="E1878" s="190" t="s">
        <v>3003</v>
      </c>
      <c r="F1878" s="191">
        <v>4.3</v>
      </c>
      <c r="G1878" s="204">
        <v>316</v>
      </c>
      <c r="H1878" s="204">
        <v>27510</v>
      </c>
      <c r="I1878" s="32"/>
    </row>
    <row r="1879" spans="1:14">
      <c r="A1879" s="43">
        <v>56</v>
      </c>
      <c r="B1879" s="32" t="s">
        <v>428</v>
      </c>
      <c r="D1879" s="10">
        <v>44220</v>
      </c>
      <c r="E1879" s="190" t="s">
        <v>3004</v>
      </c>
      <c r="F1879" s="191">
        <v>4.3</v>
      </c>
      <c r="G1879" s="204">
        <v>413</v>
      </c>
      <c r="H1879" s="204">
        <v>28073</v>
      </c>
      <c r="I1879" s="32"/>
    </row>
    <row r="1880" spans="1:14" s="27" customFormat="1">
      <c r="A1880" s="43">
        <v>56</v>
      </c>
      <c r="B1880" s="32" t="s">
        <v>428</v>
      </c>
      <c r="C1880" s="32"/>
      <c r="D1880" s="10">
        <v>44227</v>
      </c>
      <c r="E1880" s="190" t="s">
        <v>3004</v>
      </c>
      <c r="F1880" s="191">
        <v>4.3</v>
      </c>
      <c r="G1880" s="204">
        <v>419</v>
      </c>
      <c r="H1880" s="204">
        <v>35406</v>
      </c>
      <c r="I1880" s="32"/>
      <c r="J1880" s="32"/>
      <c r="K1880" s="32"/>
      <c r="L1880" s="32"/>
      <c r="M1880" s="32"/>
      <c r="N1880" s="32"/>
    </row>
    <row r="1881" spans="1:14" customFormat="1">
      <c r="A1881" s="43">
        <v>56</v>
      </c>
      <c r="B1881" s="32" t="s">
        <v>428</v>
      </c>
      <c r="C1881" s="32"/>
      <c r="D1881" s="10">
        <v>44234</v>
      </c>
      <c r="E1881" s="196" t="s">
        <v>3040</v>
      </c>
      <c r="F1881" s="196">
        <v>4.3</v>
      </c>
      <c r="G1881" s="205"/>
      <c r="H1881" s="205"/>
      <c r="I1881" s="32"/>
      <c r="J1881" s="32"/>
      <c r="K1881" s="32"/>
      <c r="L1881" s="32"/>
      <c r="M1881" s="32"/>
      <c r="N1881" s="32"/>
    </row>
    <row r="1882" spans="1:14" customFormat="1">
      <c r="A1882" s="43">
        <v>56</v>
      </c>
      <c r="B1882" s="32" t="s">
        <v>428</v>
      </c>
      <c r="C1882" s="32"/>
      <c r="D1882" s="10">
        <v>44241</v>
      </c>
      <c r="E1882" s="196" t="s">
        <v>3040</v>
      </c>
      <c r="F1882" s="196">
        <v>4.3</v>
      </c>
      <c r="G1882" s="205"/>
      <c r="H1882" s="205"/>
      <c r="I1882" s="32"/>
      <c r="J1882" s="32"/>
      <c r="K1882" s="32"/>
      <c r="L1882" s="32"/>
      <c r="M1882" s="32"/>
      <c r="N1882" s="32"/>
    </row>
    <row r="1883" spans="1:14" customFormat="1">
      <c r="A1883" s="43">
        <v>56</v>
      </c>
      <c r="B1883" s="32" t="s">
        <v>428</v>
      </c>
      <c r="C1883" s="32"/>
      <c r="D1883" s="10">
        <v>44248</v>
      </c>
      <c r="E1883" s="190" t="s">
        <v>3004</v>
      </c>
      <c r="F1883" s="191">
        <v>4.3</v>
      </c>
      <c r="G1883" s="204" t="s">
        <v>1768</v>
      </c>
      <c r="H1883" s="204" t="s">
        <v>2598</v>
      </c>
      <c r="I1883" s="32"/>
      <c r="J1883" s="32"/>
      <c r="K1883" s="32"/>
      <c r="L1883" s="32"/>
      <c r="M1883" s="32"/>
      <c r="N1883" s="32"/>
    </row>
    <row r="1884" spans="1:14" customFormat="1" ht="16">
      <c r="A1884" s="306">
        <v>56</v>
      </c>
      <c r="B1884" s="310" t="s">
        <v>428</v>
      </c>
      <c r="C1884" s="32"/>
      <c r="D1884" s="311">
        <v>44262</v>
      </c>
      <c r="E1884" s="312">
        <v>136.13999999999999</v>
      </c>
      <c r="F1884" s="310">
        <v>4.3</v>
      </c>
      <c r="G1884" s="310" t="s">
        <v>4010</v>
      </c>
      <c r="H1884" s="35"/>
      <c r="I1884" s="54"/>
      <c r="J1884" s="3" t="s">
        <v>467</v>
      </c>
      <c r="K1884" s="32"/>
      <c r="L1884" s="32"/>
      <c r="M1884" s="32"/>
      <c r="N1884" s="32"/>
    </row>
    <row r="1885" spans="1:14" customFormat="1" ht="17">
      <c r="A1885" s="306">
        <v>56</v>
      </c>
      <c r="B1885" s="310" t="s">
        <v>428</v>
      </c>
      <c r="C1885" s="309"/>
      <c r="D1885" s="311">
        <v>44270</v>
      </c>
      <c r="E1885" s="312">
        <v>204.5</v>
      </c>
      <c r="F1885" s="310">
        <v>4.3</v>
      </c>
      <c r="G1885" s="310" t="s">
        <v>4011</v>
      </c>
      <c r="H1885" s="35"/>
      <c r="I1885" s="54"/>
      <c r="J1885" s="3" t="s">
        <v>467</v>
      </c>
      <c r="K1885" s="32"/>
      <c r="L1885" s="32"/>
      <c r="M1885" s="32"/>
      <c r="N1885" s="32"/>
    </row>
    <row r="1886" spans="1:14" customFormat="1" ht="17">
      <c r="A1886" s="306">
        <v>56</v>
      </c>
      <c r="B1886" s="310" t="s">
        <v>428</v>
      </c>
      <c r="C1886" s="309"/>
      <c r="D1886" s="311">
        <v>44276</v>
      </c>
      <c r="E1886" s="312">
        <v>174.99</v>
      </c>
      <c r="F1886" s="310">
        <v>4.3</v>
      </c>
      <c r="G1886" s="310" t="s">
        <v>4098</v>
      </c>
      <c r="H1886" s="35"/>
      <c r="I1886" s="54"/>
      <c r="J1886" s="3" t="s">
        <v>467</v>
      </c>
      <c r="K1886" s="32"/>
      <c r="L1886" s="8"/>
      <c r="M1886" s="141"/>
      <c r="N1886" s="27"/>
    </row>
    <row r="1887" spans="1:14">
      <c r="A1887" s="300">
        <v>56</v>
      </c>
      <c r="B1887" s="300" t="s">
        <v>428</v>
      </c>
      <c r="C1887" s="300"/>
      <c r="D1887" s="301">
        <v>44283</v>
      </c>
      <c r="E1887" s="328">
        <v>169.99</v>
      </c>
      <c r="F1887" s="300">
        <v>4.3</v>
      </c>
      <c r="G1887" s="300" t="s">
        <v>4717</v>
      </c>
      <c r="H1887" s="3" t="s">
        <v>467</v>
      </c>
      <c r="L1887"/>
      <c r="M1887"/>
      <c r="N1887"/>
    </row>
    <row r="1888" spans="1:14">
      <c r="A1888" s="300">
        <v>56</v>
      </c>
      <c r="B1888" s="300" t="s">
        <v>428</v>
      </c>
      <c r="C1888" s="300"/>
      <c r="D1888" s="301">
        <v>44290</v>
      </c>
      <c r="E1888" s="328">
        <v>199.99</v>
      </c>
      <c r="F1888" s="300">
        <v>4.4000000000000004</v>
      </c>
      <c r="G1888" s="300" t="s">
        <v>5051</v>
      </c>
      <c r="J1888" s="3" t="s">
        <v>467</v>
      </c>
      <c r="L1888"/>
      <c r="M1888"/>
      <c r="N1888"/>
    </row>
    <row r="1889" spans="1:14">
      <c r="A1889" s="300">
        <v>56</v>
      </c>
      <c r="B1889" s="300" t="s">
        <v>428</v>
      </c>
      <c r="C1889" s="300"/>
      <c r="D1889" s="301">
        <v>44297</v>
      </c>
      <c r="E1889" s="328">
        <v>169.99</v>
      </c>
      <c r="F1889" s="300">
        <v>4.4000000000000004</v>
      </c>
      <c r="G1889" s="300" t="s">
        <v>5376</v>
      </c>
      <c r="H1889" s="300"/>
      <c r="J1889" s="3" t="s">
        <v>467</v>
      </c>
      <c r="L1889"/>
      <c r="M1889"/>
      <c r="N1889"/>
    </row>
    <row r="1890" spans="1:14">
      <c r="A1890" s="300">
        <v>56</v>
      </c>
      <c r="B1890" s="300" t="s">
        <v>428</v>
      </c>
      <c r="C1890" s="300"/>
      <c r="D1890" s="301">
        <v>44304</v>
      </c>
      <c r="E1890" s="328">
        <v>159.99</v>
      </c>
      <c r="F1890" s="300">
        <v>4.4000000000000004</v>
      </c>
      <c r="G1890" s="300" t="s">
        <v>5699</v>
      </c>
      <c r="H1890" s="300"/>
      <c r="J1890" s="3" t="s">
        <v>467</v>
      </c>
      <c r="L1890"/>
      <c r="M1890"/>
      <c r="N1890"/>
    </row>
    <row r="1891" spans="1:14">
      <c r="A1891" s="318">
        <v>57</v>
      </c>
      <c r="B1891" s="319" t="s">
        <v>991</v>
      </c>
      <c r="C1891" s="141">
        <v>43950</v>
      </c>
      <c r="D1891" s="15">
        <v>44133</v>
      </c>
      <c r="E1891" s="164"/>
      <c r="F1891" s="50">
        <v>3.6</v>
      </c>
      <c r="G1891" s="38" t="s">
        <v>956</v>
      </c>
      <c r="H1891" s="38" t="s">
        <v>992</v>
      </c>
      <c r="I1891" s="29"/>
      <c r="J1891" s="142" t="s">
        <v>781</v>
      </c>
      <c r="K1891" s="8"/>
      <c r="L1891"/>
      <c r="M1891"/>
      <c r="N1891"/>
    </row>
    <row r="1892" spans="1:14">
      <c r="A1892" s="43">
        <v>57</v>
      </c>
      <c r="B1892" s="68" t="s">
        <v>991</v>
      </c>
      <c r="C1892"/>
      <c r="D1892" s="10">
        <v>44141</v>
      </c>
      <c r="F1892" s="48">
        <v>3.3</v>
      </c>
      <c r="G1892" s="37" t="s">
        <v>1265</v>
      </c>
      <c r="H1892" s="37" t="s">
        <v>1266</v>
      </c>
      <c r="I1892" s="34"/>
      <c r="J1892" s="37"/>
      <c r="K1892" s="1"/>
      <c r="L1892"/>
      <c r="M1892"/>
      <c r="N1892"/>
    </row>
    <row r="1893" spans="1:14">
      <c r="A1893" s="43">
        <v>57</v>
      </c>
      <c r="B1893" s="68" t="s">
        <v>991</v>
      </c>
      <c r="C1893"/>
      <c r="D1893" s="10">
        <v>44150</v>
      </c>
      <c r="F1893" s="48">
        <v>3.3</v>
      </c>
      <c r="G1893" s="37">
        <v>5685</v>
      </c>
      <c r="H1893" s="37">
        <v>385756</v>
      </c>
      <c r="I1893" s="34"/>
      <c r="J1893" s="37"/>
      <c r="K1893" s="1"/>
    </row>
    <row r="1894" spans="1:14">
      <c r="A1894" s="43">
        <v>57</v>
      </c>
      <c r="B1894" s="68" t="s">
        <v>991</v>
      </c>
      <c r="C1894"/>
      <c r="D1894" s="159">
        <v>44157</v>
      </c>
      <c r="E1894" s="167" t="s">
        <v>57</v>
      </c>
      <c r="F1894" s="48">
        <v>3.3</v>
      </c>
      <c r="G1894" s="37" t="s">
        <v>1546</v>
      </c>
      <c r="H1894" s="37" t="s">
        <v>1545</v>
      </c>
      <c r="J1894" s="37"/>
      <c r="K1894" s="1"/>
    </row>
    <row r="1895" spans="1:14">
      <c r="A1895" s="43">
        <v>57</v>
      </c>
      <c r="B1895" s="32" t="s">
        <v>991</v>
      </c>
      <c r="C1895"/>
      <c r="D1895" s="159">
        <v>44164</v>
      </c>
      <c r="E1895" s="167" t="s">
        <v>57</v>
      </c>
      <c r="F1895" s="48">
        <v>3.4</v>
      </c>
      <c r="G1895" s="204" t="s">
        <v>1950</v>
      </c>
      <c r="H1895" s="204" t="s">
        <v>1949</v>
      </c>
      <c r="J1895" s="37"/>
      <c r="K1895" s="1"/>
    </row>
    <row r="1896" spans="1:14">
      <c r="A1896" s="43">
        <v>57</v>
      </c>
      <c r="B1896" s="32" t="s">
        <v>991</v>
      </c>
      <c r="C1896"/>
      <c r="D1896" s="159">
        <v>44171</v>
      </c>
      <c r="E1896" s="167" t="s">
        <v>57</v>
      </c>
      <c r="F1896" s="48">
        <v>3.3</v>
      </c>
      <c r="G1896" s="204" t="s">
        <v>2289</v>
      </c>
      <c r="H1896" s="204" t="s">
        <v>2288</v>
      </c>
      <c r="J1896" s="37"/>
      <c r="K1896" s="1"/>
    </row>
    <row r="1897" spans="1:14" s="27" customFormat="1">
      <c r="A1897" s="43">
        <v>57</v>
      </c>
      <c r="B1897" s="32" t="s">
        <v>991</v>
      </c>
      <c r="C1897"/>
      <c r="D1897" s="159">
        <v>44178</v>
      </c>
      <c r="E1897" s="167" t="s">
        <v>57</v>
      </c>
      <c r="F1897" s="48">
        <v>3.3</v>
      </c>
      <c r="G1897" s="204">
        <v>5818</v>
      </c>
      <c r="H1897" s="204">
        <v>392024</v>
      </c>
      <c r="I1897" s="54"/>
      <c r="J1897" s="37"/>
      <c r="K1897" s="1"/>
      <c r="L1897" s="32"/>
      <c r="M1897" s="32"/>
      <c r="N1897" s="32"/>
    </row>
    <row r="1898" spans="1:14" customFormat="1">
      <c r="A1898" s="43">
        <v>57</v>
      </c>
      <c r="B1898" s="32" t="s">
        <v>991</v>
      </c>
      <c r="C1898" s="32"/>
      <c r="D1898" s="10">
        <v>44185</v>
      </c>
      <c r="E1898" s="167" t="s">
        <v>57</v>
      </c>
      <c r="F1898" s="48">
        <v>3.3</v>
      </c>
      <c r="G1898" s="204">
        <v>5619</v>
      </c>
      <c r="H1898" s="204">
        <v>380957</v>
      </c>
      <c r="I1898" s="32"/>
      <c r="J1898" s="32"/>
      <c r="K1898" s="32"/>
      <c r="L1898" s="32"/>
      <c r="M1898" s="32"/>
      <c r="N1898" s="32"/>
    </row>
    <row r="1899" spans="1:14" customFormat="1" ht="14.5" customHeight="1">
      <c r="A1899" s="43">
        <v>57</v>
      </c>
      <c r="B1899" s="32" t="s">
        <v>991</v>
      </c>
      <c r="C1899" s="32"/>
      <c r="D1899" s="10">
        <v>44192</v>
      </c>
      <c r="E1899" s="167" t="s">
        <v>57</v>
      </c>
      <c r="F1899" s="48">
        <v>3.3</v>
      </c>
      <c r="G1899" s="204">
        <v>5437</v>
      </c>
      <c r="H1899" s="204">
        <v>352941</v>
      </c>
      <c r="I1899" s="32"/>
      <c r="J1899" s="32"/>
      <c r="K1899" s="32"/>
      <c r="L1899" s="32"/>
      <c r="M1899" s="32"/>
      <c r="N1899" s="32"/>
    </row>
    <row r="1900" spans="1:14" customFormat="1" ht="14.5" customHeight="1">
      <c r="A1900" s="43">
        <v>57</v>
      </c>
      <c r="B1900" s="32" t="s">
        <v>991</v>
      </c>
      <c r="C1900" s="32"/>
      <c r="D1900" s="10">
        <v>44199</v>
      </c>
      <c r="E1900" s="167" t="s">
        <v>57</v>
      </c>
      <c r="F1900" s="48">
        <v>3.3</v>
      </c>
      <c r="G1900" s="204">
        <v>5198</v>
      </c>
      <c r="H1900" s="204">
        <v>346059</v>
      </c>
      <c r="I1900" s="32"/>
      <c r="J1900" s="32"/>
      <c r="K1900" s="32"/>
      <c r="L1900" s="32"/>
      <c r="M1900" s="32"/>
      <c r="N1900" s="32"/>
    </row>
    <row r="1901" spans="1:14" customFormat="1" ht="14.5" customHeight="1">
      <c r="A1901" s="43">
        <v>57</v>
      </c>
      <c r="B1901" s="32" t="s">
        <v>991</v>
      </c>
      <c r="C1901" s="32"/>
      <c r="D1901" s="10">
        <v>44206</v>
      </c>
      <c r="E1901" s="167" t="s">
        <v>57</v>
      </c>
      <c r="F1901" s="48">
        <v>3.3</v>
      </c>
      <c r="G1901" s="204">
        <v>5078</v>
      </c>
      <c r="H1901" s="204">
        <v>325085</v>
      </c>
      <c r="I1901" s="32"/>
      <c r="J1901" s="32"/>
      <c r="K1901" s="32"/>
      <c r="L1901" s="32"/>
      <c r="M1901" s="32"/>
      <c r="N1901" s="32"/>
    </row>
    <row r="1902" spans="1:14" customFormat="1" ht="14.5" customHeight="1">
      <c r="A1902" s="43">
        <v>57</v>
      </c>
      <c r="B1902" s="32" t="s">
        <v>991</v>
      </c>
      <c r="C1902" s="32"/>
      <c r="D1902" s="10">
        <v>44213</v>
      </c>
      <c r="E1902" s="167" t="s">
        <v>57</v>
      </c>
      <c r="F1902" s="48">
        <v>3.4</v>
      </c>
      <c r="G1902" s="204">
        <v>5039</v>
      </c>
      <c r="H1902" s="204">
        <v>324734</v>
      </c>
      <c r="I1902" s="32"/>
      <c r="J1902" s="32"/>
      <c r="K1902" s="32"/>
      <c r="L1902" s="32"/>
      <c r="M1902" s="32"/>
      <c r="N1902" s="32"/>
    </row>
    <row r="1903" spans="1:14" customFormat="1" ht="14.5" customHeight="1">
      <c r="A1903" s="43">
        <v>57</v>
      </c>
      <c r="B1903" s="32" t="s">
        <v>991</v>
      </c>
      <c r="C1903" s="32"/>
      <c r="D1903" s="10">
        <v>44220</v>
      </c>
      <c r="E1903" s="167" t="s">
        <v>57</v>
      </c>
      <c r="F1903" s="48">
        <v>3.4</v>
      </c>
      <c r="G1903" s="204">
        <v>4980</v>
      </c>
      <c r="H1903" s="204">
        <v>283031</v>
      </c>
      <c r="I1903" s="32"/>
      <c r="J1903" s="32"/>
      <c r="K1903" s="32"/>
      <c r="L1903" s="8"/>
      <c r="M1903" s="141"/>
      <c r="N1903" s="27"/>
    </row>
    <row r="1904" spans="1:14">
      <c r="A1904" s="43">
        <v>57</v>
      </c>
      <c r="B1904" s="32" t="s">
        <v>991</v>
      </c>
      <c r="D1904" s="10">
        <v>44227</v>
      </c>
      <c r="E1904" s="167" t="s">
        <v>57</v>
      </c>
      <c r="F1904" s="48">
        <v>3.4</v>
      </c>
      <c r="G1904" s="204">
        <v>4831</v>
      </c>
      <c r="H1904" s="204">
        <v>248824</v>
      </c>
      <c r="I1904" s="32"/>
    </row>
    <row r="1905" spans="1:14">
      <c r="A1905" s="43">
        <v>57</v>
      </c>
      <c r="B1905" s="32" t="s">
        <v>991</v>
      </c>
      <c r="D1905" s="10">
        <v>44234</v>
      </c>
      <c r="E1905" s="170" t="s">
        <v>57</v>
      </c>
      <c r="F1905" s="196">
        <v>3.4</v>
      </c>
      <c r="G1905" s="205"/>
      <c r="H1905" s="205"/>
      <c r="I1905" s="32"/>
      <c r="L1905"/>
      <c r="M1905"/>
      <c r="N1905"/>
    </row>
    <row r="1906" spans="1:14">
      <c r="A1906" s="43">
        <v>57</v>
      </c>
      <c r="B1906" s="32" t="s">
        <v>991</v>
      </c>
      <c r="D1906" s="10">
        <v>44241</v>
      </c>
      <c r="E1906" s="170" t="s">
        <v>57</v>
      </c>
      <c r="F1906" s="196">
        <v>3.4</v>
      </c>
      <c r="G1906" s="205"/>
      <c r="H1906" s="205"/>
      <c r="I1906" s="32"/>
      <c r="L1906"/>
      <c r="M1906"/>
      <c r="N1906"/>
    </row>
    <row r="1907" spans="1:14">
      <c r="A1907" s="43">
        <v>57</v>
      </c>
      <c r="B1907" s="32" t="s">
        <v>991</v>
      </c>
      <c r="D1907" s="10">
        <v>44248</v>
      </c>
      <c r="E1907" s="167" t="s">
        <v>57</v>
      </c>
      <c r="F1907" s="48">
        <v>3.4</v>
      </c>
      <c r="G1907" s="204" t="s">
        <v>2600</v>
      </c>
      <c r="H1907" s="204" t="s">
        <v>2599</v>
      </c>
      <c r="I1907" s="32"/>
      <c r="L1907"/>
      <c r="M1907"/>
      <c r="N1907"/>
    </row>
    <row r="1908" spans="1:14" ht="16">
      <c r="A1908" s="306">
        <v>57</v>
      </c>
      <c r="B1908" s="310" t="s">
        <v>782</v>
      </c>
      <c r="D1908" s="311">
        <v>44262</v>
      </c>
      <c r="E1908" s="310" t="s">
        <v>3957</v>
      </c>
      <c r="F1908" s="310">
        <v>3.4</v>
      </c>
      <c r="G1908" s="310" t="s">
        <v>4012</v>
      </c>
      <c r="J1908" s="3" t="s">
        <v>781</v>
      </c>
      <c r="L1908"/>
      <c r="M1908"/>
      <c r="N1908"/>
    </row>
    <row r="1909" spans="1:14" ht="17">
      <c r="A1909" s="306">
        <v>57</v>
      </c>
      <c r="B1909" s="310" t="s">
        <v>782</v>
      </c>
      <c r="C1909" s="309"/>
      <c r="D1909" s="311">
        <v>44270</v>
      </c>
      <c r="E1909" s="309"/>
      <c r="F1909" s="310">
        <v>3.4</v>
      </c>
      <c r="G1909" s="310" t="s">
        <v>4013</v>
      </c>
      <c r="J1909" s="3" t="s">
        <v>781</v>
      </c>
      <c r="L1909"/>
      <c r="M1909"/>
      <c r="N1909"/>
    </row>
    <row r="1910" spans="1:14" ht="17">
      <c r="A1910" s="306">
        <v>57</v>
      </c>
      <c r="B1910" s="310" t="s">
        <v>782</v>
      </c>
      <c r="C1910" s="309"/>
      <c r="D1910" s="311">
        <v>44276</v>
      </c>
      <c r="E1910" s="309"/>
      <c r="F1910" s="310">
        <v>3.4</v>
      </c>
      <c r="G1910" s="310" t="s">
        <v>4099</v>
      </c>
      <c r="J1910" s="3" t="s">
        <v>781</v>
      </c>
      <c r="L1910"/>
      <c r="M1910"/>
      <c r="N1910"/>
    </row>
    <row r="1911" spans="1:14">
      <c r="A1911" s="300">
        <v>57</v>
      </c>
      <c r="B1911" s="300" t="s">
        <v>782</v>
      </c>
      <c r="C1911" s="300"/>
      <c r="D1911" s="301">
        <v>44283</v>
      </c>
      <c r="E1911" s="300"/>
      <c r="F1911" s="300">
        <v>3.4</v>
      </c>
      <c r="G1911" s="300" t="s">
        <v>4718</v>
      </c>
      <c r="H1911" s="3" t="s">
        <v>781</v>
      </c>
    </row>
    <row r="1912" spans="1:14">
      <c r="A1912" s="300">
        <v>57</v>
      </c>
      <c r="B1912" s="300" t="s">
        <v>782</v>
      </c>
      <c r="C1912" s="300"/>
      <c r="D1912" s="301">
        <v>44290</v>
      </c>
      <c r="E1912" s="300"/>
      <c r="F1912" s="300">
        <v>3.4</v>
      </c>
      <c r="G1912" s="300" t="s">
        <v>5052</v>
      </c>
      <c r="J1912" s="3" t="s">
        <v>781</v>
      </c>
    </row>
    <row r="1913" spans="1:14">
      <c r="A1913" s="300">
        <v>57</v>
      </c>
      <c r="B1913" s="300" t="s">
        <v>782</v>
      </c>
      <c r="C1913" s="300"/>
      <c r="D1913" s="301">
        <v>44297</v>
      </c>
      <c r="E1913" s="300"/>
      <c r="F1913" s="300">
        <v>3.4</v>
      </c>
      <c r="G1913" s="300" t="s">
        <v>5377</v>
      </c>
      <c r="H1913" s="300"/>
      <c r="J1913" s="3" t="s">
        <v>781</v>
      </c>
    </row>
    <row r="1914" spans="1:14" s="27" customFormat="1" ht="16.5" customHeight="1">
      <c r="A1914" s="300">
        <v>57</v>
      </c>
      <c r="B1914" s="300" t="s">
        <v>782</v>
      </c>
      <c r="C1914" s="300"/>
      <c r="D1914" s="301">
        <v>44304</v>
      </c>
      <c r="E1914" s="300"/>
      <c r="F1914" s="300">
        <v>3.4</v>
      </c>
      <c r="G1914" s="300" t="s">
        <v>5700</v>
      </c>
      <c r="H1914" s="300"/>
      <c r="I1914" s="54"/>
      <c r="J1914" s="3" t="s">
        <v>781</v>
      </c>
      <c r="K1914" s="32"/>
      <c r="L1914" s="32"/>
      <c r="M1914" s="32"/>
      <c r="N1914" s="32"/>
    </row>
    <row r="1915" spans="1:14" s="322" customFormat="1">
      <c r="A1915" s="318">
        <v>58</v>
      </c>
      <c r="B1915" s="319" t="s">
        <v>784</v>
      </c>
      <c r="C1915" s="141">
        <v>43950</v>
      </c>
      <c r="D1915" s="15">
        <v>44133</v>
      </c>
      <c r="E1915" s="162"/>
      <c r="F1915" s="29">
        <v>3.9</v>
      </c>
      <c r="G1915" s="195" t="s">
        <v>994</v>
      </c>
      <c r="H1915" s="38" t="s">
        <v>993</v>
      </c>
      <c r="I1915" s="29"/>
      <c r="J1915" s="142" t="s">
        <v>783</v>
      </c>
      <c r="K1915" s="8"/>
      <c r="L1915" s="32"/>
      <c r="M1915" s="32"/>
      <c r="N1915" s="32"/>
    </row>
    <row r="1916" spans="1:14" s="322" customFormat="1">
      <c r="A1916" s="43">
        <v>58</v>
      </c>
      <c r="B1916" s="68" t="s">
        <v>784</v>
      </c>
      <c r="C1916"/>
      <c r="D1916" s="10">
        <v>44141</v>
      </c>
      <c r="E1916" s="163"/>
      <c r="F1916" s="34">
        <v>3.8</v>
      </c>
      <c r="G1916" s="37" t="s">
        <v>1268</v>
      </c>
      <c r="H1916" s="37" t="s">
        <v>1267</v>
      </c>
      <c r="I1916" s="34"/>
      <c r="J1916" s="37"/>
      <c r="K1916" s="1"/>
      <c r="L1916" s="32"/>
      <c r="M1916" s="32"/>
      <c r="N1916" s="32"/>
    </row>
    <row r="1917" spans="1:14" s="322" customFormat="1">
      <c r="A1917" s="43">
        <v>58</v>
      </c>
      <c r="B1917" s="68" t="s">
        <v>784</v>
      </c>
      <c r="C1917"/>
      <c r="D1917" s="10">
        <v>44150</v>
      </c>
      <c r="E1917" s="163"/>
      <c r="F1917" s="34">
        <v>3.9</v>
      </c>
      <c r="G1917" s="37">
        <v>2575</v>
      </c>
      <c r="H1917" s="37">
        <v>155476</v>
      </c>
      <c r="I1917" s="34"/>
      <c r="J1917" s="37"/>
      <c r="K1917" s="1"/>
      <c r="L1917" s="32"/>
      <c r="M1917" s="32"/>
      <c r="N1917" s="32"/>
    </row>
    <row r="1918" spans="1:14" s="322" customFormat="1">
      <c r="A1918" s="43">
        <v>58</v>
      </c>
      <c r="B1918" s="68" t="s">
        <v>784</v>
      </c>
      <c r="C1918"/>
      <c r="D1918" s="159">
        <v>44157</v>
      </c>
      <c r="E1918" s="167" t="s">
        <v>57</v>
      </c>
      <c r="F1918" s="48">
        <v>3.9</v>
      </c>
      <c r="G1918" s="37" t="s">
        <v>1551</v>
      </c>
      <c r="H1918" s="37" t="s">
        <v>1550</v>
      </c>
      <c r="I1918" s="54"/>
      <c r="J1918" s="37"/>
      <c r="K1918" s="1"/>
      <c r="L1918" s="32"/>
      <c r="M1918" s="32"/>
      <c r="N1918" s="32"/>
    </row>
    <row r="1919" spans="1:14" s="322" customFormat="1">
      <c r="A1919" s="43">
        <v>58</v>
      </c>
      <c r="B1919" s="32" t="s">
        <v>784</v>
      </c>
      <c r="C1919"/>
      <c r="D1919" s="159">
        <v>44164</v>
      </c>
      <c r="E1919" s="167" t="s">
        <v>57</v>
      </c>
      <c r="F1919" s="48">
        <v>3.9</v>
      </c>
      <c r="G1919" s="204" t="s">
        <v>1952</v>
      </c>
      <c r="H1919" s="204" t="s">
        <v>1951</v>
      </c>
      <c r="I1919" s="54"/>
      <c r="J1919" s="37"/>
      <c r="K1919" s="1"/>
      <c r="L1919" s="32"/>
      <c r="M1919" s="32"/>
      <c r="N1919" s="32"/>
    </row>
    <row r="1920" spans="1:14" s="322" customFormat="1">
      <c r="A1920" s="43">
        <v>58</v>
      </c>
      <c r="B1920" s="32" t="s">
        <v>784</v>
      </c>
      <c r="C1920"/>
      <c r="D1920" s="159">
        <v>44171</v>
      </c>
      <c r="E1920" s="167" t="s">
        <v>57</v>
      </c>
      <c r="F1920" s="48">
        <v>3.9</v>
      </c>
      <c r="G1920" s="204" t="s">
        <v>2291</v>
      </c>
      <c r="H1920" s="204" t="s">
        <v>2290</v>
      </c>
      <c r="I1920" s="54"/>
      <c r="J1920" s="37"/>
      <c r="K1920" s="1"/>
      <c r="L1920" s="32"/>
      <c r="M1920" s="32"/>
      <c r="N1920" s="32"/>
    </row>
    <row r="1921" spans="1:14" s="322" customFormat="1">
      <c r="A1921" s="43">
        <v>58</v>
      </c>
      <c r="B1921" s="32" t="s">
        <v>784</v>
      </c>
      <c r="C1921"/>
      <c r="D1921" s="159">
        <v>44178</v>
      </c>
      <c r="E1921" s="167" t="s">
        <v>57</v>
      </c>
      <c r="F1921" s="48">
        <v>3.9</v>
      </c>
      <c r="G1921" s="204">
        <v>3816</v>
      </c>
      <c r="H1921" s="204">
        <v>280370</v>
      </c>
      <c r="I1921" s="54"/>
      <c r="J1921" s="37"/>
      <c r="K1921" s="1"/>
      <c r="L1921" s="8"/>
      <c r="M1921" s="141"/>
      <c r="N1921" s="27"/>
    </row>
    <row r="1922" spans="1:14" s="322" customFormat="1">
      <c r="A1922" s="43">
        <v>58</v>
      </c>
      <c r="B1922" s="32" t="s">
        <v>784</v>
      </c>
      <c r="C1922" s="32"/>
      <c r="D1922" s="10">
        <v>44185</v>
      </c>
      <c r="E1922" s="167" t="s">
        <v>57</v>
      </c>
      <c r="F1922" s="48">
        <v>3.9</v>
      </c>
      <c r="G1922" s="204">
        <v>3841</v>
      </c>
      <c r="H1922" s="204">
        <v>280065</v>
      </c>
      <c r="I1922" s="32"/>
      <c r="J1922" s="32"/>
      <c r="K1922" s="32"/>
      <c r="L1922"/>
      <c r="M1922"/>
      <c r="N1922"/>
    </row>
    <row r="1923" spans="1:14" s="322" customFormat="1">
      <c r="A1923" s="43">
        <v>58</v>
      </c>
      <c r="B1923" s="32" t="s">
        <v>784</v>
      </c>
      <c r="C1923" s="32"/>
      <c r="D1923" s="10">
        <v>44192</v>
      </c>
      <c r="E1923" s="167" t="s">
        <v>57</v>
      </c>
      <c r="F1923" s="48">
        <v>3.9</v>
      </c>
      <c r="G1923" s="204">
        <v>3927</v>
      </c>
      <c r="H1923" s="204">
        <v>279174</v>
      </c>
      <c r="I1923" s="32"/>
      <c r="J1923" s="32"/>
      <c r="K1923" s="32"/>
      <c r="L1923"/>
      <c r="M1923"/>
      <c r="N1923"/>
    </row>
    <row r="1924" spans="1:14" s="322" customFormat="1">
      <c r="A1924" s="43">
        <v>58</v>
      </c>
      <c r="B1924" s="32" t="s">
        <v>784</v>
      </c>
      <c r="C1924" s="32"/>
      <c r="D1924" s="10">
        <v>44199</v>
      </c>
      <c r="E1924" s="167" t="s">
        <v>57</v>
      </c>
      <c r="F1924" s="48">
        <v>3.9</v>
      </c>
      <c r="G1924" s="204">
        <v>3985</v>
      </c>
      <c r="H1924" s="204">
        <v>279098</v>
      </c>
      <c r="I1924" s="32"/>
      <c r="J1924" s="32"/>
      <c r="K1924" s="32"/>
      <c r="L1924"/>
      <c r="M1924"/>
      <c r="N1924"/>
    </row>
    <row r="1925" spans="1:14" s="322" customFormat="1">
      <c r="A1925" s="43">
        <v>58</v>
      </c>
      <c r="B1925" s="32" t="s">
        <v>784</v>
      </c>
      <c r="C1925" s="32"/>
      <c r="D1925" s="10">
        <v>44206</v>
      </c>
      <c r="E1925" s="167" t="s">
        <v>57</v>
      </c>
      <c r="F1925" s="48">
        <v>3.9</v>
      </c>
      <c r="G1925" s="204">
        <v>4100</v>
      </c>
      <c r="H1925" s="204">
        <v>278815</v>
      </c>
      <c r="I1925" s="32"/>
      <c r="J1925" s="32"/>
      <c r="K1925" s="32"/>
      <c r="L1925"/>
      <c r="M1925"/>
      <c r="N1925"/>
    </row>
    <row r="1926" spans="1:14" s="322" customFormat="1">
      <c r="A1926" s="43">
        <v>58</v>
      </c>
      <c r="B1926" s="32" t="s">
        <v>784</v>
      </c>
      <c r="C1926" s="32"/>
      <c r="D1926" s="10">
        <v>44213</v>
      </c>
      <c r="E1926" s="167" t="s">
        <v>57</v>
      </c>
      <c r="F1926" s="48">
        <v>3.9</v>
      </c>
      <c r="G1926" s="204">
        <v>4170</v>
      </c>
      <c r="H1926" s="204">
        <v>278481</v>
      </c>
      <c r="I1926" s="32"/>
      <c r="J1926" s="32"/>
      <c r="K1926" s="32"/>
      <c r="L1926"/>
      <c r="M1926"/>
      <c r="N1926"/>
    </row>
    <row r="1927" spans="1:14" s="322" customFormat="1">
      <c r="A1927" s="43">
        <v>58</v>
      </c>
      <c r="B1927" s="32" t="s">
        <v>784</v>
      </c>
      <c r="C1927" s="32"/>
      <c r="D1927" s="10">
        <v>44220</v>
      </c>
      <c r="E1927" s="167" t="s">
        <v>57</v>
      </c>
      <c r="F1927" s="48">
        <v>3.9</v>
      </c>
      <c r="G1927" s="204">
        <v>4175</v>
      </c>
      <c r="H1927" s="204">
        <v>277968</v>
      </c>
      <c r="I1927" s="32"/>
      <c r="J1927" s="32"/>
      <c r="K1927" s="32"/>
      <c r="L1927" s="32"/>
      <c r="M1927" s="32"/>
      <c r="N1927" s="32"/>
    </row>
    <row r="1928" spans="1:14" s="322" customFormat="1">
      <c r="A1928" s="43">
        <v>58</v>
      </c>
      <c r="B1928" s="32" t="s">
        <v>784</v>
      </c>
      <c r="C1928" s="32"/>
      <c r="D1928" s="10">
        <v>44227</v>
      </c>
      <c r="E1928" s="167" t="s">
        <v>57</v>
      </c>
      <c r="F1928" s="48">
        <v>3.9</v>
      </c>
      <c r="G1928" s="204">
        <v>4192</v>
      </c>
      <c r="H1928" s="204">
        <v>277061</v>
      </c>
      <c r="I1928" s="32"/>
      <c r="J1928" s="32"/>
      <c r="K1928" s="32"/>
      <c r="L1928"/>
      <c r="M1928"/>
      <c r="N1928"/>
    </row>
    <row r="1929" spans="1:14" s="322" customFormat="1">
      <c r="A1929" s="43">
        <v>58</v>
      </c>
      <c r="B1929" s="32" t="s">
        <v>784</v>
      </c>
      <c r="C1929" s="32"/>
      <c r="D1929" s="10">
        <v>44234</v>
      </c>
      <c r="E1929" s="170" t="s">
        <v>57</v>
      </c>
      <c r="F1929" s="49">
        <v>3.9</v>
      </c>
      <c r="G1929" s="205"/>
      <c r="H1929" s="205"/>
      <c r="I1929" s="32"/>
      <c r="J1929" s="32"/>
      <c r="K1929" s="32"/>
      <c r="L1929" s="32"/>
      <c r="M1929" s="32"/>
      <c r="N1929" s="32"/>
    </row>
    <row r="1930" spans="1:14" s="322" customFormat="1">
      <c r="A1930" s="43">
        <v>58</v>
      </c>
      <c r="B1930" s="32" t="s">
        <v>784</v>
      </c>
      <c r="C1930" s="32"/>
      <c r="D1930" s="10">
        <v>44241</v>
      </c>
      <c r="E1930" s="170" t="s">
        <v>57</v>
      </c>
      <c r="F1930" s="49">
        <v>3.9</v>
      </c>
      <c r="G1930" s="205"/>
      <c r="H1930" s="205"/>
      <c r="I1930" s="32"/>
      <c r="J1930" s="32"/>
      <c r="K1930" s="32"/>
      <c r="L1930" s="32"/>
      <c r="M1930" s="32"/>
      <c r="N1930" s="32"/>
    </row>
    <row r="1931" spans="1:14">
      <c r="A1931" s="43">
        <v>58</v>
      </c>
      <c r="B1931" s="32" t="s">
        <v>784</v>
      </c>
      <c r="D1931" s="10">
        <v>44248</v>
      </c>
      <c r="E1931" s="167" t="s">
        <v>57</v>
      </c>
      <c r="F1931" s="48">
        <v>3.9</v>
      </c>
      <c r="G1931" s="204" t="s">
        <v>2602</v>
      </c>
      <c r="H1931" s="204" t="s">
        <v>2601</v>
      </c>
      <c r="I1931" s="32"/>
    </row>
    <row r="1932" spans="1:14" ht="16">
      <c r="A1932" s="306">
        <v>58</v>
      </c>
      <c r="B1932" s="310" t="s">
        <v>784</v>
      </c>
      <c r="D1932" s="311">
        <v>44262</v>
      </c>
      <c r="E1932" s="310" t="s">
        <v>3957</v>
      </c>
      <c r="F1932" s="310">
        <v>3.9</v>
      </c>
      <c r="G1932" s="310" t="s">
        <v>4014</v>
      </c>
      <c r="J1932" s="3" t="s">
        <v>783</v>
      </c>
    </row>
    <row r="1933" spans="1:14" ht="17">
      <c r="A1933" s="306">
        <v>58</v>
      </c>
      <c r="B1933" s="310" t="s">
        <v>784</v>
      </c>
      <c r="C1933" s="309"/>
      <c r="D1933" s="311">
        <v>44270</v>
      </c>
      <c r="E1933" s="309"/>
      <c r="F1933" s="310">
        <v>3.9</v>
      </c>
      <c r="G1933" s="310" t="s">
        <v>4015</v>
      </c>
      <c r="J1933" s="3" t="s">
        <v>783</v>
      </c>
    </row>
    <row r="1934" spans="1:14" ht="17">
      <c r="A1934" s="306">
        <v>58</v>
      </c>
      <c r="B1934" s="310" t="s">
        <v>784</v>
      </c>
      <c r="C1934" s="309"/>
      <c r="D1934" s="311">
        <v>44276</v>
      </c>
      <c r="E1934" s="309"/>
      <c r="F1934" s="310">
        <v>3.9</v>
      </c>
      <c r="G1934" s="310" t="s">
        <v>4100</v>
      </c>
      <c r="J1934" s="3" t="s">
        <v>783</v>
      </c>
    </row>
    <row r="1935" spans="1:14">
      <c r="A1935" s="300">
        <v>58</v>
      </c>
      <c r="B1935" s="300" t="s">
        <v>784</v>
      </c>
      <c r="C1935" s="300"/>
      <c r="D1935" s="301">
        <v>44283</v>
      </c>
      <c r="E1935" s="300"/>
      <c r="F1935" s="300">
        <v>3.9</v>
      </c>
      <c r="G1935" s="300" t="s">
        <v>4719</v>
      </c>
      <c r="H1935" s="3" t="s">
        <v>783</v>
      </c>
    </row>
    <row r="1936" spans="1:14">
      <c r="A1936" s="300">
        <v>58</v>
      </c>
      <c r="B1936" s="300" t="s">
        <v>784</v>
      </c>
      <c r="C1936" s="300"/>
      <c r="D1936" s="301">
        <v>44290</v>
      </c>
      <c r="E1936" s="300"/>
      <c r="F1936" s="300">
        <v>3.9</v>
      </c>
      <c r="G1936" s="300" t="s">
        <v>5053</v>
      </c>
      <c r="J1936" s="3" t="s">
        <v>783</v>
      </c>
    </row>
    <row r="1937" spans="1:14">
      <c r="A1937" s="300">
        <v>58</v>
      </c>
      <c r="B1937" s="300" t="s">
        <v>784</v>
      </c>
      <c r="C1937" s="300"/>
      <c r="D1937" s="301">
        <v>44297</v>
      </c>
      <c r="E1937" s="300"/>
      <c r="F1937" s="300">
        <v>3.9</v>
      </c>
      <c r="G1937" s="300" t="s">
        <v>5378</v>
      </c>
      <c r="H1937" s="300"/>
      <c r="J1937" s="3" t="s">
        <v>783</v>
      </c>
    </row>
    <row r="1938" spans="1:14">
      <c r="A1938" s="300">
        <v>58</v>
      </c>
      <c r="B1938" s="300" t="s">
        <v>784</v>
      </c>
      <c r="C1938" s="300"/>
      <c r="D1938" s="301">
        <v>44304</v>
      </c>
      <c r="E1938" s="300"/>
      <c r="F1938" s="300">
        <v>3.9</v>
      </c>
      <c r="G1938" s="300" t="s">
        <v>5701</v>
      </c>
      <c r="H1938" s="300"/>
      <c r="J1938" s="3" t="s">
        <v>783</v>
      </c>
    </row>
    <row r="1939" spans="1:14">
      <c r="A1939" s="318">
        <v>59</v>
      </c>
      <c r="B1939" s="319" t="s">
        <v>786</v>
      </c>
      <c r="C1939" s="141">
        <v>43950</v>
      </c>
      <c r="D1939" s="15">
        <v>44133</v>
      </c>
      <c r="E1939" s="162"/>
      <c r="F1939" s="29" t="s">
        <v>57</v>
      </c>
      <c r="G1939" s="53" t="s">
        <v>57</v>
      </c>
      <c r="H1939" s="38" t="s">
        <v>57</v>
      </c>
      <c r="I1939" s="53"/>
      <c r="J1939" s="142" t="s">
        <v>2292</v>
      </c>
      <c r="K1939" s="8"/>
      <c r="L1939" s="8"/>
      <c r="M1939" s="141"/>
      <c r="N1939" s="27"/>
    </row>
    <row r="1940" spans="1:14">
      <c r="A1940" s="43">
        <v>59</v>
      </c>
      <c r="B1940" s="68" t="s">
        <v>1422</v>
      </c>
      <c r="C1940"/>
      <c r="D1940" s="10">
        <v>44141</v>
      </c>
      <c r="E1940" s="163"/>
      <c r="F1940" s="34" t="s">
        <v>57</v>
      </c>
      <c r="G1940" s="35" t="s">
        <v>57</v>
      </c>
      <c r="H1940" s="37" t="s">
        <v>57</v>
      </c>
      <c r="J1940" s="37"/>
      <c r="K1940" s="1"/>
      <c r="L1940"/>
      <c r="M1940"/>
      <c r="N1940"/>
    </row>
    <row r="1941" spans="1:14">
      <c r="A1941" s="43">
        <v>59</v>
      </c>
      <c r="B1941" s="68" t="s">
        <v>1422</v>
      </c>
      <c r="C1941"/>
      <c r="D1941" s="10">
        <v>44150</v>
      </c>
      <c r="E1941" s="34" t="s">
        <v>57</v>
      </c>
      <c r="F1941" s="54" t="s">
        <v>57</v>
      </c>
      <c r="G1941" s="35" t="s">
        <v>57</v>
      </c>
      <c r="H1941" s="37" t="s">
        <v>57</v>
      </c>
      <c r="J1941" s="37"/>
      <c r="K1941" s="1"/>
      <c r="L1941"/>
      <c r="M1941"/>
      <c r="N1941"/>
    </row>
    <row r="1942" spans="1:14">
      <c r="A1942" s="43">
        <v>59</v>
      </c>
      <c r="B1942" s="68" t="s">
        <v>1422</v>
      </c>
      <c r="C1942"/>
      <c r="D1942" s="159">
        <v>44157</v>
      </c>
      <c r="E1942" s="34" t="s">
        <v>57</v>
      </c>
      <c r="F1942" s="54" t="s">
        <v>57</v>
      </c>
      <c r="G1942" s="35" t="s">
        <v>57</v>
      </c>
      <c r="H1942" s="37" t="s">
        <v>57</v>
      </c>
      <c r="J1942" s="37"/>
      <c r="K1942" s="1"/>
      <c r="L1942"/>
      <c r="M1942"/>
      <c r="N1942"/>
    </row>
    <row r="1943" spans="1:14">
      <c r="A1943" s="43">
        <v>59</v>
      </c>
      <c r="B1943" s="32" t="s">
        <v>1422</v>
      </c>
      <c r="C1943"/>
      <c r="D1943" s="159">
        <v>44164</v>
      </c>
      <c r="E1943" s="34" t="s">
        <v>57</v>
      </c>
      <c r="F1943" s="54" t="s">
        <v>57</v>
      </c>
      <c r="G1943" s="35" t="s">
        <v>57</v>
      </c>
      <c r="H1943" s="37" t="s">
        <v>57</v>
      </c>
      <c r="J1943" s="37"/>
      <c r="K1943" s="1"/>
      <c r="L1943"/>
      <c r="M1943"/>
      <c r="N1943"/>
    </row>
    <row r="1944" spans="1:14">
      <c r="A1944" s="43">
        <v>59</v>
      </c>
      <c r="B1944" s="32" t="s">
        <v>1422</v>
      </c>
      <c r="C1944"/>
      <c r="D1944" s="159">
        <v>44171</v>
      </c>
      <c r="E1944" s="167" t="s">
        <v>57</v>
      </c>
      <c r="F1944" s="167" t="s">
        <v>57</v>
      </c>
      <c r="G1944" s="54" t="s">
        <v>57</v>
      </c>
      <c r="H1944" s="54" t="s">
        <v>57</v>
      </c>
      <c r="J1944" s="37"/>
      <c r="K1944" s="1"/>
      <c r="L1944"/>
      <c r="M1944"/>
      <c r="N1944"/>
    </row>
    <row r="1945" spans="1:14">
      <c r="A1945" s="43">
        <v>59</v>
      </c>
      <c r="B1945" s="32" t="s">
        <v>1422</v>
      </c>
      <c r="C1945"/>
      <c r="D1945" s="159">
        <v>44178</v>
      </c>
      <c r="E1945" s="167" t="s">
        <v>57</v>
      </c>
      <c r="F1945" s="167" t="s">
        <v>57</v>
      </c>
      <c r="G1945" s="54" t="s">
        <v>57</v>
      </c>
      <c r="H1945" s="54" t="s">
        <v>57</v>
      </c>
      <c r="J1945" s="37"/>
      <c r="K1945" s="1"/>
      <c r="L1945"/>
      <c r="M1945"/>
      <c r="N1945"/>
    </row>
    <row r="1946" spans="1:14">
      <c r="A1946" s="43">
        <v>59</v>
      </c>
      <c r="B1946" s="32" t="s">
        <v>1422</v>
      </c>
      <c r="D1946" s="10">
        <v>44185</v>
      </c>
      <c r="E1946" s="167" t="s">
        <v>57</v>
      </c>
      <c r="F1946" s="167" t="s">
        <v>57</v>
      </c>
      <c r="G1946" s="54" t="s">
        <v>57</v>
      </c>
      <c r="H1946" s="54" t="s">
        <v>57</v>
      </c>
      <c r="I1946" s="32"/>
    </row>
    <row r="1947" spans="1:14">
      <c r="A1947" s="43">
        <v>59</v>
      </c>
      <c r="B1947" s="32" t="s">
        <v>1422</v>
      </c>
      <c r="D1947" s="10">
        <v>44192</v>
      </c>
      <c r="E1947" s="167" t="s">
        <v>57</v>
      </c>
      <c r="F1947" s="167" t="s">
        <v>57</v>
      </c>
      <c r="G1947" s="54" t="s">
        <v>57</v>
      </c>
      <c r="H1947" s="54" t="s">
        <v>57</v>
      </c>
      <c r="I1947" s="32"/>
    </row>
    <row r="1948" spans="1:14">
      <c r="A1948" s="43">
        <v>59</v>
      </c>
      <c r="B1948" s="32" t="s">
        <v>1422</v>
      </c>
      <c r="D1948" s="10">
        <v>44199</v>
      </c>
      <c r="E1948" s="167" t="s">
        <v>57</v>
      </c>
      <c r="F1948" s="167" t="s">
        <v>57</v>
      </c>
      <c r="G1948" s="54" t="s">
        <v>57</v>
      </c>
      <c r="H1948" s="54" t="s">
        <v>57</v>
      </c>
      <c r="I1948" s="32"/>
    </row>
    <row r="1949" spans="1:14">
      <c r="A1949" s="43">
        <v>59</v>
      </c>
      <c r="B1949" s="32" t="s">
        <v>1422</v>
      </c>
      <c r="D1949" s="10">
        <v>44206</v>
      </c>
      <c r="E1949" s="167" t="s">
        <v>57</v>
      </c>
      <c r="F1949" s="167" t="s">
        <v>57</v>
      </c>
      <c r="G1949" s="54" t="s">
        <v>57</v>
      </c>
      <c r="H1949" s="54" t="s">
        <v>57</v>
      </c>
      <c r="I1949" s="32"/>
    </row>
    <row r="1950" spans="1:14">
      <c r="A1950" s="43">
        <v>59</v>
      </c>
      <c r="B1950" s="32" t="s">
        <v>1422</v>
      </c>
      <c r="D1950" s="10">
        <v>44213</v>
      </c>
      <c r="E1950" s="167" t="s">
        <v>57</v>
      </c>
      <c r="F1950" s="167" t="s">
        <v>57</v>
      </c>
      <c r="G1950" s="54" t="s">
        <v>57</v>
      </c>
      <c r="H1950" s="54" t="s">
        <v>57</v>
      </c>
      <c r="I1950" s="32"/>
    </row>
    <row r="1951" spans="1:14">
      <c r="A1951" s="43">
        <v>59</v>
      </c>
      <c r="B1951" s="32" t="s">
        <v>1422</v>
      </c>
      <c r="D1951" s="10">
        <v>44220</v>
      </c>
      <c r="E1951" s="167" t="s">
        <v>57</v>
      </c>
      <c r="F1951" s="167" t="s">
        <v>57</v>
      </c>
      <c r="G1951" s="54" t="s">
        <v>57</v>
      </c>
      <c r="H1951" s="54" t="s">
        <v>57</v>
      </c>
      <c r="I1951" s="32"/>
    </row>
    <row r="1952" spans="1:14">
      <c r="A1952" s="43">
        <v>59</v>
      </c>
      <c r="B1952" s="32" t="s">
        <v>1422</v>
      </c>
      <c r="D1952" s="10">
        <v>44227</v>
      </c>
      <c r="E1952" s="167" t="s">
        <v>57</v>
      </c>
      <c r="F1952" s="167" t="s">
        <v>57</v>
      </c>
      <c r="G1952" s="54" t="s">
        <v>57</v>
      </c>
      <c r="H1952" s="54" t="s">
        <v>57</v>
      </c>
      <c r="I1952" s="32"/>
    </row>
    <row r="1953" spans="1:14">
      <c r="A1953" s="43">
        <v>59</v>
      </c>
      <c r="B1953" s="32" t="s">
        <v>1422</v>
      </c>
      <c r="D1953" s="10">
        <v>44234</v>
      </c>
      <c r="E1953" s="170" t="s">
        <v>57</v>
      </c>
      <c r="F1953" s="170" t="s">
        <v>57</v>
      </c>
      <c r="G1953" s="60" t="s">
        <v>57</v>
      </c>
      <c r="H1953" s="60" t="s">
        <v>57</v>
      </c>
      <c r="I1953" s="32"/>
    </row>
    <row r="1954" spans="1:14">
      <c r="A1954" s="43">
        <v>59</v>
      </c>
      <c r="B1954" s="32" t="s">
        <v>1422</v>
      </c>
      <c r="D1954" s="10">
        <v>44241</v>
      </c>
      <c r="E1954" s="170" t="s">
        <v>57</v>
      </c>
      <c r="F1954" s="170" t="s">
        <v>57</v>
      </c>
      <c r="G1954" s="60" t="s">
        <v>57</v>
      </c>
      <c r="H1954" s="60" t="s">
        <v>57</v>
      </c>
      <c r="I1954" s="32"/>
    </row>
    <row r="1955" spans="1:14">
      <c r="A1955" s="43">
        <v>59</v>
      </c>
      <c r="B1955" s="32" t="s">
        <v>1422</v>
      </c>
      <c r="D1955" s="10">
        <v>44248</v>
      </c>
      <c r="E1955" s="167" t="s">
        <v>57</v>
      </c>
      <c r="F1955" s="167" t="s">
        <v>57</v>
      </c>
      <c r="G1955" s="54" t="s">
        <v>57</v>
      </c>
      <c r="H1955" s="54" t="s">
        <v>57</v>
      </c>
      <c r="I1955" s="32"/>
    </row>
    <row r="1956" spans="1:14" ht="17">
      <c r="A1956" s="306">
        <v>59</v>
      </c>
      <c r="B1956" s="310" t="s">
        <v>1422</v>
      </c>
      <c r="D1956" s="311">
        <v>44262</v>
      </c>
      <c r="E1956" s="310" t="s">
        <v>3957</v>
      </c>
      <c r="F1956" s="313"/>
      <c r="G1956" s="309"/>
      <c r="J1956" s="3" t="s">
        <v>785</v>
      </c>
    </row>
    <row r="1957" spans="1:14" ht="17">
      <c r="A1957" s="306">
        <v>59</v>
      </c>
      <c r="B1957" s="310" t="s">
        <v>1422</v>
      </c>
      <c r="C1957" s="309"/>
      <c r="D1957" s="311">
        <v>44270</v>
      </c>
      <c r="E1957" s="309"/>
      <c r="F1957" s="313" t="s">
        <v>3646</v>
      </c>
      <c r="G1957" s="309"/>
      <c r="J1957" s="3" t="s">
        <v>785</v>
      </c>
      <c r="L1957" s="8"/>
      <c r="M1957" s="141"/>
      <c r="N1957" s="27"/>
    </row>
    <row r="1958" spans="1:14" ht="17">
      <c r="A1958" s="306">
        <v>59</v>
      </c>
      <c r="B1958" s="310" t="s">
        <v>1422</v>
      </c>
      <c r="C1958" s="309"/>
      <c r="D1958" s="311">
        <v>44276</v>
      </c>
      <c r="E1958" s="309"/>
      <c r="F1958" s="313" t="s">
        <v>3646</v>
      </c>
      <c r="G1958" s="309"/>
      <c r="J1958" s="3" t="s">
        <v>785</v>
      </c>
      <c r="L1958"/>
      <c r="M1958"/>
      <c r="N1958"/>
    </row>
    <row r="1959" spans="1:14">
      <c r="A1959" s="300">
        <v>59</v>
      </c>
      <c r="B1959" s="300" t="s">
        <v>1422</v>
      </c>
      <c r="C1959" s="300"/>
      <c r="D1959" s="301">
        <v>44283</v>
      </c>
      <c r="E1959" s="300"/>
      <c r="F1959" s="300" t="s">
        <v>3237</v>
      </c>
      <c r="G1959" s="300"/>
      <c r="H1959" s="3" t="s">
        <v>785</v>
      </c>
      <c r="L1959"/>
      <c r="M1959"/>
      <c r="N1959"/>
    </row>
    <row r="1960" spans="1:14">
      <c r="A1960" s="300">
        <v>59</v>
      </c>
      <c r="B1960" s="300" t="s">
        <v>1422</v>
      </c>
      <c r="C1960" s="300"/>
      <c r="D1960" s="301">
        <v>44290</v>
      </c>
      <c r="E1960" s="300"/>
      <c r="F1960" s="300" t="s">
        <v>3237</v>
      </c>
      <c r="G1960" s="300"/>
      <c r="J1960" s="3" t="s">
        <v>785</v>
      </c>
      <c r="L1960"/>
      <c r="M1960"/>
      <c r="N1960"/>
    </row>
    <row r="1961" spans="1:14">
      <c r="A1961" s="300">
        <v>59</v>
      </c>
      <c r="B1961" s="300" t="s">
        <v>1422</v>
      </c>
      <c r="C1961" s="300"/>
      <c r="D1961" s="301">
        <v>44297</v>
      </c>
      <c r="E1961" s="300"/>
      <c r="F1961" s="300" t="s">
        <v>3237</v>
      </c>
      <c r="G1961" s="300"/>
      <c r="H1961" s="300"/>
      <c r="J1961" s="3" t="s">
        <v>785</v>
      </c>
      <c r="L1961"/>
      <c r="M1961"/>
      <c r="N1961"/>
    </row>
    <row r="1962" spans="1:14">
      <c r="A1962" s="300">
        <v>59</v>
      </c>
      <c r="B1962" s="300" t="s">
        <v>1422</v>
      </c>
      <c r="C1962" s="300"/>
      <c r="D1962" s="301">
        <v>44304</v>
      </c>
      <c r="E1962" s="300"/>
      <c r="F1962" s="300" t="s">
        <v>3646</v>
      </c>
      <c r="G1962" s="300"/>
      <c r="H1962" s="300"/>
      <c r="J1962" s="3" t="s">
        <v>785</v>
      </c>
      <c r="L1962"/>
      <c r="M1962"/>
      <c r="N1962"/>
    </row>
    <row r="1963" spans="1:14">
      <c r="A1963" s="318">
        <v>60</v>
      </c>
      <c r="B1963" s="319" t="s">
        <v>787</v>
      </c>
      <c r="C1963" s="141">
        <v>44049</v>
      </c>
      <c r="D1963" s="15">
        <v>44133</v>
      </c>
      <c r="E1963" s="162"/>
      <c r="F1963" s="29">
        <v>4.5</v>
      </c>
      <c r="G1963" s="38" t="s">
        <v>251</v>
      </c>
      <c r="H1963" s="38" t="s">
        <v>995</v>
      </c>
      <c r="I1963" s="38"/>
      <c r="J1963" s="143" t="s">
        <v>788</v>
      </c>
      <c r="K1963" s="8"/>
      <c r="L1963"/>
      <c r="M1963"/>
      <c r="N1963"/>
    </row>
    <row r="1964" spans="1:14">
      <c r="A1964" s="43">
        <v>60</v>
      </c>
      <c r="B1964" s="68" t="s">
        <v>787</v>
      </c>
      <c r="C1964"/>
      <c r="D1964" s="10">
        <v>44141</v>
      </c>
      <c r="E1964" s="163"/>
      <c r="F1964" s="34">
        <v>4.5</v>
      </c>
      <c r="G1964" s="37" t="s">
        <v>1270</v>
      </c>
      <c r="H1964" s="37" t="s">
        <v>1269</v>
      </c>
      <c r="I1964" s="37"/>
      <c r="J1964" s="37"/>
      <c r="K1964" s="1"/>
    </row>
    <row r="1965" spans="1:14">
      <c r="A1965" s="43">
        <v>60</v>
      </c>
      <c r="B1965" s="68" t="s">
        <v>787</v>
      </c>
      <c r="C1965"/>
      <c r="D1965" s="10">
        <v>44150</v>
      </c>
      <c r="E1965" s="190" t="s">
        <v>1552</v>
      </c>
      <c r="F1965" s="34">
        <v>4.5999999999999996</v>
      </c>
      <c r="G1965" s="37" t="s">
        <v>1270</v>
      </c>
      <c r="H1965" s="37">
        <v>827</v>
      </c>
      <c r="I1965" s="37"/>
      <c r="J1965" s="37"/>
      <c r="K1965" s="1"/>
    </row>
    <row r="1966" spans="1:14">
      <c r="A1966" s="43">
        <v>60</v>
      </c>
      <c r="B1966" s="68" t="s">
        <v>787</v>
      </c>
      <c r="C1966"/>
      <c r="D1966" s="159">
        <v>44157</v>
      </c>
      <c r="E1966" s="190" t="s">
        <v>1552</v>
      </c>
      <c r="F1966" s="34">
        <v>4.5999999999999996</v>
      </c>
      <c r="G1966" s="37" t="s">
        <v>1270</v>
      </c>
      <c r="H1966" s="37">
        <v>778</v>
      </c>
      <c r="J1966" s="37"/>
      <c r="K1966" s="1"/>
    </row>
    <row r="1967" spans="1:14">
      <c r="A1967" s="43">
        <v>60</v>
      </c>
      <c r="B1967" s="32" t="s">
        <v>787</v>
      </c>
      <c r="C1967"/>
      <c r="D1967" s="159">
        <v>44164</v>
      </c>
      <c r="E1967" s="192">
        <v>1387.01</v>
      </c>
      <c r="F1967" s="34">
        <v>4.5999999999999996</v>
      </c>
      <c r="G1967" s="204" t="s">
        <v>673</v>
      </c>
      <c r="H1967" s="204">
        <v>405</v>
      </c>
      <c r="J1967" s="37"/>
      <c r="K1967" s="1"/>
    </row>
    <row r="1968" spans="1:14">
      <c r="A1968" s="43">
        <v>60</v>
      </c>
      <c r="B1968" s="32" t="s">
        <v>787</v>
      </c>
      <c r="C1968"/>
      <c r="D1968" s="159">
        <v>44171</v>
      </c>
      <c r="E1968" s="190" t="s">
        <v>3005</v>
      </c>
      <c r="F1968" s="191" t="s">
        <v>3</v>
      </c>
      <c r="G1968" s="204" t="s">
        <v>1713</v>
      </c>
      <c r="H1968" s="204" t="s">
        <v>2293</v>
      </c>
      <c r="J1968" s="37"/>
      <c r="K1968" s="1"/>
    </row>
    <row r="1969" spans="1:14">
      <c r="A1969" s="43">
        <v>60</v>
      </c>
      <c r="B1969" s="32" t="s">
        <v>787</v>
      </c>
      <c r="C1969"/>
      <c r="D1969" s="159">
        <v>44178</v>
      </c>
      <c r="E1969" s="190" t="s">
        <v>3005</v>
      </c>
      <c r="F1969" s="191" t="s">
        <v>3</v>
      </c>
      <c r="G1969" s="204">
        <v>58</v>
      </c>
      <c r="H1969" s="204">
        <v>2614</v>
      </c>
      <c r="J1969" s="37"/>
      <c r="K1969" s="1"/>
    </row>
    <row r="1970" spans="1:14">
      <c r="A1970" s="43">
        <v>60</v>
      </c>
      <c r="B1970" s="32" t="s">
        <v>787</v>
      </c>
      <c r="D1970" s="10">
        <v>44185</v>
      </c>
      <c r="E1970" s="190" t="s">
        <v>3005</v>
      </c>
      <c r="F1970" s="191" t="s">
        <v>3</v>
      </c>
      <c r="G1970" s="204">
        <v>63</v>
      </c>
      <c r="H1970" s="204">
        <v>2677</v>
      </c>
      <c r="I1970" s="32"/>
    </row>
    <row r="1971" spans="1:14">
      <c r="A1971" s="43">
        <v>60</v>
      </c>
      <c r="B1971" s="32" t="s">
        <v>787</v>
      </c>
      <c r="D1971" s="10">
        <v>44192</v>
      </c>
      <c r="E1971" s="190" t="s">
        <v>3005</v>
      </c>
      <c r="F1971" s="191" t="s">
        <v>3</v>
      </c>
      <c r="G1971" s="204">
        <v>71</v>
      </c>
      <c r="H1971" s="204">
        <v>2778</v>
      </c>
      <c r="I1971" s="32"/>
    </row>
    <row r="1972" spans="1:14">
      <c r="A1972" s="43">
        <v>60</v>
      </c>
      <c r="B1972" s="32" t="s">
        <v>787</v>
      </c>
      <c r="D1972" s="10">
        <v>44199</v>
      </c>
      <c r="E1972" s="190" t="s">
        <v>3005</v>
      </c>
      <c r="F1972" s="191" t="s">
        <v>3</v>
      </c>
      <c r="G1972" s="204">
        <v>79</v>
      </c>
      <c r="H1972" s="204">
        <v>3057</v>
      </c>
      <c r="I1972" s="32"/>
    </row>
    <row r="1973" spans="1:14">
      <c r="A1973" s="43">
        <v>60</v>
      </c>
      <c r="B1973" s="32" t="s">
        <v>787</v>
      </c>
      <c r="D1973" s="10">
        <v>44206</v>
      </c>
      <c r="E1973" s="190" t="s">
        <v>3005</v>
      </c>
      <c r="F1973" s="191" t="s">
        <v>3</v>
      </c>
      <c r="G1973" s="204">
        <v>60</v>
      </c>
      <c r="H1973" s="204">
        <v>3199</v>
      </c>
      <c r="I1973" s="32"/>
    </row>
    <row r="1974" spans="1:14">
      <c r="A1974" s="43">
        <v>60</v>
      </c>
      <c r="B1974" s="32" t="s">
        <v>787</v>
      </c>
      <c r="D1974" s="10">
        <v>44213</v>
      </c>
      <c r="E1974" s="190" t="s">
        <v>3005</v>
      </c>
      <c r="F1974" s="191" t="s">
        <v>3</v>
      </c>
      <c r="G1974" s="204">
        <v>61</v>
      </c>
      <c r="H1974" s="204">
        <v>3387</v>
      </c>
      <c r="I1974" s="32"/>
    </row>
    <row r="1975" spans="1:14">
      <c r="A1975" s="43">
        <v>60</v>
      </c>
      <c r="B1975" s="32" t="s">
        <v>787</v>
      </c>
      <c r="D1975" s="10">
        <v>44220</v>
      </c>
      <c r="E1975" s="190" t="s">
        <v>3005</v>
      </c>
      <c r="F1975" s="191" t="s">
        <v>3</v>
      </c>
      <c r="G1975" s="204">
        <v>65</v>
      </c>
      <c r="H1975" s="204">
        <v>3547</v>
      </c>
      <c r="I1975" s="32"/>
      <c r="L1975" s="8"/>
      <c r="M1975" s="141"/>
      <c r="N1975" s="27"/>
    </row>
    <row r="1976" spans="1:14">
      <c r="A1976" s="43">
        <v>60</v>
      </c>
      <c r="B1976" s="32" t="s">
        <v>787</v>
      </c>
      <c r="D1976" s="10">
        <v>44227</v>
      </c>
      <c r="E1976" s="190" t="s">
        <v>3005</v>
      </c>
      <c r="F1976" s="191" t="s">
        <v>3</v>
      </c>
      <c r="G1976" s="204">
        <v>48</v>
      </c>
      <c r="H1976" s="204">
        <v>3659</v>
      </c>
      <c r="I1976" s="32"/>
      <c r="L1976" s="322"/>
      <c r="M1976" s="322"/>
      <c r="N1976" s="322"/>
    </row>
    <row r="1977" spans="1:14">
      <c r="A1977" s="43">
        <v>60</v>
      </c>
      <c r="B1977" s="32" t="s">
        <v>787</v>
      </c>
      <c r="D1977" s="10">
        <v>44234</v>
      </c>
      <c r="E1977" s="196"/>
      <c r="F1977" s="196" t="s">
        <v>3</v>
      </c>
      <c r="G1977" s="205"/>
      <c r="H1977" s="205"/>
      <c r="I1977" s="32"/>
      <c r="L1977" s="322"/>
      <c r="M1977" s="322"/>
      <c r="N1977" s="322"/>
    </row>
    <row r="1978" spans="1:14">
      <c r="A1978" s="43">
        <v>60</v>
      </c>
      <c r="B1978" s="32" t="s">
        <v>787</v>
      </c>
      <c r="D1978" s="10">
        <v>44241</v>
      </c>
      <c r="E1978" s="196"/>
      <c r="F1978" s="196" t="s">
        <v>3</v>
      </c>
      <c r="G1978" s="205"/>
      <c r="H1978" s="205"/>
      <c r="I1978" s="32"/>
      <c r="L1978" s="322"/>
      <c r="M1978" s="322"/>
      <c r="N1978" s="322"/>
    </row>
    <row r="1979" spans="1:14">
      <c r="A1979" s="43">
        <v>60</v>
      </c>
      <c r="B1979" s="32" t="s">
        <v>787</v>
      </c>
      <c r="D1979" s="10">
        <v>44248</v>
      </c>
      <c r="E1979" s="192">
        <v>1422.41</v>
      </c>
      <c r="F1979" s="191" t="s">
        <v>3</v>
      </c>
      <c r="G1979" s="204" t="s">
        <v>249</v>
      </c>
      <c r="H1979" s="204" t="s">
        <v>2603</v>
      </c>
      <c r="I1979" s="32"/>
      <c r="L1979" s="322"/>
      <c r="M1979" s="322"/>
      <c r="N1979" s="322"/>
    </row>
    <row r="1980" spans="1:14" ht="16">
      <c r="A1980" s="306">
        <v>60</v>
      </c>
      <c r="B1980" s="310" t="s">
        <v>4016</v>
      </c>
      <c r="D1980" s="311">
        <v>44262</v>
      </c>
      <c r="E1980" s="310" t="s">
        <v>3957</v>
      </c>
      <c r="F1980" s="310">
        <v>4.5999999999999996</v>
      </c>
      <c r="G1980" s="310" t="s">
        <v>4017</v>
      </c>
      <c r="J1980" s="3" t="s">
        <v>788</v>
      </c>
      <c r="L1980" s="322"/>
      <c r="M1980" s="322"/>
      <c r="N1980" s="322"/>
    </row>
    <row r="1981" spans="1:14" ht="17">
      <c r="A1981" s="306">
        <v>60</v>
      </c>
      <c r="B1981" s="310" t="s">
        <v>4016</v>
      </c>
      <c r="C1981" s="309"/>
      <c r="D1981" s="311">
        <v>44270</v>
      </c>
      <c r="E1981" s="312">
        <v>799.99</v>
      </c>
      <c r="F1981" s="310">
        <v>4.5999999999999996</v>
      </c>
      <c r="G1981" s="310" t="s">
        <v>4018</v>
      </c>
      <c r="J1981" s="3" t="s">
        <v>788</v>
      </c>
      <c r="L1981" s="322"/>
      <c r="M1981" s="322"/>
      <c r="N1981" s="322"/>
    </row>
    <row r="1982" spans="1:14" ht="17">
      <c r="A1982" s="306">
        <v>60</v>
      </c>
      <c r="B1982" s="310" t="s">
        <v>4016</v>
      </c>
      <c r="C1982" s="309"/>
      <c r="D1982" s="311">
        <v>44276</v>
      </c>
      <c r="E1982" s="312">
        <v>799.99</v>
      </c>
      <c r="F1982" s="310">
        <v>4.5999999999999996</v>
      </c>
      <c r="G1982" s="310" t="s">
        <v>4101</v>
      </c>
      <c r="J1982" s="3" t="s">
        <v>788</v>
      </c>
      <c r="L1982" s="322"/>
      <c r="M1982" s="322"/>
      <c r="N1982" s="322"/>
    </row>
    <row r="1983" spans="1:14">
      <c r="A1983" s="300">
        <v>60</v>
      </c>
      <c r="B1983" s="300" t="s">
        <v>787</v>
      </c>
      <c r="C1983" s="300"/>
      <c r="D1983" s="301">
        <v>44283</v>
      </c>
      <c r="E1983" s="300"/>
      <c r="F1983" s="300">
        <v>4.5999999999999996</v>
      </c>
      <c r="G1983" s="300" t="s">
        <v>4720</v>
      </c>
      <c r="H1983" s="3" t="s">
        <v>788</v>
      </c>
      <c r="L1983" s="322"/>
      <c r="M1983" s="322"/>
      <c r="N1983" s="322"/>
    </row>
    <row r="1984" spans="1:14">
      <c r="A1984" s="300">
        <v>60</v>
      </c>
      <c r="B1984" s="300" t="s">
        <v>787</v>
      </c>
      <c r="C1984" s="300"/>
      <c r="D1984" s="301">
        <v>44290</v>
      </c>
      <c r="E1984" s="328">
        <v>799.99</v>
      </c>
      <c r="F1984" s="300">
        <v>4.5999999999999996</v>
      </c>
      <c r="G1984" s="300" t="s">
        <v>5054</v>
      </c>
      <c r="J1984" s="3" t="s">
        <v>788</v>
      </c>
      <c r="L1984" s="322"/>
      <c r="M1984" s="322"/>
      <c r="N1984" s="322"/>
    </row>
    <row r="1985" spans="1:14">
      <c r="A1985" s="300">
        <v>60</v>
      </c>
      <c r="B1985" s="300" t="s">
        <v>787</v>
      </c>
      <c r="C1985" s="300"/>
      <c r="D1985" s="301">
        <v>44297</v>
      </c>
      <c r="E1985" s="328">
        <v>999.99</v>
      </c>
      <c r="F1985" s="300">
        <v>4.5999999999999996</v>
      </c>
      <c r="G1985" s="300" t="s">
        <v>5379</v>
      </c>
      <c r="H1985" s="300"/>
      <c r="J1985" s="3" t="s">
        <v>788</v>
      </c>
      <c r="L1985" s="322"/>
      <c r="M1985" s="322"/>
      <c r="N1985" s="322"/>
    </row>
    <row r="1986" spans="1:14">
      <c r="A1986" s="300">
        <v>60</v>
      </c>
      <c r="B1986" s="300" t="s">
        <v>787</v>
      </c>
      <c r="C1986" s="300"/>
      <c r="D1986" s="301">
        <v>44304</v>
      </c>
      <c r="E1986" s="328">
        <v>999.99</v>
      </c>
      <c r="F1986" s="300">
        <v>4.5999999999999996</v>
      </c>
      <c r="G1986" s="300" t="s">
        <v>5702</v>
      </c>
      <c r="H1986" s="300"/>
      <c r="J1986" s="3" t="s">
        <v>788</v>
      </c>
      <c r="L1986" s="322"/>
      <c r="M1986" s="322"/>
      <c r="N1986" s="322"/>
    </row>
    <row r="1987" spans="1:14" ht="17">
      <c r="A1987" s="318">
        <v>61</v>
      </c>
      <c r="B1987" s="314" t="s">
        <v>853</v>
      </c>
      <c r="C1987" s="141">
        <v>44109</v>
      </c>
      <c r="D1987" s="15">
        <v>44133</v>
      </c>
      <c r="E1987" s="162"/>
      <c r="F1987" s="29">
        <v>4.5</v>
      </c>
      <c r="G1987" s="38">
        <v>128</v>
      </c>
      <c r="H1987" s="38" t="s">
        <v>996</v>
      </c>
      <c r="I1987" s="38"/>
      <c r="J1987" s="143" t="s">
        <v>789</v>
      </c>
      <c r="K1987" s="8"/>
      <c r="L1987" s="322"/>
      <c r="M1987" s="322"/>
      <c r="N1987" s="322"/>
    </row>
    <row r="1988" spans="1:14">
      <c r="A1988" s="43">
        <v>61</v>
      </c>
      <c r="B1988" s="68" t="s">
        <v>1423</v>
      </c>
      <c r="C1988"/>
      <c r="D1988" s="10">
        <v>44141</v>
      </c>
      <c r="E1988" s="163"/>
      <c r="F1988" s="34">
        <v>4.5999999999999996</v>
      </c>
      <c r="G1988" s="37" t="s">
        <v>1272</v>
      </c>
      <c r="H1988" s="37" t="s">
        <v>1271</v>
      </c>
      <c r="I1988" s="37"/>
      <c r="J1988" s="37"/>
      <c r="K1988" s="1"/>
      <c r="L1988" s="322"/>
      <c r="M1988" s="322"/>
      <c r="N1988" s="322"/>
    </row>
    <row r="1989" spans="1:14">
      <c r="A1989" s="43">
        <v>61</v>
      </c>
      <c r="B1989" s="68" t="s">
        <v>1423</v>
      </c>
      <c r="C1989"/>
      <c r="D1989" s="10">
        <v>44150</v>
      </c>
      <c r="E1989" s="190" t="s">
        <v>1553</v>
      </c>
      <c r="F1989" s="34">
        <v>4.7</v>
      </c>
      <c r="G1989" s="37">
        <v>575</v>
      </c>
      <c r="H1989" s="37">
        <v>55657</v>
      </c>
      <c r="I1989" s="37"/>
      <c r="J1989" s="37"/>
      <c r="K1989" s="1"/>
      <c r="L1989" s="322"/>
      <c r="M1989" s="322"/>
      <c r="N1989" s="322"/>
    </row>
    <row r="1990" spans="1:14">
      <c r="A1990" s="43">
        <v>61</v>
      </c>
      <c r="B1990" s="68" t="s">
        <v>1423</v>
      </c>
      <c r="C1990"/>
      <c r="D1990" s="159">
        <v>44157</v>
      </c>
      <c r="E1990" s="190" t="s">
        <v>1553</v>
      </c>
      <c r="F1990" s="34">
        <v>4.7</v>
      </c>
      <c r="G1990" s="37" t="s">
        <v>1555</v>
      </c>
      <c r="H1990" s="37" t="s">
        <v>1554</v>
      </c>
      <c r="J1990" s="37"/>
      <c r="K1990" s="1"/>
      <c r="L1990" s="322"/>
      <c r="M1990" s="322"/>
      <c r="N1990" s="322"/>
    </row>
    <row r="1991" spans="1:14">
      <c r="A1991" s="43">
        <v>61</v>
      </c>
      <c r="B1991" s="32" t="s">
        <v>1423</v>
      </c>
      <c r="C1991"/>
      <c r="D1991" s="159">
        <v>44164</v>
      </c>
      <c r="E1991" s="190" t="s">
        <v>57</v>
      </c>
      <c r="F1991" s="34">
        <v>4.5999999999999996</v>
      </c>
      <c r="G1991" s="204" t="s">
        <v>1954</v>
      </c>
      <c r="H1991" s="204" t="s">
        <v>1953</v>
      </c>
      <c r="J1991" s="37"/>
      <c r="K1991" s="1"/>
      <c r="L1991" s="322"/>
      <c r="M1991" s="322"/>
      <c r="N1991" s="322"/>
    </row>
    <row r="1992" spans="1:14">
      <c r="A1992" s="43">
        <v>61</v>
      </c>
      <c r="B1992" s="32" t="s">
        <v>1423</v>
      </c>
      <c r="C1992"/>
      <c r="D1992" s="159">
        <v>44171</v>
      </c>
      <c r="E1992" s="192">
        <v>1499</v>
      </c>
      <c r="F1992" s="34">
        <v>4.5999999999999996</v>
      </c>
      <c r="G1992" s="204" t="s">
        <v>2295</v>
      </c>
      <c r="H1992" s="204" t="s">
        <v>2294</v>
      </c>
      <c r="J1992" s="37"/>
      <c r="K1992" s="1"/>
    </row>
    <row r="1993" spans="1:14">
      <c r="A1993" s="43">
        <v>61</v>
      </c>
      <c r="B1993" s="32" t="s">
        <v>1423</v>
      </c>
      <c r="C1993"/>
      <c r="D1993" s="159">
        <v>44178</v>
      </c>
      <c r="E1993" s="192">
        <v>1499</v>
      </c>
      <c r="F1993" s="34">
        <v>4.5999999999999996</v>
      </c>
      <c r="G1993" s="204">
        <v>1614</v>
      </c>
      <c r="H1993" s="204">
        <v>131922</v>
      </c>
      <c r="J1993" s="37"/>
      <c r="K1993" s="1"/>
    </row>
    <row r="1994" spans="1:14">
      <c r="A1994" s="43">
        <v>61</v>
      </c>
      <c r="B1994" s="32" t="s">
        <v>1423</v>
      </c>
      <c r="D1994" s="10">
        <v>44185</v>
      </c>
      <c r="E1994" s="192">
        <v>1499</v>
      </c>
      <c r="F1994" s="34">
        <v>4.5999999999999996</v>
      </c>
      <c r="G1994" s="204">
        <v>1784</v>
      </c>
      <c r="H1994" s="204">
        <v>132321</v>
      </c>
      <c r="I1994" s="32"/>
    </row>
    <row r="1995" spans="1:14">
      <c r="A1995" s="43">
        <v>61</v>
      </c>
      <c r="B1995" s="32" t="s">
        <v>1423</v>
      </c>
      <c r="D1995" s="10">
        <v>44192</v>
      </c>
      <c r="E1995" s="192">
        <v>1499</v>
      </c>
      <c r="F1995" s="34">
        <v>4.5999999999999996</v>
      </c>
      <c r="G1995" s="204">
        <v>1851</v>
      </c>
      <c r="H1995" s="204">
        <v>140309</v>
      </c>
      <c r="I1995" s="32"/>
    </row>
    <row r="1996" spans="1:14">
      <c r="A1996" s="43">
        <v>61</v>
      </c>
      <c r="B1996" s="32" t="s">
        <v>1423</v>
      </c>
      <c r="D1996" s="10">
        <v>44199</v>
      </c>
      <c r="E1996" s="192">
        <v>1499</v>
      </c>
      <c r="F1996" s="34">
        <v>4.5999999999999996</v>
      </c>
      <c r="G1996" s="204">
        <v>1878</v>
      </c>
      <c r="H1996" s="204">
        <v>142488</v>
      </c>
      <c r="I1996" s="32"/>
    </row>
    <row r="1997" spans="1:14">
      <c r="A1997" s="43">
        <v>61</v>
      </c>
      <c r="B1997" s="32" t="s">
        <v>1423</v>
      </c>
      <c r="D1997" s="10">
        <v>44206</v>
      </c>
      <c r="E1997" s="192">
        <v>1499</v>
      </c>
      <c r="F1997" s="34">
        <v>4.5999999999999996</v>
      </c>
      <c r="G1997" s="204">
        <v>1882</v>
      </c>
      <c r="H1997" s="204">
        <v>144234</v>
      </c>
      <c r="I1997" s="32"/>
    </row>
    <row r="1998" spans="1:14">
      <c r="A1998" s="43">
        <v>61</v>
      </c>
      <c r="B1998" s="32" t="s">
        <v>1423</v>
      </c>
      <c r="D1998" s="10">
        <v>44213</v>
      </c>
      <c r="E1998" s="192">
        <v>1499</v>
      </c>
      <c r="F1998" s="34">
        <v>4.5999999999999996</v>
      </c>
      <c r="G1998" s="204">
        <v>1945</v>
      </c>
      <c r="H1998" s="204">
        <v>145973</v>
      </c>
      <c r="I1998" s="32"/>
    </row>
    <row r="1999" spans="1:14">
      <c r="A1999" s="43">
        <v>61</v>
      </c>
      <c r="B1999" s="32" t="s">
        <v>1423</v>
      </c>
      <c r="D1999" s="10">
        <v>44220</v>
      </c>
      <c r="E1999" s="192">
        <v>1499</v>
      </c>
      <c r="F1999" s="34">
        <v>4.5999999999999996</v>
      </c>
      <c r="G1999" s="204">
        <v>2006</v>
      </c>
      <c r="H1999" s="204">
        <v>148649</v>
      </c>
      <c r="I1999" s="32"/>
    </row>
    <row r="2000" spans="1:14">
      <c r="A2000" s="43">
        <v>61</v>
      </c>
      <c r="B2000" s="32" t="s">
        <v>1423</v>
      </c>
      <c r="D2000" s="10">
        <v>44227</v>
      </c>
      <c r="E2000" s="192">
        <v>1499</v>
      </c>
      <c r="F2000" s="34">
        <v>4.5999999999999996</v>
      </c>
      <c r="G2000" s="204">
        <v>2035</v>
      </c>
      <c r="H2000" s="204">
        <v>148800</v>
      </c>
      <c r="I2000" s="32"/>
    </row>
    <row r="2001" spans="1:11">
      <c r="A2001" s="43">
        <v>61</v>
      </c>
      <c r="B2001" s="32" t="s">
        <v>1423</v>
      </c>
      <c r="D2001" s="10">
        <v>44234</v>
      </c>
      <c r="E2001" s="196"/>
      <c r="F2001" s="196"/>
      <c r="G2001" s="205"/>
      <c r="H2001" s="205"/>
      <c r="I2001" s="32"/>
    </row>
    <row r="2002" spans="1:11">
      <c r="A2002" s="43">
        <v>61</v>
      </c>
      <c r="B2002" s="32" t="s">
        <v>1423</v>
      </c>
      <c r="D2002" s="10">
        <v>44241</v>
      </c>
      <c r="E2002" s="196"/>
      <c r="F2002" s="196"/>
      <c r="G2002" s="205"/>
      <c r="H2002" s="205"/>
      <c r="I2002" s="32"/>
    </row>
    <row r="2003" spans="1:11">
      <c r="A2003" s="43">
        <v>61</v>
      </c>
      <c r="B2003" s="32" t="s">
        <v>1423</v>
      </c>
      <c r="D2003" s="10">
        <v>44248</v>
      </c>
      <c r="E2003" s="192">
        <v>2995</v>
      </c>
      <c r="F2003" s="191">
        <v>4.5</v>
      </c>
      <c r="G2003" s="204" t="s">
        <v>2604</v>
      </c>
      <c r="H2003" s="204">
        <v>149192</v>
      </c>
      <c r="I2003" s="32"/>
    </row>
    <row r="2004" spans="1:11" ht="16">
      <c r="A2004" s="306">
        <v>61</v>
      </c>
      <c r="B2004" s="310" t="s">
        <v>4019</v>
      </c>
      <c r="D2004" s="311">
        <v>44262</v>
      </c>
      <c r="E2004" s="312">
        <v>9.99</v>
      </c>
      <c r="F2004" s="310">
        <v>4.5</v>
      </c>
      <c r="G2004" s="310" t="s">
        <v>4020</v>
      </c>
      <c r="J2004" s="3" t="s">
        <v>789</v>
      </c>
    </row>
    <row r="2005" spans="1:11" ht="17">
      <c r="A2005" s="306">
        <v>61</v>
      </c>
      <c r="B2005" s="310" t="s">
        <v>4019</v>
      </c>
      <c r="C2005" s="309"/>
      <c r="D2005" s="311">
        <v>44270</v>
      </c>
      <c r="E2005" s="309"/>
      <c r="F2005" s="310">
        <v>4.5</v>
      </c>
      <c r="G2005" s="310" t="s">
        <v>4021</v>
      </c>
      <c r="J2005" s="3" t="s">
        <v>789</v>
      </c>
    </row>
    <row r="2006" spans="1:11" ht="17">
      <c r="A2006" s="306">
        <v>61</v>
      </c>
      <c r="B2006" s="310" t="s">
        <v>4019</v>
      </c>
      <c r="C2006" s="309"/>
      <c r="D2006" s="311">
        <v>44276</v>
      </c>
      <c r="E2006" s="309"/>
      <c r="F2006" s="310">
        <v>4.5</v>
      </c>
      <c r="G2006" s="310" t="s">
        <v>4102</v>
      </c>
      <c r="J2006" s="3" t="s">
        <v>789</v>
      </c>
    </row>
    <row r="2007" spans="1:11">
      <c r="A2007" s="300">
        <v>61</v>
      </c>
      <c r="B2007" s="300" t="s">
        <v>1423</v>
      </c>
      <c r="C2007" s="300"/>
      <c r="D2007" s="301">
        <v>44283</v>
      </c>
      <c r="E2007" s="300"/>
      <c r="F2007" s="300">
        <v>4.5</v>
      </c>
      <c r="G2007" s="300" t="s">
        <v>4721</v>
      </c>
      <c r="H2007" s="3" t="s">
        <v>789</v>
      </c>
    </row>
    <row r="2008" spans="1:11">
      <c r="A2008" s="300">
        <v>61</v>
      </c>
      <c r="B2008" s="300" t="s">
        <v>1423</v>
      </c>
      <c r="C2008" s="300"/>
      <c r="D2008" s="301">
        <v>44290</v>
      </c>
      <c r="E2008" s="300"/>
      <c r="F2008" s="300">
        <v>4.5</v>
      </c>
      <c r="G2008" s="300" t="s">
        <v>5055</v>
      </c>
      <c r="J2008" s="3" t="s">
        <v>789</v>
      </c>
    </row>
    <row r="2009" spans="1:11">
      <c r="A2009" s="300">
        <v>61</v>
      </c>
      <c r="B2009" s="300" t="s">
        <v>1423</v>
      </c>
      <c r="C2009" s="300"/>
      <c r="D2009" s="301">
        <v>44297</v>
      </c>
      <c r="E2009" s="300"/>
      <c r="F2009" s="300">
        <v>4.5</v>
      </c>
      <c r="G2009" s="300" t="s">
        <v>5380</v>
      </c>
      <c r="H2009" s="300"/>
      <c r="J2009" s="3" t="s">
        <v>789</v>
      </c>
    </row>
    <row r="2010" spans="1:11">
      <c r="A2010" s="300">
        <v>61</v>
      </c>
      <c r="B2010" s="300" t="s">
        <v>1423</v>
      </c>
      <c r="C2010" s="300"/>
      <c r="D2010" s="301">
        <v>44304</v>
      </c>
      <c r="E2010" s="300"/>
      <c r="F2010" s="300">
        <v>4.5</v>
      </c>
      <c r="G2010" s="300" t="s">
        <v>5703</v>
      </c>
      <c r="H2010" s="300"/>
      <c r="J2010" s="3" t="s">
        <v>789</v>
      </c>
    </row>
    <row r="2011" spans="1:11" ht="17">
      <c r="A2011" s="318">
        <v>62</v>
      </c>
      <c r="B2011" s="314" t="s">
        <v>791</v>
      </c>
      <c r="C2011" s="141">
        <v>43684</v>
      </c>
      <c r="D2011" s="15">
        <v>44133</v>
      </c>
      <c r="E2011" s="162"/>
      <c r="F2011" s="29">
        <v>4.5999999999999996</v>
      </c>
      <c r="G2011" s="38" t="s">
        <v>998</v>
      </c>
      <c r="H2011" s="38" t="s">
        <v>997</v>
      </c>
      <c r="I2011" s="38"/>
      <c r="J2011" s="143" t="s">
        <v>792</v>
      </c>
      <c r="K2011" s="8"/>
    </row>
    <row r="2012" spans="1:11">
      <c r="A2012" s="43">
        <v>62</v>
      </c>
      <c r="B2012" s="68" t="s">
        <v>1424</v>
      </c>
      <c r="C2012"/>
      <c r="D2012" s="10">
        <v>44141</v>
      </c>
      <c r="E2012" s="163"/>
      <c r="F2012" s="34">
        <v>4.5999999999999996</v>
      </c>
      <c r="G2012" s="37" t="s">
        <v>1274</v>
      </c>
      <c r="H2012" s="37">
        <v>2343</v>
      </c>
      <c r="I2012" s="37"/>
      <c r="J2012" s="37"/>
      <c r="K2012" s="1"/>
    </row>
    <row r="2013" spans="1:11">
      <c r="A2013" s="43">
        <v>62</v>
      </c>
      <c r="B2013" s="68" t="s">
        <v>1424</v>
      </c>
      <c r="C2013"/>
      <c r="D2013" s="10">
        <v>44150</v>
      </c>
      <c r="E2013" s="185">
        <v>849.99</v>
      </c>
      <c r="F2013" s="34">
        <v>4.5999999999999996</v>
      </c>
      <c r="G2013" s="37">
        <v>48</v>
      </c>
      <c r="H2013" s="37">
        <v>3543</v>
      </c>
      <c r="I2013" s="37"/>
      <c r="J2013" s="37"/>
      <c r="K2013" s="1"/>
    </row>
    <row r="2014" spans="1:11">
      <c r="A2014" s="43">
        <v>62</v>
      </c>
      <c r="B2014" s="68" t="s">
        <v>1424</v>
      </c>
      <c r="C2014"/>
      <c r="D2014" s="159">
        <v>44157</v>
      </c>
      <c r="E2014" s="185">
        <v>849.99</v>
      </c>
      <c r="F2014" s="34">
        <v>4.5999999999999996</v>
      </c>
      <c r="G2014" s="37" t="s">
        <v>260</v>
      </c>
      <c r="H2014" s="37" t="s">
        <v>1556</v>
      </c>
      <c r="J2014" s="37"/>
      <c r="K2014" s="1"/>
    </row>
    <row r="2015" spans="1:11">
      <c r="A2015" s="43">
        <v>62</v>
      </c>
      <c r="B2015" s="32" t="s">
        <v>1424</v>
      </c>
      <c r="C2015"/>
      <c r="D2015" s="159">
        <v>44164</v>
      </c>
      <c r="E2015" s="185">
        <v>849.99</v>
      </c>
      <c r="F2015" s="34">
        <v>4.5999999999999996</v>
      </c>
      <c r="G2015" s="204" t="s">
        <v>567</v>
      </c>
      <c r="H2015" s="204">
        <v>4275</v>
      </c>
      <c r="J2015" s="37"/>
      <c r="K2015" s="1"/>
    </row>
    <row r="2016" spans="1:11">
      <c r="A2016" s="43">
        <v>62</v>
      </c>
      <c r="B2016" s="32" t="s">
        <v>1424</v>
      </c>
      <c r="C2016"/>
      <c r="D2016" s="159">
        <v>44171</v>
      </c>
      <c r="E2016" s="190" t="s">
        <v>3006</v>
      </c>
      <c r="F2016" s="34">
        <v>4.5999999999999996</v>
      </c>
      <c r="G2016" s="204">
        <v>76</v>
      </c>
      <c r="H2016" s="204" t="s">
        <v>2296</v>
      </c>
      <c r="J2016" s="37"/>
      <c r="K2016" s="1"/>
    </row>
    <row r="2017" spans="1:11">
      <c r="A2017" s="43">
        <v>62</v>
      </c>
      <c r="B2017" s="32" t="s">
        <v>1424</v>
      </c>
      <c r="C2017"/>
      <c r="D2017" s="159">
        <v>44178</v>
      </c>
      <c r="E2017" s="190" t="s">
        <v>3006</v>
      </c>
      <c r="F2017" s="34">
        <v>4.5999999999999996</v>
      </c>
      <c r="G2017" s="204">
        <v>87</v>
      </c>
      <c r="H2017" s="204">
        <v>9134</v>
      </c>
      <c r="J2017" s="37"/>
      <c r="K2017" s="1"/>
    </row>
    <row r="2018" spans="1:11">
      <c r="A2018" s="43">
        <v>62</v>
      </c>
      <c r="B2018" s="32" t="s">
        <v>1424</v>
      </c>
      <c r="D2018" s="10">
        <v>44185</v>
      </c>
      <c r="E2018" s="190" t="s">
        <v>3006</v>
      </c>
      <c r="F2018" s="34">
        <v>4.5999999999999996</v>
      </c>
      <c r="G2018" s="204">
        <v>91</v>
      </c>
      <c r="H2018" s="204">
        <v>10456</v>
      </c>
      <c r="I2018" s="32"/>
    </row>
    <row r="2019" spans="1:11">
      <c r="A2019" s="43">
        <v>62</v>
      </c>
      <c r="B2019" s="32" t="s">
        <v>1424</v>
      </c>
      <c r="D2019" s="10">
        <v>44192</v>
      </c>
      <c r="E2019" s="190" t="s">
        <v>3006</v>
      </c>
      <c r="F2019" s="34">
        <v>4.5999999999999996</v>
      </c>
      <c r="G2019" s="204">
        <v>106</v>
      </c>
      <c r="H2019" s="204">
        <v>11553</v>
      </c>
      <c r="I2019" s="32"/>
    </row>
    <row r="2020" spans="1:11">
      <c r="A2020" s="43">
        <v>62</v>
      </c>
      <c r="B2020" s="32" t="s">
        <v>1424</v>
      </c>
      <c r="D2020" s="10">
        <v>44199</v>
      </c>
      <c r="E2020" s="190" t="s">
        <v>3006</v>
      </c>
      <c r="F2020" s="34">
        <v>4.5999999999999996</v>
      </c>
      <c r="G2020" s="204">
        <v>125</v>
      </c>
      <c r="H2020" s="204">
        <v>11577</v>
      </c>
      <c r="I2020" s="32"/>
    </row>
    <row r="2021" spans="1:11">
      <c r="A2021" s="43">
        <v>62</v>
      </c>
      <c r="B2021" s="32" t="s">
        <v>1424</v>
      </c>
      <c r="D2021" s="10">
        <v>44206</v>
      </c>
      <c r="E2021" s="190" t="s">
        <v>3006</v>
      </c>
      <c r="F2021" s="34">
        <v>4.5999999999999996</v>
      </c>
      <c r="G2021" s="204">
        <v>129</v>
      </c>
      <c r="H2021" s="204">
        <v>12044</v>
      </c>
      <c r="I2021" s="32"/>
    </row>
    <row r="2022" spans="1:11">
      <c r="A2022" s="43">
        <v>62</v>
      </c>
      <c r="B2022" s="32" t="s">
        <v>1424</v>
      </c>
      <c r="D2022" s="10">
        <v>44213</v>
      </c>
      <c r="E2022" s="190" t="s">
        <v>3007</v>
      </c>
      <c r="F2022" s="34">
        <v>4.5999999999999996</v>
      </c>
      <c r="G2022" s="204">
        <v>139</v>
      </c>
      <c r="H2022" s="204">
        <v>13755</v>
      </c>
      <c r="I2022" s="32"/>
    </row>
    <row r="2023" spans="1:11">
      <c r="A2023" s="43">
        <v>62</v>
      </c>
      <c r="B2023" s="32" t="s">
        <v>1424</v>
      </c>
      <c r="D2023" s="10">
        <v>44220</v>
      </c>
      <c r="E2023" s="190" t="s">
        <v>3007</v>
      </c>
      <c r="F2023" s="34">
        <v>4.5999999999999996</v>
      </c>
      <c r="G2023" s="204">
        <v>168</v>
      </c>
      <c r="H2023" s="204">
        <v>14633</v>
      </c>
      <c r="I2023" s="32"/>
    </row>
    <row r="2024" spans="1:11">
      <c r="A2024" s="43">
        <v>62</v>
      </c>
      <c r="B2024" s="32" t="s">
        <v>1424</v>
      </c>
      <c r="D2024" s="10">
        <v>44227</v>
      </c>
      <c r="E2024" s="190" t="s">
        <v>3007</v>
      </c>
      <c r="F2024" s="34">
        <v>4.5999999999999996</v>
      </c>
      <c r="G2024" s="204">
        <v>178</v>
      </c>
      <c r="H2024" s="204">
        <v>15000</v>
      </c>
      <c r="I2024" s="32"/>
    </row>
    <row r="2025" spans="1:11">
      <c r="A2025" s="43">
        <v>62</v>
      </c>
      <c r="B2025" s="32" t="s">
        <v>1424</v>
      </c>
      <c r="D2025" s="10">
        <v>44234</v>
      </c>
      <c r="E2025" s="196" t="s">
        <v>3041</v>
      </c>
      <c r="F2025" s="173">
        <v>4.5999999999999996</v>
      </c>
      <c r="G2025" s="205"/>
      <c r="H2025" s="205"/>
      <c r="I2025" s="32"/>
    </row>
    <row r="2026" spans="1:11">
      <c r="A2026" s="43">
        <v>62</v>
      </c>
      <c r="B2026" s="32" t="s">
        <v>1424</v>
      </c>
      <c r="D2026" s="10">
        <v>44241</v>
      </c>
      <c r="E2026" s="196" t="s">
        <v>3041</v>
      </c>
      <c r="F2026" s="173">
        <v>4.5999999999999996</v>
      </c>
      <c r="G2026" s="205"/>
      <c r="H2026" s="205"/>
      <c r="I2026" s="32"/>
    </row>
    <row r="2027" spans="1:11">
      <c r="A2027" s="43">
        <v>62</v>
      </c>
      <c r="B2027" s="32" t="s">
        <v>1424</v>
      </c>
      <c r="D2027" s="10">
        <v>44248</v>
      </c>
      <c r="E2027" s="190" t="s">
        <v>3007</v>
      </c>
      <c r="F2027" s="34">
        <v>4.5999999999999996</v>
      </c>
      <c r="G2027" s="204" t="s">
        <v>1900</v>
      </c>
      <c r="H2027" s="204" t="s">
        <v>2605</v>
      </c>
      <c r="I2027" s="32"/>
    </row>
    <row r="2028" spans="1:11" ht="16">
      <c r="A2028" s="306">
        <v>62</v>
      </c>
      <c r="B2028" s="310" t="s">
        <v>1424</v>
      </c>
      <c r="D2028" s="311">
        <v>44262</v>
      </c>
      <c r="E2028" s="310" t="s">
        <v>3647</v>
      </c>
      <c r="F2028" s="310">
        <v>4.5999999999999996</v>
      </c>
      <c r="G2028" s="310" t="s">
        <v>4022</v>
      </c>
      <c r="J2028" s="3" t="s">
        <v>792</v>
      </c>
    </row>
    <row r="2029" spans="1:11" ht="17">
      <c r="A2029" s="306">
        <v>62</v>
      </c>
      <c r="B2029" s="310" t="s">
        <v>1424</v>
      </c>
      <c r="C2029" s="309"/>
      <c r="D2029" s="311">
        <v>44270</v>
      </c>
      <c r="E2029" s="310" t="s">
        <v>3647</v>
      </c>
      <c r="F2029" s="310">
        <v>4.5999999999999996</v>
      </c>
      <c r="G2029" s="310" t="s">
        <v>4023</v>
      </c>
      <c r="J2029" s="3" t="s">
        <v>792</v>
      </c>
    </row>
    <row r="2030" spans="1:11" ht="17">
      <c r="A2030" s="306">
        <v>62</v>
      </c>
      <c r="B2030" s="310" t="s">
        <v>1424</v>
      </c>
      <c r="C2030" s="309"/>
      <c r="D2030" s="311">
        <v>44276</v>
      </c>
      <c r="E2030" s="310" t="s">
        <v>3647</v>
      </c>
      <c r="F2030" s="310">
        <v>4.5999999999999996</v>
      </c>
      <c r="G2030" s="310" t="s">
        <v>4103</v>
      </c>
      <c r="J2030" s="3" t="s">
        <v>792</v>
      </c>
    </row>
    <row r="2031" spans="1:11">
      <c r="A2031" s="300">
        <v>62</v>
      </c>
      <c r="B2031" s="300" t="s">
        <v>1424</v>
      </c>
      <c r="C2031" s="300"/>
      <c r="D2031" s="301">
        <v>44283</v>
      </c>
      <c r="E2031" s="300" t="s">
        <v>3647</v>
      </c>
      <c r="F2031" s="300">
        <v>4.5999999999999996</v>
      </c>
      <c r="G2031" s="300" t="s">
        <v>4722</v>
      </c>
      <c r="H2031" s="3" t="s">
        <v>792</v>
      </c>
    </row>
    <row r="2032" spans="1:11">
      <c r="A2032" s="300">
        <v>62</v>
      </c>
      <c r="B2032" s="300" t="s">
        <v>1424</v>
      </c>
      <c r="C2032" s="300"/>
      <c r="D2032" s="301">
        <v>44290</v>
      </c>
      <c r="E2032" s="300" t="s">
        <v>5056</v>
      </c>
      <c r="F2032" s="300">
        <v>4.5999999999999996</v>
      </c>
      <c r="G2032" s="300" t="s">
        <v>5057</v>
      </c>
      <c r="J2032" s="3" t="s">
        <v>792</v>
      </c>
    </row>
    <row r="2033" spans="1:11">
      <c r="A2033" s="300">
        <v>62</v>
      </c>
      <c r="B2033" s="300" t="s">
        <v>1424</v>
      </c>
      <c r="C2033" s="300"/>
      <c r="D2033" s="301">
        <v>44297</v>
      </c>
      <c r="E2033" s="300" t="s">
        <v>5381</v>
      </c>
      <c r="F2033" s="300">
        <v>4.5999999999999996</v>
      </c>
      <c r="G2033" s="300" t="s">
        <v>5382</v>
      </c>
      <c r="H2033" s="300"/>
      <c r="J2033" s="3" t="s">
        <v>792</v>
      </c>
    </row>
    <row r="2034" spans="1:11">
      <c r="A2034" s="300">
        <v>62</v>
      </c>
      <c r="B2034" s="300" t="s">
        <v>1424</v>
      </c>
      <c r="C2034" s="300"/>
      <c r="D2034" s="301">
        <v>44304</v>
      </c>
      <c r="E2034" s="300" t="s">
        <v>5704</v>
      </c>
      <c r="F2034" s="300">
        <v>4.5999999999999996</v>
      </c>
      <c r="G2034" s="300" t="s">
        <v>5705</v>
      </c>
      <c r="H2034" s="300"/>
      <c r="J2034" s="3" t="s">
        <v>792</v>
      </c>
    </row>
    <row r="2035" spans="1:11" ht="17">
      <c r="A2035" s="318">
        <v>63</v>
      </c>
      <c r="B2035" s="314" t="s">
        <v>793</v>
      </c>
      <c r="C2035" s="141">
        <v>43517</v>
      </c>
      <c r="D2035" s="15">
        <v>44133</v>
      </c>
      <c r="E2035" s="162"/>
      <c r="F2035" s="29">
        <v>4.3</v>
      </c>
      <c r="G2035" s="38" t="s">
        <v>634</v>
      </c>
      <c r="H2035" s="38" t="s">
        <v>959</v>
      </c>
      <c r="I2035" s="38"/>
      <c r="J2035" s="143" t="s">
        <v>794</v>
      </c>
      <c r="K2035" s="8"/>
    </row>
    <row r="2036" spans="1:11">
      <c r="A2036" s="43">
        <v>63</v>
      </c>
      <c r="B2036" s="68" t="s">
        <v>1425</v>
      </c>
      <c r="C2036"/>
      <c r="D2036" s="10">
        <v>44141</v>
      </c>
      <c r="E2036" s="163"/>
      <c r="F2036" s="34">
        <v>4.4000000000000004</v>
      </c>
      <c r="G2036" s="37" t="s">
        <v>1276</v>
      </c>
      <c r="H2036" s="37" t="s">
        <v>1275</v>
      </c>
      <c r="I2036" s="37"/>
      <c r="J2036" s="37"/>
      <c r="K2036" s="1"/>
    </row>
    <row r="2037" spans="1:11">
      <c r="A2037" s="43">
        <v>63</v>
      </c>
      <c r="B2037" s="68" t="s">
        <v>1425</v>
      </c>
      <c r="C2037"/>
      <c r="D2037" s="10">
        <v>44150</v>
      </c>
      <c r="E2037" s="192">
        <v>1099.99</v>
      </c>
      <c r="F2037" s="34">
        <v>4.4000000000000004</v>
      </c>
      <c r="G2037" s="37">
        <v>29</v>
      </c>
      <c r="H2037" s="37">
        <v>2067</v>
      </c>
      <c r="I2037" s="37"/>
      <c r="J2037" s="37"/>
      <c r="K2037" s="1"/>
    </row>
    <row r="2038" spans="1:11">
      <c r="A2038" s="43">
        <v>63</v>
      </c>
      <c r="B2038" s="68" t="s">
        <v>1425</v>
      </c>
      <c r="C2038"/>
      <c r="D2038" s="159">
        <v>44157</v>
      </c>
      <c r="E2038" s="192">
        <v>1099.99</v>
      </c>
      <c r="F2038" s="34">
        <v>4.4000000000000004</v>
      </c>
      <c r="G2038" s="37" t="s">
        <v>1558</v>
      </c>
      <c r="H2038" s="37" t="s">
        <v>1557</v>
      </c>
      <c r="J2038" s="37"/>
      <c r="K2038" s="1"/>
    </row>
    <row r="2039" spans="1:11">
      <c r="A2039" s="43">
        <v>63</v>
      </c>
      <c r="B2039" s="32" t="s">
        <v>1425</v>
      </c>
      <c r="C2039"/>
      <c r="D2039" s="159">
        <v>44164</v>
      </c>
      <c r="E2039" s="190" t="s">
        <v>3007</v>
      </c>
      <c r="F2039" s="48">
        <v>4.3</v>
      </c>
      <c r="G2039" s="204" t="s">
        <v>1927</v>
      </c>
      <c r="H2039" s="204">
        <v>1010</v>
      </c>
      <c r="J2039" s="37"/>
      <c r="K2039" s="1"/>
    </row>
    <row r="2040" spans="1:11">
      <c r="A2040" s="43">
        <v>63</v>
      </c>
      <c r="B2040" s="32" t="s">
        <v>1425</v>
      </c>
      <c r="C2040"/>
      <c r="D2040" s="159">
        <v>44171</v>
      </c>
      <c r="E2040" s="190" t="s">
        <v>2989</v>
      </c>
      <c r="F2040" s="191" t="s">
        <v>2297</v>
      </c>
      <c r="G2040" s="204" t="s">
        <v>320</v>
      </c>
      <c r="H2040" s="204" t="s">
        <v>2268</v>
      </c>
      <c r="J2040" s="37"/>
      <c r="K2040" s="1"/>
    </row>
    <row r="2041" spans="1:11">
      <c r="A2041" s="43">
        <v>63</v>
      </c>
      <c r="B2041" s="32" t="s">
        <v>1425</v>
      </c>
      <c r="C2041"/>
      <c r="D2041" s="159">
        <v>44178</v>
      </c>
      <c r="E2041" s="190" t="s">
        <v>2989</v>
      </c>
      <c r="F2041" s="191" t="s">
        <v>2297</v>
      </c>
      <c r="G2041" s="204">
        <v>21</v>
      </c>
      <c r="H2041" s="204">
        <v>881</v>
      </c>
      <c r="J2041" s="37"/>
      <c r="K2041" s="1"/>
    </row>
    <row r="2042" spans="1:11">
      <c r="A2042" s="43">
        <v>63</v>
      </c>
      <c r="B2042" s="32" t="s">
        <v>1425</v>
      </c>
      <c r="D2042" s="10">
        <v>44185</v>
      </c>
      <c r="E2042" s="190" t="s">
        <v>2989</v>
      </c>
      <c r="F2042" s="191" t="s">
        <v>2297</v>
      </c>
      <c r="G2042" s="204">
        <v>23</v>
      </c>
      <c r="H2042" s="204">
        <v>1943</v>
      </c>
      <c r="I2042" s="32"/>
    </row>
    <row r="2043" spans="1:11">
      <c r="A2043" s="43">
        <v>63</v>
      </c>
      <c r="B2043" s="32" t="s">
        <v>1425</v>
      </c>
      <c r="D2043" s="10">
        <v>44192</v>
      </c>
      <c r="E2043" s="190" t="s">
        <v>2989</v>
      </c>
      <c r="F2043" s="191" t="s">
        <v>2297</v>
      </c>
      <c r="G2043" s="204">
        <v>24</v>
      </c>
      <c r="H2043" s="204">
        <v>2276</v>
      </c>
      <c r="I2043" s="32"/>
    </row>
    <row r="2044" spans="1:11">
      <c r="A2044" s="43">
        <v>63</v>
      </c>
      <c r="B2044" s="32" t="s">
        <v>1425</v>
      </c>
      <c r="D2044" s="10">
        <v>44199</v>
      </c>
      <c r="E2044" s="190" t="s">
        <v>2989</v>
      </c>
      <c r="F2044" s="191" t="s">
        <v>2297</v>
      </c>
      <c r="G2044" s="204">
        <v>25</v>
      </c>
      <c r="H2044" s="204">
        <v>2442</v>
      </c>
      <c r="I2044" s="32"/>
    </row>
    <row r="2045" spans="1:11">
      <c r="A2045" s="43">
        <v>63</v>
      </c>
      <c r="B2045" s="32" t="s">
        <v>1425</v>
      </c>
      <c r="D2045" s="10">
        <v>44206</v>
      </c>
      <c r="E2045" s="190" t="s">
        <v>2989</v>
      </c>
      <c r="F2045" s="191" t="s">
        <v>2297</v>
      </c>
      <c r="G2045" s="204">
        <v>26</v>
      </c>
      <c r="H2045" s="204">
        <v>2538</v>
      </c>
      <c r="I2045" s="32"/>
    </row>
    <row r="2046" spans="1:11">
      <c r="A2046" s="43">
        <v>63</v>
      </c>
      <c r="B2046" s="32" t="s">
        <v>1425</v>
      </c>
      <c r="D2046" s="10">
        <v>44213</v>
      </c>
      <c r="E2046" s="190" t="s">
        <v>2989</v>
      </c>
      <c r="F2046" s="191" t="s">
        <v>261</v>
      </c>
      <c r="G2046" s="204">
        <v>30</v>
      </c>
      <c r="H2046" s="204">
        <v>2902</v>
      </c>
      <c r="I2046" s="32"/>
    </row>
    <row r="2047" spans="1:11">
      <c r="A2047" s="43">
        <v>63</v>
      </c>
      <c r="B2047" s="32" t="s">
        <v>1425</v>
      </c>
      <c r="D2047" s="10">
        <v>44220</v>
      </c>
      <c r="E2047" s="190" t="s">
        <v>2989</v>
      </c>
      <c r="F2047" s="191" t="s">
        <v>261</v>
      </c>
      <c r="G2047" s="204">
        <v>31</v>
      </c>
      <c r="H2047" s="204">
        <v>3684</v>
      </c>
      <c r="I2047" s="32"/>
    </row>
    <row r="2048" spans="1:11">
      <c r="A2048" s="43">
        <v>63</v>
      </c>
      <c r="B2048" s="32" t="s">
        <v>1425</v>
      </c>
      <c r="D2048" s="10">
        <v>44227</v>
      </c>
      <c r="E2048" s="190" t="s">
        <v>2989</v>
      </c>
      <c r="F2048" s="191" t="s">
        <v>261</v>
      </c>
      <c r="G2048" s="204">
        <v>44</v>
      </c>
      <c r="H2048" s="204">
        <v>4336</v>
      </c>
      <c r="I2048" s="32"/>
    </row>
    <row r="2049" spans="1:11">
      <c r="A2049" s="43">
        <v>63</v>
      </c>
      <c r="B2049" s="32" t="s">
        <v>1425</v>
      </c>
      <c r="D2049" s="10">
        <v>44234</v>
      </c>
      <c r="E2049" s="196"/>
      <c r="F2049" s="196" t="s">
        <v>261</v>
      </c>
      <c r="G2049" s="205"/>
      <c r="H2049" s="205"/>
      <c r="I2049" s="32"/>
    </row>
    <row r="2050" spans="1:11">
      <c r="A2050" s="43">
        <v>63</v>
      </c>
      <c r="B2050" s="32" t="s">
        <v>1425</v>
      </c>
      <c r="D2050" s="10">
        <v>44241</v>
      </c>
      <c r="E2050" s="196"/>
      <c r="F2050" s="196" t="s">
        <v>261</v>
      </c>
      <c r="G2050" s="205"/>
      <c r="H2050" s="205"/>
      <c r="I2050" s="32"/>
    </row>
    <row r="2051" spans="1:11">
      <c r="A2051" s="43">
        <v>63</v>
      </c>
      <c r="B2051" s="32" t="s">
        <v>1425</v>
      </c>
      <c r="D2051" s="10">
        <v>44248</v>
      </c>
      <c r="E2051" s="190" t="s">
        <v>3008</v>
      </c>
      <c r="F2051" s="191" t="s">
        <v>261</v>
      </c>
      <c r="G2051" s="204" t="s">
        <v>501</v>
      </c>
      <c r="H2051" s="204" t="s">
        <v>2606</v>
      </c>
      <c r="I2051" s="32"/>
    </row>
    <row r="2052" spans="1:11" ht="16">
      <c r="A2052" s="306">
        <v>63</v>
      </c>
      <c r="B2052" s="310" t="s">
        <v>1425</v>
      </c>
      <c r="D2052" s="311">
        <v>44262</v>
      </c>
      <c r="E2052" s="312">
        <v>959.99</v>
      </c>
      <c r="F2052" s="310">
        <v>4.4000000000000004</v>
      </c>
      <c r="G2052" s="310" t="s">
        <v>3983</v>
      </c>
      <c r="J2052" s="3" t="s">
        <v>794</v>
      </c>
    </row>
    <row r="2053" spans="1:11" ht="17">
      <c r="A2053" s="306">
        <v>63</v>
      </c>
      <c r="B2053" s="310" t="s">
        <v>1425</v>
      </c>
      <c r="C2053" s="309"/>
      <c r="D2053" s="311">
        <v>44270</v>
      </c>
      <c r="E2053" s="312">
        <v>959.99</v>
      </c>
      <c r="F2053" s="310">
        <v>4.4000000000000004</v>
      </c>
      <c r="G2053" s="310" t="s">
        <v>4024</v>
      </c>
      <c r="J2053" s="3" t="s">
        <v>794</v>
      </c>
    </row>
    <row r="2054" spans="1:11" ht="17">
      <c r="A2054" s="306">
        <v>63</v>
      </c>
      <c r="B2054" s="310" t="s">
        <v>1425</v>
      </c>
      <c r="C2054" s="309"/>
      <c r="D2054" s="311">
        <v>44276</v>
      </c>
      <c r="E2054" s="312">
        <v>959.99</v>
      </c>
      <c r="F2054" s="310">
        <v>4.3</v>
      </c>
      <c r="G2054" s="310" t="s">
        <v>4104</v>
      </c>
      <c r="J2054" s="3" t="s">
        <v>794</v>
      </c>
    </row>
    <row r="2055" spans="1:11">
      <c r="A2055" s="300">
        <v>63</v>
      </c>
      <c r="B2055" s="300" t="s">
        <v>1425</v>
      </c>
      <c r="C2055" s="300"/>
      <c r="D2055" s="301">
        <v>44283</v>
      </c>
      <c r="E2055" s="328">
        <v>959.99</v>
      </c>
      <c r="F2055" s="300">
        <v>4.3</v>
      </c>
      <c r="G2055" s="300" t="s">
        <v>4723</v>
      </c>
      <c r="H2055" s="3" t="s">
        <v>794</v>
      </c>
    </row>
    <row r="2056" spans="1:11">
      <c r="A2056" s="300">
        <v>63</v>
      </c>
      <c r="B2056" s="300" t="s">
        <v>1425</v>
      </c>
      <c r="C2056" s="300"/>
      <c r="D2056" s="301">
        <v>44290</v>
      </c>
      <c r="E2056" s="328">
        <v>949.99</v>
      </c>
      <c r="F2056" s="300">
        <v>4.3</v>
      </c>
      <c r="G2056" s="300" t="s">
        <v>5058</v>
      </c>
      <c r="J2056" s="3" t="s">
        <v>794</v>
      </c>
    </row>
    <row r="2057" spans="1:11">
      <c r="A2057" s="300">
        <v>63</v>
      </c>
      <c r="B2057" s="300" t="s">
        <v>1425</v>
      </c>
      <c r="C2057" s="300"/>
      <c r="D2057" s="301">
        <v>44297</v>
      </c>
      <c r="E2057" s="328">
        <v>949.99</v>
      </c>
      <c r="F2057" s="300">
        <v>4.3</v>
      </c>
      <c r="G2057" s="300" t="s">
        <v>5383</v>
      </c>
      <c r="H2057" s="300"/>
      <c r="J2057" s="3" t="s">
        <v>794</v>
      </c>
    </row>
    <row r="2058" spans="1:11">
      <c r="A2058" s="300">
        <v>63</v>
      </c>
      <c r="B2058" s="300" t="s">
        <v>1425</v>
      </c>
      <c r="C2058" s="300"/>
      <c r="D2058" s="301">
        <v>44304</v>
      </c>
      <c r="E2058" s="328">
        <v>949.99</v>
      </c>
      <c r="F2058" s="300">
        <v>4.3</v>
      </c>
      <c r="G2058" s="300" t="s">
        <v>5706</v>
      </c>
      <c r="H2058" s="300"/>
      <c r="J2058" s="3" t="s">
        <v>794</v>
      </c>
    </row>
    <row r="2059" spans="1:11" ht="17">
      <c r="A2059" s="318">
        <v>64</v>
      </c>
      <c r="B2059" s="314" t="s">
        <v>795</v>
      </c>
      <c r="C2059" s="141">
        <v>44091</v>
      </c>
      <c r="D2059" s="15">
        <v>44133</v>
      </c>
      <c r="E2059" s="162"/>
      <c r="F2059" s="29" t="s">
        <v>57</v>
      </c>
      <c r="G2059" s="38" t="s">
        <v>1000</v>
      </c>
      <c r="H2059" s="38" t="s">
        <v>999</v>
      </c>
      <c r="I2059" s="38"/>
      <c r="J2059" s="143" t="s">
        <v>796</v>
      </c>
      <c r="K2059" s="8"/>
    </row>
    <row r="2060" spans="1:11">
      <c r="A2060" s="43">
        <v>64</v>
      </c>
      <c r="B2060" s="68" t="s">
        <v>795</v>
      </c>
      <c r="C2060"/>
      <c r="D2060" s="10">
        <v>44141</v>
      </c>
      <c r="E2060" s="163"/>
      <c r="F2060" s="34" t="s">
        <v>57</v>
      </c>
      <c r="G2060" s="37" t="s">
        <v>1278</v>
      </c>
      <c r="H2060" s="37" t="s">
        <v>1277</v>
      </c>
      <c r="I2060" s="37"/>
      <c r="J2060" s="37"/>
      <c r="K2060" s="1"/>
    </row>
    <row r="2061" spans="1:11">
      <c r="A2061" s="43">
        <v>64</v>
      </c>
      <c r="B2061" s="68" t="s">
        <v>795</v>
      </c>
      <c r="C2061"/>
      <c r="D2061" s="10">
        <v>44150</v>
      </c>
      <c r="E2061" s="163" t="s">
        <v>57</v>
      </c>
      <c r="F2061" s="34" t="s">
        <v>57</v>
      </c>
      <c r="G2061" s="37">
        <v>1756</v>
      </c>
      <c r="H2061" s="37">
        <v>85653</v>
      </c>
      <c r="I2061" s="37"/>
      <c r="J2061" s="37"/>
      <c r="K2061" s="1"/>
    </row>
    <row r="2062" spans="1:11">
      <c r="A2062" s="43">
        <v>64</v>
      </c>
      <c r="B2062" s="68" t="s">
        <v>795</v>
      </c>
      <c r="C2062"/>
      <c r="D2062" s="159">
        <v>44157</v>
      </c>
      <c r="E2062" s="167" t="s">
        <v>57</v>
      </c>
      <c r="F2062" s="34" t="s">
        <v>57</v>
      </c>
      <c r="G2062" s="37" t="s">
        <v>1560</v>
      </c>
      <c r="H2062" s="37" t="s">
        <v>1559</v>
      </c>
      <c r="J2062" s="37"/>
      <c r="K2062" s="1"/>
    </row>
    <row r="2063" spans="1:11">
      <c r="A2063" s="43">
        <v>64</v>
      </c>
      <c r="B2063" s="32" t="s">
        <v>795</v>
      </c>
      <c r="C2063"/>
      <c r="D2063" s="159">
        <v>44164</v>
      </c>
      <c r="E2063" s="167" t="s">
        <v>57</v>
      </c>
      <c r="F2063" s="34" t="s">
        <v>57</v>
      </c>
      <c r="G2063" s="204" t="s">
        <v>1956</v>
      </c>
      <c r="H2063" s="204" t="s">
        <v>1955</v>
      </c>
      <c r="J2063" s="37"/>
      <c r="K2063" s="1"/>
    </row>
    <row r="2064" spans="1:11">
      <c r="A2064" s="43">
        <v>64</v>
      </c>
      <c r="B2064" s="32" t="s">
        <v>795</v>
      </c>
      <c r="C2064"/>
      <c r="D2064" s="159">
        <v>44171</v>
      </c>
      <c r="E2064" s="190" t="s">
        <v>3009</v>
      </c>
      <c r="F2064" s="34" t="s">
        <v>57</v>
      </c>
      <c r="G2064" s="204" t="s">
        <v>2299</v>
      </c>
      <c r="H2064" s="204" t="s">
        <v>2298</v>
      </c>
      <c r="J2064" s="37"/>
      <c r="K2064" s="1"/>
    </row>
    <row r="2065" spans="1:11">
      <c r="A2065" s="43">
        <v>64</v>
      </c>
      <c r="B2065" s="32" t="s">
        <v>795</v>
      </c>
      <c r="C2065"/>
      <c r="D2065" s="159">
        <v>44178</v>
      </c>
      <c r="E2065" s="190" t="s">
        <v>3009</v>
      </c>
      <c r="F2065" s="34" t="s">
        <v>57</v>
      </c>
      <c r="G2065" s="204">
        <v>372</v>
      </c>
      <c r="H2065" s="204">
        <v>30706</v>
      </c>
      <c r="J2065" s="37"/>
      <c r="K2065" s="1"/>
    </row>
    <row r="2066" spans="1:11">
      <c r="A2066" s="43">
        <v>64</v>
      </c>
      <c r="B2066" s="32" t="s">
        <v>795</v>
      </c>
      <c r="D2066" s="10">
        <v>44185</v>
      </c>
      <c r="E2066" s="190" t="s">
        <v>3009</v>
      </c>
      <c r="F2066" s="34" t="s">
        <v>57</v>
      </c>
      <c r="G2066" s="204">
        <v>370</v>
      </c>
      <c r="H2066" s="204">
        <v>30289</v>
      </c>
      <c r="I2066" s="32"/>
    </row>
    <row r="2067" spans="1:11">
      <c r="A2067" s="43">
        <v>64</v>
      </c>
      <c r="B2067" s="32" t="s">
        <v>795</v>
      </c>
      <c r="D2067" s="10">
        <v>44192</v>
      </c>
      <c r="E2067" s="190" t="s">
        <v>3009</v>
      </c>
      <c r="F2067" s="34" t="s">
        <v>57</v>
      </c>
      <c r="G2067" s="204">
        <v>367</v>
      </c>
      <c r="H2067" s="204">
        <v>29197</v>
      </c>
      <c r="I2067" s="32"/>
    </row>
    <row r="2068" spans="1:11">
      <c r="A2068" s="43">
        <v>64</v>
      </c>
      <c r="B2068" s="32" t="s">
        <v>795</v>
      </c>
      <c r="D2068" s="10">
        <v>44199</v>
      </c>
      <c r="E2068" s="190" t="s">
        <v>3009</v>
      </c>
      <c r="F2068" s="34" t="s">
        <v>57</v>
      </c>
      <c r="G2068" s="204">
        <v>363</v>
      </c>
      <c r="H2068" s="204">
        <v>28933</v>
      </c>
      <c r="I2068" s="32"/>
    </row>
    <row r="2069" spans="1:11">
      <c r="A2069" s="43">
        <v>64</v>
      </c>
      <c r="B2069" s="32" t="s">
        <v>795</v>
      </c>
      <c r="D2069" s="10">
        <v>44206</v>
      </c>
      <c r="E2069" s="190" t="s">
        <v>3009</v>
      </c>
      <c r="F2069" s="191" t="s">
        <v>2609</v>
      </c>
      <c r="G2069" s="204">
        <v>359</v>
      </c>
      <c r="H2069" s="204">
        <v>28652</v>
      </c>
      <c r="I2069" s="32"/>
    </row>
    <row r="2070" spans="1:11">
      <c r="A2070" s="43">
        <v>64</v>
      </c>
      <c r="B2070" s="32" t="s">
        <v>795</v>
      </c>
      <c r="D2070" s="10">
        <v>44213</v>
      </c>
      <c r="E2070" s="190" t="s">
        <v>3009</v>
      </c>
      <c r="F2070" s="191" t="s">
        <v>2609</v>
      </c>
      <c r="G2070" s="204">
        <v>333</v>
      </c>
      <c r="H2070" s="204">
        <v>27723</v>
      </c>
      <c r="I2070" s="32"/>
    </row>
    <row r="2071" spans="1:11">
      <c r="A2071" s="43">
        <v>64</v>
      </c>
      <c r="B2071" s="32" t="s">
        <v>795</v>
      </c>
      <c r="D2071" s="10">
        <v>44220</v>
      </c>
      <c r="E2071" s="190" t="s">
        <v>3009</v>
      </c>
      <c r="F2071" s="191" t="s">
        <v>2609</v>
      </c>
      <c r="G2071" s="204">
        <v>330</v>
      </c>
      <c r="H2071" s="204">
        <v>25734</v>
      </c>
      <c r="I2071" s="32"/>
    </row>
    <row r="2072" spans="1:11">
      <c r="A2072" s="43">
        <v>64</v>
      </c>
      <c r="B2072" s="32" t="s">
        <v>795</v>
      </c>
      <c r="D2072" s="10">
        <v>44227</v>
      </c>
      <c r="E2072" s="190" t="s">
        <v>3009</v>
      </c>
      <c r="F2072" s="191" t="s">
        <v>2609</v>
      </c>
      <c r="G2072" s="204">
        <v>319</v>
      </c>
      <c r="H2072" s="204">
        <v>25302</v>
      </c>
      <c r="I2072" s="32"/>
    </row>
    <row r="2073" spans="1:11">
      <c r="A2073" s="43">
        <v>64</v>
      </c>
      <c r="B2073" s="32" t="s">
        <v>795</v>
      </c>
      <c r="D2073" s="10">
        <v>44234</v>
      </c>
      <c r="E2073" s="196" t="s">
        <v>3042</v>
      </c>
      <c r="F2073" s="196" t="s">
        <v>2609</v>
      </c>
      <c r="G2073" s="205"/>
      <c r="H2073" s="205"/>
      <c r="I2073" s="32"/>
    </row>
    <row r="2074" spans="1:11">
      <c r="A2074" s="43">
        <v>64</v>
      </c>
      <c r="B2074" s="32" t="s">
        <v>795</v>
      </c>
      <c r="D2074" s="10">
        <v>44241</v>
      </c>
      <c r="E2074" s="196" t="s">
        <v>3042</v>
      </c>
      <c r="F2074" s="196" t="s">
        <v>2609</v>
      </c>
      <c r="G2074" s="205"/>
      <c r="H2074" s="205"/>
      <c r="I2074" s="32"/>
    </row>
    <row r="2075" spans="1:11">
      <c r="A2075" s="43">
        <v>64</v>
      </c>
      <c r="B2075" s="32" t="s">
        <v>795</v>
      </c>
      <c r="D2075" s="10">
        <v>44248</v>
      </c>
      <c r="E2075" s="190" t="s">
        <v>3009</v>
      </c>
      <c r="F2075" s="191" t="s">
        <v>2609</v>
      </c>
      <c r="G2075" s="204" t="s">
        <v>2608</v>
      </c>
      <c r="H2075" s="204" t="s">
        <v>2607</v>
      </c>
      <c r="I2075" s="32"/>
    </row>
    <row r="2076" spans="1:11" ht="16">
      <c r="A2076" s="306">
        <v>64</v>
      </c>
      <c r="B2076" s="310" t="s">
        <v>795</v>
      </c>
      <c r="D2076" s="311">
        <v>44262</v>
      </c>
      <c r="E2076" s="312">
        <v>898</v>
      </c>
      <c r="F2076" s="310">
        <v>4.5999999999999996</v>
      </c>
      <c r="G2076" s="310" t="s">
        <v>4025</v>
      </c>
      <c r="J2076" s="3" t="s">
        <v>796</v>
      </c>
    </row>
    <row r="2077" spans="1:11" ht="17">
      <c r="A2077" s="306">
        <v>64</v>
      </c>
      <c r="B2077" s="310" t="s">
        <v>795</v>
      </c>
      <c r="C2077" s="309"/>
      <c r="D2077" s="311">
        <v>44270</v>
      </c>
      <c r="E2077" s="312">
        <v>898</v>
      </c>
      <c r="F2077" s="310">
        <v>4.5999999999999996</v>
      </c>
      <c r="G2077" s="310" t="s">
        <v>4026</v>
      </c>
      <c r="J2077" s="3" t="s">
        <v>796</v>
      </c>
    </row>
    <row r="2078" spans="1:11" ht="17">
      <c r="A2078" s="306">
        <v>64</v>
      </c>
      <c r="B2078" s="310" t="s">
        <v>795</v>
      </c>
      <c r="C2078" s="309"/>
      <c r="D2078" s="311">
        <v>44276</v>
      </c>
      <c r="E2078" s="312">
        <v>898</v>
      </c>
      <c r="F2078" s="310">
        <v>4.5999999999999996</v>
      </c>
      <c r="G2078" s="310" t="s">
        <v>4105</v>
      </c>
      <c r="J2078" s="3" t="s">
        <v>796</v>
      </c>
    </row>
    <row r="2079" spans="1:11">
      <c r="A2079" s="300">
        <v>64</v>
      </c>
      <c r="B2079" s="300" t="s">
        <v>795</v>
      </c>
      <c r="C2079" s="300"/>
      <c r="D2079" s="301">
        <v>44283</v>
      </c>
      <c r="E2079" s="328">
        <v>849.99</v>
      </c>
      <c r="F2079" s="300">
        <v>4.5999999999999996</v>
      </c>
      <c r="G2079" s="300" t="s">
        <v>4724</v>
      </c>
      <c r="H2079" s="3" t="s">
        <v>796</v>
      </c>
    </row>
    <row r="2080" spans="1:11">
      <c r="A2080" s="300">
        <v>64</v>
      </c>
      <c r="B2080" s="300" t="s">
        <v>795</v>
      </c>
      <c r="C2080" s="300"/>
      <c r="D2080" s="301">
        <v>44290</v>
      </c>
      <c r="E2080" s="328">
        <v>898</v>
      </c>
      <c r="F2080" s="300">
        <v>4.5999999999999996</v>
      </c>
      <c r="G2080" s="300" t="s">
        <v>5059</v>
      </c>
      <c r="J2080" s="3" t="s">
        <v>796</v>
      </c>
    </row>
    <row r="2081" spans="1:11">
      <c r="A2081" s="300">
        <v>64</v>
      </c>
      <c r="B2081" s="300" t="s">
        <v>795</v>
      </c>
      <c r="C2081" s="300"/>
      <c r="D2081" s="301">
        <v>44297</v>
      </c>
      <c r="E2081" s="328">
        <v>848</v>
      </c>
      <c r="F2081" s="300">
        <v>4.5</v>
      </c>
      <c r="G2081" s="300" t="s">
        <v>5384</v>
      </c>
      <c r="H2081" s="300"/>
      <c r="J2081" s="3" t="s">
        <v>796</v>
      </c>
    </row>
    <row r="2082" spans="1:11">
      <c r="A2082" s="300">
        <v>64</v>
      </c>
      <c r="B2082" s="300" t="s">
        <v>795</v>
      </c>
      <c r="C2082" s="300"/>
      <c r="D2082" s="301">
        <v>44304</v>
      </c>
      <c r="E2082" s="328">
        <v>848</v>
      </c>
      <c r="F2082" s="300">
        <v>4.5</v>
      </c>
      <c r="G2082" s="300" t="s">
        <v>5707</v>
      </c>
      <c r="H2082" s="300"/>
      <c r="J2082" s="3" t="s">
        <v>796</v>
      </c>
    </row>
    <row r="2083" spans="1:11" ht="17">
      <c r="A2083" s="318">
        <v>65</v>
      </c>
      <c r="B2083" s="314" t="s">
        <v>798</v>
      </c>
      <c r="C2083" s="141">
        <v>43767</v>
      </c>
      <c r="D2083" s="15">
        <v>44133</v>
      </c>
      <c r="E2083" s="162"/>
      <c r="F2083" s="29">
        <v>4.4000000000000004</v>
      </c>
      <c r="G2083" s="38">
        <v>20</v>
      </c>
      <c r="H2083" s="38" t="s">
        <v>1001</v>
      </c>
      <c r="I2083" s="38" t="s">
        <v>1002</v>
      </c>
      <c r="J2083" s="143" t="s">
        <v>797</v>
      </c>
      <c r="K2083" s="8"/>
    </row>
    <row r="2084" spans="1:11">
      <c r="A2084" s="43">
        <v>65</v>
      </c>
      <c r="B2084" s="68" t="s">
        <v>798</v>
      </c>
      <c r="C2084"/>
      <c r="D2084" s="10">
        <v>44141</v>
      </c>
      <c r="E2084" s="163"/>
      <c r="F2084" s="34">
        <v>4.4000000000000004</v>
      </c>
      <c r="G2084" s="37" t="s">
        <v>239</v>
      </c>
      <c r="H2084" s="37" t="s">
        <v>1279</v>
      </c>
      <c r="I2084" s="37"/>
      <c r="J2084" s="37"/>
      <c r="K2084" s="1"/>
    </row>
    <row r="2085" spans="1:11">
      <c r="A2085" s="43">
        <v>65</v>
      </c>
      <c r="B2085" s="68" t="s">
        <v>798</v>
      </c>
      <c r="C2085"/>
      <c r="D2085" s="10">
        <v>44150</v>
      </c>
      <c r="E2085" s="185">
        <v>768.99</v>
      </c>
      <c r="F2085" s="34">
        <v>4.4000000000000004</v>
      </c>
      <c r="G2085" s="37">
        <v>32</v>
      </c>
      <c r="H2085" s="37">
        <v>1956</v>
      </c>
      <c r="I2085" s="37"/>
      <c r="J2085" s="37"/>
      <c r="K2085" s="1"/>
    </row>
    <row r="2086" spans="1:11">
      <c r="A2086" s="43">
        <v>65</v>
      </c>
      <c r="B2086" s="68" t="s">
        <v>798</v>
      </c>
      <c r="C2086"/>
      <c r="D2086" s="159">
        <v>44157</v>
      </c>
      <c r="E2086" s="185">
        <v>768.99</v>
      </c>
      <c r="F2086" s="34">
        <v>4.4000000000000004</v>
      </c>
      <c r="G2086" s="37" t="s">
        <v>247</v>
      </c>
      <c r="H2086" s="37" t="s">
        <v>1561</v>
      </c>
      <c r="I2086" s="1">
        <v>15</v>
      </c>
      <c r="J2086" s="37"/>
      <c r="K2086" s="1"/>
    </row>
    <row r="2087" spans="1:11">
      <c r="A2087" s="43">
        <v>65</v>
      </c>
      <c r="B2087" s="32" t="s">
        <v>798</v>
      </c>
      <c r="C2087"/>
      <c r="D2087" s="159">
        <v>44164</v>
      </c>
      <c r="E2087" s="190" t="s">
        <v>3010</v>
      </c>
      <c r="F2087" s="34">
        <v>4.4000000000000004</v>
      </c>
      <c r="G2087" s="204" t="s">
        <v>251</v>
      </c>
      <c r="H2087" s="204" t="s">
        <v>1957</v>
      </c>
      <c r="I2087" s="1"/>
      <c r="J2087" s="37"/>
      <c r="K2087" s="1"/>
    </row>
    <row r="2088" spans="1:11">
      <c r="A2088" s="43">
        <v>65</v>
      </c>
      <c r="B2088" s="32" t="s">
        <v>798</v>
      </c>
      <c r="C2088"/>
      <c r="D2088" s="159">
        <v>44171</v>
      </c>
      <c r="E2088" s="190" t="s">
        <v>57</v>
      </c>
      <c r="F2088" s="34">
        <v>4.4000000000000004</v>
      </c>
      <c r="G2088" s="204" t="s">
        <v>1798</v>
      </c>
      <c r="H2088" s="204" t="s">
        <v>2300</v>
      </c>
      <c r="I2088" s="1" t="s">
        <v>1214</v>
      </c>
      <c r="J2088" s="37"/>
      <c r="K2088" s="1"/>
    </row>
    <row r="2089" spans="1:11">
      <c r="A2089" s="43">
        <v>65</v>
      </c>
      <c r="B2089" s="32" t="s">
        <v>798</v>
      </c>
      <c r="C2089"/>
      <c r="D2089" s="159">
        <v>44178</v>
      </c>
      <c r="E2089" s="190" t="s">
        <v>57</v>
      </c>
      <c r="F2089" s="34">
        <v>4.4000000000000004</v>
      </c>
      <c r="G2089" s="204"/>
      <c r="H2089" s="204">
        <v>1147</v>
      </c>
      <c r="I2089" s="1" t="s">
        <v>1214</v>
      </c>
      <c r="J2089" s="37"/>
      <c r="K2089" s="1"/>
    </row>
    <row r="2090" spans="1:11">
      <c r="A2090" s="43">
        <v>65</v>
      </c>
      <c r="B2090" s="32" t="s">
        <v>798</v>
      </c>
      <c r="D2090" s="10">
        <v>44185</v>
      </c>
      <c r="E2090" s="190" t="s">
        <v>57</v>
      </c>
      <c r="F2090" s="34">
        <v>4.4000000000000004</v>
      </c>
      <c r="G2090" s="204"/>
      <c r="H2090" s="204">
        <v>1184</v>
      </c>
      <c r="I2090" s="1" t="s">
        <v>1214</v>
      </c>
    </row>
    <row r="2091" spans="1:11">
      <c r="A2091" s="43">
        <v>65</v>
      </c>
      <c r="B2091" s="32" t="s">
        <v>798</v>
      </c>
      <c r="D2091" s="10">
        <v>44192</v>
      </c>
      <c r="E2091" s="190" t="s">
        <v>57</v>
      </c>
      <c r="F2091" s="34">
        <v>4.4000000000000004</v>
      </c>
      <c r="G2091" s="204"/>
      <c r="H2091" s="204">
        <v>1429</v>
      </c>
      <c r="I2091" s="1" t="s">
        <v>1214</v>
      </c>
    </row>
    <row r="2092" spans="1:11">
      <c r="A2092" s="43">
        <v>65</v>
      </c>
      <c r="B2092" s="32" t="s">
        <v>798</v>
      </c>
      <c r="D2092" s="10">
        <v>44199</v>
      </c>
      <c r="E2092" s="190" t="s">
        <v>57</v>
      </c>
      <c r="F2092" s="34">
        <v>4.4000000000000004</v>
      </c>
      <c r="G2092" s="204"/>
      <c r="H2092" s="204">
        <v>1929</v>
      </c>
      <c r="I2092" s="1" t="s">
        <v>1214</v>
      </c>
    </row>
    <row r="2093" spans="1:11">
      <c r="A2093" s="43">
        <v>65</v>
      </c>
      <c r="B2093" s="32" t="s">
        <v>798</v>
      </c>
      <c r="D2093" s="10">
        <v>44206</v>
      </c>
      <c r="E2093" s="190" t="s">
        <v>57</v>
      </c>
      <c r="F2093" s="34">
        <v>4.4000000000000004</v>
      </c>
      <c r="G2093" s="204"/>
      <c r="H2093" s="204"/>
      <c r="I2093" s="1" t="s">
        <v>1214</v>
      </c>
    </row>
    <row r="2094" spans="1:11">
      <c r="A2094" s="43">
        <v>65</v>
      </c>
      <c r="B2094" s="32" t="s">
        <v>798</v>
      </c>
      <c r="D2094" s="10">
        <v>44213</v>
      </c>
      <c r="E2094" s="190" t="s">
        <v>57</v>
      </c>
      <c r="F2094" s="34">
        <v>4.4000000000000004</v>
      </c>
      <c r="G2094" s="204"/>
      <c r="H2094" s="204"/>
      <c r="I2094" s="1" t="s">
        <v>1214</v>
      </c>
    </row>
    <row r="2095" spans="1:11">
      <c r="A2095" s="43">
        <v>65</v>
      </c>
      <c r="B2095" s="32" t="s">
        <v>798</v>
      </c>
      <c r="D2095" s="10">
        <v>44220</v>
      </c>
      <c r="E2095" s="190" t="s">
        <v>57</v>
      </c>
      <c r="F2095" s="34">
        <v>4.4000000000000004</v>
      </c>
      <c r="G2095" s="204"/>
      <c r="H2095" s="204"/>
      <c r="I2095" s="1" t="s">
        <v>1214</v>
      </c>
    </row>
    <row r="2096" spans="1:11">
      <c r="A2096" s="43">
        <v>65</v>
      </c>
      <c r="B2096" s="32" t="s">
        <v>798</v>
      </c>
      <c r="D2096" s="10">
        <v>44227</v>
      </c>
      <c r="E2096" s="190" t="s">
        <v>57</v>
      </c>
      <c r="F2096" s="34">
        <v>4.4000000000000004</v>
      </c>
      <c r="G2096" s="204"/>
      <c r="H2096" s="204"/>
      <c r="I2096" s="1" t="s">
        <v>1214</v>
      </c>
    </row>
    <row r="2097" spans="1:11">
      <c r="A2097" s="43">
        <v>65</v>
      </c>
      <c r="B2097" s="32" t="s">
        <v>798</v>
      </c>
      <c r="D2097" s="10">
        <v>44234</v>
      </c>
      <c r="E2097" s="198" t="s">
        <v>57</v>
      </c>
      <c r="F2097" s="173">
        <v>4.4000000000000004</v>
      </c>
      <c r="G2097" s="205"/>
      <c r="H2097" s="205"/>
      <c r="I2097" s="211" t="s">
        <v>1214</v>
      </c>
    </row>
    <row r="2098" spans="1:11">
      <c r="A2098" s="43">
        <v>65</v>
      </c>
      <c r="B2098" s="32" t="s">
        <v>798</v>
      </c>
      <c r="D2098" s="10">
        <v>44241</v>
      </c>
      <c r="E2098" s="198" t="s">
        <v>57</v>
      </c>
      <c r="F2098" s="173">
        <v>4.4000000000000004</v>
      </c>
      <c r="G2098" s="205"/>
      <c r="H2098" s="205"/>
      <c r="I2098" s="211" t="s">
        <v>1214</v>
      </c>
    </row>
    <row r="2099" spans="1:11">
      <c r="A2099" s="43">
        <v>65</v>
      </c>
      <c r="B2099" s="32" t="s">
        <v>798</v>
      </c>
      <c r="D2099" s="10">
        <v>44248</v>
      </c>
      <c r="E2099" s="190" t="s">
        <v>57</v>
      </c>
      <c r="F2099" s="34">
        <v>4.4000000000000004</v>
      </c>
      <c r="G2099" s="204" t="s">
        <v>1731</v>
      </c>
      <c r="H2099" s="204" t="s">
        <v>2610</v>
      </c>
      <c r="I2099" s="1" t="s">
        <v>1214</v>
      </c>
    </row>
    <row r="2100" spans="1:11" ht="16">
      <c r="A2100" s="306">
        <v>65</v>
      </c>
      <c r="B2100" s="310" t="s">
        <v>798</v>
      </c>
      <c r="D2100" s="311">
        <v>44262</v>
      </c>
      <c r="E2100" s="310" t="s">
        <v>3957</v>
      </c>
      <c r="F2100" s="310">
        <v>4.4000000000000004</v>
      </c>
      <c r="G2100" s="310" t="s">
        <v>4027</v>
      </c>
      <c r="J2100" s="3" t="s">
        <v>797</v>
      </c>
    </row>
    <row r="2101" spans="1:11" ht="17">
      <c r="A2101" s="306">
        <v>65</v>
      </c>
      <c r="B2101" s="310" t="s">
        <v>798</v>
      </c>
      <c r="C2101" s="309"/>
      <c r="D2101" s="311">
        <v>44270</v>
      </c>
      <c r="E2101" s="309"/>
      <c r="F2101" s="310">
        <v>4.4000000000000004</v>
      </c>
      <c r="G2101" s="310" t="s">
        <v>4028</v>
      </c>
      <c r="J2101" s="3" t="s">
        <v>797</v>
      </c>
    </row>
    <row r="2102" spans="1:11" ht="17">
      <c r="A2102" s="306">
        <v>65</v>
      </c>
      <c r="B2102" s="310" t="s">
        <v>798</v>
      </c>
      <c r="C2102" s="309"/>
      <c r="D2102" s="311">
        <v>44276</v>
      </c>
      <c r="E2102" s="309"/>
      <c r="F2102" s="310">
        <v>4.3</v>
      </c>
      <c r="G2102" s="310" t="s">
        <v>4106</v>
      </c>
      <c r="J2102" s="3" t="s">
        <v>797</v>
      </c>
    </row>
    <row r="2103" spans="1:11">
      <c r="A2103" s="300">
        <v>65</v>
      </c>
      <c r="B2103" s="300" t="s">
        <v>798</v>
      </c>
      <c r="C2103" s="300"/>
      <c r="D2103" s="301">
        <v>44283</v>
      </c>
      <c r="E2103" s="300"/>
      <c r="F2103" s="300">
        <v>4.4000000000000004</v>
      </c>
      <c r="G2103" s="300" t="s">
        <v>4725</v>
      </c>
      <c r="H2103" s="3" t="s">
        <v>797</v>
      </c>
    </row>
    <row r="2104" spans="1:11">
      <c r="A2104" s="300">
        <v>65</v>
      </c>
      <c r="B2104" s="300" t="s">
        <v>798</v>
      </c>
      <c r="C2104" s="300"/>
      <c r="D2104" s="301">
        <v>44290</v>
      </c>
      <c r="E2104" s="300"/>
      <c r="F2104" s="300">
        <v>4.4000000000000004</v>
      </c>
      <c r="G2104" s="300" t="s">
        <v>5060</v>
      </c>
      <c r="J2104" s="3" t="s">
        <v>797</v>
      </c>
    </row>
    <row r="2105" spans="1:11">
      <c r="A2105" s="300">
        <v>65</v>
      </c>
      <c r="B2105" s="300" t="s">
        <v>798</v>
      </c>
      <c r="C2105" s="300"/>
      <c r="D2105" s="301">
        <v>44297</v>
      </c>
      <c r="E2105" s="328">
        <v>640</v>
      </c>
      <c r="F2105" s="300">
        <v>4.4000000000000004</v>
      </c>
      <c r="G2105" s="300" t="s">
        <v>5385</v>
      </c>
      <c r="H2105" s="300"/>
      <c r="J2105" s="3" t="s">
        <v>797</v>
      </c>
    </row>
    <row r="2106" spans="1:11">
      <c r="A2106" s="300">
        <v>65</v>
      </c>
      <c r="B2106" s="300" t="s">
        <v>798</v>
      </c>
      <c r="C2106" s="300"/>
      <c r="D2106" s="301">
        <v>44304</v>
      </c>
      <c r="E2106" s="328">
        <v>659</v>
      </c>
      <c r="F2106" s="300">
        <v>4.4000000000000004</v>
      </c>
      <c r="G2106" s="300" t="s">
        <v>5708</v>
      </c>
      <c r="H2106" s="300"/>
      <c r="J2106" s="3" t="s">
        <v>797</v>
      </c>
    </row>
    <row r="2107" spans="1:11" ht="17">
      <c r="A2107" s="318">
        <v>66</v>
      </c>
      <c r="B2107" s="314" t="s">
        <v>800</v>
      </c>
      <c r="C2107" s="141">
        <v>43342</v>
      </c>
      <c r="D2107" s="15">
        <v>44133</v>
      </c>
      <c r="E2107" s="162"/>
      <c r="F2107" s="29">
        <v>4.5999999999999996</v>
      </c>
      <c r="G2107" s="38"/>
      <c r="H2107" s="38" t="s">
        <v>1003</v>
      </c>
      <c r="I2107" s="38" t="s">
        <v>1004</v>
      </c>
      <c r="J2107" s="143" t="s">
        <v>799</v>
      </c>
      <c r="K2107" s="8"/>
    </row>
    <row r="2108" spans="1:11">
      <c r="A2108" s="43">
        <v>66</v>
      </c>
      <c r="B2108" s="68" t="s">
        <v>800</v>
      </c>
      <c r="C2108"/>
      <c r="D2108" s="10">
        <v>44141</v>
      </c>
      <c r="E2108" s="163"/>
      <c r="F2108" s="34">
        <v>4.5999999999999996</v>
      </c>
      <c r="G2108" s="37" t="s">
        <v>1274</v>
      </c>
      <c r="H2108" s="37" t="s">
        <v>1273</v>
      </c>
      <c r="I2108" s="37" t="s">
        <v>1160</v>
      </c>
      <c r="J2108" s="37"/>
      <c r="K2108" s="1"/>
    </row>
    <row r="2109" spans="1:11">
      <c r="A2109" s="43">
        <v>66</v>
      </c>
      <c r="B2109" s="68" t="s">
        <v>800</v>
      </c>
      <c r="C2109"/>
      <c r="D2109" s="10">
        <v>44150</v>
      </c>
      <c r="E2109" s="185">
        <v>366.6</v>
      </c>
      <c r="F2109" s="34">
        <v>4.5</v>
      </c>
      <c r="G2109" s="37">
        <v>265</v>
      </c>
      <c r="H2109" s="37">
        <v>95676</v>
      </c>
      <c r="I2109" s="37"/>
      <c r="J2109" s="37"/>
      <c r="K2109" s="1"/>
    </row>
    <row r="2110" spans="1:11">
      <c r="A2110" s="43">
        <v>66</v>
      </c>
      <c r="B2110" s="68" t="s">
        <v>800</v>
      </c>
      <c r="C2110"/>
      <c r="D2110" s="159">
        <v>44157</v>
      </c>
      <c r="E2110" s="185">
        <v>366.6</v>
      </c>
      <c r="F2110" s="34">
        <v>4.5</v>
      </c>
      <c r="G2110" s="37" t="s">
        <v>485</v>
      </c>
      <c r="H2110" s="37" t="s">
        <v>1562</v>
      </c>
      <c r="J2110" s="37"/>
      <c r="K2110" s="1"/>
    </row>
    <row r="2111" spans="1:11">
      <c r="A2111" s="43">
        <v>66</v>
      </c>
      <c r="B2111" s="32" t="s">
        <v>800</v>
      </c>
      <c r="C2111"/>
      <c r="D2111" s="159">
        <v>44164</v>
      </c>
      <c r="E2111" s="185">
        <v>429.99</v>
      </c>
      <c r="F2111" s="34">
        <v>4.5999999999999996</v>
      </c>
      <c r="G2111" s="204" t="s">
        <v>1325</v>
      </c>
      <c r="H2111" s="204">
        <v>59818</v>
      </c>
      <c r="J2111" s="37"/>
      <c r="K2111" s="1"/>
    </row>
    <row r="2112" spans="1:11">
      <c r="A2112" s="43">
        <v>66</v>
      </c>
      <c r="B2112" s="32" t="s">
        <v>800</v>
      </c>
      <c r="C2112"/>
      <c r="D2112" s="159">
        <v>44171</v>
      </c>
      <c r="E2112" s="185">
        <v>339.99</v>
      </c>
      <c r="F2112" s="34">
        <v>4.5999999999999996</v>
      </c>
      <c r="G2112" s="35" t="s">
        <v>57</v>
      </c>
      <c r="H2112" s="204" t="s">
        <v>2301</v>
      </c>
      <c r="I2112" s="1" t="s">
        <v>2302</v>
      </c>
      <c r="J2112" s="37"/>
      <c r="K2112" s="1"/>
    </row>
    <row r="2113" spans="1:11">
      <c r="A2113" s="43">
        <v>66</v>
      </c>
      <c r="B2113" s="32" t="s">
        <v>800</v>
      </c>
      <c r="C2113"/>
      <c r="D2113" s="159">
        <v>44178</v>
      </c>
      <c r="E2113" s="185">
        <v>339.99</v>
      </c>
      <c r="F2113" s="34">
        <v>4.5999999999999996</v>
      </c>
      <c r="G2113" s="35" t="s">
        <v>57</v>
      </c>
      <c r="H2113" s="204">
        <v>29113</v>
      </c>
      <c r="I2113" s="1" t="s">
        <v>2302</v>
      </c>
      <c r="J2113" s="37"/>
      <c r="K2113" s="1"/>
    </row>
    <row r="2114" spans="1:11">
      <c r="A2114" s="43">
        <v>66</v>
      </c>
      <c r="B2114" s="32" t="s">
        <v>800</v>
      </c>
      <c r="D2114" s="10">
        <v>44185</v>
      </c>
      <c r="E2114" s="185">
        <v>339.99</v>
      </c>
      <c r="F2114" s="34">
        <v>4.5999999999999996</v>
      </c>
      <c r="G2114" s="204" t="s">
        <v>57</v>
      </c>
      <c r="H2114" s="204">
        <v>29278</v>
      </c>
      <c r="I2114" s="1" t="s">
        <v>2302</v>
      </c>
    </row>
    <row r="2115" spans="1:11">
      <c r="A2115" s="43">
        <v>66</v>
      </c>
      <c r="B2115" s="32" t="s">
        <v>800</v>
      </c>
      <c r="D2115" s="10">
        <v>44192</v>
      </c>
      <c r="E2115" s="185">
        <v>339.99</v>
      </c>
      <c r="F2115" s="34">
        <v>4.5999999999999996</v>
      </c>
      <c r="G2115" s="204" t="s">
        <v>57</v>
      </c>
      <c r="H2115" s="204">
        <v>29306</v>
      </c>
      <c r="I2115" s="1" t="s">
        <v>2302</v>
      </c>
    </row>
    <row r="2116" spans="1:11">
      <c r="A2116" s="43">
        <v>66</v>
      </c>
      <c r="B2116" s="32" t="s">
        <v>800</v>
      </c>
      <c r="D2116" s="10">
        <v>44199</v>
      </c>
      <c r="E2116" s="191" t="s">
        <v>57</v>
      </c>
      <c r="F2116" s="34">
        <v>4.5999999999999996</v>
      </c>
      <c r="G2116" s="204" t="s">
        <v>57</v>
      </c>
      <c r="H2116" s="204">
        <v>33966</v>
      </c>
      <c r="I2116" s="1" t="s">
        <v>2302</v>
      </c>
    </row>
    <row r="2117" spans="1:11">
      <c r="A2117" s="43">
        <v>66</v>
      </c>
      <c r="B2117" s="32" t="s">
        <v>800</v>
      </c>
      <c r="D2117" s="10">
        <v>44206</v>
      </c>
      <c r="E2117" s="191" t="s">
        <v>57</v>
      </c>
      <c r="F2117" s="34">
        <v>4.5999999999999996</v>
      </c>
      <c r="G2117" s="204" t="s">
        <v>57</v>
      </c>
      <c r="H2117" s="204">
        <v>42064</v>
      </c>
      <c r="I2117" s="1" t="s">
        <v>2302</v>
      </c>
    </row>
    <row r="2118" spans="1:11">
      <c r="A2118" s="43">
        <v>66</v>
      </c>
      <c r="B2118" s="32" t="s">
        <v>800</v>
      </c>
      <c r="D2118" s="10">
        <v>44213</v>
      </c>
      <c r="E2118" s="191" t="s">
        <v>57</v>
      </c>
      <c r="F2118" s="34">
        <v>4.5999999999999996</v>
      </c>
      <c r="G2118" s="204" t="s">
        <v>57</v>
      </c>
      <c r="H2118" s="204">
        <v>47164</v>
      </c>
      <c r="I2118" s="1" t="s">
        <v>2612</v>
      </c>
    </row>
    <row r="2119" spans="1:11">
      <c r="A2119" s="43">
        <v>66</v>
      </c>
      <c r="B2119" s="32" t="s">
        <v>800</v>
      </c>
      <c r="D2119" s="10">
        <v>44220</v>
      </c>
      <c r="E2119" s="191" t="s">
        <v>57</v>
      </c>
      <c r="F2119" s="34">
        <v>4.5999999999999996</v>
      </c>
      <c r="G2119" s="204" t="s">
        <v>57</v>
      </c>
      <c r="H2119" s="204">
        <v>48101</v>
      </c>
      <c r="I2119" s="1" t="s">
        <v>2612</v>
      </c>
    </row>
    <row r="2120" spans="1:11">
      <c r="A2120" s="43">
        <v>66</v>
      </c>
      <c r="B2120" s="32" t="s">
        <v>800</v>
      </c>
      <c r="D2120" s="10">
        <v>44227</v>
      </c>
      <c r="E2120" s="191" t="s">
        <v>57</v>
      </c>
      <c r="F2120" s="34">
        <v>4.5999999999999996</v>
      </c>
      <c r="G2120" s="204" t="s">
        <v>57</v>
      </c>
      <c r="H2120" s="204">
        <v>54826</v>
      </c>
      <c r="I2120" s="1" t="s">
        <v>2612</v>
      </c>
    </row>
    <row r="2121" spans="1:11">
      <c r="A2121" s="43">
        <v>66</v>
      </c>
      <c r="B2121" s="32" t="s">
        <v>800</v>
      </c>
      <c r="D2121" s="10">
        <v>44234</v>
      </c>
      <c r="E2121" s="196" t="s">
        <v>884</v>
      </c>
      <c r="F2121" s="196"/>
      <c r="G2121" s="205" t="s">
        <v>57</v>
      </c>
      <c r="H2121" s="205"/>
      <c r="I2121" s="211" t="s">
        <v>2612</v>
      </c>
    </row>
    <row r="2122" spans="1:11">
      <c r="A2122" s="43">
        <v>66</v>
      </c>
      <c r="B2122" s="32" t="s">
        <v>800</v>
      </c>
      <c r="D2122" s="10">
        <v>44241</v>
      </c>
      <c r="E2122" s="196" t="s">
        <v>884</v>
      </c>
      <c r="F2122" s="196"/>
      <c r="G2122" s="205" t="s">
        <v>57</v>
      </c>
      <c r="H2122" s="205"/>
      <c r="I2122" s="211" t="s">
        <v>2612</v>
      </c>
    </row>
    <row r="2123" spans="1:11">
      <c r="A2123" s="43">
        <v>66</v>
      </c>
      <c r="B2123" s="32" t="s">
        <v>800</v>
      </c>
      <c r="D2123" s="10">
        <v>44248</v>
      </c>
      <c r="E2123" s="191" t="s">
        <v>57</v>
      </c>
      <c r="F2123" s="191" t="s">
        <v>2613</v>
      </c>
      <c r="G2123" s="35" t="s">
        <v>57</v>
      </c>
      <c r="H2123" s="204" t="s">
        <v>2611</v>
      </c>
      <c r="I2123" s="1" t="s">
        <v>2612</v>
      </c>
    </row>
    <row r="2124" spans="1:11" ht="16">
      <c r="A2124" s="306">
        <v>66</v>
      </c>
      <c r="B2124" s="310" t="s">
        <v>800</v>
      </c>
      <c r="D2124" s="311">
        <v>44262</v>
      </c>
      <c r="E2124" s="312">
        <v>80.22</v>
      </c>
      <c r="F2124" s="310">
        <v>4.5</v>
      </c>
      <c r="G2124" s="310" t="s">
        <v>4029</v>
      </c>
      <c r="J2124" s="3" t="s">
        <v>799</v>
      </c>
    </row>
    <row r="2125" spans="1:11" ht="17">
      <c r="A2125" s="306">
        <v>66</v>
      </c>
      <c r="B2125" s="310" t="s">
        <v>800</v>
      </c>
      <c r="C2125" s="309"/>
      <c r="D2125" s="311">
        <v>44270</v>
      </c>
      <c r="E2125" s="309"/>
      <c r="F2125" s="310">
        <v>4.5</v>
      </c>
      <c r="G2125" s="310" t="s">
        <v>4030</v>
      </c>
      <c r="J2125" s="3" t="s">
        <v>799</v>
      </c>
    </row>
    <row r="2126" spans="1:11" ht="17">
      <c r="A2126" s="306">
        <v>66</v>
      </c>
      <c r="B2126" s="310" t="s">
        <v>800</v>
      </c>
      <c r="C2126" s="309"/>
      <c r="D2126" s="311">
        <v>44276</v>
      </c>
      <c r="E2126" s="309"/>
      <c r="F2126" s="310">
        <v>4.5</v>
      </c>
      <c r="G2126" s="310" t="s">
        <v>4107</v>
      </c>
      <c r="J2126" s="3" t="s">
        <v>799</v>
      </c>
    </row>
    <row r="2127" spans="1:11">
      <c r="A2127" s="300">
        <v>66</v>
      </c>
      <c r="B2127" s="300" t="s">
        <v>800</v>
      </c>
      <c r="C2127" s="300"/>
      <c r="D2127" s="301">
        <v>44283</v>
      </c>
      <c r="E2127" s="300"/>
      <c r="F2127" s="300">
        <v>4.5</v>
      </c>
      <c r="G2127" s="300" t="s">
        <v>4726</v>
      </c>
      <c r="H2127" s="3" t="s">
        <v>799</v>
      </c>
    </row>
    <row r="2128" spans="1:11">
      <c r="A2128" s="300">
        <v>66</v>
      </c>
      <c r="B2128" s="300" t="s">
        <v>800</v>
      </c>
      <c r="C2128" s="300"/>
      <c r="D2128" s="301">
        <v>44290</v>
      </c>
      <c r="E2128" s="300"/>
      <c r="F2128" s="300">
        <v>4.5</v>
      </c>
      <c r="G2128" s="300" t="s">
        <v>5061</v>
      </c>
      <c r="J2128" s="3" t="s">
        <v>799</v>
      </c>
    </row>
    <row r="2129" spans="1:11">
      <c r="A2129" s="300">
        <v>66</v>
      </c>
      <c r="B2129" s="300" t="s">
        <v>800</v>
      </c>
      <c r="C2129" s="300"/>
      <c r="D2129" s="301">
        <v>44297</v>
      </c>
      <c r="E2129" s="300"/>
      <c r="F2129" s="300">
        <v>4.5</v>
      </c>
      <c r="G2129" s="300" t="s">
        <v>5386</v>
      </c>
      <c r="H2129" s="300"/>
      <c r="J2129" s="3" t="s">
        <v>799</v>
      </c>
    </row>
    <row r="2130" spans="1:11">
      <c r="A2130" s="300">
        <v>66</v>
      </c>
      <c r="B2130" s="300" t="s">
        <v>800</v>
      </c>
      <c r="C2130" s="300"/>
      <c r="D2130" s="301">
        <v>44304</v>
      </c>
      <c r="E2130" s="300"/>
      <c r="F2130" s="300">
        <v>4.5</v>
      </c>
      <c r="G2130" s="300" t="s">
        <v>5709</v>
      </c>
      <c r="H2130" s="300"/>
      <c r="J2130" s="3" t="s">
        <v>799</v>
      </c>
    </row>
    <row r="2131" spans="1:11" ht="17">
      <c r="A2131" s="318">
        <v>67</v>
      </c>
      <c r="B2131" s="314" t="s">
        <v>802</v>
      </c>
      <c r="C2131" s="141">
        <v>43753</v>
      </c>
      <c r="D2131" s="15">
        <v>44133</v>
      </c>
      <c r="E2131" s="162"/>
      <c r="F2131" s="29">
        <v>4.7</v>
      </c>
      <c r="G2131" s="38" t="s">
        <v>1006</v>
      </c>
      <c r="H2131" s="38" t="s">
        <v>1005</v>
      </c>
      <c r="I2131" s="38"/>
      <c r="J2131" s="143" t="s">
        <v>801</v>
      </c>
      <c r="K2131" s="8"/>
    </row>
    <row r="2132" spans="1:11">
      <c r="A2132" s="43">
        <v>67</v>
      </c>
      <c r="B2132" s="68" t="s">
        <v>802</v>
      </c>
      <c r="C2132"/>
      <c r="D2132" s="10">
        <v>44141</v>
      </c>
      <c r="E2132" s="163"/>
      <c r="F2132" s="34">
        <v>4.5999999999999996</v>
      </c>
      <c r="G2132" s="35" t="s">
        <v>928</v>
      </c>
      <c r="H2132" s="35" t="s">
        <v>1280</v>
      </c>
      <c r="I2132" s="37"/>
      <c r="J2132" s="37"/>
      <c r="K2132" s="1"/>
    </row>
    <row r="2133" spans="1:11">
      <c r="A2133" s="43">
        <v>67</v>
      </c>
      <c r="B2133" s="68" t="s">
        <v>802</v>
      </c>
      <c r="C2133"/>
      <c r="D2133" s="10">
        <v>44150</v>
      </c>
      <c r="E2133" s="190" t="s">
        <v>3011</v>
      </c>
      <c r="F2133" s="34">
        <v>4.5999999999999996</v>
      </c>
      <c r="G2133" s="35">
        <v>76</v>
      </c>
      <c r="H2133" s="35">
        <v>35645</v>
      </c>
      <c r="I2133" s="37"/>
      <c r="J2133" s="37"/>
      <c r="K2133" s="1"/>
    </row>
    <row r="2134" spans="1:11">
      <c r="A2134" s="43">
        <v>67</v>
      </c>
      <c r="B2134" s="68" t="s">
        <v>802</v>
      </c>
      <c r="C2134"/>
      <c r="D2134" s="159">
        <v>44157</v>
      </c>
      <c r="E2134" s="190" t="s">
        <v>3011</v>
      </c>
      <c r="F2134" s="34">
        <v>4.5999999999999996</v>
      </c>
      <c r="G2134" s="37" t="s">
        <v>501</v>
      </c>
      <c r="H2134" s="37" t="s">
        <v>1563</v>
      </c>
      <c r="J2134" s="37"/>
      <c r="K2134" s="1"/>
    </row>
    <row r="2135" spans="1:11">
      <c r="A2135" s="43">
        <v>67</v>
      </c>
      <c r="B2135" s="32" t="s">
        <v>802</v>
      </c>
      <c r="C2135"/>
      <c r="D2135" s="159">
        <v>44164</v>
      </c>
      <c r="E2135" s="190" t="s">
        <v>3011</v>
      </c>
      <c r="F2135" s="34">
        <v>4.5999999999999996</v>
      </c>
      <c r="G2135" s="204" t="s">
        <v>1958</v>
      </c>
      <c r="H2135" s="204">
        <v>6819</v>
      </c>
      <c r="J2135" s="37"/>
      <c r="K2135" s="1"/>
    </row>
    <row r="2136" spans="1:11">
      <c r="A2136" s="43">
        <v>67</v>
      </c>
      <c r="B2136" s="32" t="s">
        <v>802</v>
      </c>
      <c r="C2136"/>
      <c r="D2136" s="159">
        <v>44171</v>
      </c>
      <c r="E2136" s="190" t="s">
        <v>3012</v>
      </c>
      <c r="F2136" s="191" t="s">
        <v>3</v>
      </c>
      <c r="G2136" s="204" t="s">
        <v>2304</v>
      </c>
      <c r="H2136" s="204" t="s">
        <v>2303</v>
      </c>
      <c r="J2136" s="37"/>
      <c r="K2136" s="1"/>
    </row>
    <row r="2137" spans="1:11">
      <c r="A2137" s="43">
        <v>67</v>
      </c>
      <c r="B2137" s="32" t="s">
        <v>802</v>
      </c>
      <c r="C2137"/>
      <c r="D2137" s="159">
        <v>44178</v>
      </c>
      <c r="E2137" s="190" t="s">
        <v>3012</v>
      </c>
      <c r="F2137" s="191" t="s">
        <v>3</v>
      </c>
      <c r="G2137" s="204">
        <v>98</v>
      </c>
      <c r="H2137" s="204">
        <v>8787</v>
      </c>
      <c r="J2137" s="37"/>
      <c r="K2137" s="1"/>
    </row>
    <row r="2138" spans="1:11">
      <c r="A2138" s="43">
        <v>67</v>
      </c>
      <c r="B2138" s="32" t="s">
        <v>802</v>
      </c>
      <c r="D2138" s="10">
        <v>44185</v>
      </c>
      <c r="E2138" s="190" t="s">
        <v>3012</v>
      </c>
      <c r="F2138" s="191" t="s">
        <v>3</v>
      </c>
      <c r="G2138" s="204">
        <v>102</v>
      </c>
      <c r="H2138" s="204">
        <v>8865</v>
      </c>
      <c r="I2138" s="32"/>
    </row>
    <row r="2139" spans="1:11">
      <c r="A2139" s="43">
        <v>67</v>
      </c>
      <c r="B2139" s="32" t="s">
        <v>802</v>
      </c>
      <c r="D2139" s="10">
        <v>44192</v>
      </c>
      <c r="E2139" s="190" t="s">
        <v>3012</v>
      </c>
      <c r="F2139" s="191" t="s">
        <v>3</v>
      </c>
      <c r="G2139" s="204">
        <v>121</v>
      </c>
      <c r="H2139" s="204">
        <v>8979</v>
      </c>
      <c r="I2139" s="32"/>
    </row>
    <row r="2140" spans="1:11">
      <c r="A2140" s="43">
        <v>67</v>
      </c>
      <c r="B2140" s="32" t="s">
        <v>802</v>
      </c>
      <c r="D2140" s="10">
        <v>44199</v>
      </c>
      <c r="E2140" s="190" t="s">
        <v>3012</v>
      </c>
      <c r="F2140" s="191" t="s">
        <v>261</v>
      </c>
      <c r="G2140" s="204">
        <v>127</v>
      </c>
      <c r="H2140" s="204">
        <v>9239</v>
      </c>
      <c r="I2140" s="32"/>
    </row>
    <row r="2141" spans="1:11">
      <c r="A2141" s="43">
        <v>67</v>
      </c>
      <c r="B2141" s="32" t="s">
        <v>802</v>
      </c>
      <c r="D2141" s="10">
        <v>44206</v>
      </c>
      <c r="E2141" s="190" t="s">
        <v>3012</v>
      </c>
      <c r="F2141" s="191" t="s">
        <v>261</v>
      </c>
      <c r="G2141" s="204">
        <v>131</v>
      </c>
      <c r="H2141" s="204">
        <v>10199</v>
      </c>
      <c r="I2141" s="32"/>
    </row>
    <row r="2142" spans="1:11">
      <c r="A2142" s="43">
        <v>67</v>
      </c>
      <c r="B2142" s="32" t="s">
        <v>802</v>
      </c>
      <c r="D2142" s="10">
        <v>44213</v>
      </c>
      <c r="E2142" s="192">
        <v>1050</v>
      </c>
      <c r="F2142" s="191" t="s">
        <v>261</v>
      </c>
      <c r="G2142" s="204">
        <v>141</v>
      </c>
      <c r="H2142" s="204">
        <v>10435</v>
      </c>
      <c r="I2142" s="32"/>
    </row>
    <row r="2143" spans="1:11">
      <c r="A2143" s="43">
        <v>67</v>
      </c>
      <c r="B2143" s="32" t="s">
        <v>802</v>
      </c>
      <c r="D2143" s="10">
        <v>44220</v>
      </c>
      <c r="E2143" s="192">
        <v>1050</v>
      </c>
      <c r="F2143" s="191" t="s">
        <v>261</v>
      </c>
      <c r="G2143" s="204">
        <v>151</v>
      </c>
      <c r="H2143" s="204">
        <v>11129</v>
      </c>
      <c r="I2143" s="32"/>
    </row>
    <row r="2144" spans="1:11">
      <c r="A2144" s="43">
        <v>67</v>
      </c>
      <c r="B2144" s="32" t="s">
        <v>802</v>
      </c>
      <c r="D2144" s="10">
        <v>44227</v>
      </c>
      <c r="E2144" s="192">
        <v>1050</v>
      </c>
      <c r="F2144" s="191" t="s">
        <v>261</v>
      </c>
      <c r="G2144" s="204">
        <v>152</v>
      </c>
      <c r="H2144" s="204">
        <v>11404</v>
      </c>
      <c r="I2144" s="32"/>
    </row>
    <row r="2145" spans="1:11">
      <c r="A2145" s="43">
        <v>67</v>
      </c>
      <c r="B2145" s="32" t="s">
        <v>802</v>
      </c>
      <c r="D2145" s="10">
        <v>44234</v>
      </c>
      <c r="E2145" s="203">
        <v>1050</v>
      </c>
      <c r="F2145" s="196" t="s">
        <v>261</v>
      </c>
      <c r="G2145" s="205"/>
      <c r="H2145" s="205"/>
      <c r="I2145" s="32"/>
    </row>
    <row r="2146" spans="1:11">
      <c r="A2146" s="43">
        <v>67</v>
      </c>
      <c r="B2146" s="32" t="s">
        <v>802</v>
      </c>
      <c r="D2146" s="10">
        <v>44241</v>
      </c>
      <c r="E2146" s="203">
        <v>1050</v>
      </c>
      <c r="F2146" s="196" t="s">
        <v>261</v>
      </c>
      <c r="G2146" s="205"/>
      <c r="H2146" s="205"/>
      <c r="I2146" s="32"/>
    </row>
    <row r="2147" spans="1:11">
      <c r="A2147" s="43">
        <v>67</v>
      </c>
      <c r="B2147" s="32" t="s">
        <v>802</v>
      </c>
      <c r="D2147" s="10">
        <v>44248</v>
      </c>
      <c r="E2147" s="192">
        <v>1050</v>
      </c>
      <c r="F2147" s="191" t="s">
        <v>261</v>
      </c>
      <c r="G2147" s="204" t="s">
        <v>2615</v>
      </c>
      <c r="H2147" s="204" t="s">
        <v>2614</v>
      </c>
      <c r="I2147" s="32"/>
    </row>
    <row r="2148" spans="1:11" ht="16">
      <c r="A2148" s="306">
        <v>67</v>
      </c>
      <c r="B2148" s="310" t="s">
        <v>802</v>
      </c>
      <c r="D2148" s="311">
        <v>44262</v>
      </c>
      <c r="E2148" s="312">
        <v>9.99</v>
      </c>
      <c r="F2148" s="310">
        <v>4.4000000000000004</v>
      </c>
      <c r="G2148" s="310" t="s">
        <v>4031</v>
      </c>
      <c r="J2148" s="3" t="s">
        <v>801</v>
      </c>
    </row>
    <row r="2149" spans="1:11" ht="17">
      <c r="A2149" s="306">
        <v>67</v>
      </c>
      <c r="B2149" s="310" t="s">
        <v>802</v>
      </c>
      <c r="C2149" s="309"/>
      <c r="D2149" s="311">
        <v>44270</v>
      </c>
      <c r="E2149" s="309"/>
      <c r="F2149" s="310">
        <v>4.4000000000000004</v>
      </c>
      <c r="G2149" s="310" t="s">
        <v>4032</v>
      </c>
      <c r="J2149" s="3" t="s">
        <v>801</v>
      </c>
    </row>
    <row r="2150" spans="1:11" ht="17">
      <c r="A2150" s="306">
        <v>67</v>
      </c>
      <c r="B2150" s="310" t="s">
        <v>802</v>
      </c>
      <c r="C2150" s="309"/>
      <c r="D2150" s="311">
        <v>44276</v>
      </c>
      <c r="E2150" s="309"/>
      <c r="F2150" s="310">
        <v>4.4000000000000004</v>
      </c>
      <c r="G2150" s="310" t="s">
        <v>4108</v>
      </c>
      <c r="J2150" s="3" t="s">
        <v>801</v>
      </c>
    </row>
    <row r="2151" spans="1:11">
      <c r="A2151" s="300">
        <v>67</v>
      </c>
      <c r="B2151" s="300" t="s">
        <v>802</v>
      </c>
      <c r="C2151" s="300"/>
      <c r="D2151" s="301">
        <v>44283</v>
      </c>
      <c r="E2151" s="329">
        <v>799.99</v>
      </c>
      <c r="F2151" s="300">
        <v>4.4000000000000004</v>
      </c>
      <c r="G2151" s="300" t="s">
        <v>4727</v>
      </c>
      <c r="H2151" s="3" t="s">
        <v>801</v>
      </c>
    </row>
    <row r="2152" spans="1:11">
      <c r="A2152" s="300">
        <v>67</v>
      </c>
      <c r="B2152" s="300" t="s">
        <v>802</v>
      </c>
      <c r="C2152" s="300"/>
      <c r="D2152" s="301">
        <v>44290</v>
      </c>
      <c r="E2152" s="328">
        <v>799.99</v>
      </c>
      <c r="F2152" s="300">
        <v>4.4000000000000004</v>
      </c>
      <c r="G2152" s="300" t="s">
        <v>5062</v>
      </c>
      <c r="J2152" s="3" t="s">
        <v>801</v>
      </c>
    </row>
    <row r="2153" spans="1:11">
      <c r="A2153" s="300">
        <v>67</v>
      </c>
      <c r="B2153" s="300" t="s">
        <v>802</v>
      </c>
      <c r="C2153" s="300"/>
      <c r="D2153" s="301">
        <v>44297</v>
      </c>
      <c r="E2153" s="328">
        <v>799.99</v>
      </c>
      <c r="F2153" s="300">
        <v>4.4000000000000004</v>
      </c>
      <c r="G2153" s="300" t="s">
        <v>5387</v>
      </c>
      <c r="H2153" s="300"/>
      <c r="J2153" s="3" t="s">
        <v>801</v>
      </c>
    </row>
    <row r="2154" spans="1:11">
      <c r="A2154" s="300">
        <v>67</v>
      </c>
      <c r="B2154" s="300" t="s">
        <v>802</v>
      </c>
      <c r="C2154" s="300"/>
      <c r="D2154" s="301">
        <v>44304</v>
      </c>
      <c r="E2154" s="300"/>
      <c r="F2154" s="300">
        <v>4.4000000000000004</v>
      </c>
      <c r="G2154" s="300" t="s">
        <v>5710</v>
      </c>
      <c r="H2154" s="300"/>
      <c r="J2154" s="3" t="s">
        <v>801</v>
      </c>
    </row>
    <row r="2155" spans="1:11" ht="17">
      <c r="A2155" s="318">
        <v>68</v>
      </c>
      <c r="B2155" s="314" t="s">
        <v>804</v>
      </c>
      <c r="C2155" s="141">
        <v>43627</v>
      </c>
      <c r="D2155" s="15">
        <v>44133</v>
      </c>
      <c r="E2155" s="162"/>
      <c r="F2155" s="29">
        <v>3.4</v>
      </c>
      <c r="G2155" s="38" t="s">
        <v>57</v>
      </c>
      <c r="H2155" s="38" t="s">
        <v>1007</v>
      </c>
      <c r="I2155" s="38" t="s">
        <v>1008</v>
      </c>
      <c r="J2155" s="143" t="s">
        <v>803</v>
      </c>
      <c r="K2155" s="8"/>
    </row>
    <row r="2156" spans="1:11">
      <c r="A2156" s="43">
        <v>68</v>
      </c>
      <c r="B2156" s="68" t="s">
        <v>1426</v>
      </c>
      <c r="C2156"/>
      <c r="D2156" s="10">
        <v>44141</v>
      </c>
      <c r="E2156" s="163"/>
      <c r="F2156" s="34">
        <v>3.4</v>
      </c>
      <c r="G2156" s="37" t="s">
        <v>57</v>
      </c>
      <c r="H2156" s="37" t="s">
        <v>1281</v>
      </c>
      <c r="I2156" s="37" t="s">
        <v>1282</v>
      </c>
      <c r="J2156" s="37"/>
      <c r="K2156" s="1"/>
    </row>
    <row r="2157" spans="1:11">
      <c r="A2157" s="43">
        <v>68</v>
      </c>
      <c r="B2157" s="68" t="s">
        <v>1426</v>
      </c>
      <c r="C2157"/>
      <c r="D2157" s="10">
        <v>44150</v>
      </c>
      <c r="E2157" s="193">
        <v>249.99</v>
      </c>
      <c r="F2157" s="34">
        <v>3.2</v>
      </c>
      <c r="G2157" s="37" t="s">
        <v>57</v>
      </c>
      <c r="H2157" s="37">
        <v>124654</v>
      </c>
      <c r="I2157" s="37">
        <v>594</v>
      </c>
      <c r="J2157" s="37"/>
      <c r="K2157" s="1"/>
    </row>
    <row r="2158" spans="1:11">
      <c r="A2158" s="43">
        <v>68</v>
      </c>
      <c r="B2158" s="68" t="s">
        <v>1426</v>
      </c>
      <c r="C2158"/>
      <c r="D2158" s="159">
        <v>44157</v>
      </c>
      <c r="E2158" s="193">
        <v>249.99</v>
      </c>
      <c r="F2158" s="34">
        <v>3.2</v>
      </c>
      <c r="G2158" s="37" t="s">
        <v>57</v>
      </c>
      <c r="H2158" s="37" t="s">
        <v>1564</v>
      </c>
      <c r="I2158" s="37" t="s">
        <v>1565</v>
      </c>
      <c r="J2158" s="37"/>
      <c r="K2158" s="1"/>
    </row>
    <row r="2159" spans="1:11">
      <c r="A2159" s="43">
        <v>68</v>
      </c>
      <c r="B2159" s="32" t="s">
        <v>1426</v>
      </c>
      <c r="C2159"/>
      <c r="D2159" s="159">
        <v>44164</v>
      </c>
      <c r="E2159" s="185">
        <v>399.99</v>
      </c>
      <c r="F2159" s="34">
        <v>3.2</v>
      </c>
      <c r="G2159" s="37" t="s">
        <v>57</v>
      </c>
      <c r="H2159" s="204" t="s">
        <v>1959</v>
      </c>
      <c r="I2159" s="1" t="s">
        <v>1231</v>
      </c>
      <c r="J2159" s="37"/>
      <c r="K2159" s="1"/>
    </row>
    <row r="2160" spans="1:11">
      <c r="A2160" s="43">
        <v>68</v>
      </c>
      <c r="B2160" s="32" t="s">
        <v>1426</v>
      </c>
      <c r="C2160"/>
      <c r="D2160" s="159">
        <v>44171</v>
      </c>
      <c r="E2160" s="190">
        <v>234.6</v>
      </c>
      <c r="F2160" s="191" t="s">
        <v>2305</v>
      </c>
      <c r="G2160" s="204" t="s">
        <v>57</v>
      </c>
      <c r="H2160" s="204" t="s">
        <v>2306</v>
      </c>
      <c r="I2160" s="1">
        <v>124</v>
      </c>
      <c r="J2160" s="37"/>
      <c r="K2160" s="1"/>
    </row>
    <row r="2161" spans="1:11">
      <c r="A2161" s="43">
        <v>68</v>
      </c>
      <c r="B2161" s="32" t="s">
        <v>1426</v>
      </c>
      <c r="C2161"/>
      <c r="D2161" s="159">
        <v>44178</v>
      </c>
      <c r="E2161" s="190">
        <v>234.6</v>
      </c>
      <c r="F2161" s="191" t="s">
        <v>2305</v>
      </c>
      <c r="G2161" s="204" t="s">
        <v>884</v>
      </c>
      <c r="H2161" s="204">
        <v>124341</v>
      </c>
      <c r="I2161" s="1">
        <v>129</v>
      </c>
      <c r="J2161" s="37"/>
      <c r="K2161" s="1"/>
    </row>
    <row r="2162" spans="1:11">
      <c r="A2162" s="43">
        <v>68</v>
      </c>
      <c r="B2162" s="32" t="s">
        <v>1426</v>
      </c>
      <c r="D2162" s="10">
        <v>44185</v>
      </c>
      <c r="E2162" s="190">
        <v>234.6</v>
      </c>
      <c r="F2162" s="191" t="s">
        <v>2305</v>
      </c>
      <c r="G2162" s="204" t="s">
        <v>884</v>
      </c>
      <c r="H2162" s="204">
        <v>122085</v>
      </c>
      <c r="I2162" s="32">
        <v>130</v>
      </c>
    </row>
    <row r="2163" spans="1:11" ht="15">
      <c r="A2163" s="43">
        <v>68</v>
      </c>
      <c r="B2163" s="32" t="s">
        <v>1426</v>
      </c>
      <c r="D2163" s="10">
        <v>44192</v>
      </c>
      <c r="E2163" s="190">
        <v>234.6</v>
      </c>
      <c r="F2163" s="191" t="s">
        <v>2305</v>
      </c>
      <c r="G2163" s="204" t="s">
        <v>884</v>
      </c>
      <c r="H2163" s="204">
        <v>100924</v>
      </c>
      <c r="I2163" s="209">
        <v>135</v>
      </c>
    </row>
    <row r="2164" spans="1:11" ht="15">
      <c r="A2164" s="43">
        <v>68</v>
      </c>
      <c r="B2164" s="32" t="s">
        <v>1426</v>
      </c>
      <c r="D2164" s="10">
        <v>44199</v>
      </c>
      <c r="E2164" s="190">
        <v>234.6</v>
      </c>
      <c r="F2164" s="191" t="s">
        <v>2305</v>
      </c>
      <c r="G2164" s="204" t="s">
        <v>884</v>
      </c>
      <c r="H2164" s="204">
        <v>99593</v>
      </c>
      <c r="I2164" s="209">
        <v>143</v>
      </c>
    </row>
    <row r="2165" spans="1:11" ht="15">
      <c r="A2165" s="43">
        <v>68</v>
      </c>
      <c r="B2165" s="32" t="s">
        <v>1426</v>
      </c>
      <c r="D2165" s="10">
        <v>44206</v>
      </c>
      <c r="E2165" s="190">
        <v>234.6</v>
      </c>
      <c r="F2165" s="191" t="s">
        <v>2305</v>
      </c>
      <c r="G2165" s="204" t="s">
        <v>884</v>
      </c>
      <c r="H2165" s="204">
        <v>98455</v>
      </c>
      <c r="I2165" s="209">
        <v>146</v>
      </c>
    </row>
    <row r="2166" spans="1:11" ht="15">
      <c r="A2166" s="43">
        <v>68</v>
      </c>
      <c r="B2166" s="32" t="s">
        <v>1426</v>
      </c>
      <c r="D2166" s="10">
        <v>44213</v>
      </c>
      <c r="E2166" s="190">
        <v>234.6</v>
      </c>
      <c r="F2166" s="191" t="s">
        <v>2305</v>
      </c>
      <c r="G2166" s="204" t="s">
        <v>884</v>
      </c>
      <c r="H2166" s="204">
        <v>90525</v>
      </c>
      <c r="I2166" s="209">
        <v>152</v>
      </c>
    </row>
    <row r="2167" spans="1:11" ht="15">
      <c r="A2167" s="43">
        <v>68</v>
      </c>
      <c r="B2167" s="32" t="s">
        <v>1426</v>
      </c>
      <c r="D2167" s="10">
        <v>44220</v>
      </c>
      <c r="E2167" s="190">
        <v>234.6</v>
      </c>
      <c r="F2167" s="191">
        <v>3.4</v>
      </c>
      <c r="G2167" s="204" t="s">
        <v>884</v>
      </c>
      <c r="H2167" s="204">
        <v>87730</v>
      </c>
      <c r="I2167" s="209">
        <v>159</v>
      </c>
    </row>
    <row r="2168" spans="1:11" ht="15">
      <c r="A2168" s="43">
        <v>68</v>
      </c>
      <c r="B2168" s="32" t="s">
        <v>1426</v>
      </c>
      <c r="D2168" s="10">
        <v>44227</v>
      </c>
      <c r="E2168" s="190">
        <v>234.6</v>
      </c>
      <c r="F2168" s="191">
        <v>3.4</v>
      </c>
      <c r="G2168" s="204" t="s">
        <v>884</v>
      </c>
      <c r="H2168" s="204">
        <v>78505</v>
      </c>
      <c r="I2168" s="209">
        <v>174</v>
      </c>
    </row>
    <row r="2169" spans="1:11" ht="15">
      <c r="A2169" s="43">
        <v>68</v>
      </c>
      <c r="B2169" s="32" t="s">
        <v>1426</v>
      </c>
      <c r="D2169" s="10">
        <v>44234</v>
      </c>
      <c r="E2169" s="196"/>
      <c r="F2169" s="196">
        <v>3.4</v>
      </c>
      <c r="G2169" s="205" t="s">
        <v>884</v>
      </c>
      <c r="H2169" s="205"/>
      <c r="I2169" s="209">
        <v>177</v>
      </c>
    </row>
    <row r="2170" spans="1:11" ht="15">
      <c r="A2170" s="43">
        <v>68</v>
      </c>
      <c r="B2170" s="32" t="s">
        <v>1426</v>
      </c>
      <c r="D2170" s="10">
        <v>44241</v>
      </c>
      <c r="E2170" s="196"/>
      <c r="F2170" s="196">
        <v>3.4</v>
      </c>
      <c r="G2170" s="205" t="s">
        <v>884</v>
      </c>
      <c r="H2170" s="205"/>
      <c r="I2170" s="209">
        <v>188</v>
      </c>
    </row>
    <row r="2171" spans="1:11">
      <c r="A2171" s="43">
        <v>68</v>
      </c>
      <c r="B2171" s="32" t="s">
        <v>1426</v>
      </c>
      <c r="D2171" s="10">
        <v>44248</v>
      </c>
      <c r="E2171" s="191" t="s">
        <v>57</v>
      </c>
      <c r="F2171" s="191">
        <v>3.4</v>
      </c>
      <c r="G2171" s="204" t="s">
        <v>57</v>
      </c>
      <c r="H2171" s="204" t="s">
        <v>2616</v>
      </c>
      <c r="I2171" s="1" t="s">
        <v>2617</v>
      </c>
    </row>
    <row r="2172" spans="1:11" ht="16">
      <c r="A2172" s="306">
        <v>68</v>
      </c>
      <c r="B2172" s="310" t="s">
        <v>1426</v>
      </c>
      <c r="D2172" s="311">
        <v>44262</v>
      </c>
      <c r="E2172" s="312">
        <v>449.99</v>
      </c>
      <c r="F2172" s="310">
        <v>3.8</v>
      </c>
      <c r="G2172" s="310" t="s">
        <v>4033</v>
      </c>
      <c r="J2172" s="3" t="s">
        <v>803</v>
      </c>
    </row>
    <row r="2173" spans="1:11" ht="16">
      <c r="A2173" s="306">
        <v>68</v>
      </c>
      <c r="B2173" s="310" t="s">
        <v>1426</v>
      </c>
      <c r="C2173" s="309"/>
      <c r="D2173" s="311">
        <v>44270</v>
      </c>
      <c r="E2173" s="309"/>
      <c r="F2173" s="310">
        <v>3.9</v>
      </c>
      <c r="G2173" s="309"/>
      <c r="J2173" s="3" t="s">
        <v>803</v>
      </c>
    </row>
    <row r="2174" spans="1:11" ht="17">
      <c r="A2174" s="306">
        <v>68</v>
      </c>
      <c r="B2174" s="310" t="s">
        <v>1426</v>
      </c>
      <c r="C2174" s="309"/>
      <c r="D2174" s="311">
        <v>44276</v>
      </c>
      <c r="E2174" s="309"/>
      <c r="F2174" s="310">
        <v>3.9</v>
      </c>
      <c r="G2174" s="310" t="s">
        <v>4109</v>
      </c>
      <c r="J2174" s="3" t="s">
        <v>803</v>
      </c>
    </row>
    <row r="2175" spans="1:11">
      <c r="A2175" s="300">
        <v>68</v>
      </c>
      <c r="B2175" s="300" t="s">
        <v>1426</v>
      </c>
      <c r="C2175" s="300"/>
      <c r="D2175" s="301">
        <v>44283</v>
      </c>
      <c r="E2175" s="300"/>
      <c r="F2175" s="300">
        <v>3.9</v>
      </c>
      <c r="G2175" s="300" t="s">
        <v>4728</v>
      </c>
      <c r="H2175" s="3" t="s">
        <v>803</v>
      </c>
    </row>
    <row r="2176" spans="1:11">
      <c r="A2176" s="300">
        <v>68</v>
      </c>
      <c r="B2176" s="300" t="s">
        <v>1426</v>
      </c>
      <c r="C2176" s="300"/>
      <c r="D2176" s="301">
        <v>44290</v>
      </c>
      <c r="E2176" s="300"/>
      <c r="F2176" s="300">
        <v>4</v>
      </c>
      <c r="G2176" s="300" t="s">
        <v>5063</v>
      </c>
      <c r="J2176" s="3" t="s">
        <v>803</v>
      </c>
    </row>
    <row r="2177" spans="1:11">
      <c r="A2177" s="300">
        <v>68</v>
      </c>
      <c r="B2177" s="300" t="s">
        <v>1426</v>
      </c>
      <c r="C2177" s="300"/>
      <c r="D2177" s="301">
        <v>44297</v>
      </c>
      <c r="E2177" s="300"/>
      <c r="F2177" s="300">
        <v>4</v>
      </c>
      <c r="G2177" s="300" t="s">
        <v>5388</v>
      </c>
      <c r="H2177" s="300"/>
      <c r="J2177" s="3" t="s">
        <v>803</v>
      </c>
    </row>
    <row r="2178" spans="1:11">
      <c r="A2178" s="300">
        <v>68</v>
      </c>
      <c r="B2178" s="300" t="s">
        <v>1426</v>
      </c>
      <c r="C2178" s="300"/>
      <c r="D2178" s="301">
        <v>44304</v>
      </c>
      <c r="E2178" s="300"/>
      <c r="F2178" s="300">
        <v>4</v>
      </c>
      <c r="G2178" s="300" t="s">
        <v>5711</v>
      </c>
      <c r="H2178" s="300"/>
      <c r="J2178" s="3" t="s">
        <v>803</v>
      </c>
    </row>
    <row r="2179" spans="1:11" ht="17">
      <c r="A2179" s="318">
        <v>69</v>
      </c>
      <c r="B2179" s="314" t="s">
        <v>805</v>
      </c>
      <c r="C2179" s="141">
        <v>44088</v>
      </c>
      <c r="D2179" s="15">
        <v>44133</v>
      </c>
      <c r="E2179" s="162"/>
      <c r="F2179" s="29">
        <v>1</v>
      </c>
      <c r="G2179" s="38" t="s">
        <v>57</v>
      </c>
      <c r="H2179" s="38">
        <v>165546</v>
      </c>
      <c r="I2179" s="38" t="s">
        <v>1009</v>
      </c>
      <c r="J2179" s="143" t="s">
        <v>806</v>
      </c>
      <c r="K2179" s="8"/>
    </row>
    <row r="2180" spans="1:11">
      <c r="A2180" s="43">
        <v>69</v>
      </c>
      <c r="B2180" s="68" t="s">
        <v>805</v>
      </c>
      <c r="C2180"/>
      <c r="D2180" s="10">
        <v>44141</v>
      </c>
      <c r="E2180" s="163"/>
      <c r="F2180" s="34">
        <v>3</v>
      </c>
      <c r="G2180" s="37" t="s">
        <v>57</v>
      </c>
      <c r="H2180" s="37" t="s">
        <v>1283</v>
      </c>
      <c r="I2180" s="37" t="s">
        <v>1284</v>
      </c>
      <c r="J2180" s="37"/>
      <c r="K2180" s="1"/>
    </row>
    <row r="2181" spans="1:11">
      <c r="A2181" s="43">
        <v>69</v>
      </c>
      <c r="B2181" s="68" t="s">
        <v>805</v>
      </c>
      <c r="C2181"/>
      <c r="D2181" s="10">
        <v>44150</v>
      </c>
      <c r="E2181" s="193">
        <v>699.99</v>
      </c>
      <c r="F2181" s="34">
        <v>3</v>
      </c>
      <c r="G2181" s="37" t="s">
        <v>57</v>
      </c>
      <c r="H2181" s="37">
        <v>237456</v>
      </c>
      <c r="I2181" s="37">
        <v>845</v>
      </c>
      <c r="J2181" s="37"/>
      <c r="K2181" s="1"/>
    </row>
    <row r="2182" spans="1:11">
      <c r="A2182" s="43">
        <v>69</v>
      </c>
      <c r="B2182" s="68" t="s">
        <v>805</v>
      </c>
      <c r="C2182"/>
      <c r="D2182" s="159">
        <v>44157</v>
      </c>
      <c r="E2182" s="193">
        <v>699.99</v>
      </c>
      <c r="F2182" s="34">
        <v>3</v>
      </c>
      <c r="G2182" s="37" t="s">
        <v>57</v>
      </c>
      <c r="H2182" s="37" t="s">
        <v>1566</v>
      </c>
      <c r="I2182" s="1" t="s">
        <v>1567</v>
      </c>
      <c r="J2182" s="37"/>
      <c r="K2182" s="1"/>
    </row>
    <row r="2183" spans="1:11">
      <c r="A2183" s="43">
        <v>69</v>
      </c>
      <c r="B2183" s="32" t="s">
        <v>805</v>
      </c>
      <c r="C2183"/>
      <c r="D2183" s="159">
        <v>44164</v>
      </c>
      <c r="E2183" s="193">
        <v>699.99</v>
      </c>
      <c r="F2183" s="34">
        <v>3</v>
      </c>
      <c r="G2183" s="37" t="s">
        <v>57</v>
      </c>
      <c r="H2183" s="204" t="s">
        <v>1960</v>
      </c>
      <c r="I2183" s="1" t="s">
        <v>1961</v>
      </c>
      <c r="J2183" s="37"/>
      <c r="K2183" s="1"/>
    </row>
    <row r="2184" spans="1:11">
      <c r="A2184" s="43">
        <v>69</v>
      </c>
      <c r="B2184" s="32" t="s">
        <v>805</v>
      </c>
      <c r="C2184"/>
      <c r="D2184" s="159">
        <v>44171</v>
      </c>
      <c r="E2184" s="193">
        <v>699.99</v>
      </c>
      <c r="F2184" s="34">
        <v>3</v>
      </c>
      <c r="G2184" s="204" t="s">
        <v>2308</v>
      </c>
      <c r="H2184" s="204" t="s">
        <v>2307</v>
      </c>
      <c r="I2184" s="37">
        <v>878</v>
      </c>
      <c r="K2184" s="1"/>
    </row>
    <row r="2185" spans="1:11">
      <c r="A2185" s="43">
        <v>69</v>
      </c>
      <c r="B2185" s="32" t="s">
        <v>805</v>
      </c>
      <c r="C2185"/>
      <c r="D2185" s="159">
        <v>44178</v>
      </c>
      <c r="E2185" s="193">
        <v>699.99</v>
      </c>
      <c r="F2185" s="34">
        <v>3</v>
      </c>
      <c r="G2185" s="204" t="s">
        <v>57</v>
      </c>
      <c r="H2185" s="204">
        <v>339832</v>
      </c>
      <c r="I2185" s="37">
        <v>927</v>
      </c>
      <c r="K2185" s="1"/>
    </row>
    <row r="2186" spans="1:11">
      <c r="A2186" s="43">
        <v>69</v>
      </c>
      <c r="B2186" s="32" t="s">
        <v>805</v>
      </c>
      <c r="D2186" s="10">
        <v>44185</v>
      </c>
      <c r="E2186" s="193">
        <v>699.99</v>
      </c>
      <c r="F2186" s="34">
        <v>3</v>
      </c>
      <c r="G2186" s="37" t="s">
        <v>57</v>
      </c>
      <c r="H2186" s="204">
        <v>319549</v>
      </c>
      <c r="I2186" s="32">
        <v>938</v>
      </c>
    </row>
    <row r="2187" spans="1:11">
      <c r="A2187" s="43">
        <v>69</v>
      </c>
      <c r="B2187" s="32" t="s">
        <v>805</v>
      </c>
      <c r="D2187" s="10">
        <v>44192</v>
      </c>
      <c r="E2187" s="193">
        <v>699.99</v>
      </c>
      <c r="F2187" s="34">
        <v>3</v>
      </c>
      <c r="G2187" s="37" t="s">
        <v>57</v>
      </c>
      <c r="H2187" s="204">
        <v>316351</v>
      </c>
      <c r="I2187" s="32">
        <v>939</v>
      </c>
    </row>
    <row r="2188" spans="1:11">
      <c r="A2188" s="43">
        <v>69</v>
      </c>
      <c r="B2188" s="32" t="s">
        <v>805</v>
      </c>
      <c r="D2188" s="10">
        <v>44199</v>
      </c>
      <c r="E2188" s="193">
        <v>699.99</v>
      </c>
      <c r="F2188" s="34">
        <v>3</v>
      </c>
      <c r="G2188" s="37" t="s">
        <v>57</v>
      </c>
      <c r="H2188" s="204">
        <v>306098</v>
      </c>
      <c r="I2188" s="32">
        <v>950</v>
      </c>
    </row>
    <row r="2189" spans="1:11">
      <c r="A2189" s="43">
        <v>69</v>
      </c>
      <c r="B2189" s="32" t="s">
        <v>805</v>
      </c>
      <c r="D2189" s="10">
        <v>44206</v>
      </c>
      <c r="E2189" s="191" t="s">
        <v>57</v>
      </c>
      <c r="F2189" s="34">
        <v>3</v>
      </c>
      <c r="G2189" s="37" t="s">
        <v>57</v>
      </c>
      <c r="H2189" s="204">
        <v>297835</v>
      </c>
      <c r="I2189" s="32">
        <v>977</v>
      </c>
    </row>
    <row r="2190" spans="1:11">
      <c r="A2190" s="43">
        <v>69</v>
      </c>
      <c r="B2190" s="32" t="s">
        <v>805</v>
      </c>
      <c r="D2190" s="10">
        <v>44213</v>
      </c>
      <c r="E2190" s="191" t="s">
        <v>57</v>
      </c>
      <c r="F2190" s="34">
        <v>3</v>
      </c>
      <c r="G2190" s="37" t="s">
        <v>57</v>
      </c>
      <c r="H2190" s="204">
        <v>258314</v>
      </c>
      <c r="I2190" s="32">
        <v>989</v>
      </c>
    </row>
    <row r="2191" spans="1:11">
      <c r="A2191" s="43">
        <v>69</v>
      </c>
      <c r="B2191" s="32" t="s">
        <v>805</v>
      </c>
      <c r="D2191" s="10">
        <v>44220</v>
      </c>
      <c r="E2191" s="191" t="s">
        <v>57</v>
      </c>
      <c r="F2191" s="191" t="s">
        <v>263</v>
      </c>
      <c r="G2191" s="37" t="s">
        <v>57</v>
      </c>
      <c r="H2191" s="204">
        <v>257505</v>
      </c>
      <c r="I2191" s="32">
        <v>1002</v>
      </c>
    </row>
    <row r="2192" spans="1:11">
      <c r="A2192" s="43">
        <v>69</v>
      </c>
      <c r="B2192" s="32" t="s">
        <v>805</v>
      </c>
      <c r="D2192" s="10">
        <v>44227</v>
      </c>
      <c r="E2192" s="191" t="s">
        <v>57</v>
      </c>
      <c r="F2192" s="191" t="s">
        <v>263</v>
      </c>
      <c r="G2192" s="37" t="s">
        <v>57</v>
      </c>
      <c r="H2192" s="204">
        <v>255293</v>
      </c>
      <c r="I2192" s="32">
        <v>1008</v>
      </c>
    </row>
    <row r="2193" spans="1:11">
      <c r="A2193" s="43">
        <v>69</v>
      </c>
      <c r="B2193" s="32" t="s">
        <v>805</v>
      </c>
      <c r="D2193" s="10">
        <v>44234</v>
      </c>
      <c r="E2193" s="196" t="s">
        <v>884</v>
      </c>
      <c r="F2193" s="196" t="s">
        <v>263</v>
      </c>
      <c r="G2193" s="205" t="s">
        <v>884</v>
      </c>
      <c r="H2193" s="205"/>
      <c r="I2193" s="42"/>
    </row>
    <row r="2194" spans="1:11">
      <c r="A2194" s="43">
        <v>69</v>
      </c>
      <c r="B2194" s="32" t="s">
        <v>805</v>
      </c>
      <c r="D2194" s="10">
        <v>44241</v>
      </c>
      <c r="E2194" s="196" t="s">
        <v>884</v>
      </c>
      <c r="F2194" s="196" t="s">
        <v>263</v>
      </c>
      <c r="G2194" s="205" t="s">
        <v>884</v>
      </c>
      <c r="H2194" s="205"/>
      <c r="I2194" s="42"/>
    </row>
    <row r="2195" spans="1:11">
      <c r="A2195" s="43">
        <v>69</v>
      </c>
      <c r="B2195" s="32" t="s">
        <v>805</v>
      </c>
      <c r="D2195" s="10">
        <v>44248</v>
      </c>
      <c r="E2195" s="190" t="s">
        <v>57</v>
      </c>
      <c r="F2195" s="191" t="s">
        <v>263</v>
      </c>
      <c r="G2195" s="37" t="s">
        <v>57</v>
      </c>
      <c r="H2195" s="204" t="s">
        <v>2618</v>
      </c>
      <c r="I2195" s="1" t="s">
        <v>1926</v>
      </c>
    </row>
    <row r="2196" spans="1:11" ht="16">
      <c r="A2196" s="306">
        <v>69</v>
      </c>
      <c r="B2196" s="310" t="s">
        <v>805</v>
      </c>
      <c r="D2196" s="311">
        <v>44262</v>
      </c>
      <c r="E2196" s="310" t="s">
        <v>3957</v>
      </c>
      <c r="F2196" s="310">
        <v>2.8</v>
      </c>
      <c r="G2196" s="310" t="s">
        <v>4034</v>
      </c>
      <c r="J2196" s="3" t="s">
        <v>806</v>
      </c>
    </row>
    <row r="2197" spans="1:11" ht="17">
      <c r="A2197" s="306">
        <v>69</v>
      </c>
      <c r="B2197" s="310" t="s">
        <v>805</v>
      </c>
      <c r="C2197" s="309"/>
      <c r="D2197" s="311">
        <v>44270</v>
      </c>
      <c r="E2197" s="309"/>
      <c r="F2197" s="310">
        <v>2.2000000000000002</v>
      </c>
      <c r="G2197" s="310" t="s">
        <v>4035</v>
      </c>
      <c r="J2197" s="3" t="s">
        <v>806</v>
      </c>
    </row>
    <row r="2198" spans="1:11" ht="17">
      <c r="A2198" s="306">
        <v>69</v>
      </c>
      <c r="B2198" s="310" t="s">
        <v>805</v>
      </c>
      <c r="C2198" s="309"/>
      <c r="D2198" s="311">
        <v>44276</v>
      </c>
      <c r="E2198" s="309"/>
      <c r="F2198" s="310">
        <v>2.2000000000000002</v>
      </c>
      <c r="G2198" s="310" t="s">
        <v>4110</v>
      </c>
      <c r="J2198" s="3" t="s">
        <v>806</v>
      </c>
    </row>
    <row r="2199" spans="1:11">
      <c r="A2199" s="300">
        <v>69</v>
      </c>
      <c r="B2199" s="300" t="s">
        <v>805</v>
      </c>
      <c r="C2199" s="300"/>
      <c r="D2199" s="301">
        <v>44283</v>
      </c>
      <c r="E2199" s="300"/>
      <c r="F2199" s="300">
        <v>2.2000000000000002</v>
      </c>
      <c r="G2199" s="300" t="s">
        <v>4729</v>
      </c>
      <c r="H2199" s="3" t="s">
        <v>806</v>
      </c>
    </row>
    <row r="2200" spans="1:11">
      <c r="A2200" s="300">
        <v>69</v>
      </c>
      <c r="B2200" s="300" t="s">
        <v>805</v>
      </c>
      <c r="C2200" s="300"/>
      <c r="D2200" s="301">
        <v>44290</v>
      </c>
      <c r="E2200" s="300"/>
      <c r="F2200" s="300">
        <v>2.2000000000000002</v>
      </c>
      <c r="G2200" s="300" t="s">
        <v>5064</v>
      </c>
      <c r="J2200" s="3" t="s">
        <v>806</v>
      </c>
    </row>
    <row r="2201" spans="1:11">
      <c r="A2201" s="300">
        <v>69</v>
      </c>
      <c r="B2201" s="300" t="s">
        <v>805</v>
      </c>
      <c r="C2201" s="300"/>
      <c r="D2201" s="301">
        <v>44297</v>
      </c>
      <c r="E2201" s="300"/>
      <c r="F2201" s="300">
        <v>2.5</v>
      </c>
      <c r="G2201" s="300" t="s">
        <v>5389</v>
      </c>
      <c r="H2201" s="300"/>
      <c r="J2201" s="3" t="s">
        <v>806</v>
      </c>
    </row>
    <row r="2202" spans="1:11">
      <c r="A2202" s="300">
        <v>69</v>
      </c>
      <c r="B2202" s="300" t="s">
        <v>805</v>
      </c>
      <c r="C2202" s="300"/>
      <c r="D2202" s="301">
        <v>44304</v>
      </c>
      <c r="E2202" s="300"/>
      <c r="F2202" s="300">
        <v>2.9</v>
      </c>
      <c r="G2202" s="300" t="s">
        <v>5712</v>
      </c>
      <c r="H2202" s="300"/>
      <c r="J2202" s="3" t="s">
        <v>806</v>
      </c>
    </row>
    <row r="2203" spans="1:11" ht="17">
      <c r="A2203" s="318">
        <v>70</v>
      </c>
      <c r="B2203" s="314" t="s">
        <v>807</v>
      </c>
      <c r="C2203" s="141">
        <v>43784</v>
      </c>
      <c r="D2203" s="15">
        <v>44133</v>
      </c>
      <c r="E2203" s="162"/>
      <c r="F2203" s="29">
        <v>4.5999999999999996</v>
      </c>
      <c r="G2203" s="38" t="s">
        <v>57</v>
      </c>
      <c r="H2203" s="38" t="s">
        <v>1010</v>
      </c>
      <c r="I2203" s="38" t="s">
        <v>1011</v>
      </c>
      <c r="J2203" s="143" t="s">
        <v>808</v>
      </c>
      <c r="K2203" s="8"/>
    </row>
    <row r="2204" spans="1:11">
      <c r="A2204" s="43">
        <v>70</v>
      </c>
      <c r="B2204" s="68" t="s">
        <v>807</v>
      </c>
      <c r="C2204"/>
      <c r="D2204" s="10">
        <v>44141</v>
      </c>
      <c r="E2204" s="163"/>
      <c r="F2204" s="34">
        <v>4.5999999999999996</v>
      </c>
      <c r="G2204" s="37" t="s">
        <v>57</v>
      </c>
      <c r="H2204" s="37" t="s">
        <v>1285</v>
      </c>
      <c r="I2204" s="37" t="s">
        <v>1286</v>
      </c>
      <c r="J2204" s="37"/>
      <c r="K2204" s="1"/>
    </row>
    <row r="2205" spans="1:11">
      <c r="A2205" s="43">
        <v>70</v>
      </c>
      <c r="B2205" s="68" t="s">
        <v>807</v>
      </c>
      <c r="C2205"/>
      <c r="D2205" s="10">
        <v>44150</v>
      </c>
      <c r="E2205" s="192">
        <v>1299.98</v>
      </c>
      <c r="F2205" s="34">
        <v>4.5999999999999996</v>
      </c>
      <c r="G2205" s="37" t="s">
        <v>57</v>
      </c>
      <c r="H2205" s="37">
        <v>173956</v>
      </c>
      <c r="I2205" s="37">
        <v>729</v>
      </c>
      <c r="J2205" s="37"/>
      <c r="K2205" s="1"/>
    </row>
    <row r="2206" spans="1:11">
      <c r="A2206" s="43">
        <v>70</v>
      </c>
      <c r="B2206" s="68" t="s">
        <v>807</v>
      </c>
      <c r="C2206"/>
      <c r="D2206" s="159">
        <v>44157</v>
      </c>
      <c r="E2206" s="192">
        <v>1299.98</v>
      </c>
      <c r="F2206" s="34">
        <v>4.5999999999999996</v>
      </c>
      <c r="G2206" s="37" t="s">
        <v>57</v>
      </c>
      <c r="H2206" s="37" t="s">
        <v>1568</v>
      </c>
      <c r="I2206" s="37" t="s">
        <v>1569</v>
      </c>
      <c r="J2206" s="37"/>
      <c r="K2206" s="1"/>
    </row>
    <row r="2207" spans="1:11">
      <c r="A2207" s="43">
        <v>70</v>
      </c>
      <c r="B2207" s="32" t="s">
        <v>807</v>
      </c>
      <c r="C2207"/>
      <c r="D2207" s="159">
        <v>44164</v>
      </c>
      <c r="E2207" s="190" t="s">
        <v>3013</v>
      </c>
      <c r="F2207" s="34">
        <v>4.5999999999999996</v>
      </c>
      <c r="G2207" s="37" t="s">
        <v>57</v>
      </c>
      <c r="H2207" s="204" t="s">
        <v>1962</v>
      </c>
      <c r="I2207" s="1" t="s">
        <v>1963</v>
      </c>
      <c r="J2207" s="37"/>
      <c r="K2207" s="1"/>
    </row>
    <row r="2208" spans="1:11">
      <c r="A2208" s="43">
        <v>70</v>
      </c>
      <c r="B2208" s="32" t="s">
        <v>807</v>
      </c>
      <c r="C2208"/>
      <c r="D2208" s="159">
        <v>44171</v>
      </c>
      <c r="E2208" s="190" t="s">
        <v>3013</v>
      </c>
      <c r="F2208" s="34">
        <v>4.5999999999999996</v>
      </c>
      <c r="G2208" s="204" t="s">
        <v>2310</v>
      </c>
      <c r="H2208" s="204" t="s">
        <v>2309</v>
      </c>
      <c r="I2208" s="1" t="s">
        <v>57</v>
      </c>
      <c r="J2208" s="37"/>
      <c r="K2208" s="1"/>
    </row>
    <row r="2209" spans="1:11">
      <c r="A2209" s="43">
        <v>70</v>
      </c>
      <c r="B2209" s="32" t="s">
        <v>807</v>
      </c>
      <c r="C2209"/>
      <c r="D2209" s="159">
        <v>44178</v>
      </c>
      <c r="E2209" s="190" t="s">
        <v>3013</v>
      </c>
      <c r="F2209" s="34">
        <v>4.5999999999999996</v>
      </c>
      <c r="G2209" s="204">
        <v>395</v>
      </c>
      <c r="H2209" s="204">
        <v>31967</v>
      </c>
      <c r="I2209" s="32" t="s">
        <v>57</v>
      </c>
      <c r="J2209" s="37"/>
      <c r="K2209" s="1"/>
    </row>
    <row r="2210" spans="1:11">
      <c r="A2210" s="43">
        <v>70</v>
      </c>
      <c r="B2210" s="32" t="s">
        <v>807</v>
      </c>
      <c r="D2210" s="10">
        <v>44185</v>
      </c>
      <c r="E2210" s="190" t="s">
        <v>3013</v>
      </c>
      <c r="F2210" s="34">
        <v>4.5999999999999996</v>
      </c>
      <c r="G2210" s="204">
        <v>398</v>
      </c>
      <c r="H2210" s="204">
        <v>32759</v>
      </c>
      <c r="I2210" s="32" t="s">
        <v>57</v>
      </c>
    </row>
    <row r="2211" spans="1:11">
      <c r="A2211" s="43">
        <v>70</v>
      </c>
      <c r="B2211" s="32" t="s">
        <v>807</v>
      </c>
      <c r="D2211" s="10">
        <v>44192</v>
      </c>
      <c r="E2211" s="190" t="s">
        <v>3013</v>
      </c>
      <c r="F2211" s="34">
        <v>4.5999999999999996</v>
      </c>
      <c r="G2211" s="204">
        <v>405</v>
      </c>
      <c r="H2211" s="204">
        <v>33272</v>
      </c>
      <c r="I2211" s="32" t="s">
        <v>57</v>
      </c>
    </row>
    <row r="2212" spans="1:11">
      <c r="A2212" s="43">
        <v>70</v>
      </c>
      <c r="B2212" s="32" t="s">
        <v>807</v>
      </c>
      <c r="D2212" s="10">
        <v>44199</v>
      </c>
      <c r="E2212" s="190" t="s">
        <v>3013</v>
      </c>
      <c r="F2212" s="34">
        <v>4.5999999999999996</v>
      </c>
      <c r="G2212" s="204">
        <v>410</v>
      </c>
      <c r="H2212" s="204">
        <v>33922</v>
      </c>
      <c r="I2212" s="32" t="s">
        <v>57</v>
      </c>
    </row>
    <row r="2213" spans="1:11">
      <c r="A2213" s="43">
        <v>70</v>
      </c>
      <c r="B2213" s="32" t="s">
        <v>807</v>
      </c>
      <c r="D2213" s="10">
        <v>44206</v>
      </c>
      <c r="E2213" s="191" t="s">
        <v>57</v>
      </c>
      <c r="F2213" s="34">
        <v>4.5999999999999996</v>
      </c>
      <c r="G2213" s="204">
        <v>423</v>
      </c>
      <c r="H2213" s="204">
        <v>34047</v>
      </c>
      <c r="I2213" s="32" t="s">
        <v>57</v>
      </c>
    </row>
    <row r="2214" spans="1:11">
      <c r="A2214" s="43">
        <v>70</v>
      </c>
      <c r="B2214" s="32" t="s">
        <v>807</v>
      </c>
      <c r="D2214" s="10">
        <v>44213</v>
      </c>
      <c r="E2214" s="191" t="s">
        <v>57</v>
      </c>
      <c r="F2214" s="34">
        <v>4.5999999999999996</v>
      </c>
      <c r="G2214" s="204">
        <v>433</v>
      </c>
      <c r="H2214" s="204">
        <v>34687</v>
      </c>
      <c r="I2214" s="32" t="s">
        <v>57</v>
      </c>
    </row>
    <row r="2215" spans="1:11">
      <c r="A2215" s="43">
        <v>70</v>
      </c>
      <c r="B2215" s="32" t="s">
        <v>807</v>
      </c>
      <c r="D2215" s="10">
        <v>44220</v>
      </c>
      <c r="E2215" s="190" t="s">
        <v>3013</v>
      </c>
      <c r="F2215" s="34">
        <v>4.5999999999999996</v>
      </c>
      <c r="G2215" s="204">
        <v>440</v>
      </c>
      <c r="H2215" s="204">
        <v>36157</v>
      </c>
      <c r="I2215" s="32" t="s">
        <v>57</v>
      </c>
    </row>
    <row r="2216" spans="1:11">
      <c r="A2216" s="43">
        <v>70</v>
      </c>
      <c r="B2216" s="32" t="s">
        <v>807</v>
      </c>
      <c r="D2216" s="10">
        <v>44227</v>
      </c>
      <c r="E2216" s="190" t="s">
        <v>3013</v>
      </c>
      <c r="F2216" s="34">
        <v>4.5999999999999996</v>
      </c>
      <c r="G2216" s="204">
        <v>460</v>
      </c>
      <c r="H2216" s="204">
        <v>36183</v>
      </c>
      <c r="I2216" s="32" t="s">
        <v>57</v>
      </c>
    </row>
    <row r="2217" spans="1:11">
      <c r="A2217" s="43">
        <v>70</v>
      </c>
      <c r="B2217" s="32" t="s">
        <v>807</v>
      </c>
      <c r="D2217" s="10">
        <v>44234</v>
      </c>
      <c r="E2217" s="196"/>
      <c r="F2217" s="173">
        <v>4.5999999999999996</v>
      </c>
      <c r="G2217" s="205"/>
      <c r="H2217" s="205"/>
      <c r="I2217" s="42" t="s">
        <v>57</v>
      </c>
    </row>
    <row r="2218" spans="1:11">
      <c r="A2218" s="43">
        <v>70</v>
      </c>
      <c r="B2218" s="32" t="s">
        <v>807</v>
      </c>
      <c r="D2218" s="10">
        <v>44241</v>
      </c>
      <c r="E2218" s="196"/>
      <c r="F2218" s="173">
        <v>4.5999999999999996</v>
      </c>
      <c r="G2218" s="205"/>
      <c r="H2218" s="205"/>
      <c r="I2218" s="42" t="s">
        <v>57</v>
      </c>
    </row>
    <row r="2219" spans="1:11">
      <c r="A2219" s="43">
        <v>70</v>
      </c>
      <c r="B2219" s="32" t="s">
        <v>807</v>
      </c>
      <c r="D2219" s="10">
        <v>44248</v>
      </c>
      <c r="E2219" s="190" t="s">
        <v>3014</v>
      </c>
      <c r="F2219" s="34">
        <v>4.5999999999999996</v>
      </c>
      <c r="G2219" s="204" t="s">
        <v>2620</v>
      </c>
      <c r="H2219" s="204" t="s">
        <v>2619</v>
      </c>
      <c r="I2219" s="32" t="s">
        <v>57</v>
      </c>
    </row>
    <row r="2220" spans="1:11" ht="16">
      <c r="A2220" s="306">
        <v>70</v>
      </c>
      <c r="B2220" s="310" t="s">
        <v>807</v>
      </c>
      <c r="D2220" s="311">
        <v>44262</v>
      </c>
      <c r="E2220" s="312">
        <v>964.5</v>
      </c>
      <c r="F2220" s="310">
        <v>4.5</v>
      </c>
      <c r="G2220" s="310" t="s">
        <v>4036</v>
      </c>
      <c r="J2220" s="3" t="s">
        <v>808</v>
      </c>
    </row>
    <row r="2221" spans="1:11" ht="17">
      <c r="A2221" s="306">
        <v>70</v>
      </c>
      <c r="B2221" s="310" t="s">
        <v>807</v>
      </c>
      <c r="C2221" s="309"/>
      <c r="D2221" s="311">
        <v>44270</v>
      </c>
      <c r="E2221" s="312">
        <v>928.99</v>
      </c>
      <c r="F2221" s="310">
        <v>4.5</v>
      </c>
      <c r="G2221" s="310" t="s">
        <v>4037</v>
      </c>
      <c r="J2221" s="3" t="s">
        <v>808</v>
      </c>
    </row>
    <row r="2222" spans="1:11" ht="17">
      <c r="A2222" s="306">
        <v>70</v>
      </c>
      <c r="B2222" s="310" t="s">
        <v>807</v>
      </c>
      <c r="C2222" s="309"/>
      <c r="D2222" s="311">
        <v>44276</v>
      </c>
      <c r="E2222" s="312">
        <v>970.26</v>
      </c>
      <c r="F2222" s="310">
        <v>4.5</v>
      </c>
      <c r="G2222" s="310" t="s">
        <v>4111</v>
      </c>
      <c r="J2222" s="3" t="s">
        <v>808</v>
      </c>
    </row>
    <row r="2223" spans="1:11">
      <c r="A2223" s="300">
        <v>70</v>
      </c>
      <c r="B2223" s="300" t="s">
        <v>807</v>
      </c>
      <c r="C2223" s="300"/>
      <c r="D2223" s="301">
        <v>44283</v>
      </c>
      <c r="E2223" s="328">
        <v>999.08</v>
      </c>
      <c r="F2223" s="300">
        <v>4.5</v>
      </c>
      <c r="G2223" s="300" t="s">
        <v>4730</v>
      </c>
      <c r="H2223" s="3" t="s">
        <v>808</v>
      </c>
    </row>
    <row r="2224" spans="1:11">
      <c r="A2224" s="300">
        <v>70</v>
      </c>
      <c r="B2224" s="300" t="s">
        <v>807</v>
      </c>
      <c r="C2224" s="300"/>
      <c r="D2224" s="301">
        <v>44290</v>
      </c>
      <c r="E2224" s="300" t="s">
        <v>5065</v>
      </c>
      <c r="F2224" s="300">
        <v>4.5</v>
      </c>
      <c r="G2224" s="300" t="s">
        <v>5066</v>
      </c>
      <c r="J2224" s="3" t="s">
        <v>808</v>
      </c>
    </row>
    <row r="2225" spans="1:11">
      <c r="A2225" s="300">
        <v>70</v>
      </c>
      <c r="B2225" s="300" t="s">
        <v>807</v>
      </c>
      <c r="C2225" s="300"/>
      <c r="D2225" s="301">
        <v>44297</v>
      </c>
      <c r="E2225" s="300" t="s">
        <v>5390</v>
      </c>
      <c r="F2225" s="300">
        <v>4.5</v>
      </c>
      <c r="G2225" s="300" t="s">
        <v>5391</v>
      </c>
      <c r="H2225" s="300"/>
      <c r="J2225" s="3" t="s">
        <v>808</v>
      </c>
    </row>
    <row r="2226" spans="1:11">
      <c r="A2226" s="300">
        <v>70</v>
      </c>
      <c r="B2226" s="300" t="s">
        <v>807</v>
      </c>
      <c r="C2226" s="300"/>
      <c r="D2226" s="301">
        <v>44304</v>
      </c>
      <c r="E2226" s="300" t="s">
        <v>5390</v>
      </c>
      <c r="F2226" s="300">
        <v>4.5</v>
      </c>
      <c r="G2226" s="300" t="s">
        <v>5713</v>
      </c>
      <c r="H2226" s="300"/>
      <c r="J2226" s="3" t="s">
        <v>808</v>
      </c>
    </row>
    <row r="2227" spans="1:11" ht="17">
      <c r="A2227" s="318">
        <v>71</v>
      </c>
      <c r="B2227" s="314" t="s">
        <v>810</v>
      </c>
      <c r="C2227" s="141">
        <v>43698</v>
      </c>
      <c r="D2227" s="15">
        <v>44133</v>
      </c>
      <c r="E2227" s="162"/>
      <c r="F2227" s="29">
        <v>4.0999999999999996</v>
      </c>
      <c r="G2227" s="38" t="s">
        <v>1013</v>
      </c>
      <c r="H2227" s="38" t="s">
        <v>1012</v>
      </c>
      <c r="I2227" s="38"/>
      <c r="J2227" s="143" t="s">
        <v>809</v>
      </c>
      <c r="K2227" s="8"/>
    </row>
    <row r="2228" spans="1:11">
      <c r="A2228" s="43">
        <v>71</v>
      </c>
      <c r="B2228" s="68" t="s">
        <v>810</v>
      </c>
      <c r="C2228"/>
      <c r="D2228" s="10">
        <v>44141</v>
      </c>
      <c r="E2228" s="163"/>
      <c r="F2228" s="34">
        <v>4.2</v>
      </c>
      <c r="G2228" s="37" t="s">
        <v>1288</v>
      </c>
      <c r="H2228" s="37" t="s">
        <v>1287</v>
      </c>
      <c r="I2228" s="37"/>
      <c r="J2228" s="37"/>
      <c r="K2228" s="1"/>
    </row>
    <row r="2229" spans="1:11">
      <c r="A2229" s="43">
        <v>71</v>
      </c>
      <c r="B2229" s="68" t="s">
        <v>810</v>
      </c>
      <c r="C2229"/>
      <c r="D2229" s="10">
        <v>44150</v>
      </c>
      <c r="E2229" s="190" t="s">
        <v>3015</v>
      </c>
      <c r="F2229" s="34">
        <v>4</v>
      </c>
      <c r="G2229" s="37">
        <v>1428</v>
      </c>
      <c r="H2229" s="37">
        <v>115674</v>
      </c>
      <c r="I2229" s="37"/>
      <c r="J2229" s="37"/>
      <c r="K2229" s="1"/>
    </row>
    <row r="2230" spans="1:11">
      <c r="A2230" s="43">
        <v>71</v>
      </c>
      <c r="B2230" s="68" t="s">
        <v>810</v>
      </c>
      <c r="C2230"/>
      <c r="D2230" s="159">
        <v>44157</v>
      </c>
      <c r="E2230" s="190" t="s">
        <v>3015</v>
      </c>
      <c r="F2230" s="48">
        <v>4</v>
      </c>
      <c r="G2230" s="37" t="s">
        <v>1571</v>
      </c>
      <c r="H2230" s="37" t="s">
        <v>1570</v>
      </c>
      <c r="J2230" s="37"/>
      <c r="K2230" s="1"/>
    </row>
    <row r="2231" spans="1:11">
      <c r="A2231" s="43">
        <v>71</v>
      </c>
      <c r="B2231" s="32" t="s">
        <v>810</v>
      </c>
      <c r="C2231"/>
      <c r="D2231" s="159">
        <v>44164</v>
      </c>
      <c r="E2231" s="190" t="s">
        <v>3015</v>
      </c>
      <c r="F2231" s="48">
        <v>4</v>
      </c>
      <c r="G2231" s="204" t="s">
        <v>1537</v>
      </c>
      <c r="H2231" s="204" t="s">
        <v>1964</v>
      </c>
      <c r="J2231" s="37"/>
      <c r="K2231" s="1"/>
    </row>
    <row r="2232" spans="1:11">
      <c r="A2232" s="43">
        <v>71</v>
      </c>
      <c r="B2232" s="32" t="s">
        <v>810</v>
      </c>
      <c r="C2232"/>
      <c r="D2232" s="159">
        <v>44171</v>
      </c>
      <c r="E2232" s="190" t="s">
        <v>2311</v>
      </c>
      <c r="F2232" s="48">
        <v>4.0999999999999996</v>
      </c>
      <c r="G2232" s="204" t="s">
        <v>2313</v>
      </c>
      <c r="H2232" s="204" t="s">
        <v>2312</v>
      </c>
      <c r="J2232" s="37"/>
      <c r="K2232" s="1"/>
    </row>
    <row r="2233" spans="1:11">
      <c r="A2233" s="43">
        <v>71</v>
      </c>
      <c r="B2233" s="32" t="s">
        <v>810</v>
      </c>
      <c r="C2233"/>
      <c r="D2233" s="159">
        <v>44178</v>
      </c>
      <c r="E2233" s="190" t="s">
        <v>57</v>
      </c>
      <c r="G2233" s="204"/>
      <c r="H2233" s="204"/>
      <c r="J2233" s="37"/>
      <c r="K2233" s="1"/>
    </row>
    <row r="2234" spans="1:11">
      <c r="A2234" s="43">
        <v>71</v>
      </c>
      <c r="B2234" s="32" t="s">
        <v>810</v>
      </c>
      <c r="D2234" s="10">
        <v>44185</v>
      </c>
      <c r="E2234" s="190" t="s">
        <v>57</v>
      </c>
      <c r="F2234" s="191"/>
      <c r="G2234" s="204"/>
      <c r="H2234" s="204"/>
      <c r="I2234" s="32"/>
    </row>
    <row r="2235" spans="1:11">
      <c r="A2235" s="43">
        <v>71</v>
      </c>
      <c r="B2235" s="32" t="s">
        <v>810</v>
      </c>
      <c r="D2235" s="10">
        <v>44192</v>
      </c>
      <c r="E2235" s="190" t="s">
        <v>57</v>
      </c>
      <c r="F2235" s="191"/>
      <c r="G2235" s="204"/>
      <c r="H2235" s="204"/>
      <c r="I2235" s="32"/>
    </row>
    <row r="2236" spans="1:11">
      <c r="A2236" s="43">
        <v>71</v>
      </c>
      <c r="B2236" s="32" t="s">
        <v>810</v>
      </c>
      <c r="D2236" s="10">
        <v>44199</v>
      </c>
      <c r="E2236" s="190" t="s">
        <v>57</v>
      </c>
      <c r="F2236" s="191"/>
      <c r="G2236" s="204"/>
      <c r="H2236" s="204"/>
      <c r="I2236" s="32"/>
    </row>
    <row r="2237" spans="1:11">
      <c r="A2237" s="43">
        <v>71</v>
      </c>
      <c r="B2237" s="32" t="s">
        <v>810</v>
      </c>
      <c r="D2237" s="10">
        <v>44206</v>
      </c>
      <c r="E2237" s="190" t="s">
        <v>57</v>
      </c>
      <c r="F2237" s="191"/>
      <c r="G2237" s="204"/>
      <c r="H2237" s="204"/>
      <c r="I2237" s="32"/>
    </row>
    <row r="2238" spans="1:11">
      <c r="A2238" s="43">
        <v>71</v>
      </c>
      <c r="B2238" s="32" t="s">
        <v>810</v>
      </c>
      <c r="D2238" s="10">
        <v>44213</v>
      </c>
      <c r="E2238" s="190" t="s">
        <v>57</v>
      </c>
      <c r="F2238" s="191"/>
      <c r="G2238" s="204"/>
      <c r="H2238" s="204"/>
      <c r="I2238" s="32"/>
    </row>
    <row r="2239" spans="1:11">
      <c r="A2239" s="43">
        <v>71</v>
      </c>
      <c r="B2239" s="32" t="s">
        <v>810</v>
      </c>
      <c r="D2239" s="10">
        <v>44220</v>
      </c>
      <c r="E2239" s="190" t="s">
        <v>57</v>
      </c>
      <c r="F2239" s="191"/>
      <c r="G2239" s="204"/>
      <c r="H2239" s="204"/>
      <c r="I2239" s="32"/>
    </row>
    <row r="2240" spans="1:11">
      <c r="A2240" s="43">
        <v>71</v>
      </c>
      <c r="B2240" s="32" t="s">
        <v>810</v>
      </c>
      <c r="D2240" s="10">
        <v>44227</v>
      </c>
      <c r="E2240" s="190" t="s">
        <v>57</v>
      </c>
      <c r="F2240" s="191"/>
      <c r="G2240" s="204"/>
      <c r="H2240" s="204"/>
      <c r="I2240" s="32"/>
    </row>
    <row r="2241" spans="1:11">
      <c r="A2241" s="43">
        <v>71</v>
      </c>
      <c r="B2241" s="32" t="s">
        <v>810</v>
      </c>
      <c r="D2241" s="10">
        <v>44234</v>
      </c>
      <c r="E2241" s="196" t="s">
        <v>884</v>
      </c>
      <c r="F2241" s="196"/>
      <c r="G2241" s="205"/>
      <c r="H2241" s="205"/>
      <c r="I2241" s="32"/>
    </row>
    <row r="2242" spans="1:11">
      <c r="A2242" s="43">
        <v>71</v>
      </c>
      <c r="B2242" s="32" t="s">
        <v>810</v>
      </c>
      <c r="D2242" s="10">
        <v>44241</v>
      </c>
      <c r="E2242" s="196" t="s">
        <v>884</v>
      </c>
      <c r="F2242" s="196"/>
      <c r="G2242" s="205"/>
      <c r="H2242" s="205"/>
      <c r="I2242" s="32"/>
    </row>
    <row r="2243" spans="1:11">
      <c r="A2243" s="43">
        <v>71</v>
      </c>
      <c r="B2243" s="32" t="s">
        <v>810</v>
      </c>
      <c r="D2243" s="10">
        <v>44248</v>
      </c>
      <c r="E2243" s="160" t="s">
        <v>3044</v>
      </c>
      <c r="F2243" s="191"/>
      <c r="G2243" s="204"/>
      <c r="H2243" s="204"/>
      <c r="I2243" s="32"/>
    </row>
    <row r="2244" spans="1:11" ht="16">
      <c r="A2244" s="306">
        <v>71</v>
      </c>
      <c r="B2244" s="310" t="s">
        <v>810</v>
      </c>
      <c r="D2244" s="311">
        <v>44262</v>
      </c>
      <c r="E2244" s="312">
        <v>619.99</v>
      </c>
      <c r="F2244" s="310">
        <v>4.0999999999999996</v>
      </c>
      <c r="G2244" s="310" t="s">
        <v>4038</v>
      </c>
      <c r="J2244" s="3" t="s">
        <v>809</v>
      </c>
    </row>
    <row r="2245" spans="1:11" ht="17">
      <c r="A2245" s="306">
        <v>71</v>
      </c>
      <c r="B2245" s="310" t="s">
        <v>810</v>
      </c>
      <c r="C2245" s="309"/>
      <c r="D2245" s="311">
        <v>44270</v>
      </c>
      <c r="E2245" s="312">
        <v>619.99</v>
      </c>
      <c r="F2245" s="310">
        <v>4.0999999999999996</v>
      </c>
      <c r="G2245" s="310" t="s">
        <v>4039</v>
      </c>
      <c r="J2245" s="3" t="s">
        <v>809</v>
      </c>
    </row>
    <row r="2246" spans="1:11" ht="17">
      <c r="A2246" s="306">
        <v>71</v>
      </c>
      <c r="B2246" s="310" t="s">
        <v>810</v>
      </c>
      <c r="C2246" s="309"/>
      <c r="D2246" s="311">
        <v>44276</v>
      </c>
      <c r="E2246" s="312">
        <v>619.99</v>
      </c>
      <c r="F2246" s="310">
        <v>4.0999999999999996</v>
      </c>
      <c r="G2246" s="310" t="s">
        <v>4112</v>
      </c>
      <c r="J2246" s="3" t="s">
        <v>809</v>
      </c>
    </row>
    <row r="2247" spans="1:11">
      <c r="A2247" s="300">
        <v>71</v>
      </c>
      <c r="B2247" s="300" t="s">
        <v>810</v>
      </c>
      <c r="C2247" s="300"/>
      <c r="D2247" s="301">
        <v>44283</v>
      </c>
      <c r="E2247" s="328">
        <v>619.99</v>
      </c>
      <c r="F2247" s="300">
        <v>4.0999999999999996</v>
      </c>
      <c r="G2247" s="300" t="s">
        <v>4731</v>
      </c>
      <c r="H2247" s="3" t="s">
        <v>809</v>
      </c>
    </row>
    <row r="2248" spans="1:11">
      <c r="A2248" s="300">
        <v>71</v>
      </c>
      <c r="B2248" s="300" t="s">
        <v>810</v>
      </c>
      <c r="C2248" s="300"/>
      <c r="D2248" s="301">
        <v>44290</v>
      </c>
      <c r="E2248" s="328">
        <v>619.99</v>
      </c>
      <c r="F2248" s="300">
        <v>4.0999999999999996</v>
      </c>
      <c r="G2248" s="300" t="s">
        <v>5067</v>
      </c>
      <c r="J2248" s="3" t="s">
        <v>809</v>
      </c>
    </row>
    <row r="2249" spans="1:11">
      <c r="A2249" s="300">
        <v>71</v>
      </c>
      <c r="B2249" s="300" t="s">
        <v>810</v>
      </c>
      <c r="C2249" s="300"/>
      <c r="D2249" s="301">
        <v>44297</v>
      </c>
      <c r="E2249" s="300"/>
      <c r="F2249" s="300">
        <v>4.0999999999999996</v>
      </c>
      <c r="G2249" s="300" t="s">
        <v>5392</v>
      </c>
      <c r="H2249" s="300"/>
      <c r="J2249" s="3" t="s">
        <v>809</v>
      </c>
    </row>
    <row r="2250" spans="1:11">
      <c r="A2250" s="300">
        <v>71</v>
      </c>
      <c r="B2250" s="300" t="s">
        <v>810</v>
      </c>
      <c r="C2250" s="300"/>
      <c r="D2250" s="301">
        <v>44304</v>
      </c>
      <c r="E2250" s="300"/>
      <c r="F2250" s="300">
        <v>4.0999999999999996</v>
      </c>
      <c r="G2250" s="300" t="s">
        <v>5714</v>
      </c>
      <c r="H2250" s="300"/>
      <c r="J2250" s="3" t="s">
        <v>809</v>
      </c>
    </row>
    <row r="2251" spans="1:11" ht="17">
      <c r="A2251" s="318">
        <v>72</v>
      </c>
      <c r="B2251" s="314" t="s">
        <v>811</v>
      </c>
      <c r="C2251" s="141">
        <v>43309</v>
      </c>
      <c r="D2251" s="15">
        <v>44133</v>
      </c>
      <c r="E2251" s="162"/>
      <c r="F2251" s="29">
        <v>3.9</v>
      </c>
      <c r="G2251" s="38" t="s">
        <v>1015</v>
      </c>
      <c r="H2251" s="38" t="s">
        <v>1014</v>
      </c>
      <c r="I2251" s="38"/>
      <c r="J2251" s="143" t="s">
        <v>812</v>
      </c>
      <c r="K2251" s="8"/>
    </row>
    <row r="2252" spans="1:11">
      <c r="A2252" s="43">
        <v>72</v>
      </c>
      <c r="B2252" s="68" t="s">
        <v>811</v>
      </c>
      <c r="C2252"/>
      <c r="D2252" s="10">
        <v>44141</v>
      </c>
      <c r="E2252" s="163"/>
      <c r="F2252" s="34">
        <v>3.9</v>
      </c>
      <c r="G2252" s="37" t="s">
        <v>1290</v>
      </c>
      <c r="H2252" s="37" t="s">
        <v>1289</v>
      </c>
      <c r="I2252" s="37"/>
      <c r="J2252" s="37"/>
      <c r="K2252" s="1"/>
    </row>
    <row r="2253" spans="1:11">
      <c r="A2253" s="43">
        <v>72</v>
      </c>
      <c r="B2253" s="68" t="s">
        <v>811</v>
      </c>
      <c r="C2253"/>
      <c r="D2253" s="10">
        <v>44150</v>
      </c>
      <c r="E2253" s="185">
        <v>659.99</v>
      </c>
      <c r="F2253" s="48">
        <v>4</v>
      </c>
      <c r="G2253" s="37">
        <v>567</v>
      </c>
      <c r="H2253" s="37">
        <v>58636</v>
      </c>
      <c r="I2253" s="37"/>
      <c r="J2253" s="37"/>
      <c r="K2253" s="1"/>
    </row>
    <row r="2254" spans="1:11">
      <c r="A2254" s="43">
        <v>72</v>
      </c>
      <c r="B2254" s="68" t="s">
        <v>811</v>
      </c>
      <c r="C2254"/>
      <c r="D2254" s="159">
        <v>44157</v>
      </c>
      <c r="E2254" s="185">
        <v>659.99</v>
      </c>
      <c r="F2254" s="48">
        <v>4</v>
      </c>
      <c r="G2254" s="37" t="s">
        <v>1573</v>
      </c>
      <c r="H2254" s="37" t="s">
        <v>1572</v>
      </c>
      <c r="J2254" s="37"/>
      <c r="K2254" s="1"/>
    </row>
    <row r="2255" spans="1:11">
      <c r="A2255" s="43">
        <v>72</v>
      </c>
      <c r="B2255" s="32" t="s">
        <v>811</v>
      </c>
      <c r="C2255"/>
      <c r="D2255" s="159">
        <v>44164</v>
      </c>
      <c r="E2255" s="190" t="s">
        <v>3016</v>
      </c>
      <c r="F2255" s="48">
        <v>4</v>
      </c>
      <c r="G2255" s="204" t="s">
        <v>1966</v>
      </c>
      <c r="H2255" s="204" t="s">
        <v>1965</v>
      </c>
      <c r="J2255" s="37"/>
      <c r="K2255" s="1"/>
    </row>
    <row r="2256" spans="1:11">
      <c r="A2256" s="43">
        <v>72</v>
      </c>
      <c r="B2256" s="32" t="s">
        <v>811</v>
      </c>
      <c r="C2256"/>
      <c r="D2256" s="159">
        <v>44171</v>
      </c>
      <c r="E2256" s="190">
        <v>659.99</v>
      </c>
      <c r="F2256" s="48">
        <v>3.9</v>
      </c>
      <c r="G2256" s="204" t="s">
        <v>2315</v>
      </c>
      <c r="H2256" s="204" t="s">
        <v>2314</v>
      </c>
      <c r="J2256" s="37"/>
      <c r="K2256" s="1"/>
    </row>
    <row r="2257" spans="1:11">
      <c r="A2257" s="43">
        <v>72</v>
      </c>
      <c r="B2257" s="32" t="s">
        <v>811</v>
      </c>
      <c r="C2257"/>
      <c r="D2257" s="159">
        <v>44178</v>
      </c>
      <c r="E2257" s="190">
        <v>659.99</v>
      </c>
      <c r="F2257" s="48">
        <v>3.9</v>
      </c>
      <c r="G2257" s="204">
        <v>1101</v>
      </c>
      <c r="H2257" s="204">
        <v>87345</v>
      </c>
      <c r="J2257" s="37"/>
      <c r="K2257" s="1"/>
    </row>
    <row r="2258" spans="1:11">
      <c r="A2258" s="43">
        <v>72</v>
      </c>
      <c r="B2258" s="32" t="s">
        <v>811</v>
      </c>
      <c r="D2258" s="10">
        <v>44185</v>
      </c>
      <c r="E2258" s="190">
        <v>659.99</v>
      </c>
      <c r="F2258" s="48">
        <v>3.9</v>
      </c>
      <c r="G2258" s="204">
        <v>1127</v>
      </c>
      <c r="H2258" s="204">
        <v>88043</v>
      </c>
      <c r="I2258" s="32"/>
    </row>
    <row r="2259" spans="1:11">
      <c r="A2259" s="43">
        <v>72</v>
      </c>
      <c r="B2259" s="32" t="s">
        <v>811</v>
      </c>
      <c r="D2259" s="10">
        <v>44192</v>
      </c>
      <c r="E2259" s="190">
        <v>659.99</v>
      </c>
      <c r="F2259" s="48">
        <v>3.9</v>
      </c>
      <c r="G2259" s="204">
        <v>1174</v>
      </c>
      <c r="H2259" s="204">
        <v>88968</v>
      </c>
      <c r="I2259" s="32"/>
    </row>
    <row r="2260" spans="1:11">
      <c r="A2260" s="43">
        <v>72</v>
      </c>
      <c r="B2260" s="32" t="s">
        <v>811</v>
      </c>
      <c r="D2260" s="10">
        <v>44199</v>
      </c>
      <c r="E2260" s="190">
        <v>659.99</v>
      </c>
      <c r="F2260" s="48">
        <v>3.9</v>
      </c>
      <c r="G2260" s="204">
        <v>1181</v>
      </c>
      <c r="H2260" s="204">
        <v>89465</v>
      </c>
      <c r="I2260" s="32"/>
    </row>
    <row r="2261" spans="1:11">
      <c r="A2261" s="43">
        <v>72</v>
      </c>
      <c r="B2261" s="32" t="s">
        <v>811</v>
      </c>
      <c r="D2261" s="10">
        <v>44206</v>
      </c>
      <c r="E2261" s="190" t="s">
        <v>3017</v>
      </c>
      <c r="F2261" s="48">
        <v>3.9</v>
      </c>
      <c r="G2261" s="204">
        <v>1213</v>
      </c>
      <c r="H2261" s="204">
        <v>91169</v>
      </c>
      <c r="I2261" s="32"/>
    </row>
    <row r="2262" spans="1:11">
      <c r="A2262" s="43">
        <v>72</v>
      </c>
      <c r="B2262" s="32" t="s">
        <v>811</v>
      </c>
      <c r="D2262" s="10">
        <v>44213</v>
      </c>
      <c r="E2262" s="190" t="s">
        <v>3017</v>
      </c>
      <c r="F2262" s="48">
        <v>3.9</v>
      </c>
      <c r="G2262" s="204">
        <v>1234</v>
      </c>
      <c r="H2262" s="204">
        <v>94443</v>
      </c>
      <c r="I2262" s="32"/>
    </row>
    <row r="2263" spans="1:11">
      <c r="A2263" s="43">
        <v>72</v>
      </c>
      <c r="B2263" s="32" t="s">
        <v>811</v>
      </c>
      <c r="D2263" s="10">
        <v>44220</v>
      </c>
      <c r="E2263" s="190" t="s">
        <v>3017</v>
      </c>
      <c r="F2263" s="191" t="s">
        <v>271</v>
      </c>
      <c r="G2263" s="204">
        <v>1237</v>
      </c>
      <c r="H2263" s="204">
        <v>94859</v>
      </c>
      <c r="I2263" s="32"/>
    </row>
    <row r="2264" spans="1:11">
      <c r="A2264" s="43">
        <v>72</v>
      </c>
      <c r="B2264" s="32" t="s">
        <v>811</v>
      </c>
      <c r="D2264" s="10">
        <v>44227</v>
      </c>
      <c r="E2264" s="190" t="s">
        <v>3017</v>
      </c>
      <c r="F2264" s="191" t="s">
        <v>271</v>
      </c>
      <c r="G2264" s="204">
        <v>1253</v>
      </c>
      <c r="H2264" s="204">
        <v>94874</v>
      </c>
      <c r="I2264" s="32"/>
    </row>
    <row r="2265" spans="1:11">
      <c r="A2265" s="43">
        <v>72</v>
      </c>
      <c r="B2265" s="32" t="s">
        <v>811</v>
      </c>
      <c r="D2265" s="10">
        <v>44234</v>
      </c>
      <c r="E2265" s="196" t="s">
        <v>3049</v>
      </c>
      <c r="F2265" s="196" t="s">
        <v>271</v>
      </c>
      <c r="G2265" s="205"/>
      <c r="H2265" s="205"/>
      <c r="I2265" s="32"/>
    </row>
    <row r="2266" spans="1:11">
      <c r="A2266" s="43">
        <v>72</v>
      </c>
      <c r="B2266" s="32" t="s">
        <v>811</v>
      </c>
      <c r="D2266" s="10">
        <v>44241</v>
      </c>
      <c r="E2266" s="196" t="s">
        <v>3049</v>
      </c>
      <c r="F2266" s="196" t="s">
        <v>271</v>
      </c>
      <c r="G2266" s="205"/>
      <c r="H2266" s="205"/>
      <c r="I2266" s="32"/>
    </row>
    <row r="2267" spans="1:11">
      <c r="A2267" s="43">
        <v>72</v>
      </c>
      <c r="B2267" s="32" t="s">
        <v>811</v>
      </c>
      <c r="D2267" s="10">
        <v>44248</v>
      </c>
      <c r="E2267" s="190" t="s">
        <v>3017</v>
      </c>
      <c r="F2267" s="191" t="s">
        <v>271</v>
      </c>
      <c r="G2267" s="204" t="s">
        <v>2622</v>
      </c>
      <c r="H2267" s="204" t="s">
        <v>2621</v>
      </c>
      <c r="I2267" s="32"/>
    </row>
    <row r="2268" spans="1:11" ht="16">
      <c r="A2268" s="306">
        <v>72</v>
      </c>
      <c r="B2268" s="310" t="s">
        <v>4040</v>
      </c>
      <c r="D2268" s="311">
        <v>44262</v>
      </c>
      <c r="E2268" s="312">
        <v>615</v>
      </c>
      <c r="F2268" s="310">
        <v>3.9</v>
      </c>
      <c r="G2268" s="310" t="s">
        <v>4041</v>
      </c>
      <c r="J2268" s="3" t="s">
        <v>812</v>
      </c>
    </row>
    <row r="2269" spans="1:11" ht="17">
      <c r="A2269" s="306">
        <v>72</v>
      </c>
      <c r="B2269" s="310" t="s">
        <v>4040</v>
      </c>
      <c r="C2269" s="309"/>
      <c r="D2269" s="311">
        <v>44270</v>
      </c>
      <c r="E2269" s="312">
        <v>614</v>
      </c>
      <c r="F2269" s="310">
        <v>3.9</v>
      </c>
      <c r="G2269" s="310" t="s">
        <v>4042</v>
      </c>
      <c r="J2269" s="3" t="s">
        <v>812</v>
      </c>
    </row>
    <row r="2270" spans="1:11" ht="17">
      <c r="A2270" s="306">
        <v>72</v>
      </c>
      <c r="B2270" s="310" t="s">
        <v>4040</v>
      </c>
      <c r="C2270" s="309"/>
      <c r="D2270" s="311">
        <v>44276</v>
      </c>
      <c r="E2270" s="312">
        <v>614.99</v>
      </c>
      <c r="F2270" s="310">
        <v>3.9</v>
      </c>
      <c r="G2270" s="310" t="s">
        <v>4113</v>
      </c>
      <c r="J2270" s="3" t="s">
        <v>812</v>
      </c>
    </row>
    <row r="2271" spans="1:11">
      <c r="A2271" s="300">
        <v>72</v>
      </c>
      <c r="B2271" s="300" t="s">
        <v>811</v>
      </c>
      <c r="C2271" s="300"/>
      <c r="D2271" s="301">
        <v>44283</v>
      </c>
      <c r="E2271" s="328">
        <v>624.99</v>
      </c>
      <c r="F2271" s="300">
        <v>3.9</v>
      </c>
      <c r="G2271" s="300" t="s">
        <v>4732</v>
      </c>
      <c r="H2271" s="3" t="s">
        <v>812</v>
      </c>
    </row>
    <row r="2272" spans="1:11">
      <c r="A2272" s="300">
        <v>72</v>
      </c>
      <c r="B2272" s="300" t="s">
        <v>811</v>
      </c>
      <c r="C2272" s="300"/>
      <c r="D2272" s="301">
        <v>44290</v>
      </c>
      <c r="E2272" s="328">
        <v>624.99</v>
      </c>
      <c r="F2272" s="300">
        <v>3.9</v>
      </c>
      <c r="G2272" s="300" t="s">
        <v>5068</v>
      </c>
      <c r="J2272" s="3" t="s">
        <v>812</v>
      </c>
    </row>
    <row r="2273" spans="1:11">
      <c r="A2273" s="300">
        <v>72</v>
      </c>
      <c r="B2273" s="300" t="s">
        <v>811</v>
      </c>
      <c r="C2273" s="300"/>
      <c r="D2273" s="301">
        <v>44297</v>
      </c>
      <c r="E2273" s="328">
        <v>624.99</v>
      </c>
      <c r="F2273" s="300">
        <v>3.9</v>
      </c>
      <c r="G2273" s="300" t="s">
        <v>5393</v>
      </c>
      <c r="H2273" s="300"/>
      <c r="J2273" s="3" t="s">
        <v>812</v>
      </c>
    </row>
    <row r="2274" spans="1:11">
      <c r="A2274" s="300">
        <v>72</v>
      </c>
      <c r="B2274" s="300" t="s">
        <v>811</v>
      </c>
      <c r="C2274" s="300"/>
      <c r="D2274" s="301">
        <v>44304</v>
      </c>
      <c r="E2274" s="328">
        <v>619.48</v>
      </c>
      <c r="F2274" s="300">
        <v>3.9</v>
      </c>
      <c r="G2274" s="300" t="s">
        <v>5715</v>
      </c>
      <c r="H2274" s="300"/>
      <c r="J2274" s="3" t="s">
        <v>812</v>
      </c>
    </row>
    <row r="2275" spans="1:11" ht="17">
      <c r="A2275" s="318">
        <v>73</v>
      </c>
      <c r="B2275" s="314" t="s">
        <v>813</v>
      </c>
      <c r="C2275" s="141">
        <v>44046</v>
      </c>
      <c r="D2275" s="15">
        <v>44133</v>
      </c>
      <c r="E2275" s="162"/>
      <c r="F2275" s="29">
        <v>4.7</v>
      </c>
      <c r="G2275" s="38" t="s">
        <v>1016</v>
      </c>
      <c r="H2275" s="38" t="s">
        <v>543</v>
      </c>
      <c r="I2275" s="38"/>
      <c r="J2275" s="143" t="s">
        <v>814</v>
      </c>
      <c r="K2275" s="8"/>
    </row>
    <row r="2276" spans="1:11">
      <c r="A2276" s="43">
        <v>73</v>
      </c>
      <c r="B2276" s="68" t="s">
        <v>813</v>
      </c>
      <c r="C2276"/>
      <c r="D2276" s="10">
        <v>44141</v>
      </c>
      <c r="E2276" s="163"/>
      <c r="F2276" s="34">
        <v>4.5999999999999996</v>
      </c>
      <c r="G2276" s="37" t="s">
        <v>1016</v>
      </c>
      <c r="H2276" s="37" t="s">
        <v>1291</v>
      </c>
      <c r="I2276" s="37"/>
      <c r="J2276" s="37"/>
      <c r="K2276" s="1"/>
    </row>
    <row r="2277" spans="1:11">
      <c r="A2277" s="43">
        <v>73</v>
      </c>
      <c r="B2277" s="68" t="s">
        <v>813</v>
      </c>
      <c r="C2277"/>
      <c r="D2277" s="10">
        <v>44150</v>
      </c>
      <c r="E2277" s="163"/>
      <c r="F2277" s="34">
        <v>4.5999999999999996</v>
      </c>
      <c r="G2277" s="37">
        <v>4</v>
      </c>
      <c r="H2277" s="37">
        <v>179</v>
      </c>
      <c r="I2277" s="37"/>
      <c r="J2277" s="37"/>
      <c r="K2277" s="1"/>
    </row>
    <row r="2278" spans="1:11">
      <c r="A2278" s="43">
        <v>73</v>
      </c>
      <c r="B2278" s="68" t="s">
        <v>813</v>
      </c>
      <c r="C2278"/>
      <c r="D2278" s="159">
        <v>44157</v>
      </c>
      <c r="F2278" s="34">
        <v>4.5999999999999996</v>
      </c>
      <c r="G2278" s="35" t="s">
        <v>320</v>
      </c>
      <c r="H2278" s="35" t="s">
        <v>1900</v>
      </c>
      <c r="J2278" s="37"/>
      <c r="K2278" s="1"/>
    </row>
    <row r="2279" spans="1:11">
      <c r="A2279" s="43">
        <v>73</v>
      </c>
      <c r="B2279" s="32" t="s">
        <v>813</v>
      </c>
      <c r="C2279"/>
      <c r="D2279" s="159">
        <v>44164</v>
      </c>
      <c r="E2279" s="194">
        <v>349</v>
      </c>
      <c r="F2279" s="34">
        <v>4.5999999999999996</v>
      </c>
      <c r="G2279" s="204" t="s">
        <v>532</v>
      </c>
      <c r="H2279" s="204" t="s">
        <v>1967</v>
      </c>
      <c r="I2279" s="3" t="s">
        <v>1968</v>
      </c>
      <c r="J2279" s="37"/>
      <c r="K2279" s="1"/>
    </row>
    <row r="2280" spans="1:11">
      <c r="A2280" s="43">
        <v>73</v>
      </c>
      <c r="B2280" s="32" t="s">
        <v>813</v>
      </c>
      <c r="C2280"/>
      <c r="D2280" s="159">
        <v>44171</v>
      </c>
      <c r="E2280" s="194">
        <v>388.99</v>
      </c>
      <c r="F2280" s="191" t="s">
        <v>3</v>
      </c>
      <c r="G2280" s="204" t="s">
        <v>1016</v>
      </c>
      <c r="H2280" s="204" t="s">
        <v>2029</v>
      </c>
      <c r="I2280" s="1" t="s">
        <v>947</v>
      </c>
      <c r="J2280" s="37"/>
      <c r="K2280" s="1"/>
    </row>
    <row r="2281" spans="1:11">
      <c r="A2281" s="43">
        <v>73</v>
      </c>
      <c r="B2281" s="32" t="s">
        <v>813</v>
      </c>
      <c r="C2281"/>
      <c r="D2281" s="159">
        <v>44178</v>
      </c>
      <c r="E2281" s="194">
        <v>388.99</v>
      </c>
      <c r="F2281" s="191" t="s">
        <v>3</v>
      </c>
      <c r="G2281" s="204">
        <v>3</v>
      </c>
      <c r="H2281" s="204" t="s">
        <v>2029</v>
      </c>
      <c r="I2281" s="1">
        <v>26</v>
      </c>
      <c r="J2281" s="37"/>
      <c r="K2281" s="1"/>
    </row>
    <row r="2282" spans="1:11">
      <c r="A2282" s="43">
        <v>73</v>
      </c>
      <c r="B2282" s="32" t="s">
        <v>813</v>
      </c>
      <c r="D2282" s="10">
        <v>44185</v>
      </c>
      <c r="E2282" s="194">
        <v>388.99</v>
      </c>
      <c r="F2282" s="191" t="s">
        <v>3</v>
      </c>
      <c r="G2282" s="204">
        <v>3</v>
      </c>
      <c r="H2282" s="204" t="s">
        <v>2029</v>
      </c>
      <c r="I2282" s="32">
        <v>28</v>
      </c>
    </row>
    <row r="2283" spans="1:11">
      <c r="A2283" s="43">
        <v>73</v>
      </c>
      <c r="B2283" s="32" t="s">
        <v>813</v>
      </c>
      <c r="D2283" s="10">
        <v>44192</v>
      </c>
      <c r="E2283" s="194">
        <v>388.99</v>
      </c>
      <c r="F2283" s="191" t="s">
        <v>3</v>
      </c>
      <c r="G2283" s="204">
        <v>3</v>
      </c>
      <c r="H2283" s="204" t="s">
        <v>2029</v>
      </c>
      <c r="I2283" s="32">
        <v>35</v>
      </c>
    </row>
    <row r="2284" spans="1:11">
      <c r="A2284" s="43">
        <v>73</v>
      </c>
      <c r="B2284" s="32" t="s">
        <v>813</v>
      </c>
      <c r="D2284" s="10">
        <v>44199</v>
      </c>
      <c r="E2284" s="194">
        <v>388.99</v>
      </c>
      <c r="F2284" s="191" t="s">
        <v>3</v>
      </c>
      <c r="G2284" s="204">
        <v>3</v>
      </c>
      <c r="H2284" s="204" t="s">
        <v>2029</v>
      </c>
      <c r="I2284" s="32">
        <v>39</v>
      </c>
    </row>
    <row r="2285" spans="1:11">
      <c r="A2285" s="43">
        <v>73</v>
      </c>
      <c r="B2285" s="32" t="s">
        <v>813</v>
      </c>
      <c r="D2285" s="10">
        <v>44206</v>
      </c>
      <c r="E2285" s="190">
        <v>388.5</v>
      </c>
      <c r="F2285" s="191" t="s">
        <v>3</v>
      </c>
      <c r="G2285" s="204">
        <v>3</v>
      </c>
      <c r="H2285" s="204" t="s">
        <v>2029</v>
      </c>
      <c r="I2285" s="32">
        <v>42</v>
      </c>
    </row>
    <row r="2286" spans="1:11">
      <c r="A2286" s="43">
        <v>73</v>
      </c>
      <c r="B2286" s="32" t="s">
        <v>813</v>
      </c>
      <c r="D2286" s="10">
        <v>44213</v>
      </c>
      <c r="E2286" s="190">
        <v>388.5</v>
      </c>
      <c r="F2286" s="191" t="s">
        <v>3</v>
      </c>
      <c r="G2286" s="204">
        <v>3</v>
      </c>
      <c r="H2286" s="204" t="s">
        <v>2029</v>
      </c>
      <c r="I2286" s="32">
        <v>46</v>
      </c>
    </row>
    <row r="2287" spans="1:11">
      <c r="A2287" s="43">
        <v>73</v>
      </c>
      <c r="B2287" s="32" t="s">
        <v>813</v>
      </c>
      <c r="D2287" s="10">
        <v>44220</v>
      </c>
      <c r="E2287" s="190">
        <v>388.5</v>
      </c>
      <c r="F2287" s="191" t="s">
        <v>3</v>
      </c>
      <c r="G2287" s="204">
        <v>3</v>
      </c>
      <c r="H2287" s="204" t="s">
        <v>2029</v>
      </c>
      <c r="I2287" s="32">
        <v>49</v>
      </c>
    </row>
    <row r="2288" spans="1:11">
      <c r="A2288" s="43">
        <v>73</v>
      </c>
      <c r="B2288" s="32" t="s">
        <v>813</v>
      </c>
      <c r="D2288" s="10">
        <v>44227</v>
      </c>
      <c r="E2288" s="190">
        <v>388.5</v>
      </c>
      <c r="F2288" s="191" t="s">
        <v>3</v>
      </c>
      <c r="G2288" s="204">
        <v>3</v>
      </c>
      <c r="H2288" s="204" t="s">
        <v>2029</v>
      </c>
      <c r="I2288" s="32">
        <v>47</v>
      </c>
    </row>
    <row r="2289" spans="1:11">
      <c r="A2289" s="43">
        <v>73</v>
      </c>
      <c r="B2289" s="32" t="s">
        <v>813</v>
      </c>
      <c r="D2289" s="10">
        <v>44234</v>
      </c>
      <c r="E2289" s="196">
        <v>388.5</v>
      </c>
      <c r="F2289" s="196" t="s">
        <v>3</v>
      </c>
      <c r="G2289" s="205">
        <v>3</v>
      </c>
      <c r="H2289" s="205"/>
      <c r="I2289" s="32">
        <v>44</v>
      </c>
    </row>
    <row r="2290" spans="1:11">
      <c r="A2290" s="43">
        <v>73</v>
      </c>
      <c r="B2290" s="32" t="s">
        <v>813</v>
      </c>
      <c r="D2290" s="10">
        <v>44241</v>
      </c>
      <c r="E2290" s="196">
        <v>388.5</v>
      </c>
      <c r="F2290" s="196" t="s">
        <v>3</v>
      </c>
      <c r="G2290" s="205">
        <v>3</v>
      </c>
      <c r="H2290" s="205"/>
      <c r="I2290" s="32">
        <v>40</v>
      </c>
    </row>
    <row r="2291" spans="1:11">
      <c r="A2291" s="43">
        <v>73</v>
      </c>
      <c r="B2291" s="32" t="s">
        <v>813</v>
      </c>
      <c r="D2291" s="10">
        <v>44248</v>
      </c>
      <c r="E2291" s="190">
        <v>388.5</v>
      </c>
      <c r="F2291" s="191" t="s">
        <v>3</v>
      </c>
      <c r="G2291" s="204" t="s">
        <v>1016</v>
      </c>
      <c r="H2291" s="204" t="s">
        <v>915</v>
      </c>
      <c r="I2291" s="1" t="s">
        <v>1301</v>
      </c>
    </row>
    <row r="2292" spans="1:11" ht="16">
      <c r="A2292" s="306">
        <v>73</v>
      </c>
      <c r="B2292" s="310" t="s">
        <v>813</v>
      </c>
      <c r="D2292" s="311">
        <v>44262</v>
      </c>
      <c r="E2292" s="310" t="s">
        <v>3957</v>
      </c>
      <c r="F2292" s="310">
        <v>4.5999999999999996</v>
      </c>
      <c r="G2292" s="310" t="s">
        <v>4043</v>
      </c>
      <c r="J2292" s="3" t="s">
        <v>814</v>
      </c>
    </row>
    <row r="2293" spans="1:11" ht="17">
      <c r="A2293" s="306">
        <v>73</v>
      </c>
      <c r="B2293" s="310" t="s">
        <v>813</v>
      </c>
      <c r="C2293" s="309"/>
      <c r="D2293" s="311">
        <v>44270</v>
      </c>
      <c r="E2293" s="309"/>
      <c r="F2293" s="310">
        <v>4.7</v>
      </c>
      <c r="G2293" s="310" t="s">
        <v>4044</v>
      </c>
      <c r="J2293" s="3" t="s">
        <v>814</v>
      </c>
    </row>
    <row r="2294" spans="1:11" ht="17">
      <c r="A2294" s="306">
        <v>73</v>
      </c>
      <c r="B2294" s="310" t="s">
        <v>813</v>
      </c>
      <c r="C2294" s="309"/>
      <c r="D2294" s="311">
        <v>44276</v>
      </c>
      <c r="E2294" s="309"/>
      <c r="F2294" s="310">
        <v>4.5999999999999996</v>
      </c>
      <c r="G2294" s="310" t="s">
        <v>4114</v>
      </c>
      <c r="J2294" s="3" t="s">
        <v>814</v>
      </c>
    </row>
    <row r="2295" spans="1:11">
      <c r="A2295" s="300">
        <v>73</v>
      </c>
      <c r="B2295" s="300" t="s">
        <v>813</v>
      </c>
      <c r="C2295" s="300"/>
      <c r="D2295" s="301">
        <v>44283</v>
      </c>
      <c r="E2295" s="300"/>
      <c r="F2295" s="300">
        <v>4.5999999999999996</v>
      </c>
      <c r="G2295" s="300" t="s">
        <v>4733</v>
      </c>
      <c r="H2295" s="3" t="s">
        <v>814</v>
      </c>
    </row>
    <row r="2296" spans="1:11">
      <c r="A2296" s="300">
        <v>73</v>
      </c>
      <c r="B2296" s="300" t="s">
        <v>813</v>
      </c>
      <c r="C2296" s="300"/>
      <c r="D2296" s="301">
        <v>44290</v>
      </c>
      <c r="E2296" s="300"/>
      <c r="F2296" s="300">
        <v>4.5999999999999996</v>
      </c>
      <c r="G2296" s="300" t="s">
        <v>5069</v>
      </c>
      <c r="J2296" s="3" t="s">
        <v>814</v>
      </c>
    </row>
    <row r="2297" spans="1:11">
      <c r="A2297" s="300">
        <v>73</v>
      </c>
      <c r="B2297" s="300" t="s">
        <v>813</v>
      </c>
      <c r="C2297" s="300"/>
      <c r="D2297" s="301">
        <v>44297</v>
      </c>
      <c r="E2297" s="300"/>
      <c r="F2297" s="300">
        <v>4.5999999999999996</v>
      </c>
      <c r="G2297" s="300" t="s">
        <v>5394</v>
      </c>
      <c r="H2297" s="300"/>
      <c r="J2297" s="3" t="s">
        <v>814</v>
      </c>
    </row>
    <row r="2298" spans="1:11">
      <c r="A2298" s="300">
        <v>73</v>
      </c>
      <c r="B2298" s="300" t="s">
        <v>813</v>
      </c>
      <c r="C2298" s="300"/>
      <c r="D2298" s="301">
        <v>44304</v>
      </c>
      <c r="E2298" s="300"/>
      <c r="F2298" s="300">
        <v>4.5999999999999996</v>
      </c>
      <c r="G2298" s="300" t="s">
        <v>5716</v>
      </c>
      <c r="H2298" s="300"/>
      <c r="J2298" s="3" t="s">
        <v>814</v>
      </c>
    </row>
    <row r="2299" spans="1:11" ht="17">
      <c r="A2299" s="318">
        <v>74</v>
      </c>
      <c r="B2299" s="314" t="s">
        <v>815</v>
      </c>
      <c r="C2299" s="141">
        <v>43241</v>
      </c>
      <c r="D2299" s="15">
        <v>44133</v>
      </c>
      <c r="E2299" s="162"/>
      <c r="F2299" s="29">
        <v>4.3</v>
      </c>
      <c r="G2299" s="38" t="s">
        <v>532</v>
      </c>
      <c r="H2299" s="38">
        <v>160</v>
      </c>
      <c r="I2299" s="38" t="s">
        <v>1017</v>
      </c>
      <c r="J2299" s="143" t="s">
        <v>816</v>
      </c>
      <c r="K2299" s="8"/>
    </row>
    <row r="2300" spans="1:11">
      <c r="A2300" s="43">
        <v>74</v>
      </c>
      <c r="B2300" s="68" t="s">
        <v>815</v>
      </c>
      <c r="C2300"/>
      <c r="D2300" s="10">
        <v>44141</v>
      </c>
      <c r="E2300" s="163"/>
      <c r="F2300" s="34">
        <v>4.3</v>
      </c>
      <c r="G2300" s="37" t="s">
        <v>1293</v>
      </c>
      <c r="H2300" s="37" t="s">
        <v>1292</v>
      </c>
      <c r="I2300" s="37" t="s">
        <v>1293</v>
      </c>
      <c r="J2300" s="37"/>
      <c r="K2300" s="1"/>
    </row>
    <row r="2301" spans="1:11">
      <c r="A2301" s="43">
        <v>74</v>
      </c>
      <c r="B2301" s="68" t="s">
        <v>815</v>
      </c>
      <c r="C2301"/>
      <c r="D2301" s="10">
        <v>44150</v>
      </c>
      <c r="E2301" s="163" t="s">
        <v>57</v>
      </c>
      <c r="F2301" s="34" t="s">
        <v>3</v>
      </c>
      <c r="G2301" s="37">
        <v>3</v>
      </c>
      <c r="H2301" s="37">
        <v>163</v>
      </c>
      <c r="I2301" s="37" t="s">
        <v>1293</v>
      </c>
      <c r="J2301" s="37"/>
      <c r="K2301" s="1"/>
    </row>
    <row r="2302" spans="1:11">
      <c r="A2302" s="43">
        <v>74</v>
      </c>
      <c r="B2302" s="68" t="s">
        <v>815</v>
      </c>
      <c r="C2302"/>
      <c r="D2302" s="159">
        <v>44157</v>
      </c>
      <c r="E2302" s="167" t="s">
        <v>57</v>
      </c>
      <c r="F2302" s="34" t="s">
        <v>3</v>
      </c>
      <c r="G2302" s="37" t="s">
        <v>532</v>
      </c>
      <c r="H2302" s="37" t="s">
        <v>1291</v>
      </c>
      <c r="I2302" s="37" t="s">
        <v>1293</v>
      </c>
      <c r="J2302" s="37"/>
      <c r="K2302" s="1"/>
    </row>
    <row r="2303" spans="1:11">
      <c r="A2303" s="43">
        <v>74</v>
      </c>
      <c r="B2303" s="32" t="s">
        <v>815</v>
      </c>
      <c r="C2303"/>
      <c r="D2303" s="159">
        <v>44164</v>
      </c>
      <c r="E2303" s="190" t="s">
        <v>3018</v>
      </c>
      <c r="F2303" s="34">
        <v>4.3</v>
      </c>
      <c r="G2303" s="204" t="s">
        <v>320</v>
      </c>
      <c r="H2303" s="204" t="s">
        <v>1969</v>
      </c>
      <c r="I2303" s="1" t="s">
        <v>1293</v>
      </c>
      <c r="J2303" s="37"/>
      <c r="K2303" s="1"/>
    </row>
    <row r="2304" spans="1:11">
      <c r="A2304" s="43">
        <v>74</v>
      </c>
      <c r="B2304" s="32" t="s">
        <v>815</v>
      </c>
      <c r="C2304"/>
      <c r="D2304" s="159">
        <v>44171</v>
      </c>
      <c r="E2304" s="190" t="s">
        <v>3019</v>
      </c>
      <c r="F2304" s="34">
        <v>4.3</v>
      </c>
      <c r="G2304" s="204">
        <v>1</v>
      </c>
      <c r="H2304" s="204" t="s">
        <v>2316</v>
      </c>
      <c r="I2304" s="32">
        <v>1</v>
      </c>
      <c r="J2304" s="37"/>
      <c r="K2304" s="1"/>
    </row>
    <row r="2305" spans="1:11">
      <c r="A2305" s="43">
        <v>74</v>
      </c>
      <c r="B2305" s="32" t="s">
        <v>815</v>
      </c>
      <c r="C2305"/>
      <c r="D2305" s="159">
        <v>44178</v>
      </c>
      <c r="E2305" s="190" t="s">
        <v>3019</v>
      </c>
      <c r="F2305" s="34">
        <v>4.3</v>
      </c>
      <c r="G2305" s="204">
        <v>1</v>
      </c>
      <c r="H2305" s="204">
        <v>56</v>
      </c>
      <c r="I2305" s="32">
        <v>1</v>
      </c>
      <c r="J2305" s="37"/>
      <c r="K2305" s="1"/>
    </row>
    <row r="2306" spans="1:11">
      <c r="A2306" s="43">
        <v>74</v>
      </c>
      <c r="B2306" s="32" t="s">
        <v>815</v>
      </c>
      <c r="D2306" s="10">
        <v>44185</v>
      </c>
      <c r="E2306" s="190" t="s">
        <v>3019</v>
      </c>
      <c r="F2306" s="34">
        <v>4.3</v>
      </c>
      <c r="G2306" s="204">
        <v>1</v>
      </c>
      <c r="H2306" s="204">
        <v>60</v>
      </c>
      <c r="I2306" s="32">
        <v>1</v>
      </c>
    </row>
    <row r="2307" spans="1:11">
      <c r="A2307" s="43">
        <v>74</v>
      </c>
      <c r="B2307" s="32" t="s">
        <v>815</v>
      </c>
      <c r="D2307" s="10">
        <v>44192</v>
      </c>
      <c r="E2307" s="190" t="s">
        <v>3019</v>
      </c>
      <c r="F2307" s="34">
        <v>4.3</v>
      </c>
      <c r="G2307" s="204">
        <v>1</v>
      </c>
      <c r="H2307" s="204">
        <v>68</v>
      </c>
      <c r="I2307" s="32">
        <v>1</v>
      </c>
    </row>
    <row r="2308" spans="1:11">
      <c r="A2308" s="43">
        <v>74</v>
      </c>
      <c r="B2308" s="32" t="s">
        <v>815</v>
      </c>
      <c r="D2308" s="10">
        <v>44199</v>
      </c>
      <c r="E2308" s="191" t="s">
        <v>57</v>
      </c>
      <c r="F2308" s="34">
        <v>4.3</v>
      </c>
      <c r="G2308" s="204">
        <v>1</v>
      </c>
      <c r="H2308" s="204">
        <v>71</v>
      </c>
      <c r="I2308" s="32">
        <v>1</v>
      </c>
    </row>
    <row r="2309" spans="1:11">
      <c r="A2309" s="43">
        <v>74</v>
      </c>
      <c r="B2309" s="32" t="s">
        <v>815</v>
      </c>
      <c r="D2309" s="10">
        <v>44206</v>
      </c>
      <c r="E2309" s="190" t="s">
        <v>3019</v>
      </c>
      <c r="F2309" s="34">
        <v>4.3</v>
      </c>
      <c r="G2309" s="204">
        <v>1</v>
      </c>
      <c r="H2309" s="204">
        <v>72</v>
      </c>
      <c r="I2309" s="32">
        <v>1</v>
      </c>
    </row>
    <row r="2310" spans="1:11">
      <c r="A2310" s="43">
        <v>74</v>
      </c>
      <c r="B2310" s="32" t="s">
        <v>815</v>
      </c>
      <c r="D2310" s="10">
        <v>44213</v>
      </c>
      <c r="E2310" s="190" t="s">
        <v>3019</v>
      </c>
      <c r="F2310" s="34">
        <v>4.3</v>
      </c>
      <c r="G2310" s="204">
        <v>1</v>
      </c>
      <c r="H2310" s="204">
        <v>77</v>
      </c>
      <c r="I2310" s="32">
        <v>1</v>
      </c>
    </row>
    <row r="2311" spans="1:11">
      <c r="A2311" s="43">
        <v>74</v>
      </c>
      <c r="B2311" s="32" t="s">
        <v>815</v>
      </c>
      <c r="D2311" s="10">
        <v>44220</v>
      </c>
      <c r="E2311" s="190" t="s">
        <v>3019</v>
      </c>
      <c r="F2311" s="34">
        <v>4.3</v>
      </c>
      <c r="G2311" s="204">
        <v>1</v>
      </c>
      <c r="H2311" s="204">
        <v>81</v>
      </c>
      <c r="I2311" s="32">
        <v>1</v>
      </c>
    </row>
    <row r="2312" spans="1:11">
      <c r="A2312" s="43">
        <v>74</v>
      </c>
      <c r="B2312" s="32" t="s">
        <v>815</v>
      </c>
      <c r="D2312" s="10">
        <v>44227</v>
      </c>
      <c r="E2312" s="190" t="s">
        <v>3019</v>
      </c>
      <c r="F2312" s="34">
        <v>4.3</v>
      </c>
      <c r="G2312" s="204">
        <v>1</v>
      </c>
      <c r="H2312" s="204">
        <v>83</v>
      </c>
      <c r="I2312" s="32">
        <v>1</v>
      </c>
    </row>
    <row r="2313" spans="1:11">
      <c r="A2313" s="43">
        <v>74</v>
      </c>
      <c r="B2313" s="32" t="s">
        <v>815</v>
      </c>
      <c r="D2313" s="10">
        <v>44234</v>
      </c>
      <c r="E2313" s="196"/>
      <c r="F2313" s="196"/>
      <c r="G2313" s="205"/>
      <c r="H2313" s="205"/>
      <c r="I2313" s="32">
        <v>1</v>
      </c>
    </row>
    <row r="2314" spans="1:11">
      <c r="A2314" s="43">
        <v>74</v>
      </c>
      <c r="B2314" s="32" t="s">
        <v>815</v>
      </c>
      <c r="D2314" s="10">
        <v>44241</v>
      </c>
      <c r="E2314" s="196"/>
      <c r="F2314" s="196"/>
      <c r="G2314" s="205"/>
      <c r="H2314" s="205"/>
      <c r="I2314" s="32">
        <v>1</v>
      </c>
    </row>
    <row r="2315" spans="1:11">
      <c r="A2315" s="43">
        <v>74</v>
      </c>
      <c r="B2315" s="32" t="s">
        <v>815</v>
      </c>
      <c r="D2315" s="10">
        <v>44248</v>
      </c>
      <c r="E2315" s="185">
        <v>202.99</v>
      </c>
      <c r="F2315" s="191" t="s">
        <v>261</v>
      </c>
      <c r="G2315" s="204">
        <v>1</v>
      </c>
      <c r="H2315" s="204" t="s">
        <v>2623</v>
      </c>
      <c r="I2315" s="32">
        <v>1</v>
      </c>
    </row>
    <row r="2316" spans="1:11" ht="16">
      <c r="A2316" s="306">
        <v>74</v>
      </c>
      <c r="B2316" s="310" t="s">
        <v>815</v>
      </c>
      <c r="D2316" s="311">
        <v>44262</v>
      </c>
      <c r="E2316" s="310" t="s">
        <v>3957</v>
      </c>
      <c r="F2316" s="310">
        <v>4.4000000000000004</v>
      </c>
      <c r="G2316" s="310" t="s">
        <v>4045</v>
      </c>
      <c r="J2316" s="3" t="s">
        <v>816</v>
      </c>
    </row>
    <row r="2317" spans="1:11" ht="17">
      <c r="A2317" s="306">
        <v>74</v>
      </c>
      <c r="B2317" s="310" t="s">
        <v>815</v>
      </c>
      <c r="C2317" s="309"/>
      <c r="D2317" s="311">
        <v>44270</v>
      </c>
      <c r="E2317" s="309"/>
      <c r="F2317" s="310">
        <v>4.4000000000000004</v>
      </c>
      <c r="G2317" s="310" t="s">
        <v>4046</v>
      </c>
      <c r="J2317" s="3" t="s">
        <v>816</v>
      </c>
    </row>
    <row r="2318" spans="1:11" ht="17">
      <c r="A2318" s="306">
        <v>74</v>
      </c>
      <c r="B2318" s="310" t="s">
        <v>815</v>
      </c>
      <c r="C2318" s="309"/>
      <c r="D2318" s="311">
        <v>44276</v>
      </c>
      <c r="E2318" s="309"/>
      <c r="F2318" s="310">
        <v>4.4000000000000004</v>
      </c>
      <c r="G2318" s="310" t="s">
        <v>4115</v>
      </c>
      <c r="J2318" s="3" t="s">
        <v>816</v>
      </c>
    </row>
    <row r="2319" spans="1:11">
      <c r="A2319" s="300">
        <v>74</v>
      </c>
      <c r="B2319" s="300" t="s">
        <v>815</v>
      </c>
      <c r="C2319" s="300"/>
      <c r="D2319" s="301">
        <v>44283</v>
      </c>
      <c r="E2319" s="300"/>
      <c r="F2319" s="300">
        <v>4.4000000000000004</v>
      </c>
      <c r="G2319" s="300" t="s">
        <v>4734</v>
      </c>
      <c r="H2319" s="3" t="s">
        <v>816</v>
      </c>
    </row>
    <row r="2320" spans="1:11">
      <c r="A2320" s="300">
        <v>74</v>
      </c>
      <c r="B2320" s="300" t="s">
        <v>815</v>
      </c>
      <c r="C2320" s="300"/>
      <c r="D2320" s="301">
        <v>44290</v>
      </c>
      <c r="E2320" s="300"/>
      <c r="F2320" s="300">
        <v>4.4000000000000004</v>
      </c>
      <c r="G2320" s="300" t="s">
        <v>5070</v>
      </c>
      <c r="J2320" s="3" t="s">
        <v>816</v>
      </c>
    </row>
    <row r="2321" spans="1:11">
      <c r="A2321" s="300">
        <v>74</v>
      </c>
      <c r="B2321" s="300" t="s">
        <v>815</v>
      </c>
      <c r="C2321" s="300"/>
      <c r="D2321" s="301">
        <v>44297</v>
      </c>
      <c r="E2321" s="300"/>
      <c r="F2321" s="300">
        <v>4.4000000000000004</v>
      </c>
      <c r="G2321" s="300" t="s">
        <v>5395</v>
      </c>
      <c r="H2321" s="300"/>
      <c r="J2321" s="3" t="s">
        <v>816</v>
      </c>
    </row>
    <row r="2322" spans="1:11">
      <c r="A2322" s="300">
        <v>74</v>
      </c>
      <c r="B2322" s="300" t="s">
        <v>815</v>
      </c>
      <c r="C2322" s="300"/>
      <c r="D2322" s="301">
        <v>44304</v>
      </c>
      <c r="E2322" s="300"/>
      <c r="F2322" s="300">
        <v>4.4000000000000004</v>
      </c>
      <c r="G2322" s="300" t="s">
        <v>5717</v>
      </c>
      <c r="H2322" s="300"/>
      <c r="J2322" s="3" t="s">
        <v>816</v>
      </c>
    </row>
    <row r="2323" spans="1:11" ht="17">
      <c r="A2323" s="318">
        <v>75</v>
      </c>
      <c r="B2323" s="314" t="s">
        <v>829</v>
      </c>
      <c r="C2323" s="141">
        <v>44118</v>
      </c>
      <c r="D2323" s="15">
        <v>44133</v>
      </c>
      <c r="E2323" s="162"/>
      <c r="F2323" s="29">
        <v>4.3</v>
      </c>
      <c r="G2323" s="38" t="s">
        <v>1019</v>
      </c>
      <c r="H2323" s="38" t="s">
        <v>1018</v>
      </c>
      <c r="I2323" s="38"/>
      <c r="J2323" s="143" t="s">
        <v>818</v>
      </c>
      <c r="K2323" s="8"/>
    </row>
    <row r="2324" spans="1:11">
      <c r="A2324" s="43">
        <v>75</v>
      </c>
      <c r="B2324" s="68" t="s">
        <v>1427</v>
      </c>
      <c r="C2324"/>
      <c r="D2324" s="10">
        <v>44141</v>
      </c>
      <c r="E2324" s="163"/>
      <c r="F2324" s="34">
        <v>4.3</v>
      </c>
      <c r="G2324" s="37" t="s">
        <v>320</v>
      </c>
      <c r="H2324" s="37">
        <v>416</v>
      </c>
      <c r="I2324" s="37"/>
      <c r="J2324" s="37"/>
      <c r="K2324" s="1"/>
    </row>
    <row r="2325" spans="1:11">
      <c r="A2325" s="43">
        <v>75</v>
      </c>
      <c r="B2325" s="68" t="s">
        <v>1427</v>
      </c>
      <c r="C2325"/>
      <c r="D2325" s="10">
        <v>44150</v>
      </c>
      <c r="E2325" s="167" t="s">
        <v>57</v>
      </c>
      <c r="F2325" s="34">
        <v>4.3</v>
      </c>
      <c r="G2325" s="37">
        <v>7</v>
      </c>
      <c r="H2325" s="37">
        <v>448</v>
      </c>
      <c r="I2325" s="37"/>
      <c r="J2325" s="37"/>
      <c r="K2325" s="1"/>
    </row>
    <row r="2326" spans="1:11">
      <c r="A2326" s="43">
        <v>75</v>
      </c>
      <c r="B2326" s="68" t="s">
        <v>4047</v>
      </c>
      <c r="C2326"/>
      <c r="D2326" s="159">
        <v>44157</v>
      </c>
      <c r="E2326" s="167" t="s">
        <v>57</v>
      </c>
      <c r="F2326" s="34">
        <v>4.3</v>
      </c>
      <c r="G2326" s="37" t="s">
        <v>673</v>
      </c>
      <c r="H2326" s="37" t="s">
        <v>1574</v>
      </c>
      <c r="J2326" s="37"/>
      <c r="K2326" s="1"/>
    </row>
    <row r="2327" spans="1:11">
      <c r="A2327" s="43">
        <v>75</v>
      </c>
      <c r="B2327" s="68" t="s">
        <v>4048</v>
      </c>
      <c r="C2327"/>
      <c r="D2327" s="159">
        <v>44164</v>
      </c>
      <c r="E2327" s="190">
        <v>178.99</v>
      </c>
      <c r="F2327" s="34">
        <v>4.3</v>
      </c>
      <c r="G2327" s="204" t="s">
        <v>1731</v>
      </c>
      <c r="H2327" s="204" t="s">
        <v>1970</v>
      </c>
      <c r="J2327" s="37"/>
      <c r="K2327" s="1"/>
    </row>
    <row r="2328" spans="1:11">
      <c r="A2328" s="43">
        <v>75</v>
      </c>
      <c r="B2328" s="68" t="s">
        <v>4049</v>
      </c>
      <c r="C2328"/>
      <c r="D2328" s="159">
        <v>44171</v>
      </c>
      <c r="E2328" s="190">
        <v>189.99</v>
      </c>
      <c r="F2328" s="34">
        <v>4.3</v>
      </c>
      <c r="G2328" s="204">
        <v>8</v>
      </c>
      <c r="H2328" s="204" t="s">
        <v>2317</v>
      </c>
      <c r="J2328" s="37"/>
      <c r="K2328" s="1"/>
    </row>
    <row r="2329" spans="1:11">
      <c r="A2329" s="43">
        <v>75</v>
      </c>
      <c r="B2329" s="68" t="s">
        <v>4050</v>
      </c>
      <c r="C2329"/>
      <c r="D2329" s="159">
        <v>44178</v>
      </c>
      <c r="E2329" s="190">
        <v>189.99</v>
      </c>
      <c r="F2329" s="34">
        <v>4.3</v>
      </c>
      <c r="G2329" s="204">
        <v>8</v>
      </c>
      <c r="H2329" s="204">
        <v>1249</v>
      </c>
      <c r="J2329" s="37"/>
      <c r="K2329" s="1"/>
    </row>
    <row r="2330" spans="1:11">
      <c r="A2330" s="43">
        <v>75</v>
      </c>
      <c r="B2330" s="68" t="s">
        <v>4051</v>
      </c>
      <c r="D2330" s="10">
        <v>44185</v>
      </c>
      <c r="E2330" s="190">
        <v>189.99</v>
      </c>
      <c r="F2330" s="34">
        <v>4.3</v>
      </c>
      <c r="G2330" s="204">
        <v>15</v>
      </c>
      <c r="H2330" s="204">
        <v>1574</v>
      </c>
      <c r="I2330" s="32"/>
    </row>
    <row r="2331" spans="1:11">
      <c r="A2331" s="43">
        <v>75</v>
      </c>
      <c r="B2331" s="68" t="s">
        <v>4052</v>
      </c>
      <c r="D2331" s="10">
        <v>44192</v>
      </c>
      <c r="E2331" s="190">
        <v>189.99</v>
      </c>
      <c r="F2331" s="34">
        <v>4.3</v>
      </c>
      <c r="G2331" s="204">
        <v>19</v>
      </c>
      <c r="H2331" s="204">
        <v>1591</v>
      </c>
      <c r="I2331" s="32"/>
    </row>
    <row r="2332" spans="1:11">
      <c r="A2332" s="43">
        <v>75</v>
      </c>
      <c r="B2332" s="68" t="s">
        <v>4053</v>
      </c>
      <c r="D2332" s="10">
        <v>44199</v>
      </c>
      <c r="E2332" s="190">
        <v>189.99</v>
      </c>
      <c r="F2332" s="34">
        <v>4.3</v>
      </c>
      <c r="G2332" s="204">
        <v>20</v>
      </c>
      <c r="H2332" s="204">
        <v>2442</v>
      </c>
      <c r="I2332" s="32"/>
    </row>
    <row r="2333" spans="1:11">
      <c r="A2333" s="43">
        <v>75</v>
      </c>
      <c r="B2333" s="68" t="s">
        <v>4054</v>
      </c>
      <c r="D2333" s="10">
        <v>44206</v>
      </c>
      <c r="E2333" s="190">
        <v>199.99</v>
      </c>
      <c r="F2333" s="34">
        <v>4.3</v>
      </c>
      <c r="G2333" s="204">
        <v>21</v>
      </c>
      <c r="H2333" s="204">
        <v>2543</v>
      </c>
      <c r="I2333" s="32"/>
    </row>
    <row r="2334" spans="1:11">
      <c r="A2334" s="43">
        <v>75</v>
      </c>
      <c r="B2334" s="68" t="s">
        <v>4055</v>
      </c>
      <c r="D2334" s="10">
        <v>44213</v>
      </c>
      <c r="E2334" s="190">
        <v>199.99</v>
      </c>
      <c r="F2334" s="34">
        <v>4.3</v>
      </c>
      <c r="G2334" s="204">
        <v>32</v>
      </c>
      <c r="H2334" s="204">
        <v>2672</v>
      </c>
      <c r="I2334" s="32"/>
    </row>
    <row r="2335" spans="1:11">
      <c r="A2335" s="43">
        <v>75</v>
      </c>
      <c r="B2335" s="68" t="s">
        <v>4056</v>
      </c>
      <c r="D2335" s="10">
        <v>44220</v>
      </c>
      <c r="E2335" s="190">
        <v>199.99</v>
      </c>
      <c r="F2335" s="34">
        <v>4.3</v>
      </c>
      <c r="G2335" s="204">
        <v>40</v>
      </c>
      <c r="H2335" s="204">
        <v>3344</v>
      </c>
      <c r="I2335" s="32"/>
    </row>
    <row r="2336" spans="1:11">
      <c r="A2336" s="43">
        <v>75</v>
      </c>
      <c r="B2336" s="68" t="s">
        <v>4057</v>
      </c>
      <c r="D2336" s="10">
        <v>44227</v>
      </c>
      <c r="E2336" s="190">
        <v>199.99</v>
      </c>
      <c r="F2336" s="34">
        <v>4.3</v>
      </c>
      <c r="G2336" s="204">
        <v>42</v>
      </c>
      <c r="H2336" s="204">
        <v>3864</v>
      </c>
      <c r="I2336" s="32"/>
    </row>
    <row r="2337" spans="1:11">
      <c r="A2337" s="43">
        <v>75</v>
      </c>
      <c r="B2337" s="68" t="s">
        <v>4058</v>
      </c>
      <c r="D2337" s="10">
        <v>44234</v>
      </c>
      <c r="E2337" s="196"/>
      <c r="F2337" s="173">
        <v>4.3</v>
      </c>
      <c r="G2337" s="205"/>
      <c r="H2337" s="205"/>
      <c r="I2337" s="32"/>
    </row>
    <row r="2338" spans="1:11">
      <c r="A2338" s="43">
        <v>75</v>
      </c>
      <c r="B2338" s="68" t="s">
        <v>4059</v>
      </c>
      <c r="D2338" s="10">
        <v>44241</v>
      </c>
      <c r="E2338" s="196"/>
      <c r="F2338" s="173">
        <v>4.3</v>
      </c>
      <c r="G2338" s="205"/>
      <c r="H2338" s="205"/>
      <c r="I2338" s="32"/>
    </row>
    <row r="2339" spans="1:11">
      <c r="A2339" s="43">
        <v>75</v>
      </c>
      <c r="B2339" s="68" t="s">
        <v>4060</v>
      </c>
      <c r="D2339" s="10">
        <v>44248</v>
      </c>
      <c r="E2339" s="190" t="s">
        <v>3020</v>
      </c>
      <c r="F2339" s="34">
        <v>4.3</v>
      </c>
      <c r="G2339" s="204" t="s">
        <v>2625</v>
      </c>
      <c r="H2339" s="204" t="s">
        <v>2624</v>
      </c>
      <c r="I2339" s="32"/>
    </row>
    <row r="2340" spans="1:11" ht="16">
      <c r="A2340" s="306">
        <v>75</v>
      </c>
      <c r="B2340" s="310" t="s">
        <v>1427</v>
      </c>
      <c r="D2340" s="311">
        <v>44262</v>
      </c>
      <c r="E2340" s="312">
        <v>225</v>
      </c>
      <c r="F2340" s="310">
        <v>4.4000000000000004</v>
      </c>
      <c r="G2340" s="310" t="s">
        <v>4061</v>
      </c>
      <c r="J2340" s="3" t="s">
        <v>818</v>
      </c>
    </row>
    <row r="2341" spans="1:11" ht="17">
      <c r="A2341" s="306">
        <v>75</v>
      </c>
      <c r="B2341" s="310" t="s">
        <v>1427</v>
      </c>
      <c r="C2341" s="309"/>
      <c r="D2341" s="311">
        <v>44270</v>
      </c>
      <c r="E2341" s="312">
        <v>224</v>
      </c>
      <c r="F2341" s="310">
        <v>4.3</v>
      </c>
      <c r="G2341" s="310" t="s">
        <v>4062</v>
      </c>
      <c r="J2341" s="3" t="s">
        <v>818</v>
      </c>
    </row>
    <row r="2342" spans="1:11" ht="17">
      <c r="A2342" s="306">
        <v>75</v>
      </c>
      <c r="B2342" s="310" t="s">
        <v>1427</v>
      </c>
      <c r="C2342" s="309"/>
      <c r="D2342" s="311">
        <v>44276</v>
      </c>
      <c r="E2342" s="312">
        <v>209.98</v>
      </c>
      <c r="F2342" s="310">
        <v>4.3</v>
      </c>
      <c r="G2342" s="310" t="s">
        <v>4116</v>
      </c>
      <c r="J2342" s="3" t="s">
        <v>818</v>
      </c>
    </row>
    <row r="2343" spans="1:11">
      <c r="A2343" s="300">
        <v>75</v>
      </c>
      <c r="B2343" s="300" t="s">
        <v>1427</v>
      </c>
      <c r="C2343" s="300"/>
      <c r="D2343" s="301">
        <v>44283</v>
      </c>
      <c r="E2343" s="329">
        <v>209.97</v>
      </c>
      <c r="F2343" s="300">
        <v>4.3</v>
      </c>
      <c r="G2343" s="300" t="s">
        <v>4735</v>
      </c>
      <c r="H2343" s="3" t="s">
        <v>818</v>
      </c>
    </row>
    <row r="2344" spans="1:11">
      <c r="A2344" s="300">
        <v>75</v>
      </c>
      <c r="B2344" s="300" t="s">
        <v>1427</v>
      </c>
      <c r="C2344" s="300"/>
      <c r="D2344" s="301">
        <v>44290</v>
      </c>
      <c r="E2344" s="328">
        <v>209.97</v>
      </c>
      <c r="F2344" s="300">
        <v>4.3</v>
      </c>
      <c r="G2344" s="300" t="s">
        <v>5071</v>
      </c>
      <c r="J2344" s="3" t="s">
        <v>818</v>
      </c>
    </row>
    <row r="2345" spans="1:11">
      <c r="A2345" s="300">
        <v>75</v>
      </c>
      <c r="B2345" s="300" t="s">
        <v>1427</v>
      </c>
      <c r="C2345" s="300"/>
      <c r="D2345" s="301">
        <v>44297</v>
      </c>
      <c r="E2345" s="328">
        <v>209.95</v>
      </c>
      <c r="F2345" s="300">
        <v>4.3</v>
      </c>
      <c r="G2345" s="300" t="s">
        <v>5396</v>
      </c>
      <c r="H2345" s="300"/>
      <c r="J2345" s="3" t="s">
        <v>818</v>
      </c>
    </row>
    <row r="2346" spans="1:11">
      <c r="A2346" s="300">
        <v>75</v>
      </c>
      <c r="B2346" s="300" t="s">
        <v>1427</v>
      </c>
      <c r="C2346" s="300"/>
      <c r="D2346" s="301">
        <v>44304</v>
      </c>
      <c r="E2346" s="328">
        <v>209.97</v>
      </c>
      <c r="F2346" s="300">
        <v>4.3</v>
      </c>
      <c r="G2346" s="300" t="s">
        <v>5718</v>
      </c>
      <c r="H2346" s="300"/>
      <c r="J2346" s="3" t="s">
        <v>818</v>
      </c>
    </row>
    <row r="2347" spans="1:11" ht="17">
      <c r="A2347" s="318">
        <v>76</v>
      </c>
      <c r="B2347" s="314" t="s">
        <v>820</v>
      </c>
      <c r="C2347" s="141">
        <v>43432</v>
      </c>
      <c r="D2347" s="15">
        <v>44133</v>
      </c>
      <c r="E2347" s="162"/>
      <c r="F2347" s="29">
        <v>4.3</v>
      </c>
      <c r="G2347" s="38">
        <v>7</v>
      </c>
      <c r="H2347" s="38" t="s">
        <v>1020</v>
      </c>
      <c r="I2347" s="38"/>
      <c r="J2347" s="8" t="s">
        <v>1971</v>
      </c>
      <c r="K2347" s="8"/>
    </row>
    <row r="2348" spans="1:11">
      <c r="A2348" s="43">
        <v>76</v>
      </c>
      <c r="B2348" s="68" t="s">
        <v>820</v>
      </c>
      <c r="C2348"/>
      <c r="D2348" s="10">
        <v>44141</v>
      </c>
      <c r="E2348" s="163"/>
      <c r="F2348" s="34">
        <v>4.3</v>
      </c>
      <c r="G2348" s="37" t="s">
        <v>1214</v>
      </c>
      <c r="H2348" s="37" t="s">
        <v>1294</v>
      </c>
      <c r="I2348" s="37"/>
      <c r="J2348" s="37"/>
      <c r="K2348" s="1"/>
    </row>
    <row r="2349" spans="1:11">
      <c r="A2349" s="43">
        <v>76</v>
      </c>
      <c r="B2349" s="68" t="s">
        <v>820</v>
      </c>
      <c r="C2349"/>
      <c r="D2349" s="10">
        <v>44150</v>
      </c>
      <c r="E2349" s="190" t="s">
        <v>3021</v>
      </c>
      <c r="F2349" s="34">
        <v>4.3</v>
      </c>
      <c r="G2349" s="37">
        <v>10</v>
      </c>
      <c r="H2349" s="37">
        <v>647</v>
      </c>
      <c r="I2349" s="37"/>
      <c r="J2349" s="37"/>
      <c r="K2349" s="1"/>
    </row>
    <row r="2350" spans="1:11">
      <c r="A2350" s="43">
        <v>76</v>
      </c>
      <c r="B2350" s="32" t="s">
        <v>820</v>
      </c>
      <c r="C2350"/>
      <c r="D2350" s="159">
        <v>44157</v>
      </c>
      <c r="E2350" s="190" t="s">
        <v>3021</v>
      </c>
      <c r="F2350" s="34">
        <v>4.3</v>
      </c>
      <c r="G2350" s="37" t="s">
        <v>1575</v>
      </c>
      <c r="H2350" s="37">
        <v>851</v>
      </c>
      <c r="J2350" s="37"/>
      <c r="K2350" s="1"/>
    </row>
    <row r="2351" spans="1:11">
      <c r="A2351" s="43">
        <v>76</v>
      </c>
      <c r="B2351" s="32" t="s">
        <v>820</v>
      </c>
      <c r="C2351"/>
      <c r="D2351" s="159">
        <v>44164</v>
      </c>
      <c r="E2351" s="190" t="s">
        <v>3021</v>
      </c>
      <c r="F2351" s="34">
        <v>4.3</v>
      </c>
      <c r="G2351" s="204" t="s">
        <v>1270</v>
      </c>
      <c r="H2351" s="204" t="s">
        <v>1972</v>
      </c>
      <c r="J2351" s="37"/>
      <c r="K2351" s="1"/>
    </row>
    <row r="2352" spans="1:11">
      <c r="A2352" s="43">
        <v>76</v>
      </c>
      <c r="B2352" s="32" t="s">
        <v>820</v>
      </c>
      <c r="C2352"/>
      <c r="D2352" s="159">
        <v>44171</v>
      </c>
      <c r="E2352" s="190" t="s">
        <v>3021</v>
      </c>
      <c r="F2352" s="34">
        <v>4.3</v>
      </c>
      <c r="G2352" s="204" t="s">
        <v>673</v>
      </c>
      <c r="H2352" s="204" t="s">
        <v>2318</v>
      </c>
      <c r="J2352" s="37"/>
      <c r="K2352" s="1"/>
    </row>
    <row r="2353" spans="1:11">
      <c r="A2353" s="43">
        <v>76</v>
      </c>
      <c r="B2353" s="32" t="s">
        <v>820</v>
      </c>
      <c r="C2353"/>
      <c r="D2353" s="159">
        <v>44178</v>
      </c>
      <c r="E2353" s="190" t="s">
        <v>3021</v>
      </c>
      <c r="F2353" s="34">
        <v>4.3</v>
      </c>
      <c r="G2353" s="204">
        <v>9</v>
      </c>
      <c r="H2353" s="204">
        <v>520</v>
      </c>
      <c r="J2353" s="37"/>
      <c r="K2353" s="1"/>
    </row>
    <row r="2354" spans="1:11">
      <c r="A2354" s="43">
        <v>76</v>
      </c>
      <c r="B2354" s="32" t="s">
        <v>820</v>
      </c>
      <c r="D2354" s="10">
        <v>44185</v>
      </c>
      <c r="E2354" s="190" t="s">
        <v>3021</v>
      </c>
      <c r="F2354" s="34">
        <v>4.3</v>
      </c>
      <c r="G2354" s="204">
        <v>8</v>
      </c>
      <c r="H2354" s="204">
        <v>545</v>
      </c>
      <c r="I2354" s="32"/>
    </row>
    <row r="2355" spans="1:11">
      <c r="A2355" s="43">
        <v>76</v>
      </c>
      <c r="B2355" s="32" t="s">
        <v>820</v>
      </c>
      <c r="D2355" s="10">
        <v>44192</v>
      </c>
      <c r="E2355" s="190" t="s">
        <v>3021</v>
      </c>
      <c r="F2355" s="34">
        <v>4.3</v>
      </c>
      <c r="G2355" s="204">
        <v>8</v>
      </c>
      <c r="H2355" s="204">
        <v>573</v>
      </c>
      <c r="I2355" s="32"/>
    </row>
    <row r="2356" spans="1:11">
      <c r="A2356" s="43">
        <v>76</v>
      </c>
      <c r="B2356" s="32" t="s">
        <v>820</v>
      </c>
      <c r="D2356" s="10">
        <v>44199</v>
      </c>
      <c r="E2356" s="190" t="s">
        <v>3021</v>
      </c>
      <c r="F2356" s="34">
        <v>4.3</v>
      </c>
      <c r="G2356" s="204">
        <v>9</v>
      </c>
      <c r="H2356" s="204">
        <v>593</v>
      </c>
      <c r="I2356" s="32"/>
    </row>
    <row r="2357" spans="1:11">
      <c r="A2357" s="43">
        <v>76</v>
      </c>
      <c r="B2357" s="32" t="s">
        <v>820</v>
      </c>
      <c r="D2357" s="10">
        <v>44206</v>
      </c>
      <c r="E2357" s="190" t="s">
        <v>3021</v>
      </c>
      <c r="F2357" s="34">
        <v>4.3</v>
      </c>
      <c r="G2357" s="204">
        <v>9</v>
      </c>
      <c r="H2357" s="204">
        <v>597</v>
      </c>
      <c r="I2357" s="32"/>
    </row>
    <row r="2358" spans="1:11">
      <c r="A2358" s="43">
        <v>76</v>
      </c>
      <c r="B2358" s="32" t="s">
        <v>820</v>
      </c>
      <c r="D2358" s="10">
        <v>44213</v>
      </c>
      <c r="E2358" s="190" t="s">
        <v>3022</v>
      </c>
      <c r="F2358" s="34">
        <v>4.3</v>
      </c>
      <c r="G2358" s="204">
        <v>9</v>
      </c>
      <c r="H2358" s="204">
        <v>618</v>
      </c>
      <c r="I2358" s="32"/>
    </row>
    <row r="2359" spans="1:11">
      <c r="A2359" s="43">
        <v>76</v>
      </c>
      <c r="B2359" s="32" t="s">
        <v>820</v>
      </c>
      <c r="D2359" s="10">
        <v>44220</v>
      </c>
      <c r="E2359" s="190" t="s">
        <v>3022</v>
      </c>
      <c r="F2359" s="34">
        <v>4.3</v>
      </c>
      <c r="G2359" s="204">
        <v>8</v>
      </c>
      <c r="H2359" s="204">
        <v>619</v>
      </c>
      <c r="I2359" s="32"/>
    </row>
    <row r="2360" spans="1:11">
      <c r="A2360" s="43">
        <v>76</v>
      </c>
      <c r="B2360" s="32" t="s">
        <v>820</v>
      </c>
      <c r="D2360" s="10">
        <v>44227</v>
      </c>
      <c r="E2360" s="190" t="s">
        <v>3022</v>
      </c>
      <c r="F2360" s="34">
        <v>4.3</v>
      </c>
      <c r="G2360" s="204">
        <v>8</v>
      </c>
      <c r="H2360" s="204">
        <v>691</v>
      </c>
      <c r="I2360" s="32"/>
    </row>
    <row r="2361" spans="1:11">
      <c r="A2361" s="43">
        <v>76</v>
      </c>
      <c r="B2361" s="32" t="s">
        <v>820</v>
      </c>
      <c r="D2361" s="10">
        <v>44234</v>
      </c>
      <c r="E2361" s="196" t="s">
        <v>3050</v>
      </c>
      <c r="F2361" s="173">
        <v>4.3</v>
      </c>
      <c r="G2361" s="205"/>
      <c r="H2361" s="205"/>
      <c r="I2361" s="32"/>
    </row>
    <row r="2362" spans="1:11">
      <c r="A2362" s="43">
        <v>76</v>
      </c>
      <c r="B2362" s="32" t="s">
        <v>820</v>
      </c>
      <c r="D2362" s="10">
        <v>44241</v>
      </c>
      <c r="E2362" s="196" t="s">
        <v>3050</v>
      </c>
      <c r="F2362" s="173">
        <v>4.3</v>
      </c>
      <c r="G2362" s="205"/>
      <c r="H2362" s="205"/>
      <c r="I2362" s="32"/>
    </row>
    <row r="2363" spans="1:11">
      <c r="A2363" s="43">
        <v>76</v>
      </c>
      <c r="B2363" s="32" t="s">
        <v>820</v>
      </c>
      <c r="D2363" s="10">
        <v>44248</v>
      </c>
      <c r="E2363" s="190" t="s">
        <v>3022</v>
      </c>
      <c r="F2363" s="34">
        <v>4.3</v>
      </c>
      <c r="G2363" s="204" t="s">
        <v>1214</v>
      </c>
      <c r="H2363" s="204" t="s">
        <v>1795</v>
      </c>
      <c r="I2363" s="32"/>
    </row>
    <row r="2364" spans="1:11" ht="16">
      <c r="A2364" s="306">
        <v>76</v>
      </c>
      <c r="B2364" s="310" t="s">
        <v>820</v>
      </c>
      <c r="D2364" s="311">
        <v>44262</v>
      </c>
      <c r="E2364" s="312">
        <v>245.95</v>
      </c>
      <c r="F2364" s="310">
        <v>4.3</v>
      </c>
      <c r="G2364" s="310" t="s">
        <v>4063</v>
      </c>
      <c r="J2364" s="3" t="s">
        <v>819</v>
      </c>
    </row>
    <row r="2365" spans="1:11" ht="17">
      <c r="A2365" s="306">
        <v>76</v>
      </c>
      <c r="B2365" s="310" t="s">
        <v>820</v>
      </c>
      <c r="C2365" s="309"/>
      <c r="D2365" s="311">
        <v>44270</v>
      </c>
      <c r="E2365" s="312">
        <v>240.95</v>
      </c>
      <c r="F2365" s="310">
        <v>4.3</v>
      </c>
      <c r="G2365" s="310" t="s">
        <v>4064</v>
      </c>
      <c r="J2365" s="3" t="s">
        <v>819</v>
      </c>
    </row>
    <row r="2366" spans="1:11" ht="17">
      <c r="A2366" s="306">
        <v>76</v>
      </c>
      <c r="B2366" s="310" t="s">
        <v>820</v>
      </c>
      <c r="C2366" s="309"/>
      <c r="D2366" s="311">
        <v>44276</v>
      </c>
      <c r="E2366" s="312">
        <v>240.95</v>
      </c>
      <c r="F2366" s="310">
        <v>4.3</v>
      </c>
      <c r="G2366" s="310" t="s">
        <v>4117</v>
      </c>
      <c r="J2366" s="3" t="s">
        <v>819</v>
      </c>
    </row>
    <row r="2367" spans="1:11">
      <c r="A2367" s="300">
        <v>76</v>
      </c>
      <c r="B2367" s="300" t="s">
        <v>820</v>
      </c>
      <c r="C2367" s="300"/>
      <c r="D2367" s="301">
        <v>44283</v>
      </c>
      <c r="E2367" s="328">
        <v>240.95</v>
      </c>
      <c r="F2367" s="300">
        <v>4.3</v>
      </c>
      <c r="G2367" s="300" t="s">
        <v>4736</v>
      </c>
      <c r="J2367" s="3" t="s">
        <v>819</v>
      </c>
    </row>
    <row r="2368" spans="1:11">
      <c r="A2368" s="300">
        <v>76</v>
      </c>
      <c r="B2368" s="300" t="s">
        <v>820</v>
      </c>
      <c r="C2368" s="300"/>
      <c r="D2368" s="301">
        <v>44290</v>
      </c>
      <c r="E2368" s="328">
        <v>234.95</v>
      </c>
      <c r="F2368" s="300">
        <v>4.3</v>
      </c>
      <c r="G2368" s="300" t="s">
        <v>5072</v>
      </c>
      <c r="J2368" s="3" t="s">
        <v>819</v>
      </c>
    </row>
    <row r="2369" spans="1:11">
      <c r="A2369" s="300">
        <v>76</v>
      </c>
      <c r="B2369" s="300" t="s">
        <v>820</v>
      </c>
      <c r="C2369" s="300"/>
      <c r="D2369" s="301">
        <v>44297</v>
      </c>
      <c r="E2369" s="328">
        <v>230.95</v>
      </c>
      <c r="F2369" s="300">
        <v>4.3</v>
      </c>
      <c r="G2369" s="300" t="s">
        <v>5397</v>
      </c>
      <c r="H2369" s="300"/>
      <c r="J2369" s="3" t="s">
        <v>819</v>
      </c>
    </row>
    <row r="2370" spans="1:11">
      <c r="A2370" s="300">
        <v>76</v>
      </c>
      <c r="B2370" s="300" t="s">
        <v>820</v>
      </c>
      <c r="C2370" s="300"/>
      <c r="D2370" s="301">
        <v>44304</v>
      </c>
      <c r="E2370" s="328">
        <v>230.95</v>
      </c>
      <c r="F2370" s="300">
        <v>4.3</v>
      </c>
      <c r="G2370" s="300" t="s">
        <v>5719</v>
      </c>
      <c r="H2370" s="300"/>
      <c r="J2370" s="3" t="s">
        <v>819</v>
      </c>
    </row>
    <row r="2371" spans="1:11" ht="17">
      <c r="A2371" s="318">
        <v>77</v>
      </c>
      <c r="B2371" s="314" t="s">
        <v>821</v>
      </c>
      <c r="C2371" s="141">
        <v>44043</v>
      </c>
      <c r="D2371" s="15">
        <v>44133</v>
      </c>
      <c r="E2371" s="162"/>
      <c r="F2371" s="29">
        <v>4.4000000000000004</v>
      </c>
      <c r="G2371" s="38">
        <v>46</v>
      </c>
      <c r="H2371" s="38" t="s">
        <v>1021</v>
      </c>
      <c r="I2371" s="38"/>
      <c r="J2371" s="143" t="s">
        <v>822</v>
      </c>
      <c r="K2371" s="8"/>
    </row>
    <row r="2372" spans="1:11">
      <c r="A2372" s="43">
        <v>77</v>
      </c>
      <c r="B2372" s="68" t="s">
        <v>821</v>
      </c>
      <c r="C2372"/>
      <c r="D2372" s="10">
        <v>44141</v>
      </c>
      <c r="E2372" s="163"/>
      <c r="F2372" s="34">
        <v>4.4000000000000004</v>
      </c>
      <c r="G2372" s="37" t="s">
        <v>1270</v>
      </c>
      <c r="H2372" s="37" t="s">
        <v>1295</v>
      </c>
      <c r="I2372" s="37"/>
      <c r="J2372" s="37"/>
      <c r="K2372" s="1"/>
    </row>
    <row r="2373" spans="1:11">
      <c r="A2373" s="43">
        <v>77</v>
      </c>
      <c r="B2373" s="68" t="s">
        <v>821</v>
      </c>
      <c r="C2373"/>
      <c r="D2373" s="10">
        <v>44150</v>
      </c>
      <c r="E2373" s="190" t="s">
        <v>2990</v>
      </c>
      <c r="F2373" s="34">
        <v>4.4000000000000004</v>
      </c>
      <c r="G2373" s="37">
        <v>14</v>
      </c>
      <c r="H2373" s="37">
        <v>824</v>
      </c>
      <c r="I2373" s="37"/>
      <c r="J2373" s="37"/>
      <c r="K2373" s="1"/>
    </row>
    <row r="2374" spans="1:11">
      <c r="A2374" s="43">
        <v>77</v>
      </c>
      <c r="B2374" s="68" t="s">
        <v>821</v>
      </c>
      <c r="C2374"/>
      <c r="D2374" s="159">
        <v>44157</v>
      </c>
      <c r="E2374" s="190" t="s">
        <v>2990</v>
      </c>
      <c r="F2374" s="34">
        <v>4.4000000000000004</v>
      </c>
      <c r="G2374" s="37" t="s">
        <v>1160</v>
      </c>
      <c r="H2374" s="37" t="s">
        <v>1576</v>
      </c>
      <c r="J2374" s="37"/>
      <c r="K2374" s="1"/>
    </row>
    <row r="2375" spans="1:11">
      <c r="A2375" s="43">
        <v>77</v>
      </c>
      <c r="B2375" s="32" t="s">
        <v>821</v>
      </c>
      <c r="C2375"/>
      <c r="D2375" s="159">
        <v>44164</v>
      </c>
      <c r="E2375" s="190" t="s">
        <v>2990</v>
      </c>
      <c r="F2375" s="34">
        <v>4.4000000000000004</v>
      </c>
      <c r="G2375" s="204" t="s">
        <v>1353</v>
      </c>
      <c r="H2375" s="204" t="s">
        <v>1491</v>
      </c>
      <c r="J2375" s="37"/>
      <c r="K2375" s="1"/>
    </row>
    <row r="2376" spans="1:11">
      <c r="A2376" s="43">
        <v>77</v>
      </c>
      <c r="B2376" s="32" t="s">
        <v>821</v>
      </c>
      <c r="C2376"/>
      <c r="D2376" s="159">
        <v>44171</v>
      </c>
      <c r="E2376" s="190" t="s">
        <v>3023</v>
      </c>
      <c r="F2376" s="34">
        <v>4.4000000000000004</v>
      </c>
      <c r="G2376" s="204" t="s">
        <v>1927</v>
      </c>
      <c r="H2376" s="204" t="s">
        <v>1306</v>
      </c>
      <c r="J2376" s="37"/>
      <c r="K2376" s="1"/>
    </row>
    <row r="2377" spans="1:11">
      <c r="A2377" s="43">
        <v>77</v>
      </c>
      <c r="B2377" s="32" t="s">
        <v>821</v>
      </c>
      <c r="C2377"/>
      <c r="D2377" s="159">
        <v>44178</v>
      </c>
      <c r="E2377" s="190" t="s">
        <v>3023</v>
      </c>
      <c r="F2377" s="34">
        <v>4.4000000000000004</v>
      </c>
      <c r="G2377" s="204">
        <v>19</v>
      </c>
      <c r="H2377" s="204">
        <v>1195</v>
      </c>
      <c r="J2377" s="37"/>
      <c r="K2377" s="1"/>
    </row>
    <row r="2378" spans="1:11">
      <c r="A2378" s="43">
        <v>77</v>
      </c>
      <c r="B2378" s="32" t="s">
        <v>821</v>
      </c>
      <c r="D2378" s="10">
        <v>44185</v>
      </c>
      <c r="E2378" s="190" t="s">
        <v>3023</v>
      </c>
      <c r="F2378" s="34">
        <v>4.4000000000000004</v>
      </c>
      <c r="G2378" s="204">
        <v>20</v>
      </c>
      <c r="H2378" s="204">
        <v>1235</v>
      </c>
      <c r="I2378" s="32"/>
    </row>
    <row r="2379" spans="1:11">
      <c r="A2379" s="43">
        <v>77</v>
      </c>
      <c r="B2379" s="32" t="s">
        <v>821</v>
      </c>
      <c r="D2379" s="10">
        <v>44192</v>
      </c>
      <c r="E2379" s="190" t="s">
        <v>3023</v>
      </c>
      <c r="F2379" s="34">
        <v>4.4000000000000004</v>
      </c>
      <c r="G2379" s="204">
        <v>21</v>
      </c>
      <c r="H2379" s="204">
        <v>1535</v>
      </c>
      <c r="I2379" s="32"/>
    </row>
    <row r="2380" spans="1:11">
      <c r="A2380" s="43">
        <v>77</v>
      </c>
      <c r="B2380" s="32" t="s">
        <v>821</v>
      </c>
      <c r="D2380" s="10">
        <v>44199</v>
      </c>
      <c r="E2380" s="190" t="s">
        <v>3023</v>
      </c>
      <c r="F2380" s="34">
        <v>4.4000000000000004</v>
      </c>
      <c r="G2380" s="204">
        <v>22</v>
      </c>
      <c r="H2380" s="204">
        <v>1601</v>
      </c>
      <c r="I2380" s="32"/>
    </row>
    <row r="2381" spans="1:11">
      <c r="A2381" s="43">
        <v>77</v>
      </c>
      <c r="B2381" s="32" t="s">
        <v>821</v>
      </c>
      <c r="D2381" s="10">
        <v>44206</v>
      </c>
      <c r="E2381" s="190" t="s">
        <v>3024</v>
      </c>
      <c r="F2381" s="34">
        <v>4.4000000000000004</v>
      </c>
      <c r="G2381" s="204">
        <v>23</v>
      </c>
      <c r="H2381" s="204">
        <v>1626</v>
      </c>
      <c r="I2381" s="32"/>
    </row>
    <row r="2382" spans="1:11">
      <c r="A2382" s="43">
        <v>77</v>
      </c>
      <c r="B2382" s="32" t="s">
        <v>821</v>
      </c>
      <c r="D2382" s="10">
        <v>44213</v>
      </c>
      <c r="E2382" s="190" t="s">
        <v>3024</v>
      </c>
      <c r="F2382" s="34">
        <v>4.4000000000000004</v>
      </c>
      <c r="G2382" s="204">
        <v>24</v>
      </c>
      <c r="H2382" s="204">
        <v>1662</v>
      </c>
      <c r="I2382" s="32"/>
    </row>
    <row r="2383" spans="1:11">
      <c r="A2383" s="43">
        <v>77</v>
      </c>
      <c r="B2383" s="32" t="s">
        <v>821</v>
      </c>
      <c r="D2383" s="10">
        <v>44220</v>
      </c>
      <c r="E2383" s="190" t="s">
        <v>3024</v>
      </c>
      <c r="F2383" s="34">
        <v>4.4000000000000004</v>
      </c>
      <c r="G2383" s="204">
        <v>25</v>
      </c>
      <c r="H2383" s="204">
        <v>1757</v>
      </c>
      <c r="I2383" s="32"/>
    </row>
    <row r="2384" spans="1:11">
      <c r="A2384" s="43">
        <v>77</v>
      </c>
      <c r="B2384" s="32" t="s">
        <v>821</v>
      </c>
      <c r="D2384" s="10">
        <v>44227</v>
      </c>
      <c r="E2384" s="190" t="s">
        <v>3024</v>
      </c>
      <c r="F2384" s="34">
        <v>4.4000000000000004</v>
      </c>
      <c r="G2384" s="204">
        <v>26</v>
      </c>
      <c r="H2384" s="204">
        <v>1779</v>
      </c>
      <c r="I2384" s="32"/>
    </row>
    <row r="2385" spans="1:11">
      <c r="A2385" s="43">
        <v>77</v>
      </c>
      <c r="B2385" s="32" t="s">
        <v>821</v>
      </c>
      <c r="D2385" s="10">
        <v>44234</v>
      </c>
      <c r="E2385" s="196" t="s">
        <v>3051</v>
      </c>
      <c r="F2385" s="173">
        <v>4.4000000000000004</v>
      </c>
      <c r="G2385" s="205"/>
      <c r="H2385" s="205"/>
      <c r="I2385" s="32"/>
    </row>
    <row r="2386" spans="1:11">
      <c r="A2386" s="43">
        <v>77</v>
      </c>
      <c r="B2386" s="32" t="s">
        <v>821</v>
      </c>
      <c r="D2386" s="10">
        <v>44241</v>
      </c>
      <c r="E2386" s="196" t="s">
        <v>3051</v>
      </c>
      <c r="F2386" s="173">
        <v>4.4000000000000004</v>
      </c>
      <c r="G2386" s="205"/>
      <c r="H2386" s="205"/>
      <c r="I2386" s="32"/>
    </row>
    <row r="2387" spans="1:11">
      <c r="A2387" s="43">
        <v>77</v>
      </c>
      <c r="B2387" s="32" t="s">
        <v>821</v>
      </c>
      <c r="D2387" s="10">
        <v>44248</v>
      </c>
      <c r="E2387" s="190" t="s">
        <v>3024</v>
      </c>
      <c r="F2387" s="34">
        <v>4.4000000000000004</v>
      </c>
      <c r="G2387" s="204" t="s">
        <v>1638</v>
      </c>
      <c r="H2387" s="204" t="s">
        <v>2626</v>
      </c>
      <c r="I2387" s="32"/>
    </row>
    <row r="2388" spans="1:11" ht="16">
      <c r="A2388" s="306">
        <v>77</v>
      </c>
      <c r="B2388" s="310" t="s">
        <v>821</v>
      </c>
      <c r="D2388" s="311">
        <v>44262</v>
      </c>
      <c r="E2388" s="312">
        <v>499.99</v>
      </c>
      <c r="F2388" s="310">
        <v>4.4000000000000004</v>
      </c>
      <c r="G2388" s="310" t="s">
        <v>4065</v>
      </c>
      <c r="J2388" s="3" t="s">
        <v>822</v>
      </c>
    </row>
    <row r="2389" spans="1:11" ht="17">
      <c r="A2389" s="306">
        <v>77</v>
      </c>
      <c r="B2389" s="310" t="s">
        <v>821</v>
      </c>
      <c r="C2389" s="309"/>
      <c r="D2389" s="311">
        <v>44270</v>
      </c>
      <c r="E2389" s="312">
        <v>444.95</v>
      </c>
      <c r="F2389" s="310">
        <v>4.5</v>
      </c>
      <c r="G2389" s="310" t="s">
        <v>4066</v>
      </c>
      <c r="J2389" s="3" t="s">
        <v>822</v>
      </c>
    </row>
    <row r="2390" spans="1:11" ht="17">
      <c r="A2390" s="306">
        <v>77</v>
      </c>
      <c r="B2390" s="310" t="s">
        <v>821</v>
      </c>
      <c r="C2390" s="309"/>
      <c r="D2390" s="311">
        <v>44276</v>
      </c>
      <c r="E2390" s="312">
        <v>444.95</v>
      </c>
      <c r="F2390" s="310">
        <v>4.5</v>
      </c>
      <c r="G2390" s="310" t="s">
        <v>4118</v>
      </c>
      <c r="J2390" s="3" t="s">
        <v>822</v>
      </c>
    </row>
    <row r="2391" spans="1:11">
      <c r="A2391" s="300">
        <v>77</v>
      </c>
      <c r="B2391" s="300" t="s">
        <v>821</v>
      </c>
      <c r="C2391" s="300"/>
      <c r="D2391" s="301">
        <v>44283</v>
      </c>
      <c r="E2391" s="328">
        <v>449.99</v>
      </c>
      <c r="F2391" s="300">
        <v>4.5</v>
      </c>
      <c r="G2391" s="300" t="s">
        <v>4737</v>
      </c>
      <c r="J2391" s="3" t="s">
        <v>822</v>
      </c>
    </row>
    <row r="2392" spans="1:11">
      <c r="A2392" s="300">
        <v>77</v>
      </c>
      <c r="B2392" s="300" t="s">
        <v>821</v>
      </c>
      <c r="C2392" s="300"/>
      <c r="D2392" s="301">
        <v>44290</v>
      </c>
      <c r="E2392" s="328">
        <v>599.99</v>
      </c>
      <c r="F2392" s="300">
        <v>4.5</v>
      </c>
      <c r="G2392" s="300" t="s">
        <v>5073</v>
      </c>
      <c r="J2392" s="3" t="s">
        <v>822</v>
      </c>
    </row>
    <row r="2393" spans="1:11">
      <c r="A2393" s="300">
        <v>77</v>
      </c>
      <c r="B2393" s="300" t="s">
        <v>821</v>
      </c>
      <c r="C2393" s="300"/>
      <c r="D2393" s="301">
        <v>44297</v>
      </c>
      <c r="E2393" s="328">
        <v>599.99</v>
      </c>
      <c r="F2393" s="300">
        <v>4.5</v>
      </c>
      <c r="G2393" s="300" t="s">
        <v>5398</v>
      </c>
      <c r="H2393" s="300"/>
      <c r="J2393" s="3" t="s">
        <v>822</v>
      </c>
    </row>
    <row r="2394" spans="1:11">
      <c r="A2394" s="300">
        <v>77</v>
      </c>
      <c r="B2394" s="300" t="s">
        <v>821</v>
      </c>
      <c r="C2394" s="300"/>
      <c r="D2394" s="301">
        <v>44304</v>
      </c>
      <c r="E2394" s="328">
        <v>599.99</v>
      </c>
      <c r="F2394" s="300">
        <v>4.5</v>
      </c>
      <c r="G2394" s="300" t="s">
        <v>5720</v>
      </c>
      <c r="H2394" s="300"/>
      <c r="J2394" s="3" t="s">
        <v>822</v>
      </c>
    </row>
    <row r="2395" spans="1:11" ht="17">
      <c r="A2395" s="318">
        <v>78</v>
      </c>
      <c r="B2395" s="314" t="s">
        <v>824</v>
      </c>
      <c r="C2395" s="141">
        <v>44062</v>
      </c>
      <c r="D2395" s="15">
        <v>44133</v>
      </c>
      <c r="E2395" s="162"/>
      <c r="F2395" s="29">
        <v>4.3</v>
      </c>
      <c r="G2395" s="38" t="s">
        <v>1023</v>
      </c>
      <c r="H2395" s="38" t="s">
        <v>1022</v>
      </c>
      <c r="I2395" s="38"/>
      <c r="J2395" s="143" t="s">
        <v>823</v>
      </c>
      <c r="K2395" s="8"/>
    </row>
    <row r="2396" spans="1:11">
      <c r="A2396" s="43">
        <v>78</v>
      </c>
      <c r="B2396" s="68" t="s">
        <v>824</v>
      </c>
      <c r="C2396"/>
      <c r="D2396" s="10">
        <v>44141</v>
      </c>
      <c r="E2396" s="163"/>
      <c r="F2396" s="34">
        <v>4.3</v>
      </c>
      <c r="G2396" s="37" t="s">
        <v>1297</v>
      </c>
      <c r="H2396" s="37" t="s">
        <v>1296</v>
      </c>
      <c r="I2396" s="37"/>
      <c r="J2396" s="37"/>
      <c r="K2396" s="1"/>
    </row>
    <row r="2397" spans="1:11">
      <c r="A2397" s="43">
        <v>78</v>
      </c>
      <c r="B2397" s="68" t="s">
        <v>824</v>
      </c>
      <c r="C2397"/>
      <c r="D2397" s="10">
        <v>44150</v>
      </c>
      <c r="E2397" s="185">
        <v>249.99</v>
      </c>
      <c r="F2397" s="34">
        <v>4.3</v>
      </c>
      <c r="G2397" s="37">
        <v>51</v>
      </c>
      <c r="H2397" s="37">
        <v>3856</v>
      </c>
      <c r="I2397" s="37"/>
      <c r="J2397" s="37"/>
      <c r="K2397" s="1"/>
    </row>
    <row r="2398" spans="1:11">
      <c r="A2398" s="43">
        <v>78</v>
      </c>
      <c r="B2398" s="68" t="s">
        <v>824</v>
      </c>
      <c r="C2398"/>
      <c r="D2398" s="159">
        <v>44157</v>
      </c>
      <c r="E2398" s="185">
        <v>249.99</v>
      </c>
      <c r="F2398" s="34">
        <v>4.3</v>
      </c>
      <c r="G2398" s="37" t="s">
        <v>332</v>
      </c>
      <c r="H2398" s="37" t="s">
        <v>1577</v>
      </c>
      <c r="J2398" s="37"/>
      <c r="K2398" s="1"/>
    </row>
    <row r="2399" spans="1:11">
      <c r="A2399" s="43">
        <v>78</v>
      </c>
      <c r="B2399" s="32" t="s">
        <v>824</v>
      </c>
      <c r="C2399"/>
      <c r="D2399" s="159">
        <v>44164</v>
      </c>
      <c r="E2399" s="190" t="s">
        <v>3019</v>
      </c>
      <c r="F2399" s="34">
        <v>4.4000000000000004</v>
      </c>
      <c r="G2399" s="204" t="s">
        <v>1974</v>
      </c>
      <c r="H2399" s="204" t="s">
        <v>1973</v>
      </c>
      <c r="J2399" s="37"/>
      <c r="K2399" s="1"/>
    </row>
    <row r="2400" spans="1:11">
      <c r="A2400" s="43">
        <v>78</v>
      </c>
      <c r="B2400" s="32" t="s">
        <v>824</v>
      </c>
      <c r="C2400"/>
      <c r="D2400" s="159">
        <v>44171</v>
      </c>
      <c r="E2400" s="190" t="s">
        <v>3019</v>
      </c>
      <c r="F2400" s="34">
        <v>4.4000000000000004</v>
      </c>
      <c r="G2400" s="204" t="s">
        <v>3046</v>
      </c>
      <c r="H2400" s="204" t="s">
        <v>3045</v>
      </c>
      <c r="J2400" s="37"/>
      <c r="K2400" s="1"/>
    </row>
    <row r="2401" spans="1:11">
      <c r="A2401" s="43">
        <v>78</v>
      </c>
      <c r="B2401" s="32" t="s">
        <v>824</v>
      </c>
      <c r="C2401"/>
      <c r="D2401" s="159">
        <v>44178</v>
      </c>
      <c r="E2401" s="190" t="s">
        <v>3019</v>
      </c>
      <c r="F2401" s="34">
        <v>4.4000000000000004</v>
      </c>
      <c r="G2401" s="204">
        <v>88</v>
      </c>
      <c r="H2401" s="204">
        <v>5572</v>
      </c>
      <c r="J2401" s="37"/>
      <c r="K2401" s="1"/>
    </row>
    <row r="2402" spans="1:11">
      <c r="A2402" s="43">
        <v>78</v>
      </c>
      <c r="B2402" s="32" t="s">
        <v>824</v>
      </c>
      <c r="D2402" s="10">
        <v>44185</v>
      </c>
      <c r="E2402" s="190" t="s">
        <v>3019</v>
      </c>
      <c r="F2402" s="34">
        <v>4.4000000000000004</v>
      </c>
      <c r="G2402" s="204">
        <v>104</v>
      </c>
      <c r="H2402" s="204">
        <v>8015</v>
      </c>
      <c r="I2402" s="32"/>
    </row>
    <row r="2403" spans="1:11">
      <c r="A2403" s="43">
        <v>78</v>
      </c>
      <c r="B2403" s="32" t="s">
        <v>824</v>
      </c>
      <c r="D2403" s="10">
        <v>44192</v>
      </c>
      <c r="E2403" s="190" t="s">
        <v>3019</v>
      </c>
      <c r="F2403" s="34">
        <v>4.4000000000000004</v>
      </c>
      <c r="G2403" s="204">
        <v>110</v>
      </c>
      <c r="H2403" s="204">
        <v>8877</v>
      </c>
      <c r="I2403" s="32"/>
    </row>
    <row r="2404" spans="1:11">
      <c r="A2404" s="43">
        <v>78</v>
      </c>
      <c r="B2404" s="32" t="s">
        <v>824</v>
      </c>
      <c r="D2404" s="10">
        <v>44199</v>
      </c>
      <c r="E2404" s="190" t="s">
        <v>3019</v>
      </c>
      <c r="F2404" s="34">
        <v>4.4000000000000004</v>
      </c>
      <c r="G2404" s="204">
        <v>115</v>
      </c>
      <c r="H2404" s="204">
        <v>10961</v>
      </c>
      <c r="I2404" s="32"/>
    </row>
    <row r="2405" spans="1:11">
      <c r="A2405" s="43">
        <v>78</v>
      </c>
      <c r="B2405" s="32" t="s">
        <v>824</v>
      </c>
      <c r="D2405" s="10">
        <v>44206</v>
      </c>
      <c r="E2405" s="190" t="s">
        <v>3019</v>
      </c>
      <c r="F2405" s="34">
        <v>4.4000000000000004</v>
      </c>
      <c r="G2405" s="204">
        <v>124</v>
      </c>
      <c r="H2405" s="204">
        <v>12733</v>
      </c>
      <c r="I2405" s="32"/>
    </row>
    <row r="2406" spans="1:11">
      <c r="A2406" s="43">
        <v>78</v>
      </c>
      <c r="B2406" s="32" t="s">
        <v>824</v>
      </c>
      <c r="D2406" s="10">
        <v>44213</v>
      </c>
      <c r="E2406" s="190" t="s">
        <v>3019</v>
      </c>
      <c r="F2406" s="34">
        <v>4.4000000000000004</v>
      </c>
      <c r="G2406" s="204">
        <v>125</v>
      </c>
      <c r="H2406" s="204">
        <v>15364</v>
      </c>
      <c r="I2406" s="32"/>
    </row>
    <row r="2407" spans="1:11">
      <c r="A2407" s="43">
        <v>78</v>
      </c>
      <c r="B2407" s="32" t="s">
        <v>824</v>
      </c>
      <c r="D2407" s="10">
        <v>44220</v>
      </c>
      <c r="E2407" s="190" t="s">
        <v>3019</v>
      </c>
      <c r="F2407" s="34">
        <v>4.4000000000000004</v>
      </c>
      <c r="G2407" s="204">
        <v>145</v>
      </c>
      <c r="H2407" s="204">
        <v>15482</v>
      </c>
      <c r="I2407" s="32"/>
    </row>
    <row r="2408" spans="1:11">
      <c r="A2408" s="43">
        <v>78</v>
      </c>
      <c r="B2408" s="32" t="s">
        <v>824</v>
      </c>
      <c r="D2408" s="10">
        <v>44227</v>
      </c>
      <c r="E2408" s="190" t="s">
        <v>3019</v>
      </c>
      <c r="F2408" s="34">
        <v>4.4000000000000004</v>
      </c>
      <c r="G2408" s="204">
        <v>199</v>
      </c>
      <c r="H2408" s="204">
        <v>16046</v>
      </c>
      <c r="I2408" s="32"/>
    </row>
    <row r="2409" spans="1:11">
      <c r="A2409" s="43">
        <v>78</v>
      </c>
      <c r="B2409" s="32" t="s">
        <v>824</v>
      </c>
      <c r="D2409" s="10">
        <v>44234</v>
      </c>
      <c r="E2409" s="196"/>
      <c r="F2409" s="173">
        <v>4.4000000000000004</v>
      </c>
      <c r="G2409" s="205"/>
      <c r="H2409" s="205"/>
      <c r="I2409" s="32"/>
    </row>
    <row r="2410" spans="1:11">
      <c r="A2410" s="43">
        <v>78</v>
      </c>
      <c r="B2410" s="32" t="s">
        <v>824</v>
      </c>
      <c r="D2410" s="10">
        <v>44241</v>
      </c>
      <c r="E2410" s="196"/>
      <c r="F2410" s="173">
        <v>4.4000000000000004</v>
      </c>
      <c r="G2410" s="205"/>
      <c r="H2410" s="205"/>
      <c r="I2410" s="32"/>
    </row>
    <row r="2411" spans="1:11">
      <c r="A2411" s="43">
        <v>78</v>
      </c>
      <c r="B2411" s="32" t="s">
        <v>824</v>
      </c>
      <c r="D2411" s="10">
        <v>44248</v>
      </c>
      <c r="E2411" s="190" t="s">
        <v>3025</v>
      </c>
      <c r="F2411" s="34">
        <v>4.4000000000000004</v>
      </c>
      <c r="G2411" s="204" t="s">
        <v>2628</v>
      </c>
      <c r="H2411" s="204" t="s">
        <v>2627</v>
      </c>
      <c r="I2411" s="32"/>
    </row>
    <row r="2412" spans="1:11" ht="16">
      <c r="A2412" s="306">
        <v>78</v>
      </c>
      <c r="B2412" s="310" t="s">
        <v>824</v>
      </c>
      <c r="D2412" s="311">
        <v>44262</v>
      </c>
      <c r="E2412" s="312">
        <v>219.99</v>
      </c>
      <c r="F2412" s="310">
        <v>4.4000000000000004</v>
      </c>
      <c r="G2412" s="310" t="s">
        <v>4067</v>
      </c>
      <c r="J2412" s="3" t="s">
        <v>823</v>
      </c>
    </row>
    <row r="2413" spans="1:11" ht="17">
      <c r="A2413" s="306">
        <v>78</v>
      </c>
      <c r="B2413" s="310" t="s">
        <v>824</v>
      </c>
      <c r="C2413" s="309"/>
      <c r="D2413" s="311">
        <v>44270</v>
      </c>
      <c r="E2413" s="312">
        <v>249</v>
      </c>
      <c r="F2413" s="310">
        <v>4.4000000000000004</v>
      </c>
      <c r="G2413" s="310" t="s">
        <v>4068</v>
      </c>
      <c r="J2413" s="3" t="s">
        <v>823</v>
      </c>
    </row>
    <row r="2414" spans="1:11" ht="17">
      <c r="A2414" s="306">
        <v>78</v>
      </c>
      <c r="B2414" s="310" t="s">
        <v>824</v>
      </c>
      <c r="C2414" s="309"/>
      <c r="D2414" s="311">
        <v>44276</v>
      </c>
      <c r="E2414" s="312">
        <v>249</v>
      </c>
      <c r="F2414" s="310">
        <v>4.4000000000000004</v>
      </c>
      <c r="G2414" s="310" t="s">
        <v>4119</v>
      </c>
      <c r="J2414" s="3" t="s">
        <v>823</v>
      </c>
    </row>
    <row r="2415" spans="1:11">
      <c r="A2415" s="300">
        <v>78</v>
      </c>
      <c r="B2415" s="300" t="s">
        <v>824</v>
      </c>
      <c r="C2415" s="300"/>
      <c r="D2415" s="301">
        <v>44283</v>
      </c>
      <c r="E2415" s="328">
        <v>240</v>
      </c>
      <c r="F2415" s="300">
        <v>4.4000000000000004</v>
      </c>
      <c r="G2415" s="300" t="s">
        <v>4738</v>
      </c>
      <c r="H2415" s="3" t="s">
        <v>823</v>
      </c>
    </row>
    <row r="2416" spans="1:11">
      <c r="A2416" s="300">
        <v>78</v>
      </c>
      <c r="B2416" s="300" t="s">
        <v>824</v>
      </c>
      <c r="C2416" s="300"/>
      <c r="D2416" s="301">
        <v>44290</v>
      </c>
      <c r="E2416" s="328">
        <v>240</v>
      </c>
      <c r="F2416" s="300">
        <v>4.4000000000000004</v>
      </c>
      <c r="G2416" s="300" t="s">
        <v>5074</v>
      </c>
      <c r="J2416" s="3" t="s">
        <v>823</v>
      </c>
    </row>
    <row r="2417" spans="1:11">
      <c r="A2417" s="300">
        <v>78</v>
      </c>
      <c r="B2417" s="300" t="s">
        <v>824</v>
      </c>
      <c r="C2417" s="300"/>
      <c r="D2417" s="301">
        <v>44297</v>
      </c>
      <c r="E2417" s="328">
        <v>240</v>
      </c>
      <c r="F2417" s="300">
        <v>4.4000000000000004</v>
      </c>
      <c r="G2417" s="300" t="s">
        <v>5399</v>
      </c>
      <c r="H2417" s="300"/>
      <c r="J2417" s="3" t="s">
        <v>823</v>
      </c>
    </row>
    <row r="2418" spans="1:11">
      <c r="A2418" s="300">
        <v>78</v>
      </c>
      <c r="B2418" s="300" t="s">
        <v>824</v>
      </c>
      <c r="C2418" s="300"/>
      <c r="D2418" s="301">
        <v>44304</v>
      </c>
      <c r="E2418" s="328">
        <v>240</v>
      </c>
      <c r="F2418" s="300">
        <v>4.4000000000000004</v>
      </c>
      <c r="G2418" s="300" t="s">
        <v>5721</v>
      </c>
      <c r="H2418" s="300"/>
      <c r="J2418" s="3" t="s">
        <v>823</v>
      </c>
    </row>
    <row r="2419" spans="1:11" ht="17">
      <c r="A2419" s="318">
        <v>79</v>
      </c>
      <c r="B2419" s="314" t="s">
        <v>826</v>
      </c>
      <c r="C2419" s="141">
        <v>44096</v>
      </c>
      <c r="D2419" s="15">
        <v>44133</v>
      </c>
      <c r="E2419" s="162"/>
      <c r="F2419" s="29">
        <v>3</v>
      </c>
      <c r="G2419" s="38" t="s">
        <v>1025</v>
      </c>
      <c r="H2419" s="38" t="s">
        <v>1024</v>
      </c>
      <c r="I2419" s="38"/>
      <c r="J2419" s="8" t="s">
        <v>825</v>
      </c>
      <c r="K2419" s="8"/>
    </row>
    <row r="2420" spans="1:11">
      <c r="A2420" s="43">
        <v>79</v>
      </c>
      <c r="B2420" s="68" t="s">
        <v>826</v>
      </c>
      <c r="C2420"/>
      <c r="D2420" s="10">
        <v>44141</v>
      </c>
      <c r="E2420" s="163"/>
      <c r="F2420" s="34">
        <v>3</v>
      </c>
      <c r="G2420" s="37" t="s">
        <v>1299</v>
      </c>
      <c r="H2420" s="37" t="s">
        <v>1298</v>
      </c>
      <c r="I2420" s="37"/>
      <c r="J2420" s="37"/>
      <c r="K2420" s="1"/>
    </row>
    <row r="2421" spans="1:11">
      <c r="A2421" s="43">
        <v>79</v>
      </c>
      <c r="B2421" s="68" t="s">
        <v>826</v>
      </c>
      <c r="C2421"/>
      <c r="D2421" s="10">
        <v>44150</v>
      </c>
      <c r="E2421" s="185">
        <v>139</v>
      </c>
      <c r="F2421" s="34">
        <v>4.5</v>
      </c>
      <c r="G2421" s="37">
        <v>186</v>
      </c>
      <c r="H2421" s="37">
        <v>15976</v>
      </c>
      <c r="I2421" s="37"/>
      <c r="J2421" s="37"/>
      <c r="K2421" s="1"/>
    </row>
    <row r="2422" spans="1:11">
      <c r="A2422" s="43">
        <v>79</v>
      </c>
      <c r="B2422" s="68" t="s">
        <v>826</v>
      </c>
      <c r="C2422"/>
      <c r="D2422" s="159">
        <v>44157</v>
      </c>
      <c r="E2422" s="185">
        <v>139</v>
      </c>
      <c r="F2422" s="34">
        <v>4.5</v>
      </c>
      <c r="G2422" s="37" t="s">
        <v>1325</v>
      </c>
      <c r="H2422" s="37" t="s">
        <v>1578</v>
      </c>
      <c r="J2422" s="37"/>
      <c r="K2422" s="1"/>
    </row>
    <row r="2423" spans="1:11">
      <c r="A2423" s="43">
        <v>79</v>
      </c>
      <c r="B2423" s="32" t="s">
        <v>826</v>
      </c>
      <c r="C2423"/>
      <c r="D2423" s="159">
        <v>44164</v>
      </c>
      <c r="E2423" s="190">
        <v>139</v>
      </c>
      <c r="F2423" s="34">
        <v>4.2</v>
      </c>
      <c r="G2423" s="204" t="s">
        <v>1344</v>
      </c>
      <c r="H2423" s="204">
        <v>22780</v>
      </c>
      <c r="J2423" s="37"/>
      <c r="K2423" s="1"/>
    </row>
    <row r="2424" spans="1:11">
      <c r="A2424" s="43">
        <v>79</v>
      </c>
      <c r="B2424" s="32" t="s">
        <v>826</v>
      </c>
      <c r="C2424"/>
      <c r="D2424" s="159">
        <v>44171</v>
      </c>
      <c r="E2424" s="190" t="s">
        <v>3026</v>
      </c>
      <c r="F2424" s="34">
        <v>4</v>
      </c>
      <c r="G2424" s="204" t="s">
        <v>276</v>
      </c>
      <c r="H2424" s="204">
        <v>5923</v>
      </c>
      <c r="J2424" s="37"/>
      <c r="K2424" s="1"/>
    </row>
    <row r="2425" spans="1:11">
      <c r="A2425" s="43">
        <v>79</v>
      </c>
      <c r="B2425" s="32" t="s">
        <v>826</v>
      </c>
      <c r="C2425"/>
      <c r="D2425" s="159">
        <v>44178</v>
      </c>
      <c r="E2425" s="190" t="s">
        <v>3026</v>
      </c>
      <c r="F2425" s="34">
        <v>4</v>
      </c>
      <c r="G2425" s="204">
        <v>73</v>
      </c>
      <c r="H2425" s="204">
        <v>6820</v>
      </c>
      <c r="J2425" s="37"/>
      <c r="K2425" s="1"/>
    </row>
    <row r="2426" spans="1:11">
      <c r="A2426" s="43">
        <v>79</v>
      </c>
      <c r="B2426" s="32" t="s">
        <v>826</v>
      </c>
      <c r="D2426" s="10">
        <v>44185</v>
      </c>
      <c r="E2426" s="190" t="s">
        <v>3026</v>
      </c>
      <c r="F2426" s="34">
        <v>4</v>
      </c>
      <c r="G2426" s="204">
        <v>75</v>
      </c>
      <c r="H2426" s="204">
        <v>6924</v>
      </c>
      <c r="I2426" s="32"/>
    </row>
    <row r="2427" spans="1:11">
      <c r="A2427" s="43">
        <v>79</v>
      </c>
      <c r="B2427" s="32" t="s">
        <v>826</v>
      </c>
      <c r="D2427" s="10">
        <v>44192</v>
      </c>
      <c r="E2427" s="190" t="s">
        <v>3026</v>
      </c>
      <c r="F2427" s="34">
        <v>4</v>
      </c>
      <c r="G2427" s="204">
        <v>78</v>
      </c>
      <c r="H2427" s="204">
        <v>7025</v>
      </c>
      <c r="I2427" s="32"/>
    </row>
    <row r="2428" spans="1:11">
      <c r="A2428" s="43">
        <v>79</v>
      </c>
      <c r="B2428" s="32" t="s">
        <v>826</v>
      </c>
      <c r="D2428" s="10">
        <v>44199</v>
      </c>
      <c r="E2428" s="190" t="s">
        <v>3026</v>
      </c>
      <c r="F2428" s="34">
        <v>4</v>
      </c>
      <c r="G2428" s="204">
        <v>79</v>
      </c>
      <c r="H2428" s="204">
        <v>7415</v>
      </c>
      <c r="I2428" s="32"/>
    </row>
    <row r="2429" spans="1:11">
      <c r="A2429" s="43">
        <v>79</v>
      </c>
      <c r="B2429" s="32" t="s">
        <v>826</v>
      </c>
      <c r="D2429" s="10">
        <v>44206</v>
      </c>
      <c r="E2429" s="190" t="s">
        <v>3026</v>
      </c>
      <c r="F2429" s="34">
        <v>4</v>
      </c>
      <c r="G2429" s="204">
        <v>84</v>
      </c>
      <c r="H2429" s="204">
        <v>7761</v>
      </c>
      <c r="I2429" s="32"/>
    </row>
    <row r="2430" spans="1:11">
      <c r="A2430" s="43">
        <v>79</v>
      </c>
      <c r="B2430" s="32" t="s">
        <v>826</v>
      </c>
      <c r="D2430" s="10">
        <v>44213</v>
      </c>
      <c r="E2430" s="190" t="s">
        <v>3026</v>
      </c>
      <c r="F2430" s="34">
        <v>4</v>
      </c>
      <c r="G2430" s="204">
        <v>88</v>
      </c>
      <c r="H2430" s="204">
        <v>8173</v>
      </c>
      <c r="I2430" s="32"/>
    </row>
    <row r="2431" spans="1:11">
      <c r="A2431" s="43">
        <v>79</v>
      </c>
      <c r="B2431" s="32" t="s">
        <v>826</v>
      </c>
      <c r="D2431" s="10">
        <v>44220</v>
      </c>
      <c r="E2431" s="190" t="s">
        <v>3026</v>
      </c>
      <c r="F2431" s="34">
        <v>4</v>
      </c>
      <c r="G2431" s="204">
        <v>102</v>
      </c>
      <c r="H2431" s="204">
        <v>8697</v>
      </c>
      <c r="I2431" s="32"/>
    </row>
    <row r="2432" spans="1:11">
      <c r="A2432" s="43">
        <v>79</v>
      </c>
      <c r="B2432" s="32" t="s">
        <v>826</v>
      </c>
      <c r="D2432" s="10">
        <v>44227</v>
      </c>
      <c r="E2432" s="190" t="s">
        <v>3026</v>
      </c>
      <c r="F2432" s="34">
        <v>4</v>
      </c>
      <c r="G2432" s="204">
        <v>104</v>
      </c>
      <c r="H2432" s="204">
        <v>8952</v>
      </c>
      <c r="I2432" s="32"/>
    </row>
    <row r="2433" spans="1:11">
      <c r="A2433" s="43">
        <v>79</v>
      </c>
      <c r="B2433" s="32" t="s">
        <v>826</v>
      </c>
      <c r="D2433" s="10">
        <v>44234</v>
      </c>
      <c r="E2433" s="196" t="s">
        <v>3052</v>
      </c>
      <c r="F2433" s="196">
        <v>4</v>
      </c>
      <c r="G2433" s="205"/>
      <c r="H2433" s="205"/>
      <c r="I2433" s="32"/>
    </row>
    <row r="2434" spans="1:11">
      <c r="A2434" s="43">
        <v>79</v>
      </c>
      <c r="B2434" s="32" t="s">
        <v>826</v>
      </c>
      <c r="D2434" s="10">
        <v>44241</v>
      </c>
      <c r="E2434" s="196" t="s">
        <v>3052</v>
      </c>
      <c r="F2434" s="196">
        <v>4</v>
      </c>
      <c r="G2434" s="205"/>
      <c r="H2434" s="205"/>
      <c r="I2434" s="32"/>
    </row>
    <row r="2435" spans="1:11">
      <c r="A2435" s="43">
        <v>79</v>
      </c>
      <c r="B2435" s="32" t="s">
        <v>826</v>
      </c>
      <c r="D2435" s="10">
        <v>44248</v>
      </c>
      <c r="E2435" s="190" t="s">
        <v>3026</v>
      </c>
      <c r="F2435" s="191" t="s">
        <v>2243</v>
      </c>
      <c r="G2435" s="204" t="s">
        <v>2630</v>
      </c>
      <c r="H2435" s="204" t="s">
        <v>2629</v>
      </c>
      <c r="I2435" s="32"/>
    </row>
    <row r="2436" spans="1:11" ht="16">
      <c r="A2436" s="306">
        <v>79</v>
      </c>
      <c r="B2436" s="310" t="s">
        <v>826</v>
      </c>
      <c r="D2436" s="311">
        <v>44262</v>
      </c>
      <c r="E2436" s="312">
        <v>139</v>
      </c>
      <c r="F2436" s="310">
        <v>4</v>
      </c>
      <c r="G2436" s="310" t="s">
        <v>4069</v>
      </c>
      <c r="J2436" s="3" t="s">
        <v>1405</v>
      </c>
    </row>
    <row r="2437" spans="1:11" ht="17">
      <c r="A2437" s="306">
        <v>79</v>
      </c>
      <c r="B2437" s="310" t="s">
        <v>826</v>
      </c>
      <c r="C2437" s="309"/>
      <c r="D2437" s="311">
        <v>44270</v>
      </c>
      <c r="E2437" s="312">
        <v>139</v>
      </c>
      <c r="F2437" s="310">
        <v>4</v>
      </c>
      <c r="G2437" s="310" t="s">
        <v>4070</v>
      </c>
      <c r="J2437" s="3" t="s">
        <v>1405</v>
      </c>
    </row>
    <row r="2438" spans="1:11" ht="17">
      <c r="A2438" s="306">
        <v>79</v>
      </c>
      <c r="B2438" s="310" t="s">
        <v>826</v>
      </c>
      <c r="C2438" s="309"/>
      <c r="D2438" s="311">
        <v>44276</v>
      </c>
      <c r="E2438" s="312">
        <v>139.99</v>
      </c>
      <c r="F2438" s="310">
        <v>3.9</v>
      </c>
      <c r="G2438" s="310" t="s">
        <v>4120</v>
      </c>
      <c r="J2438" s="3" t="s">
        <v>1405</v>
      </c>
    </row>
    <row r="2439" spans="1:11">
      <c r="A2439" s="300">
        <v>79</v>
      </c>
      <c r="B2439" s="300" t="s">
        <v>826</v>
      </c>
      <c r="C2439" s="300"/>
      <c r="D2439" s="301">
        <v>44283</v>
      </c>
      <c r="E2439" s="328">
        <v>139.99</v>
      </c>
      <c r="F2439" s="300">
        <v>3.9</v>
      </c>
      <c r="G2439" s="300" t="s">
        <v>4739</v>
      </c>
      <c r="H2439" s="3" t="s">
        <v>1405</v>
      </c>
    </row>
    <row r="2440" spans="1:11">
      <c r="A2440" s="300">
        <v>79</v>
      </c>
      <c r="B2440" s="300" t="s">
        <v>826</v>
      </c>
      <c r="C2440" s="300"/>
      <c r="D2440" s="301">
        <v>44290</v>
      </c>
      <c r="E2440" s="328">
        <v>139.99</v>
      </c>
      <c r="F2440" s="300">
        <v>3.9</v>
      </c>
      <c r="G2440" s="300" t="s">
        <v>5075</v>
      </c>
      <c r="J2440" s="3" t="s">
        <v>1405</v>
      </c>
    </row>
    <row r="2441" spans="1:11">
      <c r="A2441" s="300">
        <v>79</v>
      </c>
      <c r="B2441" s="300" t="s">
        <v>826</v>
      </c>
      <c r="C2441" s="300"/>
      <c r="D2441" s="301">
        <v>44297</v>
      </c>
      <c r="E2441" s="328">
        <v>139.99</v>
      </c>
      <c r="F2441" s="300">
        <v>3.9</v>
      </c>
      <c r="G2441" s="300" t="s">
        <v>5400</v>
      </c>
      <c r="H2441" s="300"/>
      <c r="J2441" s="3" t="s">
        <v>1405</v>
      </c>
    </row>
    <row r="2442" spans="1:11">
      <c r="A2442" s="300">
        <v>79</v>
      </c>
      <c r="B2442" s="300" t="s">
        <v>826</v>
      </c>
      <c r="C2442" s="300"/>
      <c r="D2442" s="301">
        <v>44304</v>
      </c>
      <c r="E2442" s="328">
        <v>139.99</v>
      </c>
      <c r="F2442" s="300">
        <v>3.9</v>
      </c>
      <c r="G2442" s="300" t="s">
        <v>5722</v>
      </c>
      <c r="H2442" s="300"/>
      <c r="J2442" s="3" t="s">
        <v>1405</v>
      </c>
    </row>
    <row r="2443" spans="1:11" ht="17">
      <c r="A2443" s="318">
        <v>80</v>
      </c>
      <c r="B2443" s="314" t="s">
        <v>828</v>
      </c>
      <c r="C2443" s="141">
        <v>44090</v>
      </c>
      <c r="D2443" s="15">
        <v>44133</v>
      </c>
      <c r="E2443" s="162"/>
      <c r="F2443" s="29">
        <v>4.0999999999999996</v>
      </c>
      <c r="G2443" s="38" t="s">
        <v>1026</v>
      </c>
      <c r="H2443" s="38">
        <v>1844</v>
      </c>
      <c r="I2443" s="38"/>
      <c r="J2443" s="143" t="s">
        <v>827</v>
      </c>
      <c r="K2443" s="8"/>
    </row>
    <row r="2444" spans="1:11">
      <c r="A2444" s="43">
        <v>80</v>
      </c>
      <c r="B2444" s="68" t="s">
        <v>828</v>
      </c>
      <c r="C2444"/>
      <c r="D2444" s="10">
        <v>44141</v>
      </c>
      <c r="E2444" s="163"/>
      <c r="F2444" s="34">
        <v>4.2</v>
      </c>
      <c r="G2444" s="37" t="s">
        <v>1301</v>
      </c>
      <c r="H2444" s="37" t="s">
        <v>1300</v>
      </c>
      <c r="I2444" s="37"/>
      <c r="J2444" s="37"/>
      <c r="K2444" s="1"/>
    </row>
    <row r="2445" spans="1:11">
      <c r="A2445" s="43">
        <v>80</v>
      </c>
      <c r="B2445" s="68" t="s">
        <v>828</v>
      </c>
      <c r="C2445"/>
      <c r="D2445" s="10">
        <v>44150</v>
      </c>
      <c r="E2445" s="190" t="s">
        <v>2980</v>
      </c>
      <c r="F2445" s="34">
        <v>4.4000000000000004</v>
      </c>
      <c r="G2445" s="37">
        <v>28</v>
      </c>
      <c r="H2445" s="37">
        <v>1756</v>
      </c>
      <c r="I2445" s="37"/>
      <c r="J2445" s="37"/>
      <c r="K2445" s="1"/>
    </row>
    <row r="2446" spans="1:11">
      <c r="A2446" s="43">
        <v>80</v>
      </c>
      <c r="B2446" s="68" t="s">
        <v>828</v>
      </c>
      <c r="C2446"/>
      <c r="D2446" s="159">
        <v>44157</v>
      </c>
      <c r="E2446" s="190" t="s">
        <v>2980</v>
      </c>
      <c r="F2446" s="34">
        <v>4.4000000000000004</v>
      </c>
      <c r="G2446" s="37" t="s">
        <v>1580</v>
      </c>
      <c r="H2446" s="37" t="s">
        <v>1579</v>
      </c>
      <c r="J2446" s="37"/>
      <c r="K2446" s="1"/>
    </row>
    <row r="2447" spans="1:11">
      <c r="A2447" s="43">
        <v>80</v>
      </c>
      <c r="B2447" s="32" t="s">
        <v>828</v>
      </c>
      <c r="C2447"/>
      <c r="D2447" s="159">
        <v>44164</v>
      </c>
      <c r="E2447" s="190" t="s">
        <v>3027</v>
      </c>
      <c r="F2447" s="34">
        <v>4.4000000000000004</v>
      </c>
      <c r="G2447" s="204" t="s">
        <v>1301</v>
      </c>
      <c r="H2447" s="204" t="s">
        <v>1975</v>
      </c>
      <c r="J2447" s="37"/>
      <c r="K2447" s="1"/>
    </row>
    <row r="2448" spans="1:11">
      <c r="A2448" s="43">
        <v>80</v>
      </c>
      <c r="B2448" s="32" t="s">
        <v>828</v>
      </c>
      <c r="C2448"/>
      <c r="D2448" s="159">
        <v>44171</v>
      </c>
      <c r="E2448" s="190" t="s">
        <v>3027</v>
      </c>
      <c r="F2448" s="34">
        <v>4.2</v>
      </c>
      <c r="G2448" s="204" t="s">
        <v>1353</v>
      </c>
      <c r="H2448" s="204" t="s">
        <v>3047</v>
      </c>
      <c r="J2448" s="37"/>
      <c r="K2448" s="1"/>
    </row>
    <row r="2449" spans="1:11">
      <c r="A2449" s="43">
        <v>80</v>
      </c>
      <c r="B2449" s="32" t="s">
        <v>828</v>
      </c>
      <c r="C2449"/>
      <c r="D2449" s="159">
        <v>44178</v>
      </c>
      <c r="E2449" s="190" t="s">
        <v>3027</v>
      </c>
      <c r="F2449" s="34">
        <v>4.2</v>
      </c>
      <c r="G2449" s="204">
        <v>21</v>
      </c>
      <c r="H2449" s="35">
        <v>2703</v>
      </c>
      <c r="J2449" s="37"/>
      <c r="K2449" s="1"/>
    </row>
    <row r="2450" spans="1:11">
      <c r="A2450" s="43">
        <v>80</v>
      </c>
      <c r="B2450" s="32" t="s">
        <v>828</v>
      </c>
      <c r="D2450" s="10">
        <v>44185</v>
      </c>
      <c r="E2450" s="190" t="s">
        <v>3027</v>
      </c>
      <c r="F2450" s="34">
        <v>4.2</v>
      </c>
      <c r="G2450" s="204">
        <v>23</v>
      </c>
      <c r="H2450" s="204">
        <v>1441</v>
      </c>
      <c r="I2450" s="32"/>
    </row>
    <row r="2451" spans="1:11">
      <c r="A2451" s="43">
        <v>80</v>
      </c>
      <c r="B2451" s="32" t="s">
        <v>828</v>
      </c>
      <c r="D2451" s="10">
        <v>44192</v>
      </c>
      <c r="E2451" s="190" t="s">
        <v>3027</v>
      </c>
      <c r="F2451" s="34">
        <v>4.2</v>
      </c>
      <c r="G2451" s="204">
        <v>24</v>
      </c>
      <c r="H2451" s="204">
        <v>1909</v>
      </c>
      <c r="I2451" s="32"/>
    </row>
    <row r="2452" spans="1:11">
      <c r="A2452" s="43">
        <v>80</v>
      </c>
      <c r="B2452" s="32" t="s">
        <v>828</v>
      </c>
      <c r="D2452" s="10">
        <v>44199</v>
      </c>
      <c r="E2452" s="190" t="s">
        <v>3027</v>
      </c>
      <c r="F2452" s="191" t="s">
        <v>271</v>
      </c>
      <c r="G2452" s="204">
        <v>25</v>
      </c>
      <c r="H2452" s="204">
        <v>2097</v>
      </c>
      <c r="I2452" s="32"/>
    </row>
    <row r="2453" spans="1:11">
      <c r="A2453" s="43">
        <v>80</v>
      </c>
      <c r="B2453" s="32" t="s">
        <v>828</v>
      </c>
      <c r="D2453" s="10">
        <v>44206</v>
      </c>
      <c r="E2453" s="190" t="s">
        <v>3027</v>
      </c>
      <c r="F2453" s="191" t="s">
        <v>271</v>
      </c>
      <c r="G2453" s="204">
        <v>27</v>
      </c>
      <c r="H2453" s="204">
        <v>2225</v>
      </c>
      <c r="I2453" s="32"/>
    </row>
    <row r="2454" spans="1:11">
      <c r="A2454" s="43">
        <v>80</v>
      </c>
      <c r="B2454" s="32" t="s">
        <v>828</v>
      </c>
      <c r="D2454" s="10">
        <v>44213</v>
      </c>
      <c r="E2454" s="191" t="s">
        <v>57</v>
      </c>
      <c r="F2454" s="191" t="s">
        <v>271</v>
      </c>
      <c r="G2454" s="204">
        <v>29</v>
      </c>
      <c r="H2454" s="204">
        <v>2412</v>
      </c>
      <c r="I2454" s="32"/>
    </row>
    <row r="2455" spans="1:11">
      <c r="A2455" s="43">
        <v>80</v>
      </c>
      <c r="B2455" s="32" t="s">
        <v>828</v>
      </c>
      <c r="D2455" s="10">
        <v>44220</v>
      </c>
      <c r="E2455" s="191" t="s">
        <v>57</v>
      </c>
      <c r="F2455" s="191" t="s">
        <v>271</v>
      </c>
      <c r="G2455" s="204">
        <v>34</v>
      </c>
      <c r="H2455" s="204">
        <v>2469</v>
      </c>
      <c r="I2455" s="32"/>
    </row>
    <row r="2456" spans="1:11">
      <c r="A2456" s="43">
        <v>80</v>
      </c>
      <c r="B2456" s="32" t="s">
        <v>828</v>
      </c>
      <c r="D2456" s="10">
        <v>44227</v>
      </c>
      <c r="E2456" s="191" t="s">
        <v>57</v>
      </c>
      <c r="F2456" s="191" t="s">
        <v>271</v>
      </c>
      <c r="G2456" s="204">
        <v>36</v>
      </c>
      <c r="H2456" s="204">
        <v>2644</v>
      </c>
      <c r="I2456" s="32"/>
    </row>
    <row r="2457" spans="1:11">
      <c r="A2457" s="43">
        <v>80</v>
      </c>
      <c r="B2457" s="32" t="s">
        <v>828</v>
      </c>
      <c r="D2457" s="10">
        <v>44234</v>
      </c>
      <c r="E2457" s="196" t="s">
        <v>884</v>
      </c>
      <c r="F2457" s="196" t="s">
        <v>271</v>
      </c>
      <c r="G2457" s="205"/>
      <c r="H2457" s="205"/>
      <c r="I2457" s="32"/>
    </row>
    <row r="2458" spans="1:11">
      <c r="A2458" s="43">
        <v>80</v>
      </c>
      <c r="B2458" s="32" t="s">
        <v>828</v>
      </c>
      <c r="D2458" s="10">
        <v>44241</v>
      </c>
      <c r="E2458" s="196" t="s">
        <v>884</v>
      </c>
      <c r="F2458" s="196" t="s">
        <v>271</v>
      </c>
      <c r="G2458" s="205"/>
      <c r="H2458" s="205"/>
      <c r="I2458" s="32"/>
    </row>
    <row r="2459" spans="1:11">
      <c r="A2459" s="43">
        <v>80</v>
      </c>
      <c r="B2459" s="32" t="s">
        <v>828</v>
      </c>
      <c r="D2459" s="10">
        <v>44248</v>
      </c>
      <c r="E2459" s="191" t="s">
        <v>57</v>
      </c>
      <c r="F2459" s="191" t="s">
        <v>271</v>
      </c>
      <c r="G2459" s="204" t="s">
        <v>2632</v>
      </c>
      <c r="H2459" s="204" t="s">
        <v>2631</v>
      </c>
      <c r="I2459" s="32"/>
    </row>
    <row r="2460" spans="1:11" ht="16">
      <c r="A2460" s="306">
        <v>80</v>
      </c>
      <c r="B2460" s="310" t="s">
        <v>828</v>
      </c>
      <c r="D2460" s="311">
        <v>44262</v>
      </c>
      <c r="E2460" s="312">
        <v>129.99</v>
      </c>
      <c r="F2460" s="310">
        <v>4.0999999999999996</v>
      </c>
      <c r="G2460" s="310" t="s">
        <v>4071</v>
      </c>
      <c r="J2460" s="3" t="s">
        <v>827</v>
      </c>
    </row>
    <row r="2461" spans="1:11" ht="17">
      <c r="A2461" s="306">
        <v>80</v>
      </c>
      <c r="B2461" s="310" t="s">
        <v>828</v>
      </c>
      <c r="C2461" s="309"/>
      <c r="D2461" s="311">
        <v>44270</v>
      </c>
      <c r="E2461" s="312">
        <v>129.99</v>
      </c>
      <c r="F2461" s="310">
        <v>4.0999999999999996</v>
      </c>
      <c r="G2461" s="310" t="s">
        <v>4072</v>
      </c>
      <c r="J2461" s="3" t="s">
        <v>827</v>
      </c>
    </row>
    <row r="2462" spans="1:11" ht="17">
      <c r="A2462" s="306">
        <v>80</v>
      </c>
      <c r="B2462" s="310" t="s">
        <v>828</v>
      </c>
      <c r="C2462" s="309"/>
      <c r="D2462" s="311">
        <v>44276</v>
      </c>
      <c r="E2462" s="312">
        <v>129.99</v>
      </c>
      <c r="F2462" s="310">
        <v>4.0999999999999996</v>
      </c>
      <c r="G2462" s="310" t="s">
        <v>4121</v>
      </c>
      <c r="J2462" s="3" t="s">
        <v>827</v>
      </c>
    </row>
    <row r="2463" spans="1:11">
      <c r="A2463" s="300">
        <v>80</v>
      </c>
      <c r="B2463" s="300" t="s">
        <v>828</v>
      </c>
      <c r="C2463" s="300"/>
      <c r="D2463" s="301">
        <v>44283</v>
      </c>
      <c r="E2463" s="300"/>
      <c r="F2463" s="300">
        <v>4.0999999999999996</v>
      </c>
      <c r="G2463" s="300" t="s">
        <v>4740</v>
      </c>
      <c r="H2463" s="3" t="s">
        <v>827</v>
      </c>
    </row>
    <row r="2464" spans="1:11">
      <c r="A2464" s="300">
        <v>80</v>
      </c>
      <c r="B2464" s="300" t="s">
        <v>828</v>
      </c>
      <c r="C2464" s="300"/>
      <c r="D2464" s="301">
        <v>44290</v>
      </c>
      <c r="E2464" s="300"/>
      <c r="F2464" s="300">
        <v>4.0999999999999996</v>
      </c>
      <c r="G2464" s="300" t="s">
        <v>5076</v>
      </c>
      <c r="J2464" s="3" t="s">
        <v>827</v>
      </c>
    </row>
    <row r="2465" spans="1:11">
      <c r="A2465" s="300">
        <v>80</v>
      </c>
      <c r="B2465" s="300" t="s">
        <v>828</v>
      </c>
      <c r="C2465" s="300"/>
      <c r="D2465" s="301">
        <v>44297</v>
      </c>
      <c r="E2465" s="300"/>
      <c r="F2465" s="300">
        <v>4.0999999999999996</v>
      </c>
      <c r="G2465" s="300" t="s">
        <v>5401</v>
      </c>
      <c r="H2465" s="300"/>
      <c r="J2465" s="3" t="s">
        <v>827</v>
      </c>
    </row>
    <row r="2466" spans="1:11">
      <c r="A2466" s="300">
        <v>80</v>
      </c>
      <c r="B2466" s="300" t="s">
        <v>828</v>
      </c>
      <c r="C2466" s="300"/>
      <c r="D2466" s="301">
        <v>44304</v>
      </c>
      <c r="E2466" s="300"/>
      <c r="F2466" s="300">
        <v>4.0999999999999996</v>
      </c>
      <c r="G2466" s="300" t="s">
        <v>5723</v>
      </c>
      <c r="H2466" s="300"/>
      <c r="J2466" s="3" t="s">
        <v>827</v>
      </c>
    </row>
    <row r="2467" spans="1:11" ht="17">
      <c r="A2467" s="318">
        <v>81</v>
      </c>
      <c r="B2467" s="314" t="s">
        <v>989</v>
      </c>
      <c r="C2467" s="141">
        <v>44016</v>
      </c>
      <c r="D2467" s="15">
        <v>44133</v>
      </c>
      <c r="E2467" s="166"/>
      <c r="F2467" s="27">
        <v>4</v>
      </c>
      <c r="G2467" s="30" t="s">
        <v>1028</v>
      </c>
      <c r="H2467" s="30" t="s">
        <v>1027</v>
      </c>
      <c r="I2467" s="8"/>
      <c r="J2467" s="143" t="s">
        <v>990</v>
      </c>
      <c r="K2467" s="8"/>
    </row>
    <row r="2468" spans="1:11" ht="15">
      <c r="A2468" s="43">
        <v>81</v>
      </c>
      <c r="B2468" s="320" t="s">
        <v>1428</v>
      </c>
      <c r="C2468" s="321"/>
      <c r="D2468" s="10">
        <v>44141</v>
      </c>
      <c r="E2468" s="172"/>
      <c r="F2468" s="32">
        <v>4</v>
      </c>
      <c r="G2468" s="123" t="s">
        <v>1303</v>
      </c>
      <c r="H2468" s="123" t="s">
        <v>1302</v>
      </c>
      <c r="I2468" s="123"/>
      <c r="J2468" s="80"/>
      <c r="K2468" s="322"/>
    </row>
    <row r="2469" spans="1:11" ht="15">
      <c r="A2469" s="43">
        <v>81</v>
      </c>
      <c r="B2469" s="320" t="s">
        <v>1428</v>
      </c>
      <c r="C2469" s="321"/>
      <c r="D2469" s="10">
        <v>44150</v>
      </c>
      <c r="E2469" s="190" t="s">
        <v>2978</v>
      </c>
      <c r="F2469" s="322">
        <v>4.0999999999999996</v>
      </c>
      <c r="G2469" s="79">
        <v>126</v>
      </c>
      <c r="H2469" s="79">
        <v>10886</v>
      </c>
      <c r="I2469" s="123"/>
      <c r="J2469" s="80"/>
      <c r="K2469" s="322"/>
    </row>
    <row r="2470" spans="1:11" ht="15">
      <c r="A2470" s="43">
        <v>81</v>
      </c>
      <c r="B2470" s="320" t="s">
        <v>1428</v>
      </c>
      <c r="C2470" s="321"/>
      <c r="D2470" s="159">
        <v>44157</v>
      </c>
      <c r="E2470" s="190" t="s">
        <v>2978</v>
      </c>
      <c r="F2470" s="322">
        <v>4.0999999999999996</v>
      </c>
      <c r="G2470" s="37" t="s">
        <v>289</v>
      </c>
      <c r="H2470" s="37" t="s">
        <v>1581</v>
      </c>
      <c r="I2470" s="79"/>
      <c r="J2470" s="80"/>
      <c r="K2470" s="322"/>
    </row>
    <row r="2471" spans="1:11" ht="15">
      <c r="A2471" s="43">
        <v>81</v>
      </c>
      <c r="B2471" s="320" t="s">
        <v>1428</v>
      </c>
      <c r="C2471" s="321"/>
      <c r="D2471" s="10">
        <v>44164</v>
      </c>
      <c r="E2471" s="190" t="s">
        <v>2978</v>
      </c>
      <c r="F2471" s="322">
        <v>4.2</v>
      </c>
      <c r="G2471" s="204" t="s">
        <v>3048</v>
      </c>
      <c r="H2471" s="204" t="s">
        <v>1913</v>
      </c>
      <c r="I2471" s="79"/>
      <c r="J2471" s="80"/>
      <c r="K2471" s="322"/>
    </row>
    <row r="2472" spans="1:11">
      <c r="A2472" s="43">
        <v>81</v>
      </c>
      <c r="B2472" s="32" t="s">
        <v>1428</v>
      </c>
      <c r="C2472"/>
      <c r="D2472" s="159">
        <v>44171</v>
      </c>
      <c r="E2472" s="190" t="s">
        <v>2978</v>
      </c>
      <c r="F2472" s="322">
        <v>4.2</v>
      </c>
      <c r="G2472" s="123">
        <v>217</v>
      </c>
      <c r="H2472" s="123">
        <v>18076</v>
      </c>
      <c r="I2472" s="79"/>
      <c r="J2472" s="80"/>
      <c r="K2472" s="322"/>
    </row>
    <row r="2473" spans="1:11">
      <c r="A2473" s="43">
        <v>81</v>
      </c>
      <c r="B2473" s="32" t="s">
        <v>1428</v>
      </c>
      <c r="C2473"/>
      <c r="D2473" s="159">
        <v>44178</v>
      </c>
      <c r="E2473" s="190" t="s">
        <v>2978</v>
      </c>
      <c r="F2473" s="322">
        <v>4.2</v>
      </c>
      <c r="G2473" s="123">
        <v>218</v>
      </c>
      <c r="H2473" s="123">
        <v>18077</v>
      </c>
      <c r="I2473" s="79"/>
      <c r="J2473" s="80"/>
      <c r="K2473" s="322"/>
    </row>
    <row r="2474" spans="1:11">
      <c r="A2474" s="43">
        <v>81</v>
      </c>
      <c r="B2474" s="32" t="s">
        <v>1428</v>
      </c>
      <c r="D2474" s="10">
        <v>44185</v>
      </c>
      <c r="E2474" s="190" t="s">
        <v>2978</v>
      </c>
      <c r="F2474" s="322">
        <v>4.2</v>
      </c>
      <c r="G2474" s="123">
        <v>218</v>
      </c>
      <c r="H2474" s="123">
        <v>18078</v>
      </c>
      <c r="I2474" s="79"/>
      <c r="J2474" s="80"/>
      <c r="K2474" s="322"/>
    </row>
    <row r="2475" spans="1:11">
      <c r="A2475" s="43">
        <v>81</v>
      </c>
      <c r="B2475" s="32" t="s">
        <v>1428</v>
      </c>
      <c r="D2475" s="10">
        <v>44192</v>
      </c>
      <c r="E2475" s="190" t="s">
        <v>2978</v>
      </c>
      <c r="F2475" s="322">
        <v>4.2</v>
      </c>
      <c r="G2475" s="123">
        <v>218</v>
      </c>
      <c r="H2475" s="123">
        <v>18079</v>
      </c>
      <c r="I2475" s="79"/>
      <c r="J2475" s="80"/>
      <c r="K2475" s="322"/>
    </row>
    <row r="2476" spans="1:11">
      <c r="A2476" s="43">
        <v>81</v>
      </c>
      <c r="B2476" s="32" t="s">
        <v>1428</v>
      </c>
      <c r="D2476" s="10">
        <v>44199</v>
      </c>
      <c r="E2476" s="190" t="s">
        <v>2978</v>
      </c>
      <c r="F2476" s="322">
        <v>4.2</v>
      </c>
      <c r="G2476" s="123">
        <v>218</v>
      </c>
      <c r="H2476" s="123">
        <v>18080</v>
      </c>
      <c r="I2476" s="79"/>
      <c r="J2476" s="80"/>
      <c r="K2476" s="322"/>
    </row>
    <row r="2477" spans="1:11">
      <c r="A2477" s="43">
        <v>81</v>
      </c>
      <c r="B2477" s="32" t="s">
        <v>1428</v>
      </c>
      <c r="D2477" s="10">
        <v>44206</v>
      </c>
      <c r="E2477" s="190" t="s">
        <v>2978</v>
      </c>
      <c r="F2477" s="322">
        <v>4</v>
      </c>
      <c r="G2477" s="123">
        <v>218</v>
      </c>
      <c r="H2477" s="123">
        <v>18081</v>
      </c>
      <c r="I2477" s="79"/>
      <c r="J2477" s="80"/>
      <c r="K2477" s="322"/>
    </row>
    <row r="2478" spans="1:11">
      <c r="A2478" s="43">
        <v>81</v>
      </c>
      <c r="B2478" s="32" t="s">
        <v>1428</v>
      </c>
      <c r="D2478" s="10">
        <v>44213</v>
      </c>
      <c r="E2478" s="190" t="s">
        <v>2978</v>
      </c>
      <c r="F2478" s="322">
        <v>4</v>
      </c>
      <c r="G2478" s="123">
        <v>218</v>
      </c>
      <c r="H2478" s="123">
        <v>18082</v>
      </c>
      <c r="I2478" s="79"/>
      <c r="J2478" s="80"/>
      <c r="K2478" s="322"/>
    </row>
    <row r="2479" spans="1:11">
      <c r="A2479" s="43">
        <v>81</v>
      </c>
      <c r="B2479" s="32" t="s">
        <v>1428</v>
      </c>
      <c r="D2479" s="10">
        <v>44220</v>
      </c>
      <c r="E2479" s="190" t="s">
        <v>2978</v>
      </c>
      <c r="F2479" s="322">
        <v>4</v>
      </c>
      <c r="G2479" s="123">
        <v>219</v>
      </c>
      <c r="H2479" s="123">
        <v>18084</v>
      </c>
      <c r="I2479" s="79"/>
      <c r="J2479" s="80"/>
      <c r="K2479" s="322"/>
    </row>
    <row r="2480" spans="1:11">
      <c r="A2480" s="43">
        <v>81</v>
      </c>
      <c r="B2480" s="32" t="s">
        <v>1428</v>
      </c>
      <c r="D2480" s="10">
        <v>44227</v>
      </c>
      <c r="E2480" s="190" t="s">
        <v>2978</v>
      </c>
      <c r="F2480" s="322">
        <v>4</v>
      </c>
      <c r="G2480" s="123">
        <v>219</v>
      </c>
      <c r="H2480" s="123">
        <v>18085</v>
      </c>
      <c r="I2480" s="79"/>
      <c r="J2480" s="80"/>
      <c r="K2480" s="322"/>
    </row>
    <row r="2481" spans="1:11">
      <c r="A2481" s="43">
        <v>81</v>
      </c>
      <c r="B2481" s="32" t="s">
        <v>1428</v>
      </c>
      <c r="D2481" s="10">
        <v>44234</v>
      </c>
      <c r="E2481" s="201" t="s">
        <v>1857</v>
      </c>
      <c r="F2481" s="147">
        <v>4</v>
      </c>
      <c r="G2481" s="202"/>
      <c r="H2481" s="202"/>
      <c r="I2481" s="79"/>
      <c r="J2481" s="80"/>
      <c r="K2481" s="322"/>
    </row>
    <row r="2482" spans="1:11">
      <c r="A2482" s="43">
        <v>81</v>
      </c>
      <c r="B2482" s="32" t="s">
        <v>1428</v>
      </c>
      <c r="D2482" s="10">
        <v>44241</v>
      </c>
      <c r="E2482" s="201" t="s">
        <v>1857</v>
      </c>
      <c r="F2482" s="147">
        <v>4</v>
      </c>
      <c r="G2482" s="202"/>
      <c r="H2482" s="202"/>
      <c r="I2482" s="79"/>
      <c r="J2482" s="80"/>
      <c r="K2482" s="322"/>
    </row>
    <row r="2483" spans="1:11">
      <c r="A2483" s="43">
        <v>81</v>
      </c>
      <c r="B2483" s="32" t="s">
        <v>1428</v>
      </c>
      <c r="D2483" s="10">
        <v>44248</v>
      </c>
      <c r="E2483" s="190" t="s">
        <v>2978</v>
      </c>
      <c r="F2483" s="322">
        <v>4</v>
      </c>
      <c r="G2483" s="204" t="s">
        <v>998</v>
      </c>
      <c r="H2483" s="204" t="s">
        <v>2633</v>
      </c>
      <c r="I2483" s="79"/>
      <c r="J2483" s="80"/>
      <c r="K2483" s="322"/>
    </row>
    <row r="2484" spans="1:11" ht="16">
      <c r="A2484" s="306">
        <v>81</v>
      </c>
      <c r="B2484" s="310" t="s">
        <v>1428</v>
      </c>
      <c r="D2484" s="311">
        <v>44262</v>
      </c>
      <c r="E2484" s="312">
        <v>139.99</v>
      </c>
      <c r="F2484" s="310">
        <v>4</v>
      </c>
      <c r="G2484" s="310" t="s">
        <v>3970</v>
      </c>
      <c r="J2484" s="3" t="s">
        <v>990</v>
      </c>
    </row>
    <row r="2485" spans="1:11" ht="17">
      <c r="A2485" s="306">
        <v>81</v>
      </c>
      <c r="B2485" s="310" t="s">
        <v>1428</v>
      </c>
      <c r="C2485" s="309"/>
      <c r="D2485" s="311">
        <v>44270</v>
      </c>
      <c r="E2485" s="312">
        <v>139.99</v>
      </c>
      <c r="F2485" s="310">
        <v>4.2</v>
      </c>
      <c r="G2485" s="310" t="s">
        <v>4073</v>
      </c>
      <c r="J2485" s="3" t="s">
        <v>990</v>
      </c>
    </row>
    <row r="2486" spans="1:11" ht="17">
      <c r="A2486" s="306">
        <v>81</v>
      </c>
      <c r="B2486" s="310" t="s">
        <v>1428</v>
      </c>
      <c r="C2486" s="309"/>
      <c r="D2486" s="311">
        <v>44276</v>
      </c>
      <c r="E2486" s="312">
        <v>139.99</v>
      </c>
      <c r="F2486" s="310">
        <v>4.2</v>
      </c>
      <c r="G2486" s="310" t="s">
        <v>4122</v>
      </c>
      <c r="J2486" s="3" t="s">
        <v>990</v>
      </c>
    </row>
    <row r="2487" spans="1:11">
      <c r="A2487" s="300">
        <v>81</v>
      </c>
      <c r="B2487" s="300" t="s">
        <v>1428</v>
      </c>
      <c r="C2487" s="300"/>
      <c r="D2487" s="301">
        <v>44283</v>
      </c>
      <c r="E2487" s="328">
        <v>139.99</v>
      </c>
      <c r="F2487" s="300">
        <v>4.2</v>
      </c>
      <c r="G2487" s="300" t="s">
        <v>4741</v>
      </c>
      <c r="J2487" s="3" t="s">
        <v>990</v>
      </c>
    </row>
    <row r="2488" spans="1:11">
      <c r="A2488" s="300">
        <v>81</v>
      </c>
      <c r="B2488" s="300" t="s">
        <v>1428</v>
      </c>
      <c r="C2488" s="300"/>
      <c r="D2488" s="301">
        <v>44290</v>
      </c>
      <c r="E2488" s="328">
        <v>139.99</v>
      </c>
      <c r="F2488" s="300">
        <v>4.2</v>
      </c>
      <c r="G2488" s="300" t="s">
        <v>5077</v>
      </c>
      <c r="J2488" s="3" t="s">
        <v>990</v>
      </c>
    </row>
    <row r="2489" spans="1:11">
      <c r="A2489" s="300">
        <v>81</v>
      </c>
      <c r="B2489" s="300" t="s">
        <v>1428</v>
      </c>
      <c r="C2489" s="300"/>
      <c r="D2489" s="301">
        <v>44297</v>
      </c>
      <c r="E2489" s="328">
        <v>139.99</v>
      </c>
      <c r="F2489" s="300">
        <v>4</v>
      </c>
      <c r="G2489" s="300" t="s">
        <v>5402</v>
      </c>
      <c r="H2489" s="300"/>
      <c r="J2489" s="3" t="s">
        <v>990</v>
      </c>
    </row>
    <row r="2490" spans="1:11">
      <c r="A2490" s="300">
        <v>81</v>
      </c>
      <c r="B2490" s="300" t="s">
        <v>1428</v>
      </c>
      <c r="C2490" s="300"/>
      <c r="D2490" s="301">
        <v>44304</v>
      </c>
      <c r="E2490" s="328">
        <v>139.99</v>
      </c>
      <c r="F2490" s="300">
        <v>4.0999999999999996</v>
      </c>
      <c r="G2490" s="300" t="s">
        <v>5724</v>
      </c>
      <c r="H2490" s="300"/>
      <c r="J2490" s="3" t="s">
        <v>990</v>
      </c>
    </row>
  </sheetData>
  <autoFilter ref="A1:J1931" xr:uid="{00000000-0009-0000-0000-000001000000}"/>
  <sortState xmlns:xlrd2="http://schemas.microsoft.com/office/spreadsheetml/2017/richdata2" ref="A1:K2490">
    <sortCondition ref="A1:A2490"/>
    <sortCondition ref="D1:D2490"/>
  </sortState>
  <phoneticPr fontId="1" type="noConversion"/>
  <hyperlinks>
    <hyperlink ref="E1793" r:id="rId1" display="https://www.amazon.com/-/zh_TW/gp/offer-listing/B07XY8V3K5/ref=dp_olp_NEW_mbc?ie=UTF8&amp;condition=NEW" xr:uid="{1C820F58-A191-EF47-B372-D5AF9A3ECA80}"/>
    <hyperlink ref="I2279" r:id="rId2" display="https://www.amazon.com/-/zh_TW/gp/bestsellers/wireless/3081461011/ref=pd_zg_hrsr_wireless" xr:uid="{EBA69BEE-434B-0D4B-BCC2-06A00682433E}"/>
    <hyperlink ref="J1293" r:id="rId3" xr:uid="{2816FB31-4567-4F44-93E5-BC4295D23D75}"/>
    <hyperlink ref="J1939" r:id="rId4" xr:uid="{FF2E08D7-28EB-674C-BD7B-9AE49A36F4AA}"/>
    <hyperlink ref="J1657" r:id="rId5" xr:uid="{1BBD92F8-245F-8446-A303-F7896BC878D8}"/>
    <hyperlink ref="J1915" r:id="rId6" xr:uid="{A2B7BD87-F227-6B46-9884-BC4D33AFD36F}"/>
    <hyperlink ref="J42" r:id="rId7" xr:uid="{97DAD461-C37F-814B-89F7-CEACE3919A26}"/>
    <hyperlink ref="J89" r:id="rId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A8E6732B-B950-F34E-AD0E-500A79CE4B69}"/>
    <hyperlink ref="J136" r:id="rId9" xr:uid="{219450A2-CDC5-2444-A9AA-2F36FC2AABF3}"/>
    <hyperlink ref="J193" r:id="rId10" xr:uid="{368B1D6A-55E8-C24A-B73A-DC1038F7D33B}"/>
    <hyperlink ref="J240" r:id="rId11" xr:uid="{77813DAB-A75A-4A46-8C1E-DDEF1B90A4AC}"/>
    <hyperlink ref="J277" r:id="rId12" xr:uid="{0A7BA9FC-7B6E-0B41-837C-7D9A01E29779}"/>
    <hyperlink ref="J334" r:id="rId13" xr:uid="{AE8F4AF1-1197-D744-AD7F-D17F3C71343C}"/>
    <hyperlink ref="J381" r:id="rId14" xr:uid="{D64674F4-E377-9A4C-B473-D9DE959014A5}"/>
    <hyperlink ref="J428" r:id="rId15" xr:uid="{5268A18B-671E-6D46-8C6E-E2D1C9C56EEF}"/>
    <hyperlink ref="J480" r:id="rId16" xr:uid="{706B30CB-1E49-994B-A42E-F3EDB6508832}"/>
    <hyperlink ref="J527" r:id="rId17" xr:uid="{C725897C-8CCB-7B4B-B5C3-9110C328BF49}"/>
    <hyperlink ref="J564" r:id="rId18" xr:uid="{A273BB2C-FAC2-8E44-AACB-1D32D756A9B7}"/>
    <hyperlink ref="J599" r:id="rId19" xr:uid="{FB57B4E3-6AED-5D41-BDB7-9935884889C7}"/>
    <hyperlink ref="J644" r:id="rId20" xr:uid="{6907EE4F-21A9-A14E-B4A2-C289CF571355}"/>
    <hyperlink ref="J679" r:id="rId21" xr:uid="{C231026C-2A8C-E64E-B5F4-2E9B5A8677E0}"/>
    <hyperlink ref="J716" r:id="rId22" xr:uid="{226A067A-FE7D-E746-8356-2AA96108C5CC}"/>
    <hyperlink ref="J749" r:id="rId23" xr:uid="{38822886-859E-D54B-8DAA-7F41B0D673A0}"/>
    <hyperlink ref="J784" r:id="rId24" xr:uid="{9A4BD46C-8F53-6849-95E1-4BDD93B15AE8}"/>
    <hyperlink ref="J829" r:id="rId25" xr:uid="{F407CD3C-EE0F-9641-9F41-8DDA7FDED916}"/>
    <hyperlink ref="J864" r:id="rId26" xr:uid="{E13CE264-EB11-2E49-8294-A62606091109}"/>
    <hyperlink ref="J901" r:id="rId27" xr:uid="{9796C7EB-9D4B-794D-8D91-AF9534A71D24}"/>
    <hyperlink ref="J936" r:id="rId28" xr:uid="{F4D8061A-D31D-F842-A46C-135E153C8FDE}"/>
    <hyperlink ref="J983" r:id="rId29" xr:uid="{251A8531-CF47-604F-82DE-D2EA49E68EBA}"/>
    <hyperlink ref="J1019" r:id="rId30" xr:uid="{508DD088-628B-4046-93BD-C51A1067ED76}"/>
    <hyperlink ref="J1055" r:id="rId31" xr:uid="{B236EBF9-E362-AE41-B6CD-2177A067DE82}"/>
    <hyperlink ref="J1102" r:id="rId3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FCC29A14-BF34-9B4D-9708-38989606FE9F}"/>
    <hyperlink ref="J1149" r:id="rId3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B164970D-7DDC-2D41-819F-64DE91E678A5}"/>
    <hyperlink ref="J1184" r:id="rId34" xr:uid="{48711371-157E-A74D-9E35-89A257B9F424}"/>
    <hyperlink ref="J1219" r:id="rId35" xr:uid="{8D014147-D3F6-0F4F-8C45-31BEE5254EE3}"/>
    <hyperlink ref="J1234" r:id="rId36" xr:uid="{2E2B7377-CC2D-894B-A5CB-314A89F600C3}"/>
    <hyperlink ref="J1260" r:id="rId37" xr:uid="{504A2438-B8EE-1E49-8F50-98BD57C5BBA3}"/>
    <hyperlink ref="J1286" r:id="rId38" xr:uid="{F1B7C4ED-36D5-694B-BB96-2F3F5C05DEE2}"/>
    <hyperlink ref="J1312" r:id="rId39" xr:uid="{421E6FD1-0062-6E4B-8E4E-0B1EA7AC40B3}"/>
    <hyperlink ref="J1338" r:id="rId40" xr:uid="{497968E5-2C06-1847-96BC-AA5587870D81}"/>
    <hyperlink ref="J1364" r:id="rId41" xr:uid="{41BFB13B-598A-C144-9B4C-632E5B4C439E}"/>
    <hyperlink ref="J1390" r:id="rId42" xr:uid="{527B85AF-AC58-C54E-B244-422406331524}"/>
    <hyperlink ref="J1416" r:id="rId43" xr:uid="{98457344-C427-A340-8AAD-0114A20B69F5}"/>
    <hyperlink ref="J1442" r:id="rId4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CD9CFE72-D3BC-6F4E-836A-505E115425A3}"/>
    <hyperlink ref="J1468" r:id="rId45" xr:uid="{AD0AF1B3-4AAA-504D-8656-60E93D5C9E30}"/>
    <hyperlink ref="J1494" r:id="rId4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98DCC444-F4D8-6C4C-BFDE-92F4AB6A4E16}"/>
    <hyperlink ref="J1520" r:id="rId47" xr:uid="{99C379DF-FD20-8648-A6DE-795A3A346635}"/>
    <hyperlink ref="J1546" r:id="rId48" xr:uid="{197DCEB8-73AC-8A47-9A6D-B607C57AADE8}"/>
    <hyperlink ref="J1572" r:id="rId49" xr:uid="{85550B9B-59F8-DA46-9BE1-521F79438309}"/>
    <hyperlink ref="J1598" r:id="rId50" xr:uid="{02E2EB82-53FF-E148-9B29-87E73483350F}"/>
    <hyperlink ref="J1624" r:id="rId51" xr:uid="{A1B9932D-A1C1-3845-BB2A-2F0D8B3CE385}"/>
    <hyperlink ref="J1650" r:id="rId52" xr:uid="{BCC6FDC9-1178-C74E-8C31-D61893DC828F}"/>
    <hyperlink ref="J1676" r:id="rId53" xr:uid="{07541C0F-D730-C845-9E29-E1960A90EDCF}"/>
    <hyperlink ref="J1702" r:id="rId54" xr:uid="{8E95A0D8-0F90-BF41-A139-C1FC842A00E5}"/>
    <hyperlink ref="J1728" r:id="rId55" xr:uid="{91D4F5B2-46A3-F641-8530-D8087AB4BFE9}"/>
    <hyperlink ref="J1754" r:id="rId56" xr:uid="{1EF214C7-95F9-F64C-978A-1D297A7AC659}"/>
    <hyperlink ref="J1780" r:id="rId57" xr:uid="{F43334B1-FAA2-4048-9851-000F38CE9A3F}"/>
    <hyperlink ref="J1806" r:id="rId58" xr:uid="{9FB8BEC2-96AB-9A45-BC80-59BA1DD67C4E}"/>
    <hyperlink ref="J1832" r:id="rId59" xr:uid="{BE4306EF-F741-F747-8332-70609CA015FB}"/>
    <hyperlink ref="J1858" r:id="rId60" xr:uid="{D19CA9F1-7BE0-9B4C-8B85-34C21C24E130}"/>
    <hyperlink ref="J1884" r:id="rId61" xr:uid="{0F60A42C-0825-F649-8364-A5B8459699C9}"/>
    <hyperlink ref="J1908" r:id="rId62" xr:uid="{9D33285E-A6D5-2345-992A-93992743D727}"/>
    <hyperlink ref="J1932" r:id="rId63" xr:uid="{4A5E0EEE-49C3-AE46-B145-8DDF8E2ED96D}"/>
    <hyperlink ref="J1956" r:id="rId64" xr:uid="{D6D7BAB9-99EE-3340-AD2E-60A8D6931C47}"/>
    <hyperlink ref="J1980" r:id="rId65" xr:uid="{231DFCCF-1A25-6945-9544-4DC0B2E4D28E}"/>
    <hyperlink ref="J2004" r:id="rId66" xr:uid="{D00A1D98-FC85-AA49-BE4F-4762B9C31464}"/>
    <hyperlink ref="J2028" r:id="rId67" xr:uid="{DE5DC46C-790F-7E41-B60B-E575A1449737}"/>
    <hyperlink ref="J2052" r:id="rId68" xr:uid="{3B220117-74C7-874C-8F97-6A0D0F99E477}"/>
    <hyperlink ref="J2076" r:id="rId69" xr:uid="{95FA39DC-1E30-2F43-A13B-57DC2DD66BA8}"/>
    <hyperlink ref="J2100" r:id="rId70" xr:uid="{5C93FA1D-C2D4-214B-AB46-40D619D9A38F}"/>
    <hyperlink ref="J2124" r:id="rId71" xr:uid="{5CE23B0F-1169-714C-9767-37C5770E9CB6}"/>
    <hyperlink ref="J2148" r:id="rId72" xr:uid="{0B1B13A2-0C11-D343-8E17-EA3B22F1352F}"/>
    <hyperlink ref="J2172" r:id="rId73" xr:uid="{9CC7832A-331C-6840-AAA4-26703D5F1B23}"/>
    <hyperlink ref="J2196" r:id="rId74" xr:uid="{FED5A379-AA01-1844-BA05-0782E353F7B5}"/>
    <hyperlink ref="J2220" r:id="rId75" xr:uid="{9841671B-ECD9-F044-B669-9D8A677C5C36}"/>
    <hyperlink ref="J2244" r:id="rId76" xr:uid="{143F49CB-6A46-6A4A-A482-2B5D30D3912C}"/>
    <hyperlink ref="J2268" r:id="rId77" xr:uid="{AE8674C8-FE94-A944-B22A-84C4153F62DA}"/>
    <hyperlink ref="J2292" r:id="rId78" xr:uid="{F221C44E-EA44-6D45-BED4-7AD6BE973781}"/>
    <hyperlink ref="J2316" r:id="rId79" xr:uid="{69BB20F3-D406-5440-9F86-A504C697A5DD}"/>
    <hyperlink ref="J2340" r:id="rId80" xr:uid="{4F513AA9-94ED-1B42-8AA3-F2367CE05BCD}"/>
    <hyperlink ref="J2364" r:id="rId81" xr:uid="{798D08F2-24DF-9944-8F64-D493EAE9A839}"/>
    <hyperlink ref="J2388" r:id="rId82" xr:uid="{80954A4F-45C7-9047-8CC0-482D49AF8113}"/>
    <hyperlink ref="J2412" r:id="rId83" xr:uid="{B029E732-EF62-3D4D-B8D7-0E8418445F9C}"/>
    <hyperlink ref="J2436" r:id="rId84" xr:uid="{646C678B-FA22-594B-BEAB-D44C78F0A91A}"/>
    <hyperlink ref="J2460" r:id="rId85" xr:uid="{615AC101-F149-6447-A0FC-84B88A457B80}"/>
    <hyperlink ref="J2484" r:id="rId8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44AA8183-E8F6-3545-B796-32F09455B8E2}"/>
    <hyperlink ref="J43" r:id="rId87" xr:uid="{CB35ED89-8777-FE46-914F-ACDE56D826F8}"/>
    <hyperlink ref="J90" r:id="rId8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8D4C8734-0145-1E48-A487-8BCA85A28426}"/>
    <hyperlink ref="J137" r:id="rId89" xr:uid="{7576DC77-251E-314F-92E4-D440BDE9DA33}"/>
    <hyperlink ref="J194" r:id="rId90" xr:uid="{CEE067D8-E514-074F-8468-7AB6AACE45E4}"/>
    <hyperlink ref="J241" r:id="rId91" xr:uid="{F9D81E6B-73F8-D843-8367-0CF9728F567E}"/>
    <hyperlink ref="J278" r:id="rId92" xr:uid="{01853075-3AAE-2148-B260-E6A068BFB490}"/>
    <hyperlink ref="J335" r:id="rId93" xr:uid="{2EC43F73-EEA7-034A-986F-9D805113027E}"/>
    <hyperlink ref="J382" r:id="rId94" xr:uid="{10E9A960-C8B6-E74F-987D-09D3DE6BD0BE}"/>
    <hyperlink ref="J429" r:id="rId95" xr:uid="{DD69C6A7-39FD-1F4D-A325-BD8A2F13660C}"/>
    <hyperlink ref="J481" r:id="rId96" xr:uid="{94D062C9-AD16-A146-BC7C-1EDE7D6589C9}"/>
    <hyperlink ref="J528" r:id="rId97" xr:uid="{A575D21C-A4F3-4C4A-BE2E-919228659B37}"/>
    <hyperlink ref="J565" r:id="rId98" xr:uid="{75617AE6-B761-0A49-8D9E-CAFA84842C3E}"/>
    <hyperlink ref="J600" r:id="rId99" xr:uid="{026575C3-C0BC-774C-8D39-352F7306C020}"/>
    <hyperlink ref="J645" r:id="rId100" xr:uid="{FFA750C7-0886-1649-952F-83948470C78B}"/>
    <hyperlink ref="J680" r:id="rId101" xr:uid="{293E0B0B-412A-B341-A5DD-D6C3ABC0930A}"/>
    <hyperlink ref="J717" r:id="rId102" xr:uid="{AAE0A5AD-806D-BD48-ADC3-97B79D203908}"/>
    <hyperlink ref="J750" r:id="rId103" xr:uid="{A9C2412C-F298-4946-8AF6-CBD378361A59}"/>
    <hyperlink ref="J785" r:id="rId104" xr:uid="{786A999E-5B14-C04E-8D13-F65195331088}"/>
    <hyperlink ref="J830" r:id="rId105" xr:uid="{69C6DECE-A946-1444-A318-EAD1289036AC}"/>
    <hyperlink ref="J865" r:id="rId106" xr:uid="{7AB91141-BF86-8640-ACAD-E02498165D18}"/>
    <hyperlink ref="J902" r:id="rId107" xr:uid="{600B7064-B17E-6545-BBE6-0568967F8162}"/>
    <hyperlink ref="J937" r:id="rId108" xr:uid="{13F6203A-8218-7946-84B8-740FBAB46E49}"/>
    <hyperlink ref="J984" r:id="rId109" xr:uid="{84B20C16-0188-6242-AE76-465CEE3D62F4}"/>
    <hyperlink ref="J1020" r:id="rId110" xr:uid="{7D31EBF1-3BA7-8546-977C-27FB0A648C16}"/>
    <hyperlink ref="J1056" r:id="rId111" xr:uid="{CF17735F-8509-584D-8689-4A2B23F137F7}"/>
    <hyperlink ref="J1103" r:id="rId11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875F1713-0DA4-BE4F-96D6-305FA5FAF4F0}"/>
    <hyperlink ref="J1150" r:id="rId11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B45E7543-52BC-8140-BB62-FB0065883272}"/>
    <hyperlink ref="J1185" r:id="rId114" xr:uid="{E83BA828-D66C-D448-B4A9-44837E3EA8F5}"/>
    <hyperlink ref="J1220" r:id="rId115" xr:uid="{C4CC5EF8-5A07-F545-82D7-6FA673C746CD}"/>
    <hyperlink ref="J1235" r:id="rId116" xr:uid="{7586702C-A039-444F-9334-6D0B081101DE}"/>
    <hyperlink ref="J1261" r:id="rId117" xr:uid="{F329300E-DDDD-554A-93AA-098B71D80CD9}"/>
    <hyperlink ref="J1287" r:id="rId118" xr:uid="{8D2C52DB-7CB0-9748-8F4A-DF88FAE59863}"/>
    <hyperlink ref="J1313" r:id="rId119" xr:uid="{F72DCBE3-40D4-5E48-AD50-ACB5AEE6E93D}"/>
    <hyperlink ref="J1339" r:id="rId120" xr:uid="{EAB27657-EA11-0F4B-B541-87F5B86F5297}"/>
    <hyperlink ref="J1365" r:id="rId121" xr:uid="{0F5F6BFB-124E-3C45-9A6C-E52FE7C6ACCB}"/>
    <hyperlink ref="J1391" r:id="rId122" xr:uid="{13D85B99-9F33-E24C-BE59-801BDEB1B430}"/>
    <hyperlink ref="J1417" r:id="rId123" xr:uid="{37D3D84C-525F-4A47-BCE4-2B1D7E92A105}"/>
    <hyperlink ref="J1443" r:id="rId12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9396F03C-C51C-1747-8E1A-C64B294E154D}"/>
    <hyperlink ref="J1469" r:id="rId125" xr:uid="{3C5B6F34-580E-7D4B-8392-AE0F296D400F}"/>
    <hyperlink ref="J1495" r:id="rId12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363FDB3B-D73A-AB44-A2AB-3AB22846E598}"/>
    <hyperlink ref="J1521" r:id="rId127" xr:uid="{DBD6613C-0A7D-C941-8477-1ECA18985939}"/>
    <hyperlink ref="J1547" r:id="rId128" xr:uid="{33B1D476-6BEA-4648-95CE-DA52E1F76AF0}"/>
    <hyperlink ref="J1573" r:id="rId129" xr:uid="{BDB9FC41-2A25-8647-B9B0-12760A94203A}"/>
    <hyperlink ref="J1599" r:id="rId130" xr:uid="{21793EDA-5943-2743-9698-6F57764833A1}"/>
    <hyperlink ref="J1625" r:id="rId131" xr:uid="{057388E0-69CA-334D-864E-F4B31D098579}"/>
    <hyperlink ref="J1651" r:id="rId132" xr:uid="{CB602937-E6E8-944F-A416-1FE86CB1A538}"/>
    <hyperlink ref="J1677" r:id="rId133" xr:uid="{8BD92FDE-A0A5-AD47-84AC-518AF2EB5506}"/>
    <hyperlink ref="J1703" r:id="rId134" xr:uid="{416FCBA4-0A6E-5044-98F1-F7FE4FBE36EB}"/>
    <hyperlink ref="J1729" r:id="rId135" xr:uid="{37FC949D-541B-D848-98AC-CC079B3D4C0F}"/>
    <hyperlink ref="J1755" r:id="rId136" xr:uid="{6254F462-B6CF-E649-BCF0-3F686B4B7E83}"/>
    <hyperlink ref="J1781" r:id="rId137" xr:uid="{04CC310B-3D2B-9B49-9C89-BC7B7FBA767D}"/>
    <hyperlink ref="J1807" r:id="rId138" xr:uid="{065EF77C-87D1-934F-B604-B24E31929832}"/>
    <hyperlink ref="J1833" r:id="rId139" xr:uid="{504C8A0E-D671-5D47-805B-A3861674CF57}"/>
    <hyperlink ref="J1859" r:id="rId140" xr:uid="{B14EAB0E-AC2D-144E-A9D1-DFC96AD164B2}"/>
    <hyperlink ref="J1885" r:id="rId141" xr:uid="{C1EF1677-6C0F-7A4B-8AC2-8CE6BC72E557}"/>
    <hyperlink ref="J1909" r:id="rId142" xr:uid="{AFF18ACA-2158-4846-87A0-E5B35FEBF987}"/>
    <hyperlink ref="J1933" r:id="rId143" xr:uid="{B810926A-8963-AC4D-864A-3B12A6F546F9}"/>
    <hyperlink ref="J1957" r:id="rId144" xr:uid="{DC851B55-B66D-B145-92E8-FEA40FD652F5}"/>
    <hyperlink ref="J1981" r:id="rId145" xr:uid="{3F08ECF8-609E-4B47-9B15-5FC945823178}"/>
    <hyperlink ref="J2005" r:id="rId146" xr:uid="{D1501B29-1D2E-5C4C-BCF1-B86BBC39C9CB}"/>
    <hyperlink ref="J2029" r:id="rId147" xr:uid="{B771CD5B-BDA8-7740-BD5A-4E276DEF300D}"/>
    <hyperlink ref="J2053" r:id="rId148" xr:uid="{6015727F-09FD-9B46-9C1B-153F9149B436}"/>
    <hyperlink ref="J2077" r:id="rId149" xr:uid="{B1265546-C3AE-A845-9098-86503253764D}"/>
    <hyperlink ref="J2101" r:id="rId150" xr:uid="{5BF0F683-8363-3648-9239-68F806CB8784}"/>
    <hyperlink ref="J2125" r:id="rId151" xr:uid="{6DF522AF-0DDD-E645-9018-91B6E60EEDD2}"/>
    <hyperlink ref="J2149" r:id="rId152" xr:uid="{08E7619F-40A0-514D-AF62-005EC795F36B}"/>
    <hyperlink ref="J2173" r:id="rId153" xr:uid="{EEC6720E-ADA2-2544-AA85-32BFD5097EB7}"/>
    <hyperlink ref="J2197" r:id="rId154" xr:uid="{54A8F686-9E9A-D94A-9640-220D2AA86DF7}"/>
    <hyperlink ref="J2221" r:id="rId155" xr:uid="{B552FEEB-EB02-004F-8C40-BC1DB7291C5F}"/>
    <hyperlink ref="J2245" r:id="rId156" xr:uid="{E45DCE27-BAFA-0D41-89F3-5EA8833941CD}"/>
    <hyperlink ref="J2269" r:id="rId157" xr:uid="{4280EB1A-80ED-A94A-B1F1-27DF060F7D1D}"/>
    <hyperlink ref="J2293" r:id="rId158" xr:uid="{A7B285E7-4210-1446-85BD-DD8714D2123F}"/>
    <hyperlink ref="J2317" r:id="rId159" xr:uid="{B38523BA-497C-0743-8CF1-34A080EA9F03}"/>
    <hyperlink ref="J2341" r:id="rId160" xr:uid="{43FD23FF-C0CA-6A4A-9567-1FF776EAB09E}"/>
    <hyperlink ref="J2365" r:id="rId161" xr:uid="{F2DECDC9-4130-E64A-8AA6-1CB75020EE7C}"/>
    <hyperlink ref="J2389" r:id="rId162" xr:uid="{ADF5F63F-FCF5-3D47-92F2-270C8EA4C9E7}"/>
    <hyperlink ref="J2413" r:id="rId163" xr:uid="{4667C168-721D-FE45-A767-E5EC4E8434A1}"/>
    <hyperlink ref="J2437" r:id="rId164" xr:uid="{BE5E1020-6A57-AC4F-BF4D-7E473C07190A}"/>
    <hyperlink ref="J2461" r:id="rId165" xr:uid="{A4C41862-695C-8B45-B96E-F7849700DC05}"/>
    <hyperlink ref="J2485" r:id="rId16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8CFC2838-7781-1E47-A8BC-80C674BA8C53}"/>
    <hyperlink ref="J44" r:id="rId167" xr:uid="{61698001-6A6B-2545-8D6D-2BE11EB1D559}"/>
    <hyperlink ref="J91" r:id="rId16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E8D14FF1-1339-7843-88B7-95CF9C6093B5}"/>
    <hyperlink ref="J138" r:id="rId169" xr:uid="{098D1847-51CD-CA4C-85AE-933EF69FA753}"/>
    <hyperlink ref="J195" r:id="rId170" xr:uid="{BF1575C2-7954-3740-805F-0FE41270EC8A}"/>
    <hyperlink ref="J242" r:id="rId171" xr:uid="{DF49353C-8EED-DA41-BD15-167E3507223C}"/>
    <hyperlink ref="J279" r:id="rId172" xr:uid="{3330E229-1F74-2446-B7C4-4714AC754686}"/>
    <hyperlink ref="J336" r:id="rId173" xr:uid="{FEF44AD1-7E9B-6F49-968D-27F34E0FB939}"/>
    <hyperlink ref="J383" r:id="rId174" xr:uid="{622C9FE8-04E7-E84D-B541-FEE03A44AA41}"/>
    <hyperlink ref="J430" r:id="rId175" xr:uid="{E544387D-DCC1-244A-A0DF-771FEC7A8D73}"/>
    <hyperlink ref="J482" r:id="rId176" xr:uid="{ECEAE57B-7A25-E14B-BDAA-C67DB7960DC2}"/>
    <hyperlink ref="J529" r:id="rId177" xr:uid="{91099C87-0D76-8F4E-BF0D-A4A2219E6119}"/>
    <hyperlink ref="J566" r:id="rId178" xr:uid="{6C7AF885-1120-C144-ACC7-FBC1E6638F43}"/>
    <hyperlink ref="J601" r:id="rId179" xr:uid="{85C368E0-6CF9-7F4C-886F-9A2E8025ECE1}"/>
    <hyperlink ref="J646" r:id="rId180" xr:uid="{A84AA2AC-1F58-4C4C-AB1B-8A213321010B}"/>
    <hyperlink ref="J681" r:id="rId181" xr:uid="{F7F50342-B1FD-4340-BA0E-B3CE210EBBF3}"/>
    <hyperlink ref="J718" r:id="rId182" xr:uid="{A7D80AFE-F126-E54C-BD3E-B45C94DB2536}"/>
    <hyperlink ref="J751" r:id="rId183" xr:uid="{D48B0343-9312-3E49-B4B1-2F0707AB38AF}"/>
    <hyperlink ref="J786" r:id="rId184" xr:uid="{18F3A592-02A0-E64C-95A5-B23AF3A6EB8E}"/>
    <hyperlink ref="J831" r:id="rId185" xr:uid="{E55015CF-CC9E-E344-8BCA-9D83B32748B2}"/>
    <hyperlink ref="J866" r:id="rId186" xr:uid="{FC8D8791-D11D-3145-ADFF-08D03FBE6108}"/>
    <hyperlink ref="J903" r:id="rId187" xr:uid="{F7DFF5BE-A781-3C46-A6BF-89C5651F47B9}"/>
    <hyperlink ref="J938" r:id="rId188" xr:uid="{01545D4C-8E9D-0740-9606-200E27D11BBE}"/>
    <hyperlink ref="J985" r:id="rId189" xr:uid="{E7244CAE-3113-CA4D-8BD9-C70EC64A9AC8}"/>
    <hyperlink ref="J1021" r:id="rId190" xr:uid="{FFA9553D-E430-0F42-9419-9C7903A8446B}"/>
    <hyperlink ref="J1057" r:id="rId191" xr:uid="{B5BDE8B6-6545-944D-A035-19DA52C5AD42}"/>
    <hyperlink ref="J1104" r:id="rId19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E672CE29-82AC-964F-A6A7-45952A731B12}"/>
    <hyperlink ref="J1151" r:id="rId19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3AA8EDB9-8D41-C442-9B45-43EB436A9DE2}"/>
    <hyperlink ref="J1186" r:id="rId194" xr:uid="{EC36A302-771D-0A46-AEB1-A7421E5B181D}"/>
    <hyperlink ref="J1221" r:id="rId195" xr:uid="{95EE2345-787F-2646-9E5F-8AE0EED05B57}"/>
    <hyperlink ref="J1236" r:id="rId196" xr:uid="{37CEEDFE-4C78-1C43-A158-6B319552BCF7}"/>
    <hyperlink ref="J1262" r:id="rId197" xr:uid="{FF965E94-2B9C-9145-B4F1-F4034E6D0740}"/>
    <hyperlink ref="J1288" r:id="rId198" xr:uid="{12366F0A-F7D5-4948-8CE4-D5ACD45119A6}"/>
    <hyperlink ref="J1314" r:id="rId199" xr:uid="{1593BF1C-3D9F-994D-92C2-2D2619F56BA5}"/>
    <hyperlink ref="J1340" r:id="rId200" xr:uid="{E2C7A2E2-DD0D-D541-A5B6-56D114EE0687}"/>
    <hyperlink ref="J1366" r:id="rId201" xr:uid="{73541435-26FF-5E4F-8D9B-A6EC5BC20295}"/>
    <hyperlink ref="J1392" r:id="rId202" xr:uid="{29D834CC-B49F-EB45-B853-422E863D849A}"/>
    <hyperlink ref="J1418" r:id="rId203" xr:uid="{38C48D4E-0C1E-744C-B634-E776FEA37272}"/>
    <hyperlink ref="J1444" r:id="rId20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5834DCF3-6066-D841-85E7-196FF1AD2442}"/>
    <hyperlink ref="J1470" r:id="rId205" xr:uid="{274A370C-CED1-2241-BD05-3DD729F2069A}"/>
    <hyperlink ref="J1496" r:id="rId20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41A111B9-4857-714F-AFAC-B4D1D0172AB5}"/>
    <hyperlink ref="J1522" r:id="rId207" xr:uid="{1114928C-8801-8D4C-8A31-8D1A7C2BD8BB}"/>
    <hyperlink ref="J1548" r:id="rId208" xr:uid="{ADE0DC1E-CFAE-6649-99AF-E50A5D78F71E}"/>
    <hyperlink ref="J1574" r:id="rId209" xr:uid="{6D3A6C45-0F6A-A44B-B8C9-965AF50AB27A}"/>
    <hyperlink ref="J1600" r:id="rId210" xr:uid="{F001BE7B-AE65-1645-9F75-671FD7AFE657}"/>
    <hyperlink ref="J1626" r:id="rId211" xr:uid="{BCA83CFE-50D7-A24F-BCF0-AB70DBEA7C3C}"/>
    <hyperlink ref="J1652" r:id="rId212" xr:uid="{CE75BC5E-7B8B-AF41-8484-851DB1A5673C}"/>
    <hyperlink ref="J1678" r:id="rId213" xr:uid="{1CA92E17-C885-A248-BF3C-5BD186E3C910}"/>
    <hyperlink ref="J1704" r:id="rId214" xr:uid="{75B3F0CB-A285-A84E-84F4-A0E4172527FA}"/>
    <hyperlink ref="J1730" r:id="rId215" xr:uid="{2A1FFEA0-4FC7-2C40-9F65-87C13BE5D3D5}"/>
    <hyperlink ref="J1756" r:id="rId216" xr:uid="{4C0D22D9-140F-4147-9CDA-A75CB0179705}"/>
    <hyperlink ref="J1782" r:id="rId217" xr:uid="{1AB34505-1989-2F4B-A593-BCD28130E7F1}"/>
    <hyperlink ref="J1808" r:id="rId218" xr:uid="{7D56F23A-DE40-1A43-820D-E9F9D28A893F}"/>
    <hyperlink ref="J1834" r:id="rId219" xr:uid="{3F230C9C-0B01-324B-8D1B-EFE5DD03A0F4}"/>
    <hyperlink ref="J1860" r:id="rId220" xr:uid="{5BC04355-0359-0645-A133-3B95A724E3AD}"/>
    <hyperlink ref="J1886" r:id="rId221" xr:uid="{5BA1DC17-8ECC-3D44-AFBD-E4A4E1AF3365}"/>
    <hyperlink ref="J1910" r:id="rId222" xr:uid="{7499C2E6-758D-324F-8998-4AEF939F8DD2}"/>
    <hyperlink ref="J1934" r:id="rId223" xr:uid="{09F6DC3B-05EB-2341-87BD-C458DFB5F986}"/>
    <hyperlink ref="J1958" r:id="rId224" xr:uid="{4D2661E0-8E17-8943-AB46-8C9D9B4F801A}"/>
    <hyperlink ref="J1982" r:id="rId225" xr:uid="{E13D2674-724D-A146-8466-B5B126B259DD}"/>
    <hyperlink ref="J2006" r:id="rId226" xr:uid="{D71CB5A0-0B61-E44F-8C73-41E380BA7F59}"/>
    <hyperlink ref="J2030" r:id="rId227" xr:uid="{CD22D030-5EDF-3642-B5B6-0AAAE1CFE7F3}"/>
    <hyperlink ref="J2054" r:id="rId228" xr:uid="{7A9D5BEE-E579-114E-9E7E-A45F1935F1E3}"/>
    <hyperlink ref="J2078" r:id="rId229" xr:uid="{5494A53E-DA2E-684D-B423-7C50E7128B62}"/>
    <hyperlink ref="J2102" r:id="rId230" xr:uid="{B4D1DA97-3D6B-2A4B-BEEC-E9930E815C82}"/>
    <hyperlink ref="J2126" r:id="rId231" xr:uid="{1696C21B-3B80-6849-931D-78BB30563CD8}"/>
    <hyperlink ref="J2150" r:id="rId232" xr:uid="{939BEA15-4204-7545-B73F-F6DFA1C3D878}"/>
    <hyperlink ref="J2174" r:id="rId233" xr:uid="{FE2AEE15-8EA2-1F4D-83B7-DB8AB43260BE}"/>
    <hyperlink ref="J2198" r:id="rId234" xr:uid="{A3E95253-258C-D44E-ABB6-FE73900748BA}"/>
    <hyperlink ref="J2222" r:id="rId235" xr:uid="{49A4EF0B-AB0F-B849-A92F-85D0A963F991}"/>
    <hyperlink ref="J2246" r:id="rId236" xr:uid="{32CF68A8-C1A8-5C41-9A6E-D9CBF4EB9AE9}"/>
    <hyperlink ref="J2270" r:id="rId237" xr:uid="{B9392C2D-4968-CC41-97BD-7F33D4FE6E18}"/>
    <hyperlink ref="J2294" r:id="rId238" xr:uid="{9FF42A0F-FF20-EF4C-BEED-477BA0110220}"/>
    <hyperlink ref="J2318" r:id="rId239" xr:uid="{1AFB0181-E24D-0F4F-9916-9A787260173A}"/>
    <hyperlink ref="J2342" r:id="rId240" xr:uid="{CE313897-AB41-934C-B9F9-2701E3C44708}"/>
    <hyperlink ref="J2366" r:id="rId241" xr:uid="{13E31689-F524-5C4B-B8B0-EEE1518EB42D}"/>
    <hyperlink ref="J2390" r:id="rId242" xr:uid="{EA26BE46-8EC9-ED45-9682-F62EBD9AD43D}"/>
    <hyperlink ref="J2414" r:id="rId243" xr:uid="{7856AD9E-3CFE-914B-8147-5ED404D1F3EB}"/>
    <hyperlink ref="J2438" r:id="rId244" xr:uid="{1AD24F68-344C-3545-BEAA-3889A8A2BA64}"/>
    <hyperlink ref="J2462" r:id="rId245" xr:uid="{1461E220-40A4-EC4E-9005-21B18922658E}"/>
    <hyperlink ref="J2486" r:id="rId24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E2439D32-51CC-1643-BE73-8D6E212B33DC}"/>
    <hyperlink ref="H45" r:id="rId247" xr:uid="{61E9E9D4-8D31-774E-8943-56F562BDECCC}"/>
    <hyperlink ref="H92" r:id="rId24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11A719D2-7BBB-1349-A902-EA9B0AC8669C}"/>
    <hyperlink ref="H139" r:id="rId249" xr:uid="{9374159E-314D-0744-915D-ADDCA5A8061C}"/>
    <hyperlink ref="H196" r:id="rId250" xr:uid="{D4AA6E74-13D7-D94A-A603-7B1C3BB1B318}"/>
    <hyperlink ref="H243" r:id="rId251" xr:uid="{6F4E8509-6B9A-C741-8D9A-AFFC7278E767}"/>
    <hyperlink ref="H280" r:id="rId252" xr:uid="{D48A6B5C-5C0C-5A49-BA3C-F0423AA185D9}"/>
    <hyperlink ref="H337" r:id="rId253" xr:uid="{67F8CF15-B33C-5B40-A6F8-F24FECB2C694}"/>
    <hyperlink ref="H384" r:id="rId254" xr:uid="{CD79B740-07BA-FB43-A3E6-62F2E4665E0F}"/>
    <hyperlink ref="H431" r:id="rId255" xr:uid="{6C157CDF-41FD-4440-A58D-F586232CA0D7}"/>
    <hyperlink ref="H483" r:id="rId256" xr:uid="{5FD97BAD-28EF-6040-9FA3-1B48D5D34DE8}"/>
    <hyperlink ref="H530" r:id="rId257" xr:uid="{570970BD-069E-E040-9E52-710A9E62954F}"/>
    <hyperlink ref="H567" r:id="rId258" xr:uid="{495A42B5-A58E-9C45-A514-F7B4C6E98EB1}"/>
    <hyperlink ref="H602" r:id="rId259" xr:uid="{75D48E0C-8595-574C-AC1B-EF5CE85FE0B2}"/>
    <hyperlink ref="H647" r:id="rId260" xr:uid="{B2EB6F21-D132-CD42-A185-39175567766D}"/>
    <hyperlink ref="H682" r:id="rId261" xr:uid="{82A5EE0B-BC3F-9445-9311-63282C35013B}"/>
    <hyperlink ref="H719" r:id="rId262" xr:uid="{6621E707-6184-8143-AFDF-E3FA58F4D7D7}"/>
    <hyperlink ref="H752" r:id="rId263" xr:uid="{133F4C17-520B-4642-A3D7-8F27C464B43B}"/>
    <hyperlink ref="H787" r:id="rId264" xr:uid="{E6948DF9-71DA-9546-9616-C0786CB4E087}"/>
    <hyperlink ref="H832" r:id="rId265" xr:uid="{3B5601E2-0805-3E44-BB9B-CB7B5844B6C1}"/>
    <hyperlink ref="H867" r:id="rId266" xr:uid="{52A3AF9A-3931-814F-8955-961BDCB3285C}"/>
    <hyperlink ref="H904" r:id="rId267" xr:uid="{97FA0D6A-1517-9B4A-B5EC-1AB7093C2790}"/>
    <hyperlink ref="H939" r:id="rId268" xr:uid="{1F6AAB34-9B35-2C46-B33D-10873F0FA006}"/>
    <hyperlink ref="H986" r:id="rId269" xr:uid="{E3DEB660-BBFC-1347-926C-791DB3CF0023}"/>
    <hyperlink ref="H1022" r:id="rId270" xr:uid="{050468F4-B9E8-FB45-B6A0-DCAF3BCBA8F8}"/>
    <hyperlink ref="H1058" r:id="rId271" xr:uid="{E58AF0C7-6E80-7A4B-BB2B-5F2466D05D9E}"/>
    <hyperlink ref="H1105" r:id="rId27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A88DDC7D-3D56-7E4E-AFC6-BB1BD19CF99A}"/>
    <hyperlink ref="H1152" r:id="rId27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FA79535E-7F85-DF42-B0DF-E510AD3515E4}"/>
    <hyperlink ref="H1187" r:id="rId274" xr:uid="{F85543EC-5103-BA47-8A5B-62B179A4E251}"/>
    <hyperlink ref="H1222" r:id="rId275" xr:uid="{190E5FA1-99CB-064B-B1D4-F9E7D334F005}"/>
    <hyperlink ref="H1237" r:id="rId276" xr:uid="{69EC351D-4F7E-A448-A6D9-284B9A832902}"/>
    <hyperlink ref="H1263" r:id="rId277" xr:uid="{946C85BD-9B5B-EE48-8C71-C20EF66A27E6}"/>
    <hyperlink ref="H1289" r:id="rId278" xr:uid="{3CDD9798-FFC2-6745-AA85-A0378A823EFD}"/>
    <hyperlink ref="H1315" r:id="rId279" xr:uid="{213F11DE-C166-D043-B87D-7F499242D66A}"/>
    <hyperlink ref="H1341" r:id="rId280" xr:uid="{710E3A70-5FAC-D84C-B1C4-2B7473A3D34B}"/>
    <hyperlink ref="H1367" r:id="rId281" xr:uid="{6D55CEDA-8F3F-5044-91F0-F2A512258852}"/>
    <hyperlink ref="H1393" r:id="rId282" xr:uid="{45AF4744-956D-A841-B031-E870914E9C2E}"/>
    <hyperlink ref="H1419" r:id="rId283" xr:uid="{55A05306-CAAA-294E-A95F-2C1DFB4327E6}"/>
    <hyperlink ref="H1445" r:id="rId28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BBFC56A3-EDBB-BA4B-9AD5-128F3AB65C73}"/>
    <hyperlink ref="H1471" r:id="rId285" xr:uid="{12776858-BF6C-6B42-A01A-00788BF682D5}"/>
    <hyperlink ref="H1497" r:id="rId28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149A4A03-625F-4A4E-889D-97BDA4006EAA}"/>
    <hyperlink ref="H1523" r:id="rId287" xr:uid="{5EB3CCF4-100D-3842-B9ED-2E581394A2D8}"/>
    <hyperlink ref="H1549" r:id="rId288" xr:uid="{DE79617F-AEA8-4744-9EC4-BAC8804294FF}"/>
    <hyperlink ref="H1575" r:id="rId289" xr:uid="{8904BEAB-65D2-334B-86C2-A5766B08D743}"/>
    <hyperlink ref="H1601" r:id="rId290" xr:uid="{824402B0-16EC-6746-8C6F-831A0B9A4424}"/>
    <hyperlink ref="H1627" r:id="rId291" xr:uid="{A3E74A1D-766A-C74D-813B-8BC14959C49E}"/>
    <hyperlink ref="H1653" r:id="rId292" xr:uid="{15150C75-EF9B-8D4E-ACF8-3C5B7ADA6F15}"/>
    <hyperlink ref="H1679" r:id="rId293" xr:uid="{1CA59642-4A62-5341-8583-B48C32CFFE19}"/>
    <hyperlink ref="H1705" r:id="rId294" xr:uid="{4E84831B-C6AD-E140-B2CA-5969A4C38E00}"/>
    <hyperlink ref="H1731" r:id="rId295" xr:uid="{0315FF7C-E7FE-D446-968F-013197148AEB}"/>
    <hyperlink ref="H1757" r:id="rId296" xr:uid="{FCC8B2AA-7BD9-9D45-A3A1-23E9A47DA2F7}"/>
    <hyperlink ref="H1783" r:id="rId297" xr:uid="{3D5AF80E-E8EF-0148-9796-2340E4873FED}"/>
    <hyperlink ref="H1809" r:id="rId298" xr:uid="{75808F09-1DAD-A040-8C7B-2EA12C6EA324}"/>
    <hyperlink ref="H1835" r:id="rId299" xr:uid="{15D50F05-ABAF-D141-A53E-894A46AE1A52}"/>
    <hyperlink ref="H1861" r:id="rId300" xr:uid="{499E629B-6FC6-284E-97E8-B61FAE5BAD74}"/>
    <hyperlink ref="H1887" r:id="rId301" xr:uid="{115847A0-B34B-BD48-B758-E9CB1547050F}"/>
    <hyperlink ref="H1911" r:id="rId302" xr:uid="{9DA554F0-B152-8349-BBFE-B8124ECE3655}"/>
    <hyperlink ref="H1935" r:id="rId303" xr:uid="{B84D4115-771C-AA4A-9071-F9435A5F8CE4}"/>
    <hyperlink ref="H1959" r:id="rId304" xr:uid="{DF3A6989-69AC-5244-A6E7-C6D14CAC0232}"/>
    <hyperlink ref="H1983" r:id="rId305" xr:uid="{68F4C2A0-470E-BA47-92D5-7C2020647DBF}"/>
    <hyperlink ref="H2007" r:id="rId306" xr:uid="{B27E2892-CBCE-A944-81C6-A124D0FBE5D1}"/>
    <hyperlink ref="H2031" r:id="rId307" xr:uid="{87BEFF0D-4D48-6C42-821A-70F47B6CB298}"/>
    <hyperlink ref="H2055" r:id="rId308" xr:uid="{9E4ED836-E4BD-F141-BFA6-ECBBA90B666F}"/>
    <hyperlink ref="H2079" r:id="rId309" xr:uid="{87CD4EC3-6078-6C43-833D-071FA6978F6D}"/>
    <hyperlink ref="H2103" r:id="rId310" xr:uid="{736B1394-25C3-E345-B9C5-93C9F49E3681}"/>
    <hyperlink ref="H2127" r:id="rId311" xr:uid="{1487A130-C986-DC40-B088-4D8769385F75}"/>
    <hyperlink ref="H2151" r:id="rId312" xr:uid="{CC168A32-6F04-154F-8727-7E53BF35ADB2}"/>
    <hyperlink ref="H2175" r:id="rId313" xr:uid="{A468015A-7198-5844-89D4-6170CA97B998}"/>
    <hyperlink ref="H2199" r:id="rId314" xr:uid="{6D5B8CFB-9C2C-5E4A-8A11-06D60C6E8EB4}"/>
    <hyperlink ref="H2223" r:id="rId315" xr:uid="{6B091A55-3D96-B14B-80B5-8FBA2469F79C}"/>
    <hyperlink ref="H2247" r:id="rId316" xr:uid="{1933472B-D325-6246-94E5-3B1584A80B0D}"/>
    <hyperlink ref="H2271" r:id="rId317" xr:uid="{847A6F25-FED7-7E4B-8177-71FE911815C0}"/>
    <hyperlink ref="H2295" r:id="rId318" xr:uid="{43C1E5DF-73C3-E242-863F-AAF502553680}"/>
    <hyperlink ref="H2319" r:id="rId319" xr:uid="{EF98CD94-D966-ED4B-A63C-7F750B965126}"/>
    <hyperlink ref="H2343" r:id="rId320" xr:uid="{28950B0A-B376-8241-9D39-0CFEECBA71B7}"/>
    <hyperlink ref="J2367" r:id="rId321" xr:uid="{5BAF70F9-57B5-9C40-B35B-552F452CE6A3}"/>
    <hyperlink ref="J2391" r:id="rId322" xr:uid="{42E83131-8725-CA47-9EBB-7104CE628997}"/>
    <hyperlink ref="H2415" r:id="rId323" xr:uid="{FF6BE57D-80D2-514D-9C32-CE2EA58BCFA2}"/>
    <hyperlink ref="H2439" r:id="rId324" xr:uid="{C2452367-BC72-664B-849A-805EB03482A7}"/>
    <hyperlink ref="H2463" r:id="rId325" xr:uid="{08CD9FAA-4D1E-6948-AF5A-DFE4F0775FE5}"/>
    <hyperlink ref="J2487" r:id="rId32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72A7226E-CB2D-724C-8D3C-27B37E10D072}"/>
    <hyperlink ref="J46" r:id="rId327" xr:uid="{47C147C0-A8A2-A84D-A4CF-A18878B88F0D}"/>
    <hyperlink ref="J93" r:id="rId32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07EF1DBC-3C3A-7C40-974E-CFA369933346}"/>
    <hyperlink ref="J140" r:id="rId329" xr:uid="{44D703CB-DA5C-664A-8B8E-9DE2555AAE84}"/>
    <hyperlink ref="J197" r:id="rId330" xr:uid="{7685F6BA-59AA-0748-BA2C-B1EF56FDBD03}"/>
    <hyperlink ref="J244" r:id="rId331" xr:uid="{E9594EE0-AB11-A742-A00C-0BBDBFEB59B3}"/>
    <hyperlink ref="J281" r:id="rId332" xr:uid="{C153AC1D-6DC8-844B-8AA3-8DC2CB2A317C}"/>
    <hyperlink ref="J338" r:id="rId333" xr:uid="{CCCF3BB7-8E76-C44A-8866-8778301AE3B2}"/>
    <hyperlink ref="J385" r:id="rId334" xr:uid="{49DE40D6-9753-9146-B72D-DF176E312B55}"/>
    <hyperlink ref="J432" r:id="rId335" xr:uid="{5B81DA95-E51A-E14F-8C5A-B93EAB3B7ABD}"/>
    <hyperlink ref="J484" r:id="rId336" xr:uid="{26B86A66-4F95-4F42-8F46-135E88DD6E9A}"/>
    <hyperlink ref="J531" r:id="rId337" xr:uid="{C37D27DF-BA41-C64C-8B39-E5CE20EBA581}"/>
    <hyperlink ref="J568" r:id="rId338" xr:uid="{D659F8AB-2FFD-6543-A399-4640B4B8CCBA}"/>
    <hyperlink ref="J603" r:id="rId339" xr:uid="{27860537-A127-884E-9C08-96AD555E0AB4}"/>
    <hyperlink ref="J648" r:id="rId340" xr:uid="{53660365-B6F0-0945-A80E-04B2F95605FA}"/>
    <hyperlink ref="J683" r:id="rId341" xr:uid="{55F131A5-28D2-0E46-80FA-20CEC8CD3E27}"/>
    <hyperlink ref="J720" r:id="rId342" xr:uid="{3921193A-7091-9245-9532-5D4B09E60F2A}"/>
    <hyperlink ref="J753" r:id="rId343" xr:uid="{A2A9C066-5B23-2B49-A819-36AAF2CB59F0}"/>
    <hyperlink ref="J788" r:id="rId344" xr:uid="{BCC9F6A0-E585-C048-B9F6-F1E488C6BB9D}"/>
    <hyperlink ref="J833" r:id="rId345" xr:uid="{2D686348-5ED2-9647-8BB8-6DD28C602396}"/>
    <hyperlink ref="J868" r:id="rId346" xr:uid="{FB898FD5-A300-3A46-8C4E-F887D34438CF}"/>
    <hyperlink ref="J905" r:id="rId347" xr:uid="{44ABF1FA-C477-1945-BE82-8F920112EE33}"/>
    <hyperlink ref="J940" r:id="rId348" xr:uid="{1F15419F-73B2-3F4D-A9B1-4FD64D02E061}"/>
    <hyperlink ref="J987" r:id="rId349" xr:uid="{0FEED5CA-B2E9-3040-AA6F-E1F1629D7A74}"/>
    <hyperlink ref="J1023" r:id="rId350" xr:uid="{32A457BF-E1FA-5048-A842-701C0D6BE5D5}"/>
    <hyperlink ref="J1059" r:id="rId351" xr:uid="{66A8E3FB-3C3D-8B43-9919-59ABB34308A0}"/>
    <hyperlink ref="J1106" r:id="rId35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464112EF-C04D-CD45-8197-998263C5804C}"/>
    <hyperlink ref="J1153" r:id="rId35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7A953518-CE68-6D4F-ADEB-51EAB888A8A6}"/>
    <hyperlink ref="J1188" r:id="rId354" xr:uid="{3DF253F7-8A21-D541-9DD6-0E884E229C75}"/>
    <hyperlink ref="J1223" r:id="rId355" xr:uid="{DC510E94-8E5C-5745-8E2E-A2AE72C287CD}"/>
    <hyperlink ref="J1238" r:id="rId356" xr:uid="{C8433E40-6F7C-5448-A4BC-C755F4A2E7DE}"/>
    <hyperlink ref="J1264" r:id="rId357" xr:uid="{9F994DA1-68C7-CB4C-808E-F192B8988A69}"/>
    <hyperlink ref="J1290" r:id="rId358" xr:uid="{DB59B08E-EF99-B046-A83A-A0488976F7AC}"/>
    <hyperlink ref="J1316" r:id="rId359" xr:uid="{E5A02FEA-9D63-0246-9664-B7B60D5819F2}"/>
    <hyperlink ref="J1342" r:id="rId360" xr:uid="{66A21270-5B9A-AD41-AE5E-CEEB6C34134B}"/>
    <hyperlink ref="J1368" r:id="rId361" xr:uid="{47F2F486-9F47-E143-93DF-DAE176CE5D81}"/>
    <hyperlink ref="J1394" r:id="rId362" xr:uid="{CC323006-E8FE-AE4B-94E5-2FCDEAE27606}"/>
    <hyperlink ref="J1420" r:id="rId363" xr:uid="{A43027DE-2EA6-4940-A2D6-C64A6E6811ED}"/>
    <hyperlink ref="J1446" r:id="rId36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506259FC-C4D0-8842-8D97-FC7B5E5C2EEB}"/>
    <hyperlink ref="J1472" r:id="rId365" xr:uid="{5EDDF032-18BE-914A-8D2A-1BBBCD8C9B10}"/>
    <hyperlink ref="J1498" r:id="rId36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48E41A42-2DCB-AA4F-ACED-F19A08324339}"/>
    <hyperlink ref="J1524" r:id="rId367" xr:uid="{535A8543-93ED-2E4F-8C9C-557F888B1416}"/>
    <hyperlink ref="J1550" r:id="rId368" xr:uid="{D916D4A3-0E7D-994D-83DF-D200084E3818}"/>
    <hyperlink ref="J1576" r:id="rId369" xr:uid="{F41F4C02-BDEB-7041-B0CC-C7CFAD981386}"/>
    <hyperlink ref="J1602" r:id="rId370" xr:uid="{F327C9AB-AE2D-0A4D-B821-C1A176BA8EAA}"/>
    <hyperlink ref="J1628" r:id="rId371" xr:uid="{98555E34-1200-DB47-9ECF-D0B9AB8487A6}"/>
    <hyperlink ref="J1654" r:id="rId372" xr:uid="{C5357D64-F3E4-6643-BA14-5B0EE7079DF8}"/>
    <hyperlink ref="J1680" r:id="rId373" xr:uid="{57CBE451-DFB7-4A46-AE8C-FAD144D74F6A}"/>
    <hyperlink ref="J1706" r:id="rId374" xr:uid="{61B6B010-6D4F-A147-83FE-11320B5E0743}"/>
    <hyperlink ref="J1732" r:id="rId375" xr:uid="{694EAD79-5C54-C346-9AC4-3C66C2D9C57E}"/>
    <hyperlink ref="J1758" r:id="rId376" xr:uid="{C7797ED0-FB93-8144-89AC-07F508079F50}"/>
    <hyperlink ref="J1784" r:id="rId377" xr:uid="{7F502CDB-3C30-8D4C-877B-9596C3F03D47}"/>
    <hyperlink ref="J1810" r:id="rId378" xr:uid="{1736416C-D3FD-114D-A301-42C03AA21700}"/>
    <hyperlink ref="J1836" r:id="rId379" xr:uid="{35BFF6EB-5A02-C04C-9C0B-391FD071FDEE}"/>
    <hyperlink ref="J1862" r:id="rId380" xr:uid="{A7BE2094-B44E-A149-80A3-059A83BF0C59}"/>
    <hyperlink ref="J1888" r:id="rId381" xr:uid="{0446F4D5-0783-6542-92C8-530F1C482357}"/>
    <hyperlink ref="J1912" r:id="rId382" xr:uid="{AFD0C1F5-FA7A-7044-944C-10A332C69048}"/>
    <hyperlink ref="J1936" r:id="rId383" xr:uid="{E9A0D862-1DE9-D74D-9921-536931794F5E}"/>
    <hyperlink ref="J1960" r:id="rId384" xr:uid="{189BF6D0-2F2B-BB47-B3B0-A3320E63E71E}"/>
    <hyperlink ref="J1984" r:id="rId385" xr:uid="{7ABEA679-3E0F-E44F-BEC7-B9BEBB5C01B6}"/>
    <hyperlink ref="J2008" r:id="rId386" xr:uid="{2E7F4F96-D39D-5842-BBD3-C162137E33AF}"/>
    <hyperlink ref="J2032" r:id="rId387" xr:uid="{48BAE334-7983-8343-866B-1E46B7CA9F83}"/>
    <hyperlink ref="J2056" r:id="rId388" xr:uid="{CE7116CD-4489-F946-898B-310FA122CA60}"/>
    <hyperlink ref="J2080" r:id="rId389" xr:uid="{CC2F26DA-48E8-6847-A33F-DB0A6B95B7D5}"/>
    <hyperlink ref="J2104" r:id="rId390" xr:uid="{2A96E6AD-1201-B945-9925-831D571FB656}"/>
    <hyperlink ref="J2128" r:id="rId391" xr:uid="{01D73558-439E-834F-BEB0-2B459B6B2CAF}"/>
    <hyperlink ref="J2152" r:id="rId392" xr:uid="{97655AB1-92AF-B64E-9247-3AA0BF8FD2E3}"/>
    <hyperlink ref="J2176" r:id="rId393" xr:uid="{F6D6A47E-889A-9140-82DB-60CF1E177218}"/>
    <hyperlink ref="J2200" r:id="rId394" xr:uid="{FB056FA0-0B2F-4F4D-BB2F-11D1E8E7BE87}"/>
    <hyperlink ref="J2224" r:id="rId395" xr:uid="{6DDDB206-DC6F-4948-B9DA-D1A91BE577C4}"/>
    <hyperlink ref="J2248" r:id="rId396" xr:uid="{2832AC62-2077-5448-92B6-F190F7F65FB5}"/>
    <hyperlink ref="J2272" r:id="rId397" xr:uid="{EA9C7842-49FE-904A-9B19-4EB938065ABD}"/>
    <hyperlink ref="J2296" r:id="rId398" xr:uid="{C972FF26-73B1-CA44-9F96-733AF3BC288F}"/>
    <hyperlink ref="J2320" r:id="rId399" xr:uid="{2C07F2A1-512D-974A-9847-C419EF95731C}"/>
    <hyperlink ref="J2344" r:id="rId400" xr:uid="{46937313-DCD8-104D-A7CF-3655F0266C23}"/>
    <hyperlink ref="J2368" r:id="rId401" xr:uid="{600F082E-D9FC-AB48-AB00-017B996D50A3}"/>
    <hyperlink ref="J2392" r:id="rId402" xr:uid="{7628537C-F086-8848-BEBF-783FF7D11B7C}"/>
    <hyperlink ref="J2416" r:id="rId403" xr:uid="{F050ECA0-82D9-F845-9152-CBAF453227C3}"/>
    <hyperlink ref="J2440" r:id="rId404" xr:uid="{77B61051-FDCA-9544-B746-504ADE07D4FC}"/>
    <hyperlink ref="J2464" r:id="rId405" xr:uid="{1BD8364B-1910-3C4C-9E28-1E9F315F2C3B}"/>
    <hyperlink ref="J2488" r:id="rId40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3CEBB156-D330-3746-8173-C88AA1E45C4C}"/>
    <hyperlink ref="J47" r:id="rId407" xr:uid="{6E142AE3-BF00-FF4A-9266-9BEA7E71DD26}"/>
    <hyperlink ref="J94" r:id="rId40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9C7121CF-69AB-4D46-94F8-252769854E76}"/>
    <hyperlink ref="J141" r:id="rId409" xr:uid="{6464C8EF-459C-7B4B-ADF4-9C477F8A2EB0}"/>
    <hyperlink ref="J198" r:id="rId410" xr:uid="{F6F26890-CAF7-A245-A730-653F65618781}"/>
    <hyperlink ref="J245" r:id="rId411" xr:uid="{D0F9B46A-9CCE-964C-93AE-7BB8296A8FCA}"/>
    <hyperlink ref="J282" r:id="rId412" xr:uid="{B9CD1036-8657-F541-9FDD-064E1FDC8D1F}"/>
    <hyperlink ref="J339" r:id="rId413" xr:uid="{38B9CC23-1F35-154F-923E-58E4C93BE168}"/>
    <hyperlink ref="J386" r:id="rId414" xr:uid="{396E7BA2-086B-414D-9BCE-629666E34FFB}"/>
    <hyperlink ref="J433" r:id="rId415" xr:uid="{7540A0DA-FE82-FC49-A3ED-CEB94D4B7FDA}"/>
    <hyperlink ref="J485" r:id="rId416" xr:uid="{8D50DF1D-73F6-B949-806A-FB9F65BF130D}"/>
    <hyperlink ref="J532" r:id="rId417" xr:uid="{2D13029F-3081-CA48-B3A6-6BDED3473CCC}"/>
    <hyperlink ref="J569" r:id="rId418" xr:uid="{540063C5-3F78-4648-BCBE-FA71791C41DB}"/>
    <hyperlink ref="J604" r:id="rId419" xr:uid="{0B999872-1700-E64B-8247-81721E9641F6}"/>
    <hyperlink ref="J649" r:id="rId420" xr:uid="{BC442F18-39AA-2042-B0F1-6AD465C01F44}"/>
    <hyperlink ref="J684" r:id="rId421" xr:uid="{14333233-75A0-2945-ACC6-3BA092BC4A23}"/>
    <hyperlink ref="J721" r:id="rId422" xr:uid="{599CC0C7-A36E-484D-BA23-75F8009CF11A}"/>
    <hyperlink ref="J754" r:id="rId423" xr:uid="{BE7AE9D2-0D61-D044-8031-5BEC334A4D28}"/>
    <hyperlink ref="J789" r:id="rId424" xr:uid="{068E3A36-F1DE-314F-8709-D5313E1555FA}"/>
    <hyperlink ref="J834" r:id="rId425" xr:uid="{227E3E20-F32B-EA45-992A-2E4BB131E850}"/>
    <hyperlink ref="J869" r:id="rId426" xr:uid="{E8458132-55E5-7C47-9DB1-F37040BD082B}"/>
    <hyperlink ref="J906" r:id="rId427" xr:uid="{7B3E116F-6147-3148-9A75-58E041793EDF}"/>
    <hyperlink ref="J941" r:id="rId428" xr:uid="{F12A0DDD-1E2C-AA4E-9972-AA173F629735}"/>
    <hyperlink ref="J988" r:id="rId429" xr:uid="{76BCEC31-2EBB-0741-9134-075B167EC42A}"/>
    <hyperlink ref="J1024" r:id="rId430" xr:uid="{8D2474CC-5044-334B-A2A8-51EE3BB47EC7}"/>
    <hyperlink ref="J1060" r:id="rId431" xr:uid="{1D38E79C-70F6-5B41-B69F-0F2906EC2D4A}"/>
    <hyperlink ref="J1107" r:id="rId43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1F9FBD12-54EC-4C49-8717-8CF1EBF33546}"/>
    <hyperlink ref="J1154" r:id="rId43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43E5BE3D-B563-884F-8EB6-8D6FF0AA77AA}"/>
    <hyperlink ref="J1189" r:id="rId434" xr:uid="{FD3364A7-5C79-F346-8C77-DCB0CF40D8ED}"/>
    <hyperlink ref="J1224" r:id="rId435" xr:uid="{CA8D815A-5957-1F42-ACEB-CF692E42C676}"/>
    <hyperlink ref="J1239" r:id="rId436" xr:uid="{CE289305-52BF-5746-8CFF-8A3B396F4E39}"/>
    <hyperlink ref="J1265" r:id="rId437" xr:uid="{F511EC5F-4123-D346-9FCF-F7B9E197D2FC}"/>
    <hyperlink ref="J1291" r:id="rId438" xr:uid="{F5702BE3-8C22-634E-87D7-24A6BDED2022}"/>
    <hyperlink ref="J1317" r:id="rId439" xr:uid="{AC1E0A18-4B4E-ED48-B110-412C64F37E84}"/>
    <hyperlink ref="J1343" r:id="rId440" xr:uid="{2F37A5F9-FECF-6C47-BF41-BC2E401FF306}"/>
    <hyperlink ref="J1369" r:id="rId441" xr:uid="{A8B0E785-8DA0-2F45-B33C-C9C537E575D7}"/>
    <hyperlink ref="J1395" r:id="rId442" xr:uid="{08DF35AE-958A-9441-BEB0-05B195D8D807}"/>
    <hyperlink ref="J1421" r:id="rId443" xr:uid="{062460DF-DBC9-7E4F-A7EE-7FBA2699AE6F}"/>
    <hyperlink ref="J1447" r:id="rId44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00B59574-9044-4A4A-9811-572E9CC66FBB}"/>
    <hyperlink ref="J1473" r:id="rId445" xr:uid="{F83E9714-C99B-9F43-972E-AF3B7EACF173}"/>
    <hyperlink ref="J1499" r:id="rId44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1F93DF6C-1258-3C4D-8B17-73CC5BFA076D}"/>
    <hyperlink ref="J1525" r:id="rId447" xr:uid="{A6F36151-F375-9647-BF7F-68A6CE52C1F0}"/>
    <hyperlink ref="J1551" r:id="rId448" xr:uid="{EEBB4D8B-2512-7E45-971B-3D95A77B455C}"/>
    <hyperlink ref="J1577" r:id="rId449" xr:uid="{A2EAA8C9-27CD-384F-A22E-878C17922C79}"/>
    <hyperlink ref="J1603" r:id="rId450" xr:uid="{76BBC8BD-C179-8D49-94C2-A73AEFD3E3DE}"/>
    <hyperlink ref="J1629" r:id="rId451" xr:uid="{3B4E3BFF-F7D7-2F42-9381-20926D1A9BB8}"/>
    <hyperlink ref="J1655" r:id="rId452" xr:uid="{74C41535-374D-8248-B4A7-4248EEB8869A}"/>
    <hyperlink ref="J1681" r:id="rId453" xr:uid="{E6300A51-5444-2B4A-94AC-2579911EAD25}"/>
    <hyperlink ref="J1707" r:id="rId454" xr:uid="{D53CA7AA-4F5C-EA49-B13B-1D8AA0F0A768}"/>
    <hyperlink ref="J1733" r:id="rId455" xr:uid="{122D33B7-86D3-D843-8711-913ED12C870A}"/>
    <hyperlink ref="J1759" r:id="rId456" xr:uid="{08EF0B4D-1726-0A43-8735-C6A6A7B6E0B5}"/>
    <hyperlink ref="J1785" r:id="rId457" xr:uid="{A8604802-B6D7-2147-82FD-72D5D8C8A02D}"/>
    <hyperlink ref="J1811" r:id="rId458" xr:uid="{CC4DCDD0-903B-EF47-86F3-1CCBDABD2B7F}"/>
    <hyperlink ref="J1837" r:id="rId459" xr:uid="{5EC901C5-7BA3-EC47-A70E-2A47B8B094E3}"/>
    <hyperlink ref="J1863" r:id="rId460" xr:uid="{FED4AA3B-E0FB-CB46-BEE8-0FAA14B03705}"/>
    <hyperlink ref="J1889" r:id="rId461" xr:uid="{61A1BB1B-BD15-6342-987D-A4FA6D6093D1}"/>
    <hyperlink ref="J1913" r:id="rId462" xr:uid="{AEC0AA4A-70BF-AA4E-9553-62AEAFD9F59E}"/>
    <hyperlink ref="J1937" r:id="rId463" xr:uid="{3B56B297-F83A-C548-A845-D72679F01B3B}"/>
    <hyperlink ref="J1961" r:id="rId464" xr:uid="{9E004040-318F-1248-BCF4-26FF0D7138EB}"/>
    <hyperlink ref="J1985" r:id="rId465" xr:uid="{44AAB224-4164-A749-BE52-758E091D232C}"/>
    <hyperlink ref="J2009" r:id="rId466" xr:uid="{5D052166-4243-6445-ACE2-862787E59280}"/>
    <hyperlink ref="J2033" r:id="rId467" xr:uid="{08160FB4-E8EA-5844-A3E1-4BEA419942FE}"/>
    <hyperlink ref="J2057" r:id="rId468" xr:uid="{B086A7D5-41C6-4A49-AA0E-A5B962AC2D76}"/>
    <hyperlink ref="J2081" r:id="rId469" xr:uid="{CEF2AE69-E15B-824A-97AD-AB587028B76A}"/>
    <hyperlink ref="J2105" r:id="rId470" xr:uid="{AECFF45A-40D8-FC44-819D-4930FA0EAE95}"/>
    <hyperlink ref="J2129" r:id="rId471" xr:uid="{85CE8690-BCDB-7045-A81C-799180BC903B}"/>
    <hyperlink ref="J2153" r:id="rId472" xr:uid="{9B768548-6854-7947-A08A-B1D21473B3B4}"/>
    <hyperlink ref="J2177" r:id="rId473" xr:uid="{24CD4846-714B-7347-BB8C-48EE4F347FEB}"/>
    <hyperlink ref="J2201" r:id="rId474" xr:uid="{FD3FA4F1-65DC-3544-9697-ADB197605936}"/>
    <hyperlink ref="J2225" r:id="rId475" xr:uid="{04BE4D67-AC31-2244-BAAD-64A3DDD0692A}"/>
    <hyperlink ref="J2249" r:id="rId476" xr:uid="{5DCFAD8B-95E9-9543-A569-206B15816A6D}"/>
    <hyperlink ref="J2273" r:id="rId477" xr:uid="{0202DFAB-FD3D-A549-B55F-BB8DE78FF61D}"/>
    <hyperlink ref="J2297" r:id="rId478" xr:uid="{ED9407C7-2562-4446-BCF0-23FE12D4DD51}"/>
    <hyperlink ref="J2321" r:id="rId479" xr:uid="{799E78E6-0978-A941-B694-848AD6786B43}"/>
    <hyperlink ref="J2345" r:id="rId480" xr:uid="{95150B22-D879-4448-BC21-ADE3040554E5}"/>
    <hyperlink ref="J2369" r:id="rId481" xr:uid="{2CD84E87-1AFF-4D44-8B57-C58886BA0F20}"/>
    <hyperlink ref="J2393" r:id="rId482" xr:uid="{CE0B0095-D759-F04F-BE70-1F2C82F49DFA}"/>
    <hyperlink ref="J2417" r:id="rId483" xr:uid="{1BC8315A-957F-E94D-A0AB-E188E7529D1E}"/>
    <hyperlink ref="J2441" r:id="rId484" xr:uid="{A5C119BD-F8DD-6A49-B351-EE1C0E9FA473}"/>
    <hyperlink ref="J2465" r:id="rId485" xr:uid="{58548BEF-5BD7-1642-AFD5-CE8885A2A71C}"/>
    <hyperlink ref="J2489" r:id="rId48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E913F1A7-9133-E545-97BB-C1439CE94586}"/>
    <hyperlink ref="J48" r:id="rId487" xr:uid="{FB03DA8A-95E3-4545-8930-78BC61575A23}"/>
    <hyperlink ref="J95" r:id="rId48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3EF42808-5593-B144-9674-D99992E50F6C}"/>
    <hyperlink ref="J142" r:id="rId489" xr:uid="{230439EB-C402-624D-AA5D-5ECB6C424A62}"/>
    <hyperlink ref="J199" r:id="rId490" xr:uid="{B5E21810-713D-EB41-8E0C-26EF6B514006}"/>
    <hyperlink ref="J246" r:id="rId491" xr:uid="{A826BD0E-7046-3048-8666-2DA117832EDA}"/>
    <hyperlink ref="J283" r:id="rId492" xr:uid="{4A7E9467-A481-7D4D-AE36-F9B4DA73E886}"/>
    <hyperlink ref="J340" r:id="rId493" xr:uid="{BF3DACF9-4A8F-5241-B280-B7AD384B905F}"/>
    <hyperlink ref="J387" r:id="rId494" xr:uid="{66BC6033-419D-FC44-A795-5929DCBF27E3}"/>
    <hyperlink ref="J434" r:id="rId495" xr:uid="{8DE93413-788D-014D-9ACC-F82729DCBD77}"/>
    <hyperlink ref="J486" r:id="rId496" xr:uid="{E82E584B-A23F-E841-A757-86A8E5B83256}"/>
    <hyperlink ref="J533" r:id="rId497" xr:uid="{C2795F19-32A3-E64F-9186-E62D23E005D2}"/>
    <hyperlink ref="J570" r:id="rId498" xr:uid="{1C49E976-9FA3-4B4B-930B-CB03E671669E}"/>
    <hyperlink ref="J605" r:id="rId499" xr:uid="{8C128162-BED6-6A4E-8169-E5CF9685A394}"/>
    <hyperlink ref="J650" r:id="rId500" xr:uid="{7CA1BB89-D94F-FF41-8A7E-2349BBF1DD5F}"/>
    <hyperlink ref="J685" r:id="rId501" xr:uid="{D67CA72E-8615-B440-BB3E-D7C02D33538F}"/>
    <hyperlink ref="J722" r:id="rId502" xr:uid="{8234EC11-9AEA-0F44-BC58-AF6CDB675741}"/>
    <hyperlink ref="J755" r:id="rId503" xr:uid="{F2685C7C-EA59-C942-B5CB-8B3EE041C347}"/>
    <hyperlink ref="J790" r:id="rId504" xr:uid="{4B0C1C5F-DC1C-A944-9761-60443D0A9B2B}"/>
    <hyperlink ref="J835" r:id="rId505" xr:uid="{0CB7AF14-C340-594D-AD55-64431C398EFC}"/>
    <hyperlink ref="J870" r:id="rId506" xr:uid="{76EB3D32-55B7-7E4B-956C-92D898FE2663}"/>
    <hyperlink ref="J907" r:id="rId507" xr:uid="{6C321174-EA33-CA4A-BCD2-12C70ED926FE}"/>
    <hyperlink ref="J942" r:id="rId508" xr:uid="{6518176E-DCF7-3E47-8896-9F78CCA00CC2}"/>
    <hyperlink ref="J989" r:id="rId509" xr:uid="{C90418EA-08E4-3441-AF07-C2F96CD43766}"/>
    <hyperlink ref="J1025" r:id="rId510" xr:uid="{9B0B159F-A2AC-A345-B8D1-0134AC3E1A36}"/>
    <hyperlink ref="J1061" r:id="rId511" xr:uid="{731CA913-6FA0-CD40-9B6B-A4476CF92A5F}"/>
    <hyperlink ref="J1108" r:id="rId51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AEA231C3-5DF6-F047-AABD-AA48631CD255}"/>
    <hyperlink ref="J1155" r:id="rId51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FA3B482D-3DED-AB40-B479-095D788FF4FB}"/>
    <hyperlink ref="J1190" r:id="rId514" xr:uid="{68268BC7-E13C-4A41-B4B6-32F5EB6757A3}"/>
    <hyperlink ref="J1225" r:id="rId515" xr:uid="{6BF5977E-022F-1340-AE48-8ADA53E1CF95}"/>
    <hyperlink ref="J1240" r:id="rId516" xr:uid="{A716E1CA-8F67-0745-B395-A46EC845F8AF}"/>
    <hyperlink ref="J1266" r:id="rId517" xr:uid="{4B1228DC-2586-5E44-AD65-AD2F31D878BD}"/>
    <hyperlink ref="J1292" r:id="rId518" xr:uid="{3665E6E7-02AC-3149-AE37-7A02CC5ED633}"/>
    <hyperlink ref="J1318" r:id="rId519" xr:uid="{3A934359-567F-1643-8014-0CD72D9377C1}"/>
    <hyperlink ref="J1344" r:id="rId520" xr:uid="{AD3B00C6-2233-574C-A94D-4C3E93D5E92A}"/>
    <hyperlink ref="J1370" r:id="rId521" xr:uid="{FCDF9243-6E3B-494B-B390-F08A47B86FEE}"/>
    <hyperlink ref="J1396" r:id="rId522" xr:uid="{11EEE53F-0604-C349-9FEA-84D436887630}"/>
    <hyperlink ref="J1422" r:id="rId523" xr:uid="{4A65299C-AC46-1441-8175-F8FFD2CE007B}"/>
    <hyperlink ref="J1448" r:id="rId52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46A03017-1E64-354D-9EAA-D364AF10B50E}"/>
    <hyperlink ref="J1474" r:id="rId525" xr:uid="{200FB519-DD9B-FE4F-839E-1FA507FDA1BE}"/>
    <hyperlink ref="J1500" r:id="rId52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0D169B37-73F1-E742-A032-140897701E58}"/>
    <hyperlink ref="J1526" r:id="rId527" xr:uid="{F87B47A1-6995-2C49-863D-A76A80BA1638}"/>
    <hyperlink ref="J1552" r:id="rId528" xr:uid="{56246A90-B195-FA4B-AB20-0FDBE708CBAF}"/>
    <hyperlink ref="J1578" r:id="rId529" xr:uid="{4B3F2117-0CEF-AF4F-85B9-892C881DC86F}"/>
    <hyperlink ref="J1604" r:id="rId530" xr:uid="{F9A54098-ED87-2D49-A000-8914C40B1EA5}"/>
    <hyperlink ref="J1630" r:id="rId531" xr:uid="{259A5C34-0C17-E346-AB8C-C71A0914AFE7}"/>
    <hyperlink ref="J1656" r:id="rId532" xr:uid="{89D59461-4CD0-0440-9DA5-C54760BC87A1}"/>
    <hyperlink ref="J1682" r:id="rId533" xr:uid="{29F63491-31F1-3445-9411-676108FBAA76}"/>
    <hyperlink ref="J1708" r:id="rId534" xr:uid="{0C3E012A-0648-BA41-8EC6-9FF20C97CA59}"/>
    <hyperlink ref="J1734" r:id="rId535" xr:uid="{13CAB5BC-B650-4D4D-9EFD-54A6490A0FA3}"/>
    <hyperlink ref="J1760" r:id="rId536" xr:uid="{3D92318B-75F4-A242-B5D4-73D74A2F8F0D}"/>
    <hyperlink ref="J1786" r:id="rId537" xr:uid="{DDA98050-D6BD-5244-8F44-5A34DE536BFE}"/>
    <hyperlink ref="J1812" r:id="rId538" xr:uid="{0B6F4767-B1BF-7A4E-BBBE-23BEEA419FFC}"/>
    <hyperlink ref="J1838" r:id="rId539" xr:uid="{204C927C-29BB-934D-9275-8173EA8F30FE}"/>
    <hyperlink ref="J1864" r:id="rId540" xr:uid="{79DBFD3F-E6D0-8A47-B854-E49BB8D3BF74}"/>
    <hyperlink ref="J1890" r:id="rId541" xr:uid="{67083845-708E-4E44-8F9E-7B3E288565F6}"/>
    <hyperlink ref="J1914" r:id="rId542" xr:uid="{0D12A729-061C-2345-B3E5-1FB9949CB834}"/>
    <hyperlink ref="J1938" r:id="rId543" xr:uid="{E71B1E87-79D3-C34C-A91F-635BA10862A7}"/>
    <hyperlink ref="J1962" r:id="rId544" xr:uid="{DD7F5520-F40A-634C-B00A-788FA2023FAC}"/>
    <hyperlink ref="J1986" r:id="rId545" xr:uid="{15F6C043-9958-E848-A8E2-FF1B2780B9D2}"/>
    <hyperlink ref="J2010" r:id="rId546" xr:uid="{8526FDB5-9254-9E4E-A3E0-7AFBEB9A1717}"/>
    <hyperlink ref="J2034" r:id="rId547" xr:uid="{63AD2DC9-1118-FC40-A386-E5DD13135D4D}"/>
    <hyperlink ref="J2058" r:id="rId548" xr:uid="{3FEDA77C-BB61-9B45-9D73-09D74AAF6485}"/>
    <hyperlink ref="J2082" r:id="rId549" xr:uid="{7807FFA2-991B-8C4B-8F5A-B4C0B8304780}"/>
    <hyperlink ref="J2106" r:id="rId550" xr:uid="{1F609288-91DC-914C-9476-3BA8693E780A}"/>
    <hyperlink ref="J2130" r:id="rId551" xr:uid="{D65448B9-6962-194D-87A2-08975DEF64AB}"/>
    <hyperlink ref="J2154" r:id="rId552" xr:uid="{F311E64E-697F-5341-BE84-25FF23623BEB}"/>
    <hyperlink ref="J2178" r:id="rId553" xr:uid="{70E629B6-DD58-2F47-83CE-59E9DBE5B46F}"/>
    <hyperlink ref="J2202" r:id="rId554" xr:uid="{C877A709-582C-334E-93EC-BF7F8D481AD6}"/>
    <hyperlink ref="J2226" r:id="rId555" xr:uid="{4DDE1A46-48AF-F74E-BC92-90D826FDE2EF}"/>
    <hyperlink ref="J2250" r:id="rId556" xr:uid="{C747F792-DE29-8C45-BF35-41E1E3AFD24A}"/>
    <hyperlink ref="J2274" r:id="rId557" xr:uid="{A667A1B2-F48B-0C42-A18D-3F3E2172037E}"/>
    <hyperlink ref="J2298" r:id="rId558" xr:uid="{D82539EC-23DF-474C-910B-7E09785DCEB0}"/>
    <hyperlink ref="J2322" r:id="rId559" xr:uid="{6AF06D8B-879C-764E-8629-4620D5680312}"/>
    <hyperlink ref="J2346" r:id="rId560" xr:uid="{07DB99A2-3C0B-4148-9BEB-A7285905B970}"/>
    <hyperlink ref="J2370" r:id="rId561" xr:uid="{90053F47-C53A-AE47-AD20-AEB168B2196A}"/>
    <hyperlink ref="J2394" r:id="rId562" xr:uid="{4EBCD464-6F7D-E744-B7C3-0180657596BE}"/>
    <hyperlink ref="J2418" r:id="rId563" xr:uid="{F8604ACD-BF7B-F449-8689-014B5FF4C3FA}"/>
    <hyperlink ref="J2442" r:id="rId564" xr:uid="{964139A5-E18A-B24D-BD98-7D42FD73C174}"/>
    <hyperlink ref="J2466" r:id="rId565" xr:uid="{5EEB89F1-093D-7548-BDBE-EE00D8146B6F}"/>
    <hyperlink ref="J2490" r:id="rId56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9944D374-5A13-404C-AE31-B1C59CF29273}"/>
  </hyperlinks>
  <pageMargins left="0.7" right="0.7" top="0.75" bottom="0.75" header="0.3" footer="0.3"/>
  <pageSetup paperSize="9" orientation="portrait" r:id="rId5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02"/>
  <sheetViews>
    <sheetView topLeftCell="A1900" zoomScale="85" zoomScaleNormal="85" workbookViewId="0">
      <selection activeCell="G1922" sqref="G1922"/>
    </sheetView>
  </sheetViews>
  <sheetFormatPr baseColWidth="10" defaultColWidth="9" defaultRowHeight="14"/>
  <cols>
    <col min="1" max="1" width="7.59765625" style="8" customWidth="1"/>
    <col min="2" max="2" width="78.3984375" customWidth="1"/>
    <col min="3" max="4" width="14.3984375" customWidth="1"/>
    <col min="5" max="5" width="17.59765625" style="221" customWidth="1"/>
    <col min="6" max="6" width="17.59765625" style="236" customWidth="1"/>
    <col min="7" max="7" width="26.19921875" style="54" bestFit="1" customWidth="1"/>
    <col min="8" max="8" width="26.19921875" style="54" customWidth="1"/>
    <col min="9" max="9" width="6.3984375" customWidth="1"/>
  </cols>
  <sheetData>
    <row r="1" spans="1:9" s="13" customFormat="1">
      <c r="A1" s="11">
        <v>0</v>
      </c>
      <c r="B1" s="12" t="s">
        <v>2</v>
      </c>
      <c r="C1" s="11" t="s">
        <v>56</v>
      </c>
      <c r="D1" s="11" t="s">
        <v>53</v>
      </c>
      <c r="E1" s="219" t="s">
        <v>4</v>
      </c>
      <c r="F1" s="234" t="s">
        <v>1415</v>
      </c>
      <c r="G1" s="66" t="s">
        <v>5</v>
      </c>
      <c r="H1" s="66" t="s">
        <v>333</v>
      </c>
      <c r="I1" s="11" t="s">
        <v>10</v>
      </c>
    </row>
    <row r="2" spans="1:9" s="8" customFormat="1" ht="13" customHeight="1">
      <c r="A2" s="9">
        <v>1</v>
      </c>
      <c r="B2" s="14" t="s">
        <v>1</v>
      </c>
      <c r="C2" s="15" t="s">
        <v>65</v>
      </c>
      <c r="D2" s="15">
        <v>43972</v>
      </c>
      <c r="E2" s="91"/>
      <c r="F2" s="235"/>
      <c r="G2" s="53">
        <v>1589</v>
      </c>
      <c r="H2" s="53"/>
      <c r="I2" s="131" t="s">
        <v>55</v>
      </c>
    </row>
    <row r="3" spans="1:9" ht="13" customHeight="1">
      <c r="A3" s="9">
        <f t="shared" ref="A3:A27" si="0">A2</f>
        <v>1</v>
      </c>
      <c r="B3" s="5" t="str">
        <f t="shared" ref="B3:B27" si="1">B2</f>
        <v>Motorola Moto G8 Power</v>
      </c>
      <c r="C3" s="18"/>
      <c r="D3" s="18">
        <v>43980</v>
      </c>
      <c r="E3" s="221">
        <v>4.4000000000000004</v>
      </c>
      <c r="G3" s="54">
        <v>1264</v>
      </c>
      <c r="I3" s="3"/>
    </row>
    <row r="4" spans="1:9" ht="13" customHeight="1">
      <c r="A4" s="9">
        <f t="shared" si="0"/>
        <v>1</v>
      </c>
      <c r="B4" s="5" t="str">
        <f t="shared" si="1"/>
        <v>Motorola Moto G8 Power</v>
      </c>
      <c r="C4" s="18"/>
      <c r="D4" s="18">
        <v>43985</v>
      </c>
      <c r="E4" s="221">
        <v>4.4000000000000004</v>
      </c>
      <c r="G4" s="54">
        <v>985</v>
      </c>
      <c r="I4" s="3"/>
    </row>
    <row r="5" spans="1:9" ht="13" customHeight="1">
      <c r="A5" s="9">
        <f t="shared" si="0"/>
        <v>1</v>
      </c>
      <c r="B5" s="5" t="str">
        <f t="shared" si="1"/>
        <v>Motorola Moto G8 Power</v>
      </c>
      <c r="C5" s="18"/>
      <c r="D5" s="18">
        <v>43993</v>
      </c>
      <c r="E5" s="221">
        <v>4.4000000000000004</v>
      </c>
      <c r="G5" s="54">
        <v>835</v>
      </c>
      <c r="I5" s="3"/>
    </row>
    <row r="6" spans="1:9" ht="13" customHeight="1">
      <c r="A6" s="9">
        <f t="shared" si="0"/>
        <v>1</v>
      </c>
      <c r="B6" s="5" t="str">
        <f t="shared" si="1"/>
        <v>Motorola Moto G8 Power</v>
      </c>
      <c r="C6" s="18"/>
      <c r="D6" s="18">
        <v>43998</v>
      </c>
      <c r="E6" s="221">
        <v>4.4000000000000004</v>
      </c>
      <c r="G6" s="54">
        <v>753</v>
      </c>
      <c r="I6" s="3"/>
    </row>
    <row r="7" spans="1:9" ht="13" customHeight="1">
      <c r="A7" s="9">
        <f t="shared" si="0"/>
        <v>1</v>
      </c>
      <c r="B7" s="5" t="str">
        <f t="shared" si="1"/>
        <v>Motorola Moto G8 Power</v>
      </c>
      <c r="C7" s="18"/>
      <c r="D7" s="18">
        <v>44007</v>
      </c>
      <c r="E7" s="221">
        <v>4.4000000000000004</v>
      </c>
      <c r="G7" s="54">
        <v>683</v>
      </c>
      <c r="I7" s="3"/>
    </row>
    <row r="8" spans="1:9" ht="13" customHeight="1">
      <c r="A8" s="9">
        <f t="shared" si="0"/>
        <v>1</v>
      </c>
      <c r="B8" s="5" t="str">
        <f t="shared" si="1"/>
        <v>Motorola Moto G8 Power</v>
      </c>
      <c r="C8" s="18"/>
      <c r="D8" s="18">
        <v>44012</v>
      </c>
      <c r="E8" s="221">
        <v>4.4000000000000004</v>
      </c>
      <c r="G8" s="54">
        <v>553</v>
      </c>
      <c r="I8" s="3"/>
    </row>
    <row r="9" spans="1:9" ht="13" customHeight="1">
      <c r="A9" s="9">
        <f t="shared" si="0"/>
        <v>1</v>
      </c>
      <c r="B9" s="5" t="str">
        <f t="shared" si="1"/>
        <v>Motorola Moto G8 Power</v>
      </c>
      <c r="C9" s="18"/>
      <c r="D9" s="18">
        <v>44022</v>
      </c>
      <c r="E9" s="221">
        <v>4.4000000000000004</v>
      </c>
      <c r="G9" s="54">
        <v>610</v>
      </c>
      <c r="I9" s="3"/>
    </row>
    <row r="10" spans="1:9" ht="13" customHeight="1">
      <c r="A10" s="9">
        <f t="shared" si="0"/>
        <v>1</v>
      </c>
      <c r="B10" s="5" t="str">
        <f t="shared" si="1"/>
        <v>Motorola Moto G8 Power</v>
      </c>
      <c r="C10" s="18"/>
      <c r="D10" s="18">
        <v>44028</v>
      </c>
      <c r="E10" s="221">
        <v>4.4000000000000004</v>
      </c>
      <c r="G10" s="54">
        <v>538</v>
      </c>
      <c r="I10" s="3"/>
    </row>
    <row r="11" spans="1:9" ht="13" customHeight="1">
      <c r="A11" s="9">
        <f t="shared" si="0"/>
        <v>1</v>
      </c>
      <c r="B11" s="5" t="str">
        <f t="shared" si="1"/>
        <v>Motorola Moto G8 Power</v>
      </c>
      <c r="C11" s="18"/>
      <c r="D11" s="18">
        <v>44034</v>
      </c>
      <c r="E11" s="221">
        <v>4.4000000000000004</v>
      </c>
      <c r="G11" s="54">
        <v>468</v>
      </c>
      <c r="I11" s="3"/>
    </row>
    <row r="12" spans="1:9" ht="13" customHeight="1">
      <c r="A12" s="9">
        <f t="shared" si="0"/>
        <v>1</v>
      </c>
      <c r="B12" s="5" t="str">
        <f t="shared" si="1"/>
        <v>Motorola Moto G8 Power</v>
      </c>
      <c r="C12" s="18"/>
      <c r="D12" s="18">
        <v>44042</v>
      </c>
      <c r="E12" s="221">
        <v>4.4000000000000004</v>
      </c>
      <c r="G12" s="54">
        <v>403</v>
      </c>
      <c r="I12" s="3"/>
    </row>
    <row r="13" spans="1:9" ht="13" customHeight="1">
      <c r="A13" s="9">
        <f t="shared" si="0"/>
        <v>1</v>
      </c>
      <c r="B13" s="5" t="str">
        <f t="shared" si="1"/>
        <v>Motorola Moto G8 Power</v>
      </c>
      <c r="C13" s="18"/>
      <c r="D13" s="18">
        <v>44048</v>
      </c>
      <c r="E13" s="221">
        <v>4.4000000000000004</v>
      </c>
      <c r="G13" s="54">
        <v>368</v>
      </c>
      <c r="I13" s="3"/>
    </row>
    <row r="14" spans="1:9" ht="13" customHeight="1">
      <c r="A14" s="9">
        <f t="shared" si="0"/>
        <v>1</v>
      </c>
      <c r="B14" s="5" t="str">
        <f t="shared" si="1"/>
        <v>Motorola Moto G8 Power</v>
      </c>
      <c r="C14" s="18"/>
      <c r="D14" s="18">
        <v>44056</v>
      </c>
      <c r="E14" s="221">
        <v>4.4000000000000004</v>
      </c>
      <c r="G14" s="54">
        <v>305</v>
      </c>
      <c r="I14" s="3"/>
    </row>
    <row r="15" spans="1:9" ht="13" customHeight="1">
      <c r="A15" s="9">
        <f t="shared" si="0"/>
        <v>1</v>
      </c>
      <c r="B15" s="5" t="str">
        <f t="shared" si="1"/>
        <v>Motorola Moto G8 Power</v>
      </c>
      <c r="C15" s="18"/>
      <c r="D15" s="18">
        <v>44061</v>
      </c>
      <c r="E15" s="221">
        <v>4.4000000000000004</v>
      </c>
      <c r="G15" s="54" t="s">
        <v>151</v>
      </c>
      <c r="I15" s="3"/>
    </row>
    <row r="16" spans="1:9" ht="13" customHeight="1">
      <c r="A16" s="9">
        <f t="shared" si="0"/>
        <v>1</v>
      </c>
      <c r="B16" s="5" t="str">
        <f t="shared" si="1"/>
        <v>Motorola Moto G8 Power</v>
      </c>
      <c r="C16" s="18"/>
      <c r="D16" s="18">
        <v>44068</v>
      </c>
      <c r="E16" s="221">
        <v>4.4000000000000004</v>
      </c>
      <c r="G16" s="54" t="s">
        <v>191</v>
      </c>
      <c r="I16" s="3"/>
    </row>
    <row r="17" spans="1:10" s="32" customFormat="1" ht="13" customHeight="1">
      <c r="A17" s="9">
        <f t="shared" si="0"/>
        <v>1</v>
      </c>
      <c r="B17" s="5" t="str">
        <f t="shared" si="1"/>
        <v>Motorola Moto G8 Power</v>
      </c>
      <c r="C17" s="33"/>
      <c r="D17" s="33">
        <v>44075</v>
      </c>
      <c r="E17" s="221">
        <v>4.3</v>
      </c>
      <c r="F17" s="236"/>
      <c r="G17" s="54">
        <v>56</v>
      </c>
      <c r="H17" s="54"/>
      <c r="I17" s="36"/>
    </row>
    <row r="18" spans="1:10" s="32" customFormat="1" ht="13" customHeight="1">
      <c r="A18" s="9">
        <f t="shared" si="0"/>
        <v>1</v>
      </c>
      <c r="B18" s="5" t="str">
        <f t="shared" si="1"/>
        <v>Motorola Moto G8 Power</v>
      </c>
      <c r="C18" s="33"/>
      <c r="D18" s="33">
        <v>44081</v>
      </c>
      <c r="E18" s="221">
        <v>4.4000000000000004</v>
      </c>
      <c r="F18" s="236"/>
      <c r="G18" s="54">
        <v>62</v>
      </c>
      <c r="H18" s="54"/>
      <c r="I18" s="36"/>
    </row>
    <row r="19" spans="1:10" s="32" customFormat="1" ht="13" customHeight="1">
      <c r="A19" s="9">
        <f t="shared" si="0"/>
        <v>1</v>
      </c>
      <c r="B19" s="5" t="str">
        <f t="shared" si="1"/>
        <v>Motorola Moto G8 Power</v>
      </c>
      <c r="C19" s="33"/>
      <c r="D19" s="33">
        <v>44088</v>
      </c>
      <c r="E19" s="221">
        <v>4.4000000000000004</v>
      </c>
      <c r="F19" s="236"/>
      <c r="G19" s="54">
        <v>64</v>
      </c>
      <c r="H19" s="54"/>
      <c r="I19" s="36"/>
    </row>
    <row r="20" spans="1:10" s="32" customFormat="1" ht="13" customHeight="1">
      <c r="A20" s="9">
        <f t="shared" si="0"/>
        <v>1</v>
      </c>
      <c r="B20" s="5" t="str">
        <f t="shared" si="1"/>
        <v>Motorola Moto G8 Power</v>
      </c>
      <c r="C20" s="33"/>
      <c r="D20" s="33">
        <v>44095</v>
      </c>
      <c r="E20" s="221">
        <v>4.3</v>
      </c>
      <c r="F20" s="236"/>
      <c r="G20" s="54">
        <v>30</v>
      </c>
      <c r="H20" s="54"/>
      <c r="I20" s="36"/>
    </row>
    <row r="21" spans="1:10">
      <c r="A21" s="9">
        <f t="shared" si="0"/>
        <v>1</v>
      </c>
      <c r="B21" s="5" t="str">
        <f t="shared" si="1"/>
        <v>Motorola Moto G8 Power</v>
      </c>
      <c r="D21" s="10">
        <v>44104</v>
      </c>
      <c r="E21" s="221">
        <v>4.3</v>
      </c>
      <c r="G21" s="54">
        <v>83</v>
      </c>
      <c r="I21" s="37"/>
      <c r="J21" s="1"/>
    </row>
    <row r="22" spans="1:10">
      <c r="A22" s="9">
        <f t="shared" si="0"/>
        <v>1</v>
      </c>
      <c r="B22" s="5" t="str">
        <f t="shared" si="1"/>
        <v>Motorola Moto G8 Power</v>
      </c>
      <c r="D22" s="10">
        <v>44109</v>
      </c>
      <c r="E22" s="221">
        <v>4.3</v>
      </c>
      <c r="G22" s="54" t="s">
        <v>299</v>
      </c>
      <c r="I22" s="37"/>
      <c r="J22" s="1"/>
    </row>
    <row r="23" spans="1:10">
      <c r="A23" s="9">
        <f t="shared" si="0"/>
        <v>1</v>
      </c>
      <c r="B23" s="5" t="str">
        <f t="shared" si="1"/>
        <v>Motorola Moto G8 Power</v>
      </c>
      <c r="D23" s="10">
        <v>44115</v>
      </c>
      <c r="E23" s="221">
        <v>4.3</v>
      </c>
      <c r="G23" s="54">
        <v>360</v>
      </c>
      <c r="H23" s="54" t="s">
        <v>334</v>
      </c>
      <c r="I23" s="37"/>
      <c r="J23" s="1"/>
    </row>
    <row r="24" spans="1:10" s="78" customFormat="1">
      <c r="A24" s="9">
        <f t="shared" si="0"/>
        <v>1</v>
      </c>
      <c r="B24" s="5" t="str">
        <f t="shared" si="1"/>
        <v>Motorola Moto G8 Power</v>
      </c>
      <c r="C24" s="77"/>
      <c r="D24" s="10">
        <v>44127</v>
      </c>
      <c r="E24" s="221">
        <v>4.4000000000000004</v>
      </c>
      <c r="F24" s="236"/>
      <c r="G24" s="123">
        <v>33</v>
      </c>
      <c r="H24" s="123">
        <v>1751</v>
      </c>
      <c r="I24" s="80"/>
    </row>
    <row r="25" spans="1:10" s="78" customFormat="1">
      <c r="A25" s="9">
        <f t="shared" si="0"/>
        <v>1</v>
      </c>
      <c r="B25" s="5" t="str">
        <f t="shared" si="1"/>
        <v>Motorola Moto G8 Power</v>
      </c>
      <c r="C25" s="77"/>
      <c r="D25" s="10">
        <v>44133</v>
      </c>
      <c r="E25" s="221">
        <v>4.3</v>
      </c>
      <c r="F25" s="236"/>
      <c r="G25" s="123">
        <v>54</v>
      </c>
      <c r="H25" s="123">
        <v>2745</v>
      </c>
      <c r="I25" s="80"/>
    </row>
    <row r="26" spans="1:10" s="78" customFormat="1">
      <c r="A26" s="9">
        <f t="shared" si="0"/>
        <v>1</v>
      </c>
      <c r="B26" s="5" t="str">
        <f t="shared" si="1"/>
        <v>Motorola Moto G8 Power</v>
      </c>
      <c r="C26" s="77"/>
      <c r="D26" s="10">
        <v>44141</v>
      </c>
      <c r="E26" s="221">
        <v>4.3</v>
      </c>
      <c r="F26" s="236"/>
      <c r="G26" s="123">
        <v>76</v>
      </c>
      <c r="H26" s="123">
        <v>4081</v>
      </c>
      <c r="I26" s="80"/>
    </row>
    <row r="27" spans="1:10" s="78" customFormat="1">
      <c r="A27" s="9">
        <f t="shared" si="0"/>
        <v>1</v>
      </c>
      <c r="B27" s="5" t="str">
        <f t="shared" si="1"/>
        <v>Motorola Moto G8 Power</v>
      </c>
      <c r="C27" s="77"/>
      <c r="D27" s="10">
        <v>44150</v>
      </c>
      <c r="E27" s="221">
        <v>4.4000000000000004</v>
      </c>
      <c r="F27" s="237" t="s">
        <v>3062</v>
      </c>
      <c r="G27" s="123">
        <v>145</v>
      </c>
      <c r="H27" s="123">
        <v>7385</v>
      </c>
      <c r="I27" s="80"/>
    </row>
    <row r="28" spans="1:10" s="78" customFormat="1">
      <c r="A28" s="9">
        <f>A26</f>
        <v>1</v>
      </c>
      <c r="B28" s="5" t="str">
        <f>B26</f>
        <v>Motorola Moto G8 Power</v>
      </c>
      <c r="C28" s="77"/>
      <c r="D28" s="10">
        <v>44157</v>
      </c>
      <c r="E28" s="221">
        <v>4.4000000000000004</v>
      </c>
      <c r="F28" s="237" t="s">
        <v>3062</v>
      </c>
      <c r="G28" s="204" t="s">
        <v>1538</v>
      </c>
      <c r="H28" s="204" t="s">
        <v>1582</v>
      </c>
      <c r="I28" s="80"/>
    </row>
    <row r="29" spans="1:10" s="78" customFormat="1">
      <c r="A29" s="9">
        <f>A28</f>
        <v>1</v>
      </c>
      <c r="B29" s="5" t="str">
        <f>B28</f>
        <v>Motorola Moto G8 Power</v>
      </c>
      <c r="C29" s="77"/>
      <c r="D29" s="10">
        <v>44164</v>
      </c>
      <c r="E29" s="221">
        <v>4.4000000000000004</v>
      </c>
      <c r="F29" s="237" t="s">
        <v>3063</v>
      </c>
      <c r="G29" s="204" t="s">
        <v>1977</v>
      </c>
      <c r="H29" s="204" t="s">
        <v>1976</v>
      </c>
      <c r="I29" s="80"/>
    </row>
    <row r="30" spans="1:10" s="78" customFormat="1">
      <c r="A30" s="9">
        <f>A29</f>
        <v>1</v>
      </c>
      <c r="B30" s="5" t="str">
        <f>B29</f>
        <v>Motorola Moto G8 Power</v>
      </c>
      <c r="C30" s="77"/>
      <c r="D30" s="10">
        <v>44171</v>
      </c>
      <c r="E30" s="221">
        <v>4.4000000000000004</v>
      </c>
      <c r="F30" s="237" t="s">
        <v>3064</v>
      </c>
      <c r="G30" s="204">
        <v>93</v>
      </c>
      <c r="H30" s="204" t="s">
        <v>2320</v>
      </c>
      <c r="I30" s="80"/>
    </row>
    <row r="31" spans="1:10" s="78" customFormat="1">
      <c r="A31" s="9">
        <f>A29</f>
        <v>1</v>
      </c>
      <c r="B31" s="5" t="str">
        <f>B29</f>
        <v>Motorola Moto G8 Power</v>
      </c>
      <c r="C31" s="77"/>
      <c r="D31" s="10">
        <v>44178</v>
      </c>
      <c r="E31" s="221">
        <v>4.4000000000000004</v>
      </c>
      <c r="F31" s="237" t="s">
        <v>3064</v>
      </c>
      <c r="G31" s="214">
        <v>81</v>
      </c>
      <c r="H31" s="123">
        <v>6192</v>
      </c>
      <c r="I31" s="80"/>
    </row>
    <row r="32" spans="1:10" s="78" customFormat="1">
      <c r="A32" s="9">
        <f t="shared" ref="A32:A41" si="2">A31</f>
        <v>1</v>
      </c>
      <c r="B32" s="5" t="str">
        <f t="shared" ref="B32:B41" si="3">B31</f>
        <v>Motorola Moto G8 Power</v>
      </c>
      <c r="C32" s="77"/>
      <c r="D32" s="10">
        <v>44185</v>
      </c>
      <c r="E32" s="221">
        <v>4.4000000000000004</v>
      </c>
      <c r="F32" s="237" t="s">
        <v>3064</v>
      </c>
      <c r="G32" s="123">
        <v>79</v>
      </c>
      <c r="H32" s="123">
        <v>6165</v>
      </c>
      <c r="I32" s="80"/>
    </row>
    <row r="33" spans="1:11" s="78" customFormat="1">
      <c r="A33" s="9">
        <f t="shared" si="2"/>
        <v>1</v>
      </c>
      <c r="B33" s="5" t="str">
        <f t="shared" si="3"/>
        <v>Motorola Moto G8 Power</v>
      </c>
      <c r="C33" s="77"/>
      <c r="D33" s="10">
        <v>44192</v>
      </c>
      <c r="E33" s="221">
        <v>4.4000000000000004</v>
      </c>
      <c r="F33" s="237" t="s">
        <v>3064</v>
      </c>
      <c r="G33" s="123">
        <v>75</v>
      </c>
      <c r="H33" s="123">
        <v>5358</v>
      </c>
      <c r="I33" s="80"/>
    </row>
    <row r="34" spans="1:11" s="78" customFormat="1">
      <c r="A34" s="9">
        <f t="shared" si="2"/>
        <v>1</v>
      </c>
      <c r="B34" s="5" t="str">
        <f t="shared" si="3"/>
        <v>Motorola Moto G8 Power</v>
      </c>
      <c r="C34" s="77"/>
      <c r="D34" s="10">
        <v>44199</v>
      </c>
      <c r="E34" s="221">
        <v>4.4000000000000004</v>
      </c>
      <c r="F34" s="237"/>
      <c r="G34" s="123">
        <v>73</v>
      </c>
      <c r="H34" s="123">
        <v>4525</v>
      </c>
      <c r="I34" s="80"/>
    </row>
    <row r="35" spans="1:11" s="78" customFormat="1" ht="15.5" customHeight="1">
      <c r="A35" s="9">
        <f t="shared" si="2"/>
        <v>1</v>
      </c>
      <c r="B35" s="5" t="str">
        <f t="shared" si="3"/>
        <v>Motorola Moto G8 Power</v>
      </c>
      <c r="C35" s="77"/>
      <c r="D35" s="10">
        <v>44206</v>
      </c>
      <c r="E35" s="221">
        <v>4.4000000000000004</v>
      </c>
      <c r="F35" s="237"/>
      <c r="G35" s="123">
        <v>71</v>
      </c>
      <c r="H35" s="123">
        <v>4257</v>
      </c>
      <c r="I35" s="80"/>
    </row>
    <row r="36" spans="1:11" s="78" customFormat="1" ht="15.5" customHeight="1">
      <c r="A36" s="9">
        <f t="shared" si="2"/>
        <v>1</v>
      </c>
      <c r="B36" s="5" t="str">
        <f t="shared" si="3"/>
        <v>Motorola Moto G8 Power</v>
      </c>
      <c r="C36" s="77"/>
      <c r="D36" s="10">
        <v>44213</v>
      </c>
      <c r="E36" s="221">
        <v>4.4000000000000004</v>
      </c>
      <c r="F36" s="237"/>
      <c r="G36" s="123">
        <v>69</v>
      </c>
      <c r="H36" s="123">
        <v>4246</v>
      </c>
      <c r="I36" s="80"/>
    </row>
    <row r="37" spans="1:11" s="78" customFormat="1" ht="15.5" customHeight="1">
      <c r="A37" s="9">
        <f t="shared" si="2"/>
        <v>1</v>
      </c>
      <c r="B37" s="5" t="str">
        <f t="shared" si="3"/>
        <v>Motorola Moto G8 Power</v>
      </c>
      <c r="C37" s="77"/>
      <c r="D37" s="10">
        <v>44220</v>
      </c>
      <c r="E37" s="221">
        <v>4.4000000000000004</v>
      </c>
      <c r="F37" s="237"/>
      <c r="G37" s="123">
        <v>66</v>
      </c>
      <c r="H37" s="123">
        <v>4042</v>
      </c>
      <c r="I37" s="80"/>
    </row>
    <row r="38" spans="1:11" s="78" customFormat="1" ht="15.5" customHeight="1">
      <c r="A38" s="9">
        <f t="shared" si="2"/>
        <v>1</v>
      </c>
      <c r="B38" s="5" t="str">
        <f t="shared" si="3"/>
        <v>Motorola Moto G8 Power</v>
      </c>
      <c r="C38" s="77"/>
      <c r="D38" s="10">
        <v>44227</v>
      </c>
      <c r="E38" s="221">
        <v>4.4000000000000004</v>
      </c>
      <c r="F38" s="237"/>
      <c r="G38" s="123">
        <v>65</v>
      </c>
      <c r="H38" s="214">
        <v>3994</v>
      </c>
      <c r="I38" s="80"/>
    </row>
    <row r="39" spans="1:11" s="78" customFormat="1" ht="15.5" customHeight="1">
      <c r="A39" s="9">
        <f t="shared" si="2"/>
        <v>1</v>
      </c>
      <c r="B39" s="5" t="str">
        <f t="shared" si="3"/>
        <v>Motorola Moto G8 Power</v>
      </c>
      <c r="C39" s="77"/>
      <c r="D39" s="10">
        <v>44234</v>
      </c>
      <c r="E39" s="226">
        <v>4.4000000000000004</v>
      </c>
      <c r="F39" s="238"/>
      <c r="G39" s="145"/>
      <c r="H39" s="145"/>
      <c r="I39" s="80"/>
    </row>
    <row r="40" spans="1:11" s="10" customFormat="1" ht="15.5" customHeight="1">
      <c r="A40" s="9">
        <f t="shared" si="2"/>
        <v>1</v>
      </c>
      <c r="B40" s="5" t="str">
        <f t="shared" si="3"/>
        <v>Motorola Moto G8 Power</v>
      </c>
      <c r="D40" s="10">
        <v>44241</v>
      </c>
      <c r="E40" s="226">
        <v>4.4000000000000004</v>
      </c>
      <c r="F40" s="239"/>
      <c r="G40" s="145"/>
      <c r="H40" s="145"/>
    </row>
    <row r="41" spans="1:11" s="78" customFormat="1">
      <c r="A41" s="9">
        <f t="shared" si="2"/>
        <v>1</v>
      </c>
      <c r="B41" s="5" t="str">
        <f t="shared" si="3"/>
        <v>Motorola Moto G8 Power</v>
      </c>
      <c r="C41" s="77"/>
      <c r="D41" s="10">
        <v>44248</v>
      </c>
      <c r="E41" s="221">
        <v>4.4000000000000004</v>
      </c>
      <c r="F41" s="237">
        <v>272.7</v>
      </c>
      <c r="G41" s="204" t="s">
        <v>1329</v>
      </c>
      <c r="H41" s="204" t="s">
        <v>2634</v>
      </c>
      <c r="I41" s="80"/>
    </row>
    <row r="42" spans="1:11" s="22" customFormat="1">
      <c r="A42" s="300">
        <v>1</v>
      </c>
      <c r="B42" s="300" t="s">
        <v>704</v>
      </c>
      <c r="C42" s="301"/>
      <c r="D42" s="301">
        <v>44262</v>
      </c>
      <c r="E42" s="300">
        <v>4.4000000000000004</v>
      </c>
      <c r="F42" s="300" t="s">
        <v>3323</v>
      </c>
      <c r="G42" s="300" t="s">
        <v>3322</v>
      </c>
      <c r="H42" s="54"/>
      <c r="I42" s="3" t="s">
        <v>55</v>
      </c>
      <c r="J42"/>
      <c r="K42"/>
    </row>
    <row r="43" spans="1:11" s="78" customFormat="1">
      <c r="A43" s="300">
        <v>1</v>
      </c>
      <c r="B43" s="300" t="s">
        <v>704</v>
      </c>
      <c r="C43" s="300"/>
      <c r="D43" s="301">
        <v>44270</v>
      </c>
      <c r="E43" s="300" t="s">
        <v>3323</v>
      </c>
      <c r="F43" s="300">
        <v>4.4000000000000004</v>
      </c>
      <c r="G43" s="300" t="s">
        <v>3805</v>
      </c>
      <c r="H43" s="54"/>
      <c r="I43" s="3" t="s">
        <v>55</v>
      </c>
      <c r="J43"/>
      <c r="K43"/>
    </row>
    <row r="44" spans="1:11" s="78" customFormat="1" ht="16">
      <c r="A44" s="306">
        <v>1</v>
      </c>
      <c r="B44" s="306" t="s">
        <v>704</v>
      </c>
      <c r="C44" s="309"/>
      <c r="D44" s="307">
        <v>44276</v>
      </c>
      <c r="E44" s="306" t="s">
        <v>4123</v>
      </c>
      <c r="F44" s="306">
        <v>4.4000000000000004</v>
      </c>
      <c r="G44" s="306" t="s">
        <v>4124</v>
      </c>
      <c r="H44" s="54"/>
      <c r="I44" s="3" t="s">
        <v>55</v>
      </c>
      <c r="J44"/>
      <c r="K44"/>
    </row>
    <row r="45" spans="1:11" s="78" customFormat="1">
      <c r="A45" s="300">
        <v>1</v>
      </c>
      <c r="B45" s="300" t="s">
        <v>704</v>
      </c>
      <c r="C45" s="300"/>
      <c r="D45" s="301">
        <v>44276</v>
      </c>
      <c r="E45" s="300" t="s">
        <v>4178</v>
      </c>
      <c r="F45" s="300">
        <v>4.4000000000000004</v>
      </c>
      <c r="G45" s="300" t="s">
        <v>4799</v>
      </c>
      <c r="H45" s="54"/>
      <c r="I45" s="3" t="s">
        <v>55</v>
      </c>
      <c r="J45"/>
      <c r="K45"/>
    </row>
    <row r="46" spans="1:11" s="8" customFormat="1">
      <c r="A46" s="300">
        <v>1</v>
      </c>
      <c r="B46" s="300" t="s">
        <v>704</v>
      </c>
      <c r="C46" s="300"/>
      <c r="D46" s="301">
        <v>44283</v>
      </c>
      <c r="E46" s="300" t="s">
        <v>4178</v>
      </c>
      <c r="F46" s="300">
        <v>4.4000000000000004</v>
      </c>
      <c r="G46" s="300" t="s">
        <v>4476</v>
      </c>
      <c r="H46" s="54"/>
      <c r="I46" s="3" t="s">
        <v>55</v>
      </c>
      <c r="J46"/>
      <c r="K46"/>
    </row>
    <row r="47" spans="1:11" s="78" customFormat="1">
      <c r="A47" s="300">
        <v>1</v>
      </c>
      <c r="B47" s="300" t="s">
        <v>704</v>
      </c>
      <c r="C47" s="300"/>
      <c r="D47" s="301">
        <v>44297</v>
      </c>
      <c r="E47" s="300" t="s">
        <v>5133</v>
      </c>
      <c r="F47" s="300">
        <v>4.3</v>
      </c>
      <c r="G47" s="300" t="s">
        <v>5134</v>
      </c>
      <c r="H47" s="300"/>
      <c r="I47" s="3" t="s">
        <v>55</v>
      </c>
      <c r="J47"/>
      <c r="K47"/>
    </row>
    <row r="48" spans="1:11" s="78" customFormat="1">
      <c r="A48" s="300">
        <v>1</v>
      </c>
      <c r="B48" s="300" t="s">
        <v>704</v>
      </c>
      <c r="C48" s="300"/>
      <c r="D48" s="301">
        <v>44304</v>
      </c>
      <c r="E48" s="300" t="s">
        <v>5133</v>
      </c>
      <c r="F48" s="300">
        <v>4.3</v>
      </c>
      <c r="G48" s="300" t="s">
        <v>5457</v>
      </c>
      <c r="H48" s="300"/>
      <c r="I48" s="3" t="s">
        <v>55</v>
      </c>
      <c r="J48"/>
      <c r="K48"/>
    </row>
    <row r="49" spans="1:11" s="78" customFormat="1">
      <c r="A49" s="19">
        <v>2</v>
      </c>
      <c r="B49" s="20" t="s">
        <v>6</v>
      </c>
      <c r="C49" s="21" t="s">
        <v>189</v>
      </c>
      <c r="D49" s="21">
        <v>43972</v>
      </c>
      <c r="E49" s="226" t="s">
        <v>189</v>
      </c>
      <c r="F49" s="239"/>
      <c r="G49" s="60" t="s">
        <v>189</v>
      </c>
      <c r="H49" s="60"/>
      <c r="I49" s="23" t="s">
        <v>189</v>
      </c>
      <c r="J49" s="22"/>
      <c r="K49" s="22"/>
    </row>
    <row r="50" spans="1:11" s="78" customFormat="1">
      <c r="A50" s="9">
        <f t="shared" ref="A50:B52" si="4">A49</f>
        <v>2</v>
      </c>
      <c r="B50" s="5" t="str">
        <f t="shared" si="4"/>
        <v>Blackview A80 Pro</v>
      </c>
      <c r="C50" s="77"/>
      <c r="D50" s="10">
        <v>44127</v>
      </c>
      <c r="E50" s="226" t="s">
        <v>189</v>
      </c>
      <c r="F50" s="239"/>
      <c r="G50" s="60" t="s">
        <v>189</v>
      </c>
      <c r="H50" s="60"/>
      <c r="I50" s="80"/>
    </row>
    <row r="51" spans="1:11" s="78" customFormat="1">
      <c r="A51" s="9">
        <f t="shared" si="4"/>
        <v>2</v>
      </c>
      <c r="B51" s="5" t="str">
        <f t="shared" si="4"/>
        <v>Blackview A80 Pro</v>
      </c>
      <c r="C51" s="77"/>
      <c r="D51" s="10">
        <v>44133</v>
      </c>
      <c r="E51" s="226" t="s">
        <v>189</v>
      </c>
      <c r="F51" s="239"/>
      <c r="G51" s="60" t="s">
        <v>189</v>
      </c>
      <c r="H51" s="60"/>
      <c r="I51" s="80"/>
    </row>
    <row r="52" spans="1:11" s="78" customFormat="1">
      <c r="A52" s="9">
        <f t="shared" si="4"/>
        <v>2</v>
      </c>
      <c r="B52" s="5" t="str">
        <f t="shared" si="4"/>
        <v>Blackview A80 Pro</v>
      </c>
      <c r="C52" s="77"/>
      <c r="D52" s="10">
        <v>44141</v>
      </c>
      <c r="E52" s="226" t="s">
        <v>189</v>
      </c>
      <c r="F52" s="239"/>
      <c r="G52" s="60" t="s">
        <v>189</v>
      </c>
      <c r="H52" s="60"/>
      <c r="I52" s="80"/>
    </row>
    <row r="53" spans="1:11" s="78" customFormat="1">
      <c r="A53" s="9">
        <v>3</v>
      </c>
      <c r="B53" s="14" t="s">
        <v>7</v>
      </c>
      <c r="C53" s="15">
        <v>43939</v>
      </c>
      <c r="D53" s="15">
        <v>43972</v>
      </c>
      <c r="E53" s="91" t="s">
        <v>189</v>
      </c>
      <c r="F53" s="235"/>
      <c r="G53" s="53" t="s">
        <v>189</v>
      </c>
      <c r="H53" s="53"/>
      <c r="I53" s="16" t="s">
        <v>920</v>
      </c>
      <c r="J53" s="8"/>
      <c r="K53" s="8"/>
    </row>
    <row r="54" spans="1:11" s="78" customFormat="1">
      <c r="A54" s="9">
        <f t="shared" ref="A54:B59" si="5">A53</f>
        <v>3</v>
      </c>
      <c r="B54" s="5" t="str">
        <f t="shared" si="5"/>
        <v>Huawei Mate Xs</v>
      </c>
      <c r="C54" s="77"/>
      <c r="D54" s="10">
        <v>44127</v>
      </c>
      <c r="E54" s="229" t="s">
        <v>57</v>
      </c>
      <c r="F54" s="240"/>
      <c r="G54" s="123" t="s">
        <v>57</v>
      </c>
      <c r="H54" s="123" t="s">
        <v>57</v>
      </c>
      <c r="I54" s="80"/>
    </row>
    <row r="55" spans="1:11" s="78" customFormat="1">
      <c r="A55" s="9">
        <f t="shared" si="5"/>
        <v>3</v>
      </c>
      <c r="B55" s="5" t="str">
        <f t="shared" si="5"/>
        <v>Huawei Mate Xs</v>
      </c>
      <c r="C55" s="77"/>
      <c r="D55" s="10">
        <v>44133</v>
      </c>
      <c r="E55" s="229" t="s">
        <v>57</v>
      </c>
      <c r="F55" s="240"/>
      <c r="G55" s="123" t="s">
        <v>57</v>
      </c>
      <c r="H55" s="123" t="s">
        <v>57</v>
      </c>
      <c r="I55" s="80"/>
    </row>
    <row r="56" spans="1:11" s="78" customFormat="1">
      <c r="A56" s="9">
        <f t="shared" si="5"/>
        <v>3</v>
      </c>
      <c r="B56" s="5" t="str">
        <f t="shared" si="5"/>
        <v>Huawei Mate Xs</v>
      </c>
      <c r="C56" s="77"/>
      <c r="D56" s="10">
        <v>44141</v>
      </c>
      <c r="E56" s="229" t="s">
        <v>57</v>
      </c>
      <c r="F56" s="240"/>
      <c r="G56" s="123" t="s">
        <v>57</v>
      </c>
      <c r="H56" s="123" t="s">
        <v>57</v>
      </c>
      <c r="I56" s="80"/>
    </row>
    <row r="57" spans="1:11" s="78" customFormat="1">
      <c r="A57" s="9">
        <f t="shared" si="5"/>
        <v>3</v>
      </c>
      <c r="B57" s="5" t="str">
        <f t="shared" si="5"/>
        <v>Huawei Mate Xs</v>
      </c>
      <c r="C57" s="77"/>
      <c r="D57" s="10">
        <v>44150</v>
      </c>
      <c r="E57" s="229" t="s">
        <v>57</v>
      </c>
      <c r="F57" s="237" t="s">
        <v>3065</v>
      </c>
      <c r="G57" s="123" t="s">
        <v>57</v>
      </c>
      <c r="H57" s="123" t="s">
        <v>57</v>
      </c>
      <c r="I57" s="80"/>
    </row>
    <row r="58" spans="1:11" s="78" customFormat="1" ht="15.5" customHeight="1">
      <c r="A58" s="9">
        <f t="shared" si="5"/>
        <v>3</v>
      </c>
      <c r="B58" s="5" t="str">
        <f t="shared" si="5"/>
        <v>Huawei Mate Xs</v>
      </c>
      <c r="C58" s="77"/>
      <c r="D58" s="10">
        <v>44157</v>
      </c>
      <c r="E58" s="229" t="s">
        <v>57</v>
      </c>
      <c r="F58" s="237" t="s">
        <v>3065</v>
      </c>
      <c r="G58" s="123" t="s">
        <v>57</v>
      </c>
      <c r="H58" s="123" t="s">
        <v>57</v>
      </c>
      <c r="I58" s="80"/>
    </row>
    <row r="59" spans="1:11" s="78" customFormat="1" ht="15.5" customHeight="1">
      <c r="A59" s="9">
        <f t="shared" si="5"/>
        <v>3</v>
      </c>
      <c r="B59" s="5" t="str">
        <f t="shared" si="5"/>
        <v>Huawei Mate Xs</v>
      </c>
      <c r="C59" s="77"/>
      <c r="D59" s="10">
        <v>44164</v>
      </c>
      <c r="E59" s="229" t="s">
        <v>57</v>
      </c>
      <c r="F59" s="237" t="s">
        <v>3065</v>
      </c>
      <c r="G59" s="123" t="s">
        <v>57</v>
      </c>
      <c r="H59" s="123" t="s">
        <v>57</v>
      </c>
      <c r="I59" s="80"/>
    </row>
    <row r="60" spans="1:11" s="78" customFormat="1" ht="15.5" customHeight="1">
      <c r="A60" s="9">
        <f>A71</f>
        <v>3</v>
      </c>
      <c r="B60" s="5" t="str">
        <f>B71</f>
        <v>Huawei Mate Xs</v>
      </c>
      <c r="C60" s="77"/>
      <c r="D60" s="10">
        <v>44171</v>
      </c>
      <c r="E60" s="229" t="s">
        <v>57</v>
      </c>
      <c r="F60" s="237">
        <v>4933.78</v>
      </c>
      <c r="G60" s="123" t="s">
        <v>57</v>
      </c>
      <c r="H60" s="123" t="s">
        <v>57</v>
      </c>
      <c r="I60" s="80"/>
    </row>
    <row r="61" spans="1:11" s="78" customFormat="1" ht="15.5" customHeight="1">
      <c r="A61" s="9">
        <f>A59</f>
        <v>3</v>
      </c>
      <c r="B61" s="5" t="str">
        <f>B59</f>
        <v>Huawei Mate Xs</v>
      </c>
      <c r="C61" s="77"/>
      <c r="D61" s="10">
        <v>44178</v>
      </c>
      <c r="E61" s="229" t="s">
        <v>57</v>
      </c>
      <c r="F61" s="237">
        <v>4933.78</v>
      </c>
      <c r="G61" s="123" t="s">
        <v>57</v>
      </c>
      <c r="H61" s="123" t="s">
        <v>57</v>
      </c>
      <c r="I61" s="80"/>
    </row>
    <row r="62" spans="1:11" s="78" customFormat="1" ht="15.5" customHeight="1">
      <c r="A62" s="9">
        <f t="shared" ref="A62:A71" si="6">A61</f>
        <v>3</v>
      </c>
      <c r="B62" s="5" t="str">
        <f t="shared" ref="B62:B71" si="7">B61</f>
        <v>Huawei Mate Xs</v>
      </c>
      <c r="C62" s="77"/>
      <c r="D62" s="10">
        <v>44185</v>
      </c>
      <c r="E62" s="229" t="s">
        <v>57</v>
      </c>
      <c r="F62" s="237">
        <v>4933.78</v>
      </c>
      <c r="G62" s="123" t="s">
        <v>57</v>
      </c>
      <c r="H62" s="123" t="s">
        <v>57</v>
      </c>
      <c r="I62" s="80"/>
    </row>
    <row r="63" spans="1:11" s="10" customFormat="1" ht="15.5" customHeight="1">
      <c r="A63" s="9">
        <f t="shared" si="6"/>
        <v>3</v>
      </c>
      <c r="B63" s="5" t="str">
        <f t="shared" si="7"/>
        <v>Huawei Mate Xs</v>
      </c>
      <c r="C63" s="77"/>
      <c r="D63" s="10">
        <v>44192</v>
      </c>
      <c r="E63" s="229" t="s">
        <v>57</v>
      </c>
      <c r="F63" s="237">
        <v>4933.78</v>
      </c>
      <c r="G63" s="123" t="s">
        <v>57</v>
      </c>
      <c r="H63" s="123" t="s">
        <v>57</v>
      </c>
      <c r="I63" s="80"/>
      <c r="J63" s="78"/>
      <c r="K63" s="78"/>
    </row>
    <row r="64" spans="1:11" s="78" customFormat="1">
      <c r="A64" s="9">
        <f t="shared" si="6"/>
        <v>3</v>
      </c>
      <c r="B64" s="5" t="str">
        <f t="shared" si="7"/>
        <v>Huawei Mate Xs</v>
      </c>
      <c r="C64" s="77"/>
      <c r="D64" s="10">
        <v>44199</v>
      </c>
      <c r="E64" s="229" t="s">
        <v>57</v>
      </c>
      <c r="F64" s="237">
        <v>4933.78</v>
      </c>
      <c r="G64" s="123" t="s">
        <v>57</v>
      </c>
      <c r="H64" s="123" t="s">
        <v>57</v>
      </c>
      <c r="I64" s="80"/>
    </row>
    <row r="65" spans="1:11" s="8" customFormat="1">
      <c r="A65" s="9">
        <f t="shared" si="6"/>
        <v>3</v>
      </c>
      <c r="B65" s="5" t="str">
        <f t="shared" si="7"/>
        <v>Huawei Mate Xs</v>
      </c>
      <c r="C65" s="77"/>
      <c r="D65" s="10">
        <v>44206</v>
      </c>
      <c r="E65" s="229" t="s">
        <v>57</v>
      </c>
      <c r="F65" s="237">
        <v>4933.78</v>
      </c>
      <c r="G65" s="123" t="s">
        <v>57</v>
      </c>
      <c r="H65" s="123" t="s">
        <v>57</v>
      </c>
      <c r="I65" s="80"/>
      <c r="J65" s="78"/>
      <c r="K65" s="78"/>
    </row>
    <row r="66" spans="1:11" ht="13" customHeight="1">
      <c r="A66" s="9">
        <f t="shared" si="6"/>
        <v>3</v>
      </c>
      <c r="B66" s="5" t="str">
        <f t="shared" si="7"/>
        <v>Huawei Mate Xs</v>
      </c>
      <c r="C66" s="77"/>
      <c r="D66" s="10">
        <v>44213</v>
      </c>
      <c r="E66" s="229" t="s">
        <v>57</v>
      </c>
      <c r="F66" s="237">
        <v>4933.78</v>
      </c>
      <c r="G66" s="123" t="s">
        <v>57</v>
      </c>
      <c r="H66" s="123" t="s">
        <v>57</v>
      </c>
      <c r="I66" s="80"/>
      <c r="J66" s="78"/>
      <c r="K66" s="78"/>
    </row>
    <row r="67" spans="1:11" ht="13" customHeight="1">
      <c r="A67" s="9">
        <f t="shared" si="6"/>
        <v>3</v>
      </c>
      <c r="B67" s="5" t="str">
        <f t="shared" si="7"/>
        <v>Huawei Mate Xs</v>
      </c>
      <c r="C67" s="77"/>
      <c r="D67" s="10">
        <v>44220</v>
      </c>
      <c r="E67" s="229" t="s">
        <v>57</v>
      </c>
      <c r="F67" s="237" t="s">
        <v>57</v>
      </c>
      <c r="G67" s="123" t="s">
        <v>57</v>
      </c>
      <c r="H67" s="123" t="s">
        <v>57</v>
      </c>
      <c r="I67" s="80"/>
      <c r="J67" s="78"/>
      <c r="K67" s="78"/>
    </row>
    <row r="68" spans="1:11" ht="13" customHeight="1">
      <c r="A68" s="9">
        <f t="shared" si="6"/>
        <v>3</v>
      </c>
      <c r="B68" s="5" t="str">
        <f t="shared" si="7"/>
        <v>Huawei Mate Xs</v>
      </c>
      <c r="C68" s="77"/>
      <c r="D68" s="10">
        <v>44227</v>
      </c>
      <c r="E68" s="229" t="s">
        <v>57</v>
      </c>
      <c r="F68" s="237" t="s">
        <v>57</v>
      </c>
      <c r="G68" s="123" t="s">
        <v>57</v>
      </c>
      <c r="H68" s="123" t="s">
        <v>57</v>
      </c>
      <c r="I68" s="80"/>
      <c r="J68" s="78"/>
      <c r="K68" s="78"/>
    </row>
    <row r="69" spans="1:11" ht="13" customHeight="1">
      <c r="A69" s="9">
        <f t="shared" si="6"/>
        <v>3</v>
      </c>
      <c r="B69" s="5" t="str">
        <f t="shared" si="7"/>
        <v>Huawei Mate Xs</v>
      </c>
      <c r="C69" s="77"/>
      <c r="D69" s="10">
        <v>44234</v>
      </c>
      <c r="E69" s="226" t="s">
        <v>57</v>
      </c>
      <c r="F69" s="238" t="s">
        <v>884</v>
      </c>
      <c r="G69" s="145" t="s">
        <v>57</v>
      </c>
      <c r="H69" s="145" t="s">
        <v>57</v>
      </c>
      <c r="I69" s="80"/>
      <c r="J69" s="78"/>
      <c r="K69" s="78"/>
    </row>
    <row r="70" spans="1:11" ht="13" customHeight="1">
      <c r="A70" s="9">
        <f t="shared" si="6"/>
        <v>3</v>
      </c>
      <c r="B70" s="5" t="str">
        <f t="shared" si="7"/>
        <v>Huawei Mate Xs</v>
      </c>
      <c r="C70" s="10"/>
      <c r="D70" s="10">
        <v>44241</v>
      </c>
      <c r="E70" s="226" t="s">
        <v>57</v>
      </c>
      <c r="F70" s="239" t="s">
        <v>884</v>
      </c>
      <c r="G70" s="145" t="s">
        <v>57</v>
      </c>
      <c r="H70" s="145" t="s">
        <v>57</v>
      </c>
      <c r="I70" s="10"/>
      <c r="J70" s="10"/>
      <c r="K70" s="10"/>
    </row>
    <row r="71" spans="1:11" ht="13" customHeight="1">
      <c r="A71" s="9">
        <f t="shared" si="6"/>
        <v>3</v>
      </c>
      <c r="B71" s="5" t="str">
        <f t="shared" si="7"/>
        <v>Huawei Mate Xs</v>
      </c>
      <c r="C71" s="77"/>
      <c r="D71" s="10">
        <v>44248</v>
      </c>
      <c r="E71" s="229" t="s">
        <v>57</v>
      </c>
      <c r="F71" s="237" t="s">
        <v>2570</v>
      </c>
      <c r="G71" s="123" t="s">
        <v>57</v>
      </c>
      <c r="H71" s="123" t="s">
        <v>57</v>
      </c>
      <c r="I71" s="80"/>
      <c r="J71" s="78"/>
      <c r="K71" s="78"/>
    </row>
    <row r="72" spans="1:11" ht="13" customHeight="1">
      <c r="A72" s="9">
        <v>4</v>
      </c>
      <c r="B72" s="14" t="s">
        <v>98</v>
      </c>
      <c r="C72" s="15" t="s">
        <v>99</v>
      </c>
      <c r="D72" s="15">
        <v>43972</v>
      </c>
      <c r="E72" s="91">
        <v>3</v>
      </c>
      <c r="F72" s="235"/>
      <c r="G72" s="53" t="s">
        <v>186</v>
      </c>
      <c r="H72" s="53"/>
      <c r="I72" s="131" t="s">
        <v>100</v>
      </c>
      <c r="J72" s="8"/>
      <c r="K72" s="8"/>
    </row>
    <row r="73" spans="1:11" ht="13" customHeight="1">
      <c r="A73" s="9">
        <f t="shared" ref="A73:A100" si="8">A72</f>
        <v>4</v>
      </c>
      <c r="B73" s="5" t="str">
        <f t="shared" ref="B73:B100" si="9">B72</f>
        <v>Huawei P40</v>
      </c>
      <c r="C73" s="18"/>
      <c r="D73" s="18">
        <v>43980</v>
      </c>
      <c r="E73" s="221">
        <v>3</v>
      </c>
      <c r="G73" s="54" t="s">
        <v>186</v>
      </c>
      <c r="I73" s="3"/>
    </row>
    <row r="74" spans="1:11" ht="13" customHeight="1">
      <c r="A74" s="9">
        <f t="shared" si="8"/>
        <v>4</v>
      </c>
      <c r="B74" s="5" t="str">
        <f t="shared" si="9"/>
        <v>Huawei P40</v>
      </c>
      <c r="C74" s="18"/>
      <c r="D74" s="18">
        <v>43985</v>
      </c>
      <c r="E74" s="221">
        <v>3</v>
      </c>
      <c r="G74" s="54" t="s">
        <v>186</v>
      </c>
      <c r="I74" s="3"/>
    </row>
    <row r="75" spans="1:11" ht="13" customHeight="1">
      <c r="A75" s="9">
        <f t="shared" si="8"/>
        <v>4</v>
      </c>
      <c r="B75" s="5" t="str">
        <f t="shared" si="9"/>
        <v>Huawei P40</v>
      </c>
      <c r="C75" s="18"/>
      <c r="D75" s="18">
        <v>43993</v>
      </c>
      <c r="E75" s="221">
        <v>3</v>
      </c>
      <c r="G75" s="54" t="s">
        <v>186</v>
      </c>
      <c r="I75" s="3"/>
    </row>
    <row r="76" spans="1:11" ht="13" customHeight="1">
      <c r="A76" s="9">
        <f t="shared" si="8"/>
        <v>4</v>
      </c>
      <c r="B76" s="5" t="str">
        <f t="shared" si="9"/>
        <v>Huawei P40</v>
      </c>
      <c r="C76" s="18"/>
      <c r="D76" s="18">
        <v>43998</v>
      </c>
      <c r="E76" s="221">
        <v>3</v>
      </c>
      <c r="G76" s="54" t="s">
        <v>186</v>
      </c>
      <c r="I76" s="3"/>
    </row>
    <row r="77" spans="1:11" ht="13" customHeight="1">
      <c r="A77" s="9">
        <f t="shared" si="8"/>
        <v>4</v>
      </c>
      <c r="B77" s="5" t="str">
        <f t="shared" si="9"/>
        <v>Huawei P40</v>
      </c>
      <c r="C77" s="18"/>
      <c r="D77" s="18">
        <v>44007</v>
      </c>
      <c r="E77" s="221">
        <v>3</v>
      </c>
      <c r="G77" s="54" t="s">
        <v>186</v>
      </c>
      <c r="I77" s="3"/>
    </row>
    <row r="78" spans="1:11" ht="13" customHeight="1">
      <c r="A78" s="9">
        <f t="shared" si="8"/>
        <v>4</v>
      </c>
      <c r="B78" s="5" t="str">
        <f t="shared" si="9"/>
        <v>Huawei P40</v>
      </c>
      <c r="C78" s="18"/>
      <c r="D78" s="18">
        <v>44012</v>
      </c>
      <c r="E78" s="221">
        <v>3</v>
      </c>
      <c r="G78" s="54" t="s">
        <v>186</v>
      </c>
      <c r="I78" s="3"/>
    </row>
    <row r="79" spans="1:11" ht="13" customHeight="1">
      <c r="A79" s="9">
        <f t="shared" si="8"/>
        <v>4</v>
      </c>
      <c r="B79" s="5" t="str">
        <f t="shared" si="9"/>
        <v>Huawei P40</v>
      </c>
      <c r="C79" s="18"/>
      <c r="D79" s="18">
        <v>44022</v>
      </c>
      <c r="E79" s="221">
        <v>3</v>
      </c>
      <c r="G79" s="54" t="s">
        <v>186</v>
      </c>
      <c r="I79" s="3"/>
    </row>
    <row r="80" spans="1:11" s="32" customFormat="1" ht="13" customHeight="1">
      <c r="A80" s="9">
        <f t="shared" si="8"/>
        <v>4</v>
      </c>
      <c r="B80" s="5" t="str">
        <f t="shared" si="9"/>
        <v>Huawei P40</v>
      </c>
      <c r="C80" s="18"/>
      <c r="D80" s="18">
        <v>44028</v>
      </c>
      <c r="E80" s="221">
        <v>3</v>
      </c>
      <c r="F80" s="236"/>
      <c r="G80" s="54" t="s">
        <v>186</v>
      </c>
      <c r="H80" s="54"/>
      <c r="I80" s="3"/>
      <c r="J80"/>
      <c r="K80"/>
    </row>
    <row r="81" spans="1:11" s="32" customFormat="1" ht="13" customHeight="1">
      <c r="A81" s="9">
        <f t="shared" si="8"/>
        <v>4</v>
      </c>
      <c r="B81" s="5" t="str">
        <f t="shared" si="9"/>
        <v>Huawei P40</v>
      </c>
      <c r="C81" s="18"/>
      <c r="D81" s="18">
        <v>44034</v>
      </c>
      <c r="E81" s="221">
        <v>3</v>
      </c>
      <c r="F81" s="236"/>
      <c r="G81" s="54" t="s">
        <v>186</v>
      </c>
      <c r="H81" s="54"/>
      <c r="I81" s="3"/>
      <c r="J81"/>
      <c r="K81"/>
    </row>
    <row r="82" spans="1:11" s="32" customFormat="1" ht="13" customHeight="1">
      <c r="A82" s="9">
        <f t="shared" si="8"/>
        <v>4</v>
      </c>
      <c r="B82" s="5" t="str">
        <f t="shared" si="9"/>
        <v>Huawei P40</v>
      </c>
      <c r="C82" s="18"/>
      <c r="D82" s="18">
        <v>44042</v>
      </c>
      <c r="E82" s="221">
        <v>3</v>
      </c>
      <c r="F82" s="236"/>
      <c r="G82" s="54" t="s">
        <v>186</v>
      </c>
      <c r="H82" s="54"/>
      <c r="I82" s="3"/>
      <c r="J82"/>
      <c r="K82"/>
    </row>
    <row r="83" spans="1:11" s="32" customFormat="1" ht="13" customHeight="1">
      <c r="A83" s="9">
        <f t="shared" si="8"/>
        <v>4</v>
      </c>
      <c r="B83" s="5" t="str">
        <f t="shared" si="9"/>
        <v>Huawei P40</v>
      </c>
      <c r="C83" s="18"/>
      <c r="D83" s="18">
        <v>44048</v>
      </c>
      <c r="E83" s="221">
        <v>3</v>
      </c>
      <c r="F83" s="236"/>
      <c r="G83" s="54" t="s">
        <v>186</v>
      </c>
      <c r="H83" s="54"/>
      <c r="I83" s="3"/>
      <c r="J83"/>
      <c r="K83"/>
    </row>
    <row r="84" spans="1:11">
      <c r="A84" s="9">
        <f t="shared" si="8"/>
        <v>4</v>
      </c>
      <c r="B84" s="5" t="str">
        <f t="shared" si="9"/>
        <v>Huawei P40</v>
      </c>
      <c r="C84" s="18"/>
      <c r="D84" s="18">
        <v>44056</v>
      </c>
      <c r="E84" s="221">
        <v>3</v>
      </c>
      <c r="G84" s="54" t="s">
        <v>186</v>
      </c>
      <c r="I84" s="3"/>
    </row>
    <row r="85" spans="1:11">
      <c r="A85" s="9">
        <f t="shared" si="8"/>
        <v>4</v>
      </c>
      <c r="B85" s="5" t="str">
        <f t="shared" si="9"/>
        <v>Huawei P40</v>
      </c>
      <c r="C85" s="18"/>
      <c r="D85" s="18">
        <v>44061</v>
      </c>
      <c r="E85" s="221">
        <v>3</v>
      </c>
      <c r="G85" s="54" t="s">
        <v>186</v>
      </c>
      <c r="I85" s="3"/>
    </row>
    <row r="86" spans="1:11">
      <c r="A86" s="9">
        <f t="shared" si="8"/>
        <v>4</v>
      </c>
      <c r="B86" s="5" t="str">
        <f t="shared" si="9"/>
        <v>Huawei P40</v>
      </c>
      <c r="C86" s="18"/>
      <c r="D86" s="18">
        <v>44068</v>
      </c>
      <c r="E86" s="221">
        <v>3</v>
      </c>
      <c r="G86" s="54" t="s">
        <v>57</v>
      </c>
      <c r="I86" s="3"/>
    </row>
    <row r="87" spans="1:11" s="78" customFormat="1">
      <c r="A87" s="9">
        <f t="shared" si="8"/>
        <v>4</v>
      </c>
      <c r="B87" s="5" t="str">
        <f t="shared" si="9"/>
        <v>Huawei P40</v>
      </c>
      <c r="C87" s="33"/>
      <c r="D87" s="33">
        <v>44075</v>
      </c>
      <c r="E87" s="221">
        <v>3</v>
      </c>
      <c r="F87" s="236"/>
      <c r="G87" s="54" t="s">
        <v>57</v>
      </c>
      <c r="H87" s="54"/>
      <c r="I87" s="36"/>
      <c r="J87" s="32"/>
      <c r="K87" s="32"/>
    </row>
    <row r="88" spans="1:11" s="78" customFormat="1">
      <c r="A88" s="9">
        <f t="shared" si="8"/>
        <v>4</v>
      </c>
      <c r="B88" s="5" t="str">
        <f t="shared" si="9"/>
        <v>Huawei P40</v>
      </c>
      <c r="C88" s="33"/>
      <c r="D88" s="33">
        <v>44081</v>
      </c>
      <c r="E88" s="221">
        <v>3.5</v>
      </c>
      <c r="F88" s="236"/>
      <c r="G88" s="54">
        <v>10025</v>
      </c>
      <c r="H88" s="54"/>
      <c r="I88" s="36"/>
      <c r="J88" s="32"/>
      <c r="K88" s="32"/>
    </row>
    <row r="89" spans="1:11" s="78" customFormat="1">
      <c r="A89" s="9">
        <f t="shared" si="8"/>
        <v>4</v>
      </c>
      <c r="B89" s="5" t="str">
        <f t="shared" si="9"/>
        <v>Huawei P40</v>
      </c>
      <c r="C89" s="33"/>
      <c r="D89" s="33">
        <v>44088</v>
      </c>
      <c r="E89" s="221">
        <v>3.5</v>
      </c>
      <c r="F89" s="236"/>
      <c r="G89" s="54">
        <v>10059</v>
      </c>
      <c r="H89" s="54"/>
      <c r="I89" s="36"/>
      <c r="J89" s="32"/>
      <c r="K89" s="32"/>
    </row>
    <row r="90" spans="1:11" s="78" customFormat="1">
      <c r="A90" s="9">
        <f t="shared" si="8"/>
        <v>4</v>
      </c>
      <c r="B90" s="5" t="str">
        <f t="shared" si="9"/>
        <v>Huawei P40</v>
      </c>
      <c r="C90" s="33"/>
      <c r="D90" s="33">
        <v>44095</v>
      </c>
      <c r="E90" s="221">
        <v>3.5</v>
      </c>
      <c r="F90" s="236"/>
      <c r="G90" s="54">
        <v>10047</v>
      </c>
      <c r="H90" s="54"/>
      <c r="I90" s="36"/>
      <c r="J90" s="32"/>
      <c r="K90" s="32"/>
    </row>
    <row r="91" spans="1:11" s="78" customFormat="1">
      <c r="A91" s="9">
        <f t="shared" si="8"/>
        <v>4</v>
      </c>
      <c r="B91" s="5" t="str">
        <f t="shared" si="9"/>
        <v>Huawei P40</v>
      </c>
      <c r="C91"/>
      <c r="D91" s="10">
        <v>44104</v>
      </c>
      <c r="E91" s="221">
        <v>3.4</v>
      </c>
      <c r="F91" s="236"/>
      <c r="G91" s="54" t="s">
        <v>57</v>
      </c>
      <c r="H91" s="54"/>
      <c r="I91" s="37"/>
      <c r="J91" s="1"/>
      <c r="K91"/>
    </row>
    <row r="92" spans="1:11" s="78" customFormat="1">
      <c r="A92" s="9">
        <f t="shared" si="8"/>
        <v>4</v>
      </c>
      <c r="B92" s="5" t="str">
        <f t="shared" si="9"/>
        <v>Huawei P40</v>
      </c>
      <c r="C92"/>
      <c r="D92" s="10">
        <v>44109</v>
      </c>
      <c r="E92" s="221">
        <v>3.4</v>
      </c>
      <c r="F92" s="236"/>
      <c r="G92" s="54" t="s">
        <v>57</v>
      </c>
      <c r="H92" s="54"/>
      <c r="I92" s="37"/>
      <c r="J92" s="1"/>
      <c r="K92"/>
    </row>
    <row r="93" spans="1:11" s="78" customFormat="1">
      <c r="A93" s="9">
        <f t="shared" si="8"/>
        <v>4</v>
      </c>
      <c r="B93" s="5" t="str">
        <f t="shared" si="9"/>
        <v>Huawei P40</v>
      </c>
      <c r="C93"/>
      <c r="D93" s="10">
        <v>44115</v>
      </c>
      <c r="E93" s="221">
        <v>3.4</v>
      </c>
      <c r="F93" s="236"/>
      <c r="G93" s="54" t="s">
        <v>57</v>
      </c>
      <c r="H93" s="54" t="s">
        <v>57</v>
      </c>
      <c r="I93" s="37"/>
      <c r="J93" s="1"/>
      <c r="K93"/>
    </row>
    <row r="94" spans="1:11" s="78" customFormat="1">
      <c r="A94" s="9">
        <f t="shared" si="8"/>
        <v>4</v>
      </c>
      <c r="B94" s="5" t="str">
        <f t="shared" si="9"/>
        <v>Huawei P40</v>
      </c>
      <c r="C94" s="77"/>
      <c r="D94" s="10">
        <v>44127</v>
      </c>
      <c r="E94" s="229">
        <v>3.4</v>
      </c>
      <c r="F94" s="240"/>
      <c r="G94" s="54" t="s">
        <v>57</v>
      </c>
      <c r="H94" s="54" t="s">
        <v>57</v>
      </c>
      <c r="I94" s="80"/>
    </row>
    <row r="95" spans="1:11" s="78" customFormat="1">
      <c r="A95" s="9">
        <f t="shared" si="8"/>
        <v>4</v>
      </c>
      <c r="B95" s="5" t="str">
        <f t="shared" si="9"/>
        <v>Huawei P40</v>
      </c>
      <c r="C95" s="77"/>
      <c r="D95" s="10">
        <v>44133</v>
      </c>
      <c r="E95" s="229">
        <v>3.3</v>
      </c>
      <c r="F95" s="240"/>
      <c r="G95" s="54" t="s">
        <v>57</v>
      </c>
      <c r="H95" s="54" t="s">
        <v>57</v>
      </c>
      <c r="I95" s="80"/>
    </row>
    <row r="96" spans="1:11" s="78" customFormat="1">
      <c r="A96" s="9">
        <f t="shared" si="8"/>
        <v>4</v>
      </c>
      <c r="B96" s="5" t="str">
        <f t="shared" si="9"/>
        <v>Huawei P40</v>
      </c>
      <c r="C96" s="77"/>
      <c r="D96" s="10">
        <v>44141</v>
      </c>
      <c r="E96" s="229">
        <v>3.3</v>
      </c>
      <c r="F96" s="240"/>
      <c r="G96" s="54" t="s">
        <v>57</v>
      </c>
      <c r="H96" s="54" t="s">
        <v>57</v>
      </c>
      <c r="I96" s="80"/>
    </row>
    <row r="97" spans="1:11" s="78" customFormat="1">
      <c r="A97" s="9">
        <f t="shared" si="8"/>
        <v>4</v>
      </c>
      <c r="B97" s="5" t="str">
        <f t="shared" si="9"/>
        <v>Huawei P40</v>
      </c>
      <c r="C97" s="77"/>
      <c r="D97" s="10">
        <v>44150</v>
      </c>
      <c r="E97" s="229">
        <v>3.3</v>
      </c>
      <c r="F97" s="240" t="s">
        <v>3053</v>
      </c>
      <c r="G97" s="54" t="s">
        <v>57</v>
      </c>
      <c r="H97" s="54" t="s">
        <v>57</v>
      </c>
      <c r="I97" s="80"/>
    </row>
    <row r="98" spans="1:11" s="78" customFormat="1" ht="15.5" customHeight="1">
      <c r="A98" s="9">
        <f t="shared" si="8"/>
        <v>4</v>
      </c>
      <c r="B98" s="5" t="str">
        <f t="shared" si="9"/>
        <v>Huawei P40</v>
      </c>
      <c r="C98" s="77"/>
      <c r="D98" s="10">
        <v>44157</v>
      </c>
      <c r="E98" s="229">
        <v>3.3</v>
      </c>
      <c r="F98" s="240" t="s">
        <v>3053</v>
      </c>
      <c r="G98" s="54" t="s">
        <v>57</v>
      </c>
      <c r="H98" s="54" t="s">
        <v>57</v>
      </c>
      <c r="I98" s="80"/>
    </row>
    <row r="99" spans="1:11" s="78" customFormat="1" ht="15.5" customHeight="1">
      <c r="A99" s="9">
        <f t="shared" si="8"/>
        <v>4</v>
      </c>
      <c r="B99" s="5" t="str">
        <f t="shared" si="9"/>
        <v>Huawei P40</v>
      </c>
      <c r="C99" s="77"/>
      <c r="D99" s="10">
        <v>44164</v>
      </c>
      <c r="E99" s="229">
        <v>3.3</v>
      </c>
      <c r="F99" s="240" t="s">
        <v>3054</v>
      </c>
      <c r="G99" s="54" t="s">
        <v>57</v>
      </c>
      <c r="H99" s="54" t="s">
        <v>57</v>
      </c>
      <c r="I99" s="80"/>
    </row>
    <row r="100" spans="1:11" s="78" customFormat="1" ht="15.5" customHeight="1">
      <c r="A100" s="9">
        <f t="shared" si="8"/>
        <v>4</v>
      </c>
      <c r="B100" s="5" t="str">
        <f t="shared" si="9"/>
        <v>Huawei P40</v>
      </c>
      <c r="C100" s="77"/>
      <c r="D100" s="10">
        <v>44171</v>
      </c>
      <c r="E100" s="229">
        <v>3.5</v>
      </c>
      <c r="F100" s="241" t="s">
        <v>57</v>
      </c>
      <c r="G100" s="54" t="s">
        <v>57</v>
      </c>
      <c r="H100" s="54" t="s">
        <v>57</v>
      </c>
      <c r="I100" s="80"/>
    </row>
    <row r="101" spans="1:11" s="78" customFormat="1" ht="15.5" customHeight="1">
      <c r="A101" s="9">
        <f>A99</f>
        <v>4</v>
      </c>
      <c r="B101" s="5" t="str">
        <f>B99</f>
        <v>Huawei P40</v>
      </c>
      <c r="C101" s="77"/>
      <c r="D101" s="10">
        <v>44178</v>
      </c>
      <c r="E101" s="229">
        <v>3.5</v>
      </c>
      <c r="F101" s="241" t="s">
        <v>57</v>
      </c>
      <c r="G101" s="54" t="s">
        <v>57</v>
      </c>
      <c r="H101" s="54" t="s">
        <v>57</v>
      </c>
      <c r="I101" s="80"/>
    </row>
    <row r="102" spans="1:11" s="78" customFormat="1" ht="15.5" customHeight="1">
      <c r="A102" s="9">
        <f t="shared" ref="A102:A111" si="10">A101</f>
        <v>4</v>
      </c>
      <c r="B102" s="5" t="str">
        <f t="shared" ref="B102:B111" si="11">B101</f>
        <v>Huawei P40</v>
      </c>
      <c r="C102" s="77"/>
      <c r="D102" s="10">
        <v>44185</v>
      </c>
      <c r="E102" s="229">
        <v>3.5</v>
      </c>
      <c r="F102" s="241" t="s">
        <v>57</v>
      </c>
      <c r="G102" s="54" t="s">
        <v>57</v>
      </c>
      <c r="H102" s="54" t="s">
        <v>57</v>
      </c>
      <c r="I102" s="80"/>
    </row>
    <row r="103" spans="1:11" s="10" customFormat="1" ht="15.5" customHeight="1">
      <c r="A103" s="9">
        <f t="shared" si="10"/>
        <v>4</v>
      </c>
      <c r="B103" s="5" t="str">
        <f t="shared" si="11"/>
        <v>Huawei P40</v>
      </c>
      <c r="C103" s="77"/>
      <c r="D103" s="10">
        <v>44192</v>
      </c>
      <c r="E103" s="229">
        <v>3.5</v>
      </c>
      <c r="F103" s="241" t="s">
        <v>57</v>
      </c>
      <c r="G103" s="54" t="s">
        <v>57</v>
      </c>
      <c r="H103" s="54" t="s">
        <v>57</v>
      </c>
      <c r="I103" s="80"/>
      <c r="J103" s="78"/>
      <c r="K103" s="78"/>
    </row>
    <row r="104" spans="1:11" s="78" customFormat="1">
      <c r="A104" s="9">
        <f t="shared" si="10"/>
        <v>4</v>
      </c>
      <c r="B104" s="5" t="str">
        <f t="shared" si="11"/>
        <v>Huawei P40</v>
      </c>
      <c r="C104" s="77"/>
      <c r="D104" s="10">
        <v>44199</v>
      </c>
      <c r="E104" s="229">
        <v>3.6</v>
      </c>
      <c r="F104" s="241" t="s">
        <v>57</v>
      </c>
      <c r="G104" s="54" t="s">
        <v>57</v>
      </c>
      <c r="H104" s="54" t="s">
        <v>57</v>
      </c>
      <c r="I104" s="80"/>
    </row>
    <row r="105" spans="1:11" s="8" customFormat="1">
      <c r="A105" s="9">
        <f t="shared" si="10"/>
        <v>4</v>
      </c>
      <c r="B105" s="5" t="str">
        <f t="shared" si="11"/>
        <v>Huawei P40</v>
      </c>
      <c r="C105" s="77"/>
      <c r="D105" s="10">
        <v>44206</v>
      </c>
      <c r="E105" s="229">
        <v>3.6</v>
      </c>
      <c r="F105" s="241" t="s">
        <v>57</v>
      </c>
      <c r="G105" s="54" t="s">
        <v>57</v>
      </c>
      <c r="H105" s="54" t="s">
        <v>57</v>
      </c>
      <c r="I105" s="80"/>
      <c r="J105" s="78"/>
      <c r="K105" s="78"/>
    </row>
    <row r="106" spans="1:11" ht="13" customHeight="1">
      <c r="A106" s="9">
        <f t="shared" si="10"/>
        <v>4</v>
      </c>
      <c r="B106" s="5" t="str">
        <f t="shared" si="11"/>
        <v>Huawei P40</v>
      </c>
      <c r="C106" s="77"/>
      <c r="D106" s="10">
        <v>44213</v>
      </c>
      <c r="E106" s="229">
        <v>3.6</v>
      </c>
      <c r="F106" s="241" t="s">
        <v>57</v>
      </c>
      <c r="G106" s="54" t="s">
        <v>57</v>
      </c>
      <c r="H106" s="54" t="s">
        <v>57</v>
      </c>
      <c r="I106" s="80"/>
      <c r="J106" s="78"/>
      <c r="K106" s="78"/>
    </row>
    <row r="107" spans="1:11" ht="13" customHeight="1">
      <c r="A107" s="9">
        <f t="shared" si="10"/>
        <v>4</v>
      </c>
      <c r="B107" s="5" t="str">
        <f t="shared" si="11"/>
        <v>Huawei P40</v>
      </c>
      <c r="C107" s="77"/>
      <c r="D107" s="10">
        <v>44220</v>
      </c>
      <c r="E107" s="229">
        <v>3.6</v>
      </c>
      <c r="F107" s="241" t="s">
        <v>57</v>
      </c>
      <c r="G107" s="54" t="s">
        <v>57</v>
      </c>
      <c r="H107" s="54" t="s">
        <v>57</v>
      </c>
      <c r="I107" s="80"/>
      <c r="J107" s="78"/>
      <c r="K107" s="78"/>
    </row>
    <row r="108" spans="1:11" ht="13" customHeight="1">
      <c r="A108" s="9">
        <f t="shared" si="10"/>
        <v>4</v>
      </c>
      <c r="B108" s="5" t="str">
        <f t="shared" si="11"/>
        <v>Huawei P40</v>
      </c>
      <c r="C108" s="77"/>
      <c r="D108" s="10">
        <v>44227</v>
      </c>
      <c r="E108" s="229">
        <v>3.6</v>
      </c>
      <c r="F108" s="241" t="s">
        <v>57</v>
      </c>
      <c r="G108" s="54" t="s">
        <v>57</v>
      </c>
      <c r="H108" s="54" t="s">
        <v>57</v>
      </c>
      <c r="I108" s="80"/>
      <c r="J108" s="78"/>
      <c r="K108" s="78"/>
    </row>
    <row r="109" spans="1:11" ht="13" customHeight="1">
      <c r="A109" s="9">
        <f t="shared" si="10"/>
        <v>4</v>
      </c>
      <c r="B109" s="5" t="str">
        <f t="shared" si="11"/>
        <v>Huawei P40</v>
      </c>
      <c r="C109" s="77"/>
      <c r="D109" s="10">
        <v>44234</v>
      </c>
      <c r="E109" s="226">
        <v>3.6</v>
      </c>
      <c r="F109" s="242" t="s">
        <v>57</v>
      </c>
      <c r="G109" s="60" t="s">
        <v>57</v>
      </c>
      <c r="H109" s="60" t="s">
        <v>57</v>
      </c>
      <c r="I109" s="80"/>
      <c r="J109" s="78"/>
      <c r="K109" s="78"/>
    </row>
    <row r="110" spans="1:11" ht="13" customHeight="1">
      <c r="A110" s="9">
        <f t="shared" si="10"/>
        <v>4</v>
      </c>
      <c r="B110" s="5" t="str">
        <f t="shared" si="11"/>
        <v>Huawei P40</v>
      </c>
      <c r="C110" s="10"/>
      <c r="D110" s="10">
        <v>44241</v>
      </c>
      <c r="E110" s="226">
        <v>3.6</v>
      </c>
      <c r="F110" s="242" t="s">
        <v>57</v>
      </c>
      <c r="G110" s="60" t="s">
        <v>57</v>
      </c>
      <c r="H110" s="60" t="s">
        <v>57</v>
      </c>
      <c r="I110" s="10"/>
      <c r="J110" s="10"/>
      <c r="K110" s="10"/>
    </row>
    <row r="111" spans="1:11" ht="13" customHeight="1">
      <c r="A111" s="9">
        <f t="shared" si="10"/>
        <v>4</v>
      </c>
      <c r="B111" s="5" t="str">
        <f t="shared" si="11"/>
        <v>Huawei P40</v>
      </c>
      <c r="C111" s="77"/>
      <c r="D111" s="10">
        <v>44248</v>
      </c>
      <c r="E111" s="229">
        <v>3.6</v>
      </c>
      <c r="F111" s="241" t="s">
        <v>57</v>
      </c>
      <c r="G111" s="54" t="s">
        <v>57</v>
      </c>
      <c r="H111" s="54" t="s">
        <v>57</v>
      </c>
      <c r="I111" s="80"/>
      <c r="J111" s="78"/>
      <c r="K111" s="78"/>
    </row>
    <row r="112" spans="1:11" ht="13" customHeight="1">
      <c r="A112" s="300">
        <v>4</v>
      </c>
      <c r="B112" s="300" t="s">
        <v>707</v>
      </c>
      <c r="C112" s="301"/>
      <c r="D112" s="301">
        <v>44262</v>
      </c>
      <c r="E112" s="300">
        <v>3.6</v>
      </c>
      <c r="F112" s="300" t="s">
        <v>3324</v>
      </c>
      <c r="G112" s="300"/>
      <c r="I112" s="3" t="s">
        <v>201</v>
      </c>
    </row>
    <row r="113" spans="1:11" ht="13" customHeight="1">
      <c r="A113" s="300">
        <v>4</v>
      </c>
      <c r="B113" s="300" t="s">
        <v>707</v>
      </c>
      <c r="C113" s="300"/>
      <c r="D113" s="301">
        <v>44270</v>
      </c>
      <c r="E113" s="300"/>
      <c r="F113" s="300">
        <v>3.6</v>
      </c>
      <c r="G113" s="300"/>
      <c r="I113" s="3" t="s">
        <v>201</v>
      </c>
    </row>
    <row r="114" spans="1:11" ht="13" customHeight="1">
      <c r="A114" s="306">
        <v>4</v>
      </c>
      <c r="B114" s="310" t="s">
        <v>707</v>
      </c>
      <c r="C114" s="309"/>
      <c r="D114" s="311">
        <v>44276</v>
      </c>
      <c r="E114" s="310" t="s">
        <v>4125</v>
      </c>
      <c r="F114" s="310">
        <v>3.6</v>
      </c>
      <c r="G114" s="309"/>
      <c r="I114" s="3" t="s">
        <v>201</v>
      </c>
    </row>
    <row r="115" spans="1:11" ht="13" customHeight="1">
      <c r="A115" s="300">
        <v>4</v>
      </c>
      <c r="B115" s="300" t="s">
        <v>707</v>
      </c>
      <c r="C115" s="300"/>
      <c r="D115" s="301">
        <v>44276</v>
      </c>
      <c r="E115" s="300" t="s">
        <v>4125</v>
      </c>
      <c r="F115" s="300">
        <v>3.3</v>
      </c>
      <c r="G115" s="300"/>
      <c r="I115" s="3" t="s">
        <v>201</v>
      </c>
    </row>
    <row r="116" spans="1:11" ht="13" customHeight="1">
      <c r="A116" s="300">
        <v>4</v>
      </c>
      <c r="B116" s="300" t="s">
        <v>707</v>
      </c>
      <c r="C116" s="300"/>
      <c r="D116" s="301">
        <v>44283</v>
      </c>
      <c r="E116" s="300" t="s">
        <v>4125</v>
      </c>
      <c r="F116" s="300">
        <v>3.6</v>
      </c>
      <c r="G116" s="300"/>
      <c r="I116" s="3" t="s">
        <v>201</v>
      </c>
    </row>
    <row r="117" spans="1:11" ht="13" customHeight="1">
      <c r="A117" s="300">
        <v>4</v>
      </c>
      <c r="B117" s="300" t="s">
        <v>707</v>
      </c>
      <c r="C117" s="300"/>
      <c r="D117" s="301">
        <v>44297</v>
      </c>
      <c r="E117" s="300" t="s">
        <v>4125</v>
      </c>
      <c r="F117" s="300">
        <v>3.3</v>
      </c>
      <c r="G117" s="300"/>
      <c r="H117" s="300"/>
      <c r="I117" s="3" t="s">
        <v>201</v>
      </c>
    </row>
    <row r="118" spans="1:11" ht="13" customHeight="1">
      <c r="A118" s="300">
        <v>4</v>
      </c>
      <c r="B118" s="300" t="s">
        <v>707</v>
      </c>
      <c r="C118" s="300"/>
      <c r="D118" s="301">
        <v>44304</v>
      </c>
      <c r="E118" s="300" t="s">
        <v>4125</v>
      </c>
      <c r="F118" s="300">
        <v>3.3</v>
      </c>
      <c r="G118" s="300"/>
      <c r="H118" s="300"/>
      <c r="I118" s="3" t="s">
        <v>201</v>
      </c>
    </row>
    <row r="119" spans="1:11" ht="13" customHeight="1">
      <c r="A119" s="9">
        <v>5</v>
      </c>
      <c r="B119" s="14" t="s">
        <v>61</v>
      </c>
      <c r="C119" s="15" t="s">
        <v>62</v>
      </c>
      <c r="D119" s="15">
        <v>43972</v>
      </c>
      <c r="E119" s="91">
        <v>5</v>
      </c>
      <c r="F119" s="235"/>
      <c r="G119" s="53" t="s">
        <v>186</v>
      </c>
      <c r="H119" s="53"/>
      <c r="I119" s="131" t="s">
        <v>63</v>
      </c>
      <c r="J119" s="8"/>
      <c r="K119" s="8"/>
    </row>
    <row r="120" spans="1:11" s="32" customFormat="1" ht="13" customHeight="1">
      <c r="A120" s="9">
        <f t="shared" ref="A120:A147" si="12">A119</f>
        <v>5</v>
      </c>
      <c r="B120" s="5" t="str">
        <f t="shared" ref="B120:B147" si="13">B119</f>
        <v>Nubia Red Magic 5G</v>
      </c>
      <c r="C120" s="18"/>
      <c r="D120" s="18">
        <v>43980</v>
      </c>
      <c r="E120" s="221">
        <v>5</v>
      </c>
      <c r="F120" s="236"/>
      <c r="G120" s="54" t="s">
        <v>186</v>
      </c>
      <c r="H120" s="54"/>
      <c r="I120" s="3"/>
      <c r="J120"/>
      <c r="K120"/>
    </row>
    <row r="121" spans="1:11" s="32" customFormat="1" ht="13" customHeight="1">
      <c r="A121" s="9">
        <f t="shared" si="12"/>
        <v>5</v>
      </c>
      <c r="B121" s="5" t="str">
        <f t="shared" si="13"/>
        <v>Nubia Red Magic 5G</v>
      </c>
      <c r="C121" s="18"/>
      <c r="D121" s="18">
        <v>43985</v>
      </c>
      <c r="E121" s="221">
        <v>5</v>
      </c>
      <c r="F121" s="236"/>
      <c r="G121" s="54" t="s">
        <v>186</v>
      </c>
      <c r="H121" s="54"/>
      <c r="I121" s="3"/>
      <c r="J121"/>
      <c r="K121"/>
    </row>
    <row r="122" spans="1:11" s="32" customFormat="1" ht="13" customHeight="1">
      <c r="A122" s="9">
        <f t="shared" si="12"/>
        <v>5</v>
      </c>
      <c r="B122" s="5" t="str">
        <f t="shared" si="13"/>
        <v>Nubia Red Magic 5G</v>
      </c>
      <c r="C122" s="18"/>
      <c r="D122" s="18">
        <v>43993</v>
      </c>
      <c r="E122" s="221">
        <v>5</v>
      </c>
      <c r="F122" s="236"/>
      <c r="G122" s="54" t="s">
        <v>186</v>
      </c>
      <c r="H122" s="54"/>
      <c r="I122" s="3"/>
      <c r="J122"/>
      <c r="K122"/>
    </row>
    <row r="123" spans="1:11" s="32" customFormat="1" ht="13" customHeight="1">
      <c r="A123" s="9">
        <f t="shared" si="12"/>
        <v>5</v>
      </c>
      <c r="B123" s="5" t="str">
        <f t="shared" si="13"/>
        <v>Nubia Red Magic 5G</v>
      </c>
      <c r="C123" s="18"/>
      <c r="D123" s="18">
        <v>43998</v>
      </c>
      <c r="E123" s="221">
        <v>5</v>
      </c>
      <c r="F123" s="236"/>
      <c r="G123" s="54" t="s">
        <v>186</v>
      </c>
      <c r="H123" s="54"/>
      <c r="I123" s="3"/>
      <c r="J123"/>
      <c r="K123"/>
    </row>
    <row r="124" spans="1:11">
      <c r="A124" s="9">
        <f t="shared" si="12"/>
        <v>5</v>
      </c>
      <c r="B124" s="5" t="str">
        <f t="shared" si="13"/>
        <v>Nubia Red Magic 5G</v>
      </c>
      <c r="C124" s="18"/>
      <c r="D124" s="18">
        <v>44007</v>
      </c>
      <c r="E124" s="221">
        <v>5</v>
      </c>
      <c r="G124" s="54" t="s">
        <v>186</v>
      </c>
      <c r="I124" s="3"/>
    </row>
    <row r="125" spans="1:11">
      <c r="A125" s="9">
        <f t="shared" si="12"/>
        <v>5</v>
      </c>
      <c r="B125" s="5" t="str">
        <f t="shared" si="13"/>
        <v>Nubia Red Magic 5G</v>
      </c>
      <c r="C125" s="18"/>
      <c r="D125" s="18">
        <v>44012</v>
      </c>
      <c r="E125" s="221">
        <v>5</v>
      </c>
      <c r="G125" s="54" t="s">
        <v>186</v>
      </c>
      <c r="I125" s="3"/>
    </row>
    <row r="126" spans="1:11">
      <c r="A126" s="9">
        <f t="shared" si="12"/>
        <v>5</v>
      </c>
      <c r="B126" s="5" t="str">
        <f t="shared" si="13"/>
        <v>Nubia Red Magic 5G</v>
      </c>
      <c r="C126" s="18"/>
      <c r="D126" s="18">
        <v>44022</v>
      </c>
      <c r="E126" s="221">
        <v>5</v>
      </c>
      <c r="G126" s="54" t="s">
        <v>186</v>
      </c>
      <c r="I126" s="3"/>
    </row>
    <row r="127" spans="1:11" s="78" customFormat="1">
      <c r="A127" s="9">
        <f t="shared" si="12"/>
        <v>5</v>
      </c>
      <c r="B127" s="5" t="str">
        <f t="shared" si="13"/>
        <v>Nubia Red Magic 5G</v>
      </c>
      <c r="C127" s="18"/>
      <c r="D127" s="18">
        <v>44028</v>
      </c>
      <c r="E127" s="221">
        <v>5</v>
      </c>
      <c r="F127" s="236"/>
      <c r="G127" s="54" t="s">
        <v>186</v>
      </c>
      <c r="H127" s="54"/>
      <c r="I127" s="3"/>
      <c r="J127"/>
      <c r="K127"/>
    </row>
    <row r="128" spans="1:11" s="78" customFormat="1">
      <c r="A128" s="9">
        <f t="shared" si="12"/>
        <v>5</v>
      </c>
      <c r="B128" s="5" t="str">
        <f t="shared" si="13"/>
        <v>Nubia Red Magic 5G</v>
      </c>
      <c r="C128" s="18"/>
      <c r="D128" s="18">
        <v>44034</v>
      </c>
      <c r="E128" s="221">
        <v>5</v>
      </c>
      <c r="F128" s="236"/>
      <c r="G128" s="54" t="s">
        <v>186</v>
      </c>
      <c r="H128" s="54"/>
      <c r="I128" s="3"/>
      <c r="J128"/>
      <c r="K128"/>
    </row>
    <row r="129" spans="1:11" s="78" customFormat="1">
      <c r="A129" s="9">
        <f t="shared" si="12"/>
        <v>5</v>
      </c>
      <c r="B129" s="5" t="str">
        <f t="shared" si="13"/>
        <v>Nubia Red Magic 5G</v>
      </c>
      <c r="C129" s="18"/>
      <c r="D129" s="18">
        <v>44042</v>
      </c>
      <c r="E129" s="221">
        <v>5</v>
      </c>
      <c r="F129" s="236"/>
      <c r="G129" s="54" t="s">
        <v>186</v>
      </c>
      <c r="H129" s="54"/>
      <c r="I129" s="3"/>
      <c r="J129"/>
      <c r="K129"/>
    </row>
    <row r="130" spans="1:11" s="78" customFormat="1">
      <c r="A130" s="9">
        <f t="shared" si="12"/>
        <v>5</v>
      </c>
      <c r="B130" s="5" t="str">
        <f t="shared" si="13"/>
        <v>Nubia Red Magic 5G</v>
      </c>
      <c r="C130" s="18"/>
      <c r="D130" s="18">
        <v>44048</v>
      </c>
      <c r="E130" s="221">
        <v>5</v>
      </c>
      <c r="F130" s="236"/>
      <c r="G130" s="54" t="s">
        <v>186</v>
      </c>
      <c r="H130" s="54"/>
      <c r="I130" s="3"/>
      <c r="J130"/>
      <c r="K130"/>
    </row>
    <row r="131" spans="1:11" s="78" customFormat="1">
      <c r="A131" s="9">
        <f t="shared" si="12"/>
        <v>5</v>
      </c>
      <c r="B131" s="5" t="str">
        <f t="shared" si="13"/>
        <v>Nubia Red Magic 5G</v>
      </c>
      <c r="C131" s="18"/>
      <c r="D131" s="18">
        <v>44056</v>
      </c>
      <c r="E131" s="221">
        <v>5</v>
      </c>
      <c r="F131" s="236"/>
      <c r="G131" s="54" t="s">
        <v>186</v>
      </c>
      <c r="H131" s="54"/>
      <c r="I131" s="3"/>
      <c r="J131"/>
      <c r="K131"/>
    </row>
    <row r="132" spans="1:11" s="78" customFormat="1">
      <c r="A132" s="9">
        <f t="shared" si="12"/>
        <v>5</v>
      </c>
      <c r="B132" s="5" t="str">
        <f t="shared" si="13"/>
        <v>Nubia Red Magic 5G</v>
      </c>
      <c r="C132" s="18"/>
      <c r="D132" s="18">
        <v>44061</v>
      </c>
      <c r="E132" s="221">
        <v>5</v>
      </c>
      <c r="F132" s="236"/>
      <c r="G132" s="54" t="s">
        <v>186</v>
      </c>
      <c r="H132" s="54"/>
      <c r="I132" s="3"/>
      <c r="J132"/>
      <c r="K132"/>
    </row>
    <row r="133" spans="1:11" s="78" customFormat="1">
      <c r="A133" s="9">
        <f t="shared" si="12"/>
        <v>5</v>
      </c>
      <c r="B133" s="5" t="str">
        <f t="shared" si="13"/>
        <v>Nubia Red Magic 5G</v>
      </c>
      <c r="C133" s="18"/>
      <c r="D133" s="18">
        <v>44068</v>
      </c>
      <c r="E133" s="221">
        <v>5</v>
      </c>
      <c r="F133" s="236"/>
      <c r="G133" s="54" t="s">
        <v>60</v>
      </c>
      <c r="H133" s="54"/>
      <c r="I133" s="3"/>
      <c r="J133"/>
      <c r="K133"/>
    </row>
    <row r="134" spans="1:11" s="78" customFormat="1">
      <c r="A134" s="9">
        <f t="shared" si="12"/>
        <v>5</v>
      </c>
      <c r="B134" s="5" t="str">
        <f t="shared" si="13"/>
        <v>Nubia Red Magic 5G</v>
      </c>
      <c r="C134" s="33"/>
      <c r="D134" s="33">
        <v>44075</v>
      </c>
      <c r="E134" s="221">
        <v>4.4000000000000004</v>
      </c>
      <c r="F134" s="236"/>
      <c r="G134" s="54" t="s">
        <v>57</v>
      </c>
      <c r="H134" s="54"/>
      <c r="I134" s="36"/>
      <c r="J134" s="32"/>
      <c r="K134" s="32"/>
    </row>
    <row r="135" spans="1:11" s="78" customFormat="1">
      <c r="A135" s="9">
        <f t="shared" si="12"/>
        <v>5</v>
      </c>
      <c r="B135" s="5" t="str">
        <f t="shared" si="13"/>
        <v>Nubia Red Magic 5G</v>
      </c>
      <c r="C135" s="33"/>
      <c r="D135" s="33">
        <v>44081</v>
      </c>
      <c r="E135" s="221">
        <v>4.4000000000000004</v>
      </c>
      <c r="F135" s="236"/>
      <c r="G135" s="54" t="s">
        <v>57</v>
      </c>
      <c r="H135" s="54"/>
      <c r="I135" s="36"/>
      <c r="J135" s="32"/>
      <c r="K135" s="32"/>
    </row>
    <row r="136" spans="1:11" s="78" customFormat="1">
      <c r="A136" s="9">
        <f t="shared" si="12"/>
        <v>5</v>
      </c>
      <c r="B136" s="5" t="str">
        <f t="shared" si="13"/>
        <v>Nubia Red Magic 5G</v>
      </c>
      <c r="C136" s="33"/>
      <c r="D136" s="33">
        <v>44088</v>
      </c>
      <c r="E136" s="221">
        <v>4</v>
      </c>
      <c r="F136" s="236"/>
      <c r="G136" s="54">
        <v>464</v>
      </c>
      <c r="H136" s="54"/>
      <c r="I136" s="36"/>
      <c r="J136" s="32"/>
      <c r="K136" s="32"/>
    </row>
    <row r="137" spans="1:11" s="78" customFormat="1">
      <c r="A137" s="9">
        <f t="shared" si="12"/>
        <v>5</v>
      </c>
      <c r="B137" s="5" t="str">
        <f t="shared" si="13"/>
        <v>Nubia Red Magic 5G</v>
      </c>
      <c r="C137" s="33"/>
      <c r="D137" s="33">
        <v>44095</v>
      </c>
      <c r="E137" s="221" t="s">
        <v>271</v>
      </c>
      <c r="F137" s="236"/>
      <c r="G137" s="54" t="s">
        <v>277</v>
      </c>
      <c r="H137" s="54"/>
      <c r="I137" s="36"/>
      <c r="J137" s="32"/>
      <c r="K137" s="32"/>
    </row>
    <row r="138" spans="1:11" s="78" customFormat="1" ht="15.5" customHeight="1">
      <c r="A138" s="9">
        <f t="shared" si="12"/>
        <v>5</v>
      </c>
      <c r="B138" s="5" t="str">
        <f t="shared" si="13"/>
        <v>Nubia Red Magic 5G</v>
      </c>
      <c r="C138"/>
      <c r="D138" s="10">
        <v>44104</v>
      </c>
      <c r="E138" s="221">
        <v>4.2</v>
      </c>
      <c r="F138" s="236"/>
      <c r="G138" s="54">
        <v>1853</v>
      </c>
      <c r="H138" s="54"/>
      <c r="I138" s="37"/>
      <c r="J138" s="1"/>
      <c r="K138"/>
    </row>
    <row r="139" spans="1:11" s="78" customFormat="1" ht="15.5" customHeight="1">
      <c r="A139" s="9">
        <f t="shared" si="12"/>
        <v>5</v>
      </c>
      <c r="B139" s="5" t="str">
        <f t="shared" si="13"/>
        <v>Nubia Red Magic 5G</v>
      </c>
      <c r="C139"/>
      <c r="D139" s="10">
        <v>44109</v>
      </c>
      <c r="E139" s="221">
        <v>4.2</v>
      </c>
      <c r="F139" s="236"/>
      <c r="G139" s="54" t="s">
        <v>300</v>
      </c>
      <c r="H139" s="54"/>
      <c r="I139" s="37"/>
      <c r="J139" s="1"/>
      <c r="K139"/>
    </row>
    <row r="140" spans="1:11" s="78" customFormat="1" ht="15.5" customHeight="1">
      <c r="A140" s="9">
        <f t="shared" si="12"/>
        <v>5</v>
      </c>
      <c r="B140" s="5" t="str">
        <f t="shared" si="13"/>
        <v>Nubia Red Magic 5G</v>
      </c>
      <c r="C140"/>
      <c r="D140" s="10">
        <v>44115</v>
      </c>
      <c r="E140" s="221">
        <v>4.2</v>
      </c>
      <c r="F140" s="236"/>
      <c r="G140" s="54" t="s">
        <v>57</v>
      </c>
      <c r="H140" s="54" t="s">
        <v>57</v>
      </c>
      <c r="I140" s="37"/>
      <c r="J140" s="1"/>
      <c r="K140"/>
    </row>
    <row r="141" spans="1:11" s="78" customFormat="1" ht="15.5" customHeight="1">
      <c r="A141" s="9">
        <f t="shared" si="12"/>
        <v>5</v>
      </c>
      <c r="B141" s="5" t="str">
        <f t="shared" si="13"/>
        <v>Nubia Red Magic 5G</v>
      </c>
      <c r="C141" s="77"/>
      <c r="D141" s="10">
        <v>44127</v>
      </c>
      <c r="E141" s="221">
        <v>4.4000000000000004</v>
      </c>
      <c r="F141" s="236"/>
      <c r="G141" s="123">
        <v>3362</v>
      </c>
      <c r="H141" s="123">
        <v>131316</v>
      </c>
      <c r="I141" s="80"/>
    </row>
    <row r="142" spans="1:11" s="78" customFormat="1" ht="15.5" customHeight="1">
      <c r="A142" s="9">
        <f t="shared" si="12"/>
        <v>5</v>
      </c>
      <c r="B142" s="5" t="str">
        <f t="shared" si="13"/>
        <v>Nubia Red Magic 5G</v>
      </c>
      <c r="C142" s="77"/>
      <c r="D142" s="10">
        <v>44133</v>
      </c>
      <c r="E142" s="221">
        <v>4.3</v>
      </c>
      <c r="F142" s="236"/>
      <c r="G142" s="123">
        <v>3757</v>
      </c>
      <c r="H142" s="123">
        <v>148450</v>
      </c>
      <c r="I142" s="80"/>
    </row>
    <row r="143" spans="1:11" s="10" customFormat="1" ht="15.5" customHeight="1">
      <c r="A143" s="9">
        <f t="shared" si="12"/>
        <v>5</v>
      </c>
      <c r="B143" s="5" t="str">
        <f t="shared" si="13"/>
        <v>Nubia Red Magic 5G</v>
      </c>
      <c r="C143" s="77"/>
      <c r="D143" s="10">
        <v>44141</v>
      </c>
      <c r="E143" s="221">
        <v>4.3</v>
      </c>
      <c r="F143" s="236"/>
      <c r="G143" s="123">
        <v>4293</v>
      </c>
      <c r="H143" s="123">
        <v>169063</v>
      </c>
      <c r="I143" s="80"/>
      <c r="J143" s="78"/>
      <c r="K143" s="78"/>
    </row>
    <row r="144" spans="1:11" s="78" customFormat="1">
      <c r="A144" s="9">
        <f t="shared" si="12"/>
        <v>5</v>
      </c>
      <c r="B144" s="5" t="str">
        <f t="shared" si="13"/>
        <v>Nubia Red Magic 5G</v>
      </c>
      <c r="C144" s="77"/>
      <c r="D144" s="10">
        <v>44150</v>
      </c>
      <c r="E144" s="221">
        <v>4.3</v>
      </c>
      <c r="F144" s="236" t="s">
        <v>57</v>
      </c>
      <c r="G144" s="123">
        <v>4534</v>
      </c>
      <c r="H144" s="123">
        <v>175868</v>
      </c>
      <c r="I144" s="80"/>
    </row>
    <row r="145" spans="1:11" s="8" customFormat="1">
      <c r="A145" s="9">
        <f t="shared" si="12"/>
        <v>5</v>
      </c>
      <c r="B145" s="5" t="str">
        <f t="shared" si="13"/>
        <v>Nubia Red Magic 5G</v>
      </c>
      <c r="C145" s="77"/>
      <c r="D145" s="10">
        <v>44157</v>
      </c>
      <c r="E145" s="221">
        <v>4.3</v>
      </c>
      <c r="F145" s="236" t="s">
        <v>57</v>
      </c>
      <c r="G145" s="204" t="s">
        <v>1584</v>
      </c>
      <c r="H145" s="204" t="s">
        <v>1583</v>
      </c>
      <c r="I145" s="80"/>
      <c r="J145" s="78"/>
      <c r="K145" s="78"/>
    </row>
    <row r="146" spans="1:11" s="78" customFormat="1">
      <c r="A146" s="9">
        <f t="shared" si="12"/>
        <v>5</v>
      </c>
      <c r="B146" s="5" t="str">
        <f t="shared" si="13"/>
        <v>Nubia Red Magic 5G</v>
      </c>
      <c r="C146" s="77"/>
      <c r="D146" s="10">
        <v>44164</v>
      </c>
      <c r="E146" s="221">
        <v>4.3</v>
      </c>
      <c r="F146" s="236" t="s">
        <v>57</v>
      </c>
      <c r="G146" s="204" t="s">
        <v>1979</v>
      </c>
      <c r="H146" s="204" t="s">
        <v>1978</v>
      </c>
      <c r="I146" s="80"/>
    </row>
    <row r="147" spans="1:11" s="78" customFormat="1">
      <c r="A147" s="9">
        <f t="shared" si="12"/>
        <v>5</v>
      </c>
      <c r="B147" s="5" t="str">
        <f t="shared" si="13"/>
        <v>Nubia Red Magic 5G</v>
      </c>
      <c r="C147" s="77"/>
      <c r="D147" s="10">
        <v>44171</v>
      </c>
      <c r="E147" s="229">
        <v>4.4000000000000004</v>
      </c>
      <c r="F147" s="236" t="s">
        <v>57</v>
      </c>
      <c r="G147" s="204" t="s">
        <v>2321</v>
      </c>
      <c r="H147" s="204" t="s">
        <v>2322</v>
      </c>
      <c r="I147" s="80"/>
    </row>
    <row r="148" spans="1:11" s="78" customFormat="1">
      <c r="A148" s="9">
        <f>A146</f>
        <v>5</v>
      </c>
      <c r="B148" s="5" t="str">
        <f>B146</f>
        <v>Nubia Red Magic 5G</v>
      </c>
      <c r="C148" s="77"/>
      <c r="D148" s="10">
        <v>44178</v>
      </c>
      <c r="E148" s="229">
        <v>4.4000000000000004</v>
      </c>
      <c r="F148" s="237" t="s">
        <v>884</v>
      </c>
      <c r="G148" s="123">
        <v>197648</v>
      </c>
      <c r="H148" s="123">
        <v>7252</v>
      </c>
      <c r="I148" s="80"/>
    </row>
    <row r="149" spans="1:11" s="78" customFormat="1">
      <c r="A149" s="9">
        <f t="shared" ref="A149:A158" si="14">A148</f>
        <v>5</v>
      </c>
      <c r="B149" s="5" t="str">
        <f t="shared" ref="B149:B158" si="15">B148</f>
        <v>Nubia Red Magic 5G</v>
      </c>
      <c r="C149" s="77"/>
      <c r="D149" s="10">
        <v>44185</v>
      </c>
      <c r="E149" s="229">
        <v>4.4000000000000004</v>
      </c>
      <c r="F149" s="237" t="s">
        <v>884</v>
      </c>
      <c r="G149" s="123">
        <v>223899</v>
      </c>
      <c r="H149" s="123">
        <v>8850</v>
      </c>
      <c r="I149" s="80"/>
    </row>
    <row r="150" spans="1:11" s="78" customFormat="1">
      <c r="A150" s="9">
        <f t="shared" si="14"/>
        <v>5</v>
      </c>
      <c r="B150" s="5" t="str">
        <f t="shared" si="15"/>
        <v>Nubia Red Magic 5G</v>
      </c>
      <c r="C150" s="77"/>
      <c r="D150" s="10">
        <v>44192</v>
      </c>
      <c r="E150" s="229">
        <v>4.4000000000000004</v>
      </c>
      <c r="F150" s="237" t="s">
        <v>884</v>
      </c>
      <c r="G150" s="123">
        <v>233320</v>
      </c>
      <c r="H150" s="123">
        <v>11890</v>
      </c>
      <c r="I150" s="80"/>
    </row>
    <row r="151" spans="1:11" s="78" customFormat="1">
      <c r="A151" s="9">
        <f t="shared" si="14"/>
        <v>5</v>
      </c>
      <c r="B151" s="5" t="str">
        <f t="shared" si="15"/>
        <v>Nubia Red Magic 5G</v>
      </c>
      <c r="C151" s="77"/>
      <c r="D151" s="10">
        <v>44199</v>
      </c>
      <c r="E151" s="229">
        <v>4.4000000000000004</v>
      </c>
      <c r="F151" s="237" t="s">
        <v>884</v>
      </c>
      <c r="G151" s="123">
        <v>252053</v>
      </c>
      <c r="H151" s="123">
        <v>12423</v>
      </c>
      <c r="I151" s="80"/>
    </row>
    <row r="152" spans="1:11" s="78" customFormat="1">
      <c r="A152" s="9">
        <f t="shared" si="14"/>
        <v>5</v>
      </c>
      <c r="B152" s="5" t="str">
        <f t="shared" si="15"/>
        <v>Nubia Red Magic 5G</v>
      </c>
      <c r="C152" s="77"/>
      <c r="D152" s="10">
        <v>44206</v>
      </c>
      <c r="E152" s="229">
        <v>4.4000000000000004</v>
      </c>
      <c r="F152" s="237" t="s">
        <v>884</v>
      </c>
      <c r="G152" s="123">
        <v>260830</v>
      </c>
      <c r="H152" s="123">
        <v>12845</v>
      </c>
      <c r="I152" s="80"/>
    </row>
    <row r="153" spans="1:11" s="78" customFormat="1">
      <c r="A153" s="9">
        <f t="shared" si="14"/>
        <v>5</v>
      </c>
      <c r="B153" s="5" t="str">
        <f t="shared" si="15"/>
        <v>Nubia Red Magic 5G</v>
      </c>
      <c r="C153" s="77"/>
      <c r="D153" s="10">
        <v>44213</v>
      </c>
      <c r="E153" s="229">
        <v>4.4000000000000004</v>
      </c>
      <c r="F153" s="237" t="s">
        <v>884</v>
      </c>
      <c r="G153" s="123">
        <v>267504</v>
      </c>
      <c r="H153" s="123">
        <v>13191</v>
      </c>
      <c r="I153" s="80"/>
    </row>
    <row r="154" spans="1:11" s="78" customFormat="1">
      <c r="A154" s="9">
        <f t="shared" si="14"/>
        <v>5</v>
      </c>
      <c r="B154" s="5" t="str">
        <f t="shared" si="15"/>
        <v>Nubia Red Magic 5G</v>
      </c>
      <c r="C154" s="77"/>
      <c r="D154" s="10">
        <v>44220</v>
      </c>
      <c r="E154" s="229">
        <v>4.4000000000000004</v>
      </c>
      <c r="F154" s="237" t="s">
        <v>884</v>
      </c>
      <c r="G154" s="123">
        <v>281734</v>
      </c>
      <c r="H154" s="123">
        <v>13610</v>
      </c>
      <c r="I154" s="80"/>
    </row>
    <row r="155" spans="1:11" s="78" customFormat="1">
      <c r="A155" s="9">
        <f t="shared" si="14"/>
        <v>5</v>
      </c>
      <c r="B155" s="5" t="str">
        <f t="shared" si="15"/>
        <v>Nubia Red Magic 5G</v>
      </c>
      <c r="C155" s="77"/>
      <c r="D155" s="10">
        <v>44227</v>
      </c>
      <c r="E155" s="229">
        <v>4.4000000000000004</v>
      </c>
      <c r="F155" s="237" t="s">
        <v>884</v>
      </c>
      <c r="G155" s="123">
        <v>283675</v>
      </c>
      <c r="H155" s="123">
        <v>14682</v>
      </c>
      <c r="I155" s="80"/>
    </row>
    <row r="156" spans="1:11" s="78" customFormat="1">
      <c r="A156" s="9">
        <f t="shared" si="14"/>
        <v>5</v>
      </c>
      <c r="B156" s="5" t="str">
        <f t="shared" si="15"/>
        <v>Nubia Red Magic 5G</v>
      </c>
      <c r="C156" s="77"/>
      <c r="D156" s="10">
        <v>44234</v>
      </c>
      <c r="E156" s="226">
        <v>4.4000000000000004</v>
      </c>
      <c r="F156" s="238" t="s">
        <v>884</v>
      </c>
      <c r="G156" s="145"/>
      <c r="H156" s="145"/>
      <c r="I156" s="80"/>
    </row>
    <row r="157" spans="1:11" s="78" customFormat="1" ht="15.5" customHeight="1">
      <c r="A157" s="9">
        <f t="shared" si="14"/>
        <v>5</v>
      </c>
      <c r="B157" s="5" t="str">
        <f t="shared" si="15"/>
        <v>Nubia Red Magic 5G</v>
      </c>
      <c r="C157" s="10"/>
      <c r="D157" s="10">
        <v>44241</v>
      </c>
      <c r="E157" s="226">
        <v>4.4000000000000004</v>
      </c>
      <c r="F157" s="239" t="s">
        <v>884</v>
      </c>
      <c r="G157" s="99"/>
      <c r="H157" s="99"/>
      <c r="I157" s="10"/>
      <c r="J157" s="10"/>
      <c r="K157" s="10"/>
    </row>
    <row r="158" spans="1:11" s="78" customFormat="1" ht="15.5" customHeight="1">
      <c r="A158" s="9">
        <f t="shared" si="14"/>
        <v>5</v>
      </c>
      <c r="B158" s="5" t="str">
        <f t="shared" si="15"/>
        <v>Nubia Red Magic 5G</v>
      </c>
      <c r="C158" s="77"/>
      <c r="D158" s="10">
        <v>44248</v>
      </c>
      <c r="E158" s="229">
        <v>4.0999999999999996</v>
      </c>
      <c r="F158" s="237" t="s">
        <v>884</v>
      </c>
      <c r="G158" s="123" t="s">
        <v>2570</v>
      </c>
      <c r="H158" s="123" t="s">
        <v>2570</v>
      </c>
      <c r="I158" s="80"/>
    </row>
    <row r="159" spans="1:11" s="78" customFormat="1" ht="15.5" customHeight="1">
      <c r="A159" s="300">
        <v>5</v>
      </c>
      <c r="B159" s="300" t="s">
        <v>0</v>
      </c>
      <c r="C159" s="301"/>
      <c r="D159" s="301">
        <v>44262</v>
      </c>
      <c r="E159" s="300"/>
      <c r="F159" s="300"/>
      <c r="G159" s="300"/>
      <c r="H159" s="54"/>
      <c r="I159" s="3" t="s">
        <v>205</v>
      </c>
      <c r="J159"/>
      <c r="K159"/>
    </row>
    <row r="160" spans="1:11" s="78" customFormat="1" ht="15.5" customHeight="1">
      <c r="A160" s="300">
        <v>5</v>
      </c>
      <c r="B160" s="300" t="s">
        <v>0</v>
      </c>
      <c r="C160" s="300"/>
      <c r="D160" s="301">
        <v>44270</v>
      </c>
      <c r="E160" s="300"/>
      <c r="F160" s="300"/>
      <c r="G160" s="300"/>
      <c r="H160" s="54"/>
      <c r="I160" s="3" t="s">
        <v>205</v>
      </c>
      <c r="J160"/>
      <c r="K160"/>
    </row>
    <row r="161" spans="1:11" s="78" customFormat="1" ht="15.5" customHeight="1">
      <c r="A161" s="306">
        <v>5</v>
      </c>
      <c r="B161" s="310" t="s">
        <v>0</v>
      </c>
      <c r="C161" s="309"/>
      <c r="D161" s="311">
        <v>44276</v>
      </c>
      <c r="E161" s="309"/>
      <c r="F161" s="309"/>
      <c r="G161" s="309"/>
      <c r="H161" s="54"/>
      <c r="I161" s="3" t="s">
        <v>205</v>
      </c>
      <c r="J161"/>
      <c r="K161"/>
    </row>
    <row r="162" spans="1:11" s="10" customFormat="1" ht="15.5" customHeight="1">
      <c r="A162" s="300">
        <v>5</v>
      </c>
      <c r="B162" s="300" t="s">
        <v>0</v>
      </c>
      <c r="C162" s="300"/>
      <c r="D162" s="301">
        <v>44276</v>
      </c>
      <c r="E162" s="300"/>
      <c r="F162" s="300"/>
      <c r="G162" s="300"/>
      <c r="H162" s="54"/>
      <c r="I162" s="3" t="s">
        <v>205</v>
      </c>
      <c r="J162"/>
      <c r="K162"/>
    </row>
    <row r="163" spans="1:11" s="78" customFormat="1">
      <c r="A163" s="300">
        <v>5</v>
      </c>
      <c r="B163" s="300" t="s">
        <v>0</v>
      </c>
      <c r="C163" s="300"/>
      <c r="D163" s="301">
        <v>44283</v>
      </c>
      <c r="E163" s="300"/>
      <c r="F163" s="300"/>
      <c r="G163" s="300"/>
      <c r="H163" s="54"/>
      <c r="I163" s="3" t="s">
        <v>205</v>
      </c>
      <c r="J163"/>
      <c r="K163"/>
    </row>
    <row r="164" spans="1:11" s="8" customFormat="1" ht="14.5" customHeight="1">
      <c r="A164" s="300">
        <v>5</v>
      </c>
      <c r="B164" s="300" t="s">
        <v>0</v>
      </c>
      <c r="C164" s="300"/>
      <c r="D164" s="301">
        <v>44297</v>
      </c>
      <c r="E164" s="300"/>
      <c r="F164" s="300"/>
      <c r="G164" s="300"/>
      <c r="H164" s="300"/>
      <c r="I164" s="3" t="s">
        <v>205</v>
      </c>
      <c r="J164"/>
      <c r="K164"/>
    </row>
    <row r="165" spans="1:11" ht="13" customHeight="1">
      <c r="A165" s="300">
        <v>5</v>
      </c>
      <c r="B165" s="300" t="s">
        <v>0</v>
      </c>
      <c r="C165" s="300"/>
      <c r="D165" s="301">
        <v>44304</v>
      </c>
      <c r="E165" s="300"/>
      <c r="F165" s="300"/>
      <c r="G165" s="300"/>
      <c r="H165" s="300"/>
      <c r="I165" s="3" t="s">
        <v>205</v>
      </c>
    </row>
    <row r="166" spans="1:11" ht="13" customHeight="1">
      <c r="A166" s="9">
        <v>6</v>
      </c>
      <c r="B166" s="17" t="s">
        <v>101</v>
      </c>
      <c r="C166" s="15">
        <v>43784</v>
      </c>
      <c r="D166" s="15">
        <v>43972</v>
      </c>
      <c r="E166" s="91" t="s">
        <v>189</v>
      </c>
      <c r="F166" s="235"/>
      <c r="G166" s="53" t="s">
        <v>189</v>
      </c>
      <c r="H166" s="53"/>
      <c r="I166" s="16" t="s">
        <v>919</v>
      </c>
      <c r="J166" s="8"/>
      <c r="K166" s="8"/>
    </row>
    <row r="167" spans="1:11" ht="13" customHeight="1">
      <c r="A167" s="9">
        <f t="shared" ref="A167:B173" si="16">A166</f>
        <v>6</v>
      </c>
      <c r="B167" s="5" t="str">
        <f t="shared" si="16"/>
        <v>Moto E6</v>
      </c>
      <c r="C167" s="77"/>
      <c r="D167" s="10">
        <v>44127</v>
      </c>
      <c r="E167" s="229">
        <v>3.8</v>
      </c>
      <c r="F167" s="240"/>
      <c r="G167" s="204">
        <v>1007</v>
      </c>
      <c r="H167" s="123">
        <v>44068</v>
      </c>
      <c r="I167" s="80"/>
      <c r="J167" s="78"/>
      <c r="K167" s="78"/>
    </row>
    <row r="168" spans="1:11" ht="13" customHeight="1">
      <c r="A168" s="9">
        <f t="shared" si="16"/>
        <v>6</v>
      </c>
      <c r="B168" s="5" t="str">
        <f t="shared" si="16"/>
        <v>Moto E6</v>
      </c>
      <c r="C168" s="77"/>
      <c r="D168" s="10">
        <v>44133</v>
      </c>
      <c r="E168" s="229">
        <v>3.9</v>
      </c>
      <c r="F168" s="240"/>
      <c r="G168" s="204">
        <v>548</v>
      </c>
      <c r="H168" s="123">
        <v>35156</v>
      </c>
      <c r="I168" s="80"/>
      <c r="J168" s="78"/>
      <c r="K168" s="78"/>
    </row>
    <row r="169" spans="1:11" ht="13" customHeight="1">
      <c r="A169" s="9">
        <f t="shared" si="16"/>
        <v>6</v>
      </c>
      <c r="B169" s="5" t="str">
        <f t="shared" si="16"/>
        <v>Moto E6</v>
      </c>
      <c r="C169" s="77"/>
      <c r="D169" s="10">
        <v>44141</v>
      </c>
      <c r="E169" s="229">
        <v>3.9</v>
      </c>
      <c r="F169" s="240"/>
      <c r="G169" s="204">
        <v>291</v>
      </c>
      <c r="H169" s="123">
        <v>16268</v>
      </c>
      <c r="I169" s="80"/>
      <c r="J169" s="78"/>
      <c r="K169" s="78"/>
    </row>
    <row r="170" spans="1:11" ht="13" customHeight="1">
      <c r="A170" s="9">
        <f t="shared" si="16"/>
        <v>6</v>
      </c>
      <c r="B170" s="5" t="str">
        <f t="shared" si="16"/>
        <v>Moto E6</v>
      </c>
      <c r="C170" s="77"/>
      <c r="D170" s="10">
        <v>44150</v>
      </c>
      <c r="E170" s="229">
        <v>4</v>
      </c>
      <c r="F170" s="237" t="s">
        <v>2976</v>
      </c>
      <c r="G170" s="204">
        <v>255</v>
      </c>
      <c r="H170" s="123">
        <v>12457</v>
      </c>
      <c r="I170" s="80"/>
      <c r="J170" s="78"/>
      <c r="K170" s="78"/>
    </row>
    <row r="171" spans="1:11" ht="13" customHeight="1">
      <c r="A171" s="9">
        <f t="shared" si="16"/>
        <v>6</v>
      </c>
      <c r="B171" s="5" t="str">
        <f t="shared" si="16"/>
        <v>Moto E6</v>
      </c>
      <c r="C171" s="77"/>
      <c r="D171" s="10">
        <v>44157</v>
      </c>
      <c r="E171" s="229">
        <v>4</v>
      </c>
      <c r="F171" s="237" t="s">
        <v>2976</v>
      </c>
      <c r="G171" s="204" t="s">
        <v>299</v>
      </c>
      <c r="H171" s="204" t="s">
        <v>1585</v>
      </c>
      <c r="I171" s="80"/>
      <c r="J171" s="78"/>
      <c r="K171" s="78"/>
    </row>
    <row r="172" spans="1:11" ht="13" customHeight="1">
      <c r="A172" s="9">
        <f t="shared" si="16"/>
        <v>6</v>
      </c>
      <c r="B172" s="5" t="str">
        <f t="shared" si="16"/>
        <v>Moto E6</v>
      </c>
      <c r="C172" s="77"/>
      <c r="D172" s="10">
        <v>44164</v>
      </c>
      <c r="E172" s="229">
        <v>3.9</v>
      </c>
      <c r="F172" s="237" t="s">
        <v>2976</v>
      </c>
      <c r="G172" s="204" t="s">
        <v>1980</v>
      </c>
      <c r="H172" s="204">
        <v>5277</v>
      </c>
      <c r="I172" s="80"/>
      <c r="J172" s="78"/>
      <c r="K172" s="78"/>
    </row>
    <row r="173" spans="1:11" ht="13" customHeight="1">
      <c r="A173" s="9">
        <f t="shared" si="16"/>
        <v>6</v>
      </c>
      <c r="B173" s="5" t="str">
        <f t="shared" si="16"/>
        <v>Moto E6</v>
      </c>
      <c r="C173" s="77"/>
      <c r="D173" s="10">
        <v>44171</v>
      </c>
      <c r="E173" s="229">
        <v>3.9</v>
      </c>
      <c r="F173" s="237" t="s">
        <v>2976</v>
      </c>
      <c r="G173" s="204" t="s">
        <v>481</v>
      </c>
      <c r="H173" s="204" t="s">
        <v>2323</v>
      </c>
      <c r="I173" s="80"/>
      <c r="J173" s="78"/>
      <c r="K173" s="78"/>
    </row>
    <row r="174" spans="1:11" ht="13" customHeight="1">
      <c r="A174" s="9">
        <f>A172</f>
        <v>6</v>
      </c>
      <c r="B174" s="5" t="str">
        <f>B172</f>
        <v>Moto E6</v>
      </c>
      <c r="C174" s="77"/>
      <c r="D174" s="10">
        <v>44178</v>
      </c>
      <c r="E174" s="229">
        <v>3.9</v>
      </c>
      <c r="F174" s="237" t="s">
        <v>2976</v>
      </c>
      <c r="G174" s="123">
        <v>232</v>
      </c>
      <c r="H174" s="123">
        <v>15484</v>
      </c>
      <c r="I174" s="80"/>
      <c r="J174" s="78"/>
      <c r="K174" s="78"/>
    </row>
    <row r="175" spans="1:11" ht="13" customHeight="1">
      <c r="A175" s="9">
        <f t="shared" ref="A175:A184" si="17">A174</f>
        <v>6</v>
      </c>
      <c r="B175" s="5" t="str">
        <f t="shared" ref="B175:B184" si="18">B174</f>
        <v>Moto E6</v>
      </c>
      <c r="C175" s="77"/>
      <c r="D175" s="10">
        <v>44185</v>
      </c>
      <c r="E175" s="229">
        <v>3.9</v>
      </c>
      <c r="F175" s="243">
        <v>261.99</v>
      </c>
      <c r="G175" s="123">
        <v>254</v>
      </c>
      <c r="H175" s="123">
        <v>16366</v>
      </c>
      <c r="I175" s="80"/>
      <c r="J175" s="78"/>
      <c r="K175" s="78"/>
    </row>
    <row r="176" spans="1:11" ht="13" customHeight="1">
      <c r="A176" s="9">
        <f t="shared" si="17"/>
        <v>6</v>
      </c>
      <c r="B176" s="5" t="str">
        <f t="shared" si="18"/>
        <v>Moto E6</v>
      </c>
      <c r="C176" s="77"/>
      <c r="D176" s="10">
        <v>44192</v>
      </c>
      <c r="E176" s="229">
        <v>3.9</v>
      </c>
      <c r="F176" s="243">
        <v>261.99</v>
      </c>
      <c r="G176" s="123">
        <v>257</v>
      </c>
      <c r="H176" s="123">
        <v>20654</v>
      </c>
      <c r="I176" s="80"/>
      <c r="J176" s="78"/>
      <c r="K176" s="78"/>
    </row>
    <row r="177" spans="1:11" ht="13" customHeight="1">
      <c r="A177" s="9">
        <f t="shared" si="17"/>
        <v>6</v>
      </c>
      <c r="B177" s="5" t="str">
        <f t="shared" si="18"/>
        <v>Moto E6</v>
      </c>
      <c r="C177" s="77"/>
      <c r="D177" s="10">
        <v>44199</v>
      </c>
      <c r="E177" s="229">
        <v>3.9</v>
      </c>
      <c r="F177" s="243">
        <v>261.99</v>
      </c>
      <c r="G177" s="123">
        <v>303</v>
      </c>
      <c r="H177" s="123">
        <v>21149</v>
      </c>
      <c r="I177" s="80"/>
      <c r="J177" s="78"/>
      <c r="K177" s="78"/>
    </row>
    <row r="178" spans="1:11" ht="13" customHeight="1">
      <c r="A178" s="9">
        <f t="shared" si="17"/>
        <v>6</v>
      </c>
      <c r="B178" s="5" t="str">
        <f t="shared" si="18"/>
        <v>Moto E6</v>
      </c>
      <c r="C178" s="77"/>
      <c r="D178" s="10">
        <v>44206</v>
      </c>
      <c r="E178" s="229">
        <v>3.9</v>
      </c>
      <c r="F178" s="243">
        <v>261.99</v>
      </c>
      <c r="G178" s="123">
        <v>321</v>
      </c>
      <c r="H178" s="123">
        <v>21209</v>
      </c>
      <c r="I178" s="80"/>
      <c r="J178" s="78"/>
      <c r="K178" s="78"/>
    </row>
    <row r="179" spans="1:11" s="32" customFormat="1" ht="13" customHeight="1">
      <c r="A179" s="9">
        <f t="shared" si="17"/>
        <v>6</v>
      </c>
      <c r="B179" s="5" t="str">
        <f t="shared" si="18"/>
        <v>Moto E6</v>
      </c>
      <c r="C179" s="77"/>
      <c r="D179" s="10">
        <v>44213</v>
      </c>
      <c r="E179" s="229">
        <v>3.9</v>
      </c>
      <c r="F179" s="243">
        <v>261.99</v>
      </c>
      <c r="G179" s="123">
        <v>357</v>
      </c>
      <c r="H179" s="123">
        <v>21232</v>
      </c>
      <c r="I179" s="80"/>
      <c r="J179" s="78"/>
      <c r="K179" s="78"/>
    </row>
    <row r="180" spans="1:11" s="32" customFormat="1" ht="13" customHeight="1">
      <c r="A180" s="9">
        <f t="shared" si="17"/>
        <v>6</v>
      </c>
      <c r="B180" s="5" t="str">
        <f t="shared" si="18"/>
        <v>Moto E6</v>
      </c>
      <c r="C180" s="77"/>
      <c r="D180" s="10">
        <v>44220</v>
      </c>
      <c r="E180" s="229">
        <v>3.9</v>
      </c>
      <c r="F180" s="243">
        <v>261.99</v>
      </c>
      <c r="G180" s="123">
        <v>360</v>
      </c>
      <c r="H180" s="123">
        <v>21233</v>
      </c>
      <c r="I180" s="80"/>
      <c r="J180" s="78"/>
      <c r="K180" s="78"/>
    </row>
    <row r="181" spans="1:11" s="32" customFormat="1" ht="13" customHeight="1">
      <c r="A181" s="9">
        <f t="shared" si="17"/>
        <v>6</v>
      </c>
      <c r="B181" s="5" t="str">
        <f t="shared" si="18"/>
        <v>Moto E6</v>
      </c>
      <c r="C181" s="77"/>
      <c r="D181" s="10">
        <v>44227</v>
      </c>
      <c r="E181" s="229">
        <v>3.9</v>
      </c>
      <c r="F181" s="243">
        <v>261.99</v>
      </c>
      <c r="G181" s="123">
        <v>395</v>
      </c>
      <c r="H181" s="123">
        <v>22145</v>
      </c>
      <c r="I181" s="80"/>
      <c r="J181" s="78"/>
      <c r="K181" s="78"/>
    </row>
    <row r="182" spans="1:11" s="32" customFormat="1" ht="13" customHeight="1">
      <c r="A182" s="9">
        <f t="shared" si="17"/>
        <v>6</v>
      </c>
      <c r="B182" s="5" t="str">
        <f t="shared" si="18"/>
        <v>Moto E6</v>
      </c>
      <c r="C182" s="77"/>
      <c r="D182" s="10">
        <v>44234</v>
      </c>
      <c r="E182" s="226">
        <v>3.9</v>
      </c>
      <c r="F182" s="238">
        <v>261.99</v>
      </c>
      <c r="G182" s="145"/>
      <c r="H182" s="145"/>
      <c r="I182" s="80"/>
      <c r="J182" s="78"/>
      <c r="K182" s="78"/>
    </row>
    <row r="183" spans="1:11">
      <c r="A183" s="9">
        <f t="shared" si="17"/>
        <v>6</v>
      </c>
      <c r="B183" s="5" t="str">
        <f t="shared" si="18"/>
        <v>Moto E6</v>
      </c>
      <c r="C183" s="10"/>
      <c r="D183" s="10">
        <v>44241</v>
      </c>
      <c r="E183" s="226">
        <v>3.9</v>
      </c>
      <c r="F183" s="239">
        <v>261.99</v>
      </c>
      <c r="G183" s="99"/>
      <c r="H183" s="99"/>
      <c r="I183" s="10"/>
      <c r="J183" s="10"/>
      <c r="K183" s="10"/>
    </row>
    <row r="184" spans="1:11">
      <c r="A184" s="9">
        <f t="shared" si="17"/>
        <v>6</v>
      </c>
      <c r="B184" s="5" t="str">
        <f t="shared" si="18"/>
        <v>Moto E6</v>
      </c>
      <c r="C184" s="77"/>
      <c r="D184" s="10">
        <v>44248</v>
      </c>
      <c r="E184" s="229">
        <v>4</v>
      </c>
      <c r="F184" s="243">
        <v>261.99</v>
      </c>
      <c r="G184" s="204" t="s">
        <v>2636</v>
      </c>
      <c r="H184" s="204" t="s">
        <v>2635</v>
      </c>
      <c r="I184" s="80"/>
      <c r="J184" s="78"/>
      <c r="K184" s="78"/>
    </row>
    <row r="185" spans="1:11" ht="15">
      <c r="A185" s="9">
        <v>7</v>
      </c>
      <c r="B185" s="17" t="s">
        <v>58</v>
      </c>
      <c r="C185" s="15" t="s">
        <v>64</v>
      </c>
      <c r="D185" s="15">
        <v>43972</v>
      </c>
      <c r="E185" s="91" t="s">
        <v>186</v>
      </c>
      <c r="F185" s="235"/>
      <c r="G185" s="53" t="s">
        <v>186</v>
      </c>
      <c r="H185" s="53"/>
      <c r="I185" s="131" t="s">
        <v>66</v>
      </c>
      <c r="J185" s="8"/>
      <c r="K185" s="8"/>
    </row>
    <row r="186" spans="1:11" s="78" customFormat="1">
      <c r="A186" s="9">
        <f t="shared" ref="A186:A213" si="19">A185</f>
        <v>7</v>
      </c>
      <c r="B186" s="5" t="str">
        <f t="shared" ref="B186:B213" si="20">B185</f>
        <v>Newest Face Unlock Cellphone, Android 9.0 Smartphone Water Drop Screen</v>
      </c>
      <c r="C186" s="18"/>
      <c r="D186" s="18">
        <v>43980</v>
      </c>
      <c r="E186" s="221" t="s">
        <v>186</v>
      </c>
      <c r="F186" s="236"/>
      <c r="G186" s="54" t="s">
        <v>186</v>
      </c>
      <c r="H186" s="54"/>
      <c r="I186" s="3"/>
      <c r="J186"/>
      <c r="K186"/>
    </row>
    <row r="187" spans="1:11" s="78" customFormat="1">
      <c r="A187" s="9">
        <f t="shared" si="19"/>
        <v>7</v>
      </c>
      <c r="B187" s="5" t="str">
        <f t="shared" si="20"/>
        <v>Newest Face Unlock Cellphone, Android 9.0 Smartphone Water Drop Screen</v>
      </c>
      <c r="C187" s="18"/>
      <c r="D187" s="18">
        <v>43985</v>
      </c>
      <c r="E187" s="221">
        <v>5</v>
      </c>
      <c r="F187" s="236"/>
      <c r="G187" s="54" t="s">
        <v>186</v>
      </c>
      <c r="H187" s="54"/>
      <c r="I187" s="3"/>
      <c r="J187"/>
      <c r="K187"/>
    </row>
    <row r="188" spans="1:11" s="78" customFormat="1">
      <c r="A188" s="9">
        <f t="shared" si="19"/>
        <v>7</v>
      </c>
      <c r="B188" s="5" t="str">
        <f t="shared" si="20"/>
        <v>Newest Face Unlock Cellphone, Android 9.0 Smartphone Water Drop Screen</v>
      </c>
      <c r="C188" s="18"/>
      <c r="D188" s="18">
        <v>43993</v>
      </c>
      <c r="E188" s="221">
        <v>5</v>
      </c>
      <c r="F188" s="236"/>
      <c r="G188" s="54" t="s">
        <v>186</v>
      </c>
      <c r="H188" s="54"/>
      <c r="I188" s="3"/>
      <c r="J188"/>
      <c r="K188"/>
    </row>
    <row r="189" spans="1:11" s="78" customFormat="1">
      <c r="A189" s="9">
        <f t="shared" si="19"/>
        <v>7</v>
      </c>
      <c r="B189" s="5" t="str">
        <f t="shared" si="20"/>
        <v>Newest Face Unlock Cellphone, Android 9.0 Smartphone Water Drop Screen</v>
      </c>
      <c r="C189" s="18"/>
      <c r="D189" s="18">
        <v>43998</v>
      </c>
      <c r="E189" s="221">
        <v>5</v>
      </c>
      <c r="F189" s="236"/>
      <c r="G189" s="54" t="s">
        <v>186</v>
      </c>
      <c r="H189" s="54"/>
      <c r="I189" s="3"/>
      <c r="J189"/>
      <c r="K189"/>
    </row>
    <row r="190" spans="1:11" s="78" customFormat="1">
      <c r="A190" s="9">
        <f t="shared" si="19"/>
        <v>7</v>
      </c>
      <c r="B190" s="5" t="str">
        <f t="shared" si="20"/>
        <v>Newest Face Unlock Cellphone, Android 9.0 Smartphone Water Drop Screen</v>
      </c>
      <c r="C190" s="18"/>
      <c r="D190" s="18">
        <v>44007</v>
      </c>
      <c r="E190" s="221">
        <v>5</v>
      </c>
      <c r="F190" s="236"/>
      <c r="G190" s="54" t="s">
        <v>186</v>
      </c>
      <c r="H190" s="54"/>
      <c r="I190" s="3"/>
      <c r="J190"/>
      <c r="K190"/>
    </row>
    <row r="191" spans="1:11" s="78" customFormat="1">
      <c r="A191" s="9">
        <f t="shared" si="19"/>
        <v>7</v>
      </c>
      <c r="B191" s="5" t="str">
        <f t="shared" si="20"/>
        <v>Newest Face Unlock Cellphone, Android 9.0 Smartphone Water Drop Screen</v>
      </c>
      <c r="C191" s="18"/>
      <c r="D191" s="18">
        <v>44012</v>
      </c>
      <c r="E191" s="221">
        <v>5</v>
      </c>
      <c r="F191" s="236"/>
      <c r="G191" s="54" t="s">
        <v>186</v>
      </c>
      <c r="H191" s="54"/>
      <c r="I191" s="3"/>
      <c r="J191"/>
      <c r="K191"/>
    </row>
    <row r="192" spans="1:11" s="78" customFormat="1">
      <c r="A192" s="9">
        <f t="shared" si="19"/>
        <v>7</v>
      </c>
      <c r="B192" s="5" t="str">
        <f t="shared" si="20"/>
        <v>Newest Face Unlock Cellphone, Android 9.0 Smartphone Water Drop Screen</v>
      </c>
      <c r="C192" s="18"/>
      <c r="D192" s="18">
        <v>44022</v>
      </c>
      <c r="E192" s="221">
        <v>3.6</v>
      </c>
      <c r="F192" s="236"/>
      <c r="G192" s="54" t="s">
        <v>186</v>
      </c>
      <c r="H192" s="54"/>
      <c r="I192" s="3"/>
      <c r="J192"/>
      <c r="K192"/>
    </row>
    <row r="193" spans="1:11" s="78" customFormat="1">
      <c r="A193" s="9">
        <f t="shared" si="19"/>
        <v>7</v>
      </c>
      <c r="B193" s="5" t="str">
        <f t="shared" si="20"/>
        <v>Newest Face Unlock Cellphone, Android 9.0 Smartphone Water Drop Screen</v>
      </c>
      <c r="C193" s="18"/>
      <c r="D193" s="18">
        <v>44028</v>
      </c>
      <c r="E193" s="221">
        <v>3.6</v>
      </c>
      <c r="F193" s="236"/>
      <c r="G193" s="54" t="s">
        <v>186</v>
      </c>
      <c r="H193" s="54"/>
      <c r="I193" s="3"/>
      <c r="J193"/>
      <c r="K193"/>
    </row>
    <row r="194" spans="1:11" s="78" customFormat="1">
      <c r="A194" s="9">
        <f t="shared" si="19"/>
        <v>7</v>
      </c>
      <c r="B194" s="5" t="str">
        <f t="shared" si="20"/>
        <v>Newest Face Unlock Cellphone, Android 9.0 Smartphone Water Drop Screen</v>
      </c>
      <c r="C194" s="18"/>
      <c r="D194" s="18">
        <v>44034</v>
      </c>
      <c r="E194" s="221">
        <v>3.6</v>
      </c>
      <c r="F194" s="236"/>
      <c r="G194" s="54" t="s">
        <v>186</v>
      </c>
      <c r="H194" s="54"/>
      <c r="I194" s="3"/>
      <c r="J194"/>
      <c r="K194"/>
    </row>
    <row r="195" spans="1:11" s="78" customFormat="1">
      <c r="A195" s="9">
        <f t="shared" si="19"/>
        <v>7</v>
      </c>
      <c r="B195" s="5" t="str">
        <f t="shared" si="20"/>
        <v>Newest Face Unlock Cellphone, Android 9.0 Smartphone Water Drop Screen</v>
      </c>
      <c r="C195" s="18"/>
      <c r="D195" s="18">
        <v>44042</v>
      </c>
      <c r="E195" s="221">
        <v>3.6</v>
      </c>
      <c r="F195" s="236"/>
      <c r="G195" s="54" t="s">
        <v>186</v>
      </c>
      <c r="H195" s="54"/>
      <c r="I195" s="3"/>
      <c r="J195"/>
      <c r="K195"/>
    </row>
    <row r="196" spans="1:11" s="78" customFormat="1">
      <c r="A196" s="9">
        <f t="shared" si="19"/>
        <v>7</v>
      </c>
      <c r="B196" s="5" t="str">
        <f t="shared" si="20"/>
        <v>Newest Face Unlock Cellphone, Android 9.0 Smartphone Water Drop Screen</v>
      </c>
      <c r="C196" s="18"/>
      <c r="D196" s="18">
        <v>44048</v>
      </c>
      <c r="E196" s="221">
        <v>3.6</v>
      </c>
      <c r="F196" s="236"/>
      <c r="G196" s="54" t="s">
        <v>186</v>
      </c>
      <c r="H196" s="54"/>
      <c r="I196" s="3"/>
      <c r="J196"/>
      <c r="K196"/>
    </row>
    <row r="197" spans="1:11" s="78" customFormat="1" ht="15.5" customHeight="1">
      <c r="A197" s="9">
        <f t="shared" si="19"/>
        <v>7</v>
      </c>
      <c r="B197" s="5" t="str">
        <f t="shared" si="20"/>
        <v>Newest Face Unlock Cellphone, Android 9.0 Smartphone Water Drop Screen</v>
      </c>
      <c r="C197" s="18"/>
      <c r="D197" s="18">
        <v>44056</v>
      </c>
      <c r="E197" s="221">
        <v>3.6</v>
      </c>
      <c r="F197" s="236"/>
      <c r="G197" s="54" t="s">
        <v>186</v>
      </c>
      <c r="H197" s="54"/>
      <c r="I197" s="3"/>
      <c r="J197"/>
      <c r="K197"/>
    </row>
    <row r="198" spans="1:11" s="78" customFormat="1" ht="15.5" customHeight="1">
      <c r="A198" s="9">
        <f t="shared" si="19"/>
        <v>7</v>
      </c>
      <c r="B198" s="5" t="str">
        <f t="shared" si="20"/>
        <v>Newest Face Unlock Cellphone, Android 9.0 Smartphone Water Drop Screen</v>
      </c>
      <c r="C198" s="18"/>
      <c r="D198" s="18">
        <v>44061</v>
      </c>
      <c r="E198" s="221">
        <v>3.6</v>
      </c>
      <c r="F198" s="236"/>
      <c r="G198" s="54" t="s">
        <v>186</v>
      </c>
      <c r="H198" s="54"/>
      <c r="I198" s="3"/>
      <c r="J198"/>
      <c r="K198"/>
    </row>
    <row r="199" spans="1:11" s="78" customFormat="1" ht="15.5" customHeight="1">
      <c r="A199" s="9">
        <f t="shared" si="19"/>
        <v>7</v>
      </c>
      <c r="B199" s="5" t="str">
        <f t="shared" si="20"/>
        <v>Newest Face Unlock Cellphone, Android 9.0 Smartphone Water Drop Screen</v>
      </c>
      <c r="C199" s="18"/>
      <c r="D199" s="18">
        <v>44068</v>
      </c>
      <c r="E199" s="221">
        <v>3.6</v>
      </c>
      <c r="F199" s="236"/>
      <c r="G199" s="54" t="s">
        <v>59</v>
      </c>
      <c r="H199" s="54"/>
      <c r="I199" s="3"/>
      <c r="J199"/>
      <c r="K199"/>
    </row>
    <row r="200" spans="1:11" s="78" customFormat="1" ht="15.5" customHeight="1">
      <c r="A200" s="9">
        <f t="shared" si="19"/>
        <v>7</v>
      </c>
      <c r="B200" s="5" t="str">
        <f t="shared" si="20"/>
        <v>Newest Face Unlock Cellphone, Android 9.0 Smartphone Water Drop Screen</v>
      </c>
      <c r="C200" s="33"/>
      <c r="D200" s="33">
        <v>44075</v>
      </c>
      <c r="E200" s="221">
        <v>3.3</v>
      </c>
      <c r="F200" s="236"/>
      <c r="G200" s="54" t="s">
        <v>57</v>
      </c>
      <c r="H200" s="54"/>
      <c r="I200" s="36"/>
      <c r="J200" s="32"/>
      <c r="K200" s="32"/>
    </row>
    <row r="201" spans="1:11" s="78" customFormat="1" ht="15.5" customHeight="1">
      <c r="A201" s="9">
        <f t="shared" si="19"/>
        <v>7</v>
      </c>
      <c r="B201" s="5" t="str">
        <f t="shared" si="20"/>
        <v>Newest Face Unlock Cellphone, Android 9.0 Smartphone Water Drop Screen</v>
      </c>
      <c r="C201" s="33"/>
      <c r="D201" s="33">
        <v>44081</v>
      </c>
      <c r="E201" s="221">
        <v>3.3</v>
      </c>
      <c r="F201" s="236"/>
      <c r="G201" s="54" t="s">
        <v>57</v>
      </c>
      <c r="H201" s="54"/>
      <c r="I201" s="36"/>
      <c r="J201" s="32"/>
      <c r="K201" s="32"/>
    </row>
    <row r="202" spans="1:11" s="10" customFormat="1" ht="15.5" customHeight="1">
      <c r="A202" s="9">
        <f t="shared" si="19"/>
        <v>7</v>
      </c>
      <c r="B202" s="5" t="str">
        <f t="shared" si="20"/>
        <v>Newest Face Unlock Cellphone, Android 9.0 Smartphone Water Drop Screen</v>
      </c>
      <c r="C202" s="33"/>
      <c r="D202" s="33">
        <v>44088</v>
      </c>
      <c r="E202" s="221">
        <v>3.2</v>
      </c>
      <c r="F202" s="236"/>
      <c r="G202" s="54" t="s">
        <v>57</v>
      </c>
      <c r="H202" s="54"/>
      <c r="I202" s="36"/>
      <c r="J202" s="32"/>
      <c r="K202" s="32"/>
    </row>
    <row r="203" spans="1:11" s="78" customFormat="1">
      <c r="A203" s="9">
        <f t="shared" si="19"/>
        <v>7</v>
      </c>
      <c r="B203" s="5" t="str">
        <f t="shared" si="20"/>
        <v>Newest Face Unlock Cellphone, Android 9.0 Smartphone Water Drop Screen</v>
      </c>
      <c r="C203" s="33"/>
      <c r="D203" s="33">
        <v>44095</v>
      </c>
      <c r="E203" s="221">
        <v>3.2</v>
      </c>
      <c r="F203" s="236"/>
      <c r="G203" s="54" t="s">
        <v>57</v>
      </c>
      <c r="H203" s="54"/>
      <c r="I203" s="36"/>
      <c r="J203" s="32"/>
      <c r="K203" s="32"/>
    </row>
    <row r="204" spans="1:11" s="8" customFormat="1" ht="15.5" customHeight="1">
      <c r="A204" s="9">
        <f t="shared" si="19"/>
        <v>7</v>
      </c>
      <c r="B204" s="5" t="str">
        <f t="shared" si="20"/>
        <v>Newest Face Unlock Cellphone, Android 9.0 Smartphone Water Drop Screen</v>
      </c>
      <c r="C204"/>
      <c r="D204" s="10">
        <v>44104</v>
      </c>
      <c r="E204" s="221">
        <v>3.1</v>
      </c>
      <c r="F204" s="236"/>
      <c r="G204" s="54" t="s">
        <v>57</v>
      </c>
      <c r="H204" s="54"/>
      <c r="I204" s="37"/>
      <c r="J204" s="1"/>
      <c r="K204"/>
    </row>
    <row r="205" spans="1:11" s="78" customFormat="1">
      <c r="A205" s="9">
        <f t="shared" si="19"/>
        <v>7</v>
      </c>
      <c r="B205" s="5" t="str">
        <f t="shared" si="20"/>
        <v>Newest Face Unlock Cellphone, Android 9.0 Smartphone Water Drop Screen</v>
      </c>
      <c r="C205"/>
      <c r="D205" s="10">
        <v>44109</v>
      </c>
      <c r="E205" s="221">
        <v>3</v>
      </c>
      <c r="F205" s="236"/>
      <c r="G205" s="54" t="s">
        <v>57</v>
      </c>
      <c r="H205" s="54"/>
      <c r="I205" s="37"/>
      <c r="J205" s="1"/>
      <c r="K205"/>
    </row>
    <row r="206" spans="1:11" s="78" customFormat="1">
      <c r="A206" s="9">
        <f t="shared" si="19"/>
        <v>7</v>
      </c>
      <c r="B206" s="5" t="str">
        <f t="shared" si="20"/>
        <v>Newest Face Unlock Cellphone, Android 9.0 Smartphone Water Drop Screen</v>
      </c>
      <c r="C206"/>
      <c r="D206" s="10">
        <v>44115</v>
      </c>
      <c r="E206" s="221">
        <v>3</v>
      </c>
      <c r="F206" s="236"/>
      <c r="G206" s="54" t="s">
        <v>57</v>
      </c>
      <c r="H206" s="54" t="s">
        <v>57</v>
      </c>
      <c r="I206" s="37"/>
      <c r="J206" s="1"/>
      <c r="K206"/>
    </row>
    <row r="207" spans="1:11" s="78" customFormat="1">
      <c r="A207" s="9">
        <f t="shared" si="19"/>
        <v>7</v>
      </c>
      <c r="B207" s="5" t="str">
        <f t="shared" si="20"/>
        <v>Newest Face Unlock Cellphone, Android 9.0 Smartphone Water Drop Screen</v>
      </c>
      <c r="C207" s="77"/>
      <c r="D207" s="10">
        <v>44127</v>
      </c>
      <c r="E207" s="221">
        <v>3</v>
      </c>
      <c r="F207" s="236"/>
      <c r="G207" s="54" t="s">
        <v>57</v>
      </c>
      <c r="H207" s="54" t="s">
        <v>57</v>
      </c>
      <c r="I207" s="80"/>
    </row>
    <row r="208" spans="1:11" s="78" customFormat="1">
      <c r="A208" s="9">
        <f t="shared" si="19"/>
        <v>7</v>
      </c>
      <c r="B208" s="5" t="str">
        <f t="shared" si="20"/>
        <v>Newest Face Unlock Cellphone, Android 9.0 Smartphone Water Drop Screen</v>
      </c>
      <c r="C208" s="77"/>
      <c r="D208" s="10">
        <v>44133</v>
      </c>
      <c r="E208" s="221">
        <v>3.2</v>
      </c>
      <c r="F208" s="236"/>
      <c r="G208" s="54" t="s">
        <v>57</v>
      </c>
      <c r="H208" s="54" t="s">
        <v>57</v>
      </c>
      <c r="I208" s="80"/>
    </row>
    <row r="209" spans="1:11" s="78" customFormat="1">
      <c r="A209" s="9">
        <f t="shared" si="19"/>
        <v>7</v>
      </c>
      <c r="B209" s="5" t="str">
        <f t="shared" si="20"/>
        <v>Newest Face Unlock Cellphone, Android 9.0 Smartphone Water Drop Screen</v>
      </c>
      <c r="C209" s="77"/>
      <c r="D209" s="10">
        <v>44141</v>
      </c>
      <c r="E209" s="221">
        <v>3.2</v>
      </c>
      <c r="F209" s="236"/>
      <c r="G209" s="54" t="s">
        <v>57</v>
      </c>
      <c r="H209" s="54" t="s">
        <v>57</v>
      </c>
      <c r="I209" s="80"/>
    </row>
    <row r="210" spans="1:11" s="78" customFormat="1">
      <c r="A210" s="9">
        <f t="shared" si="19"/>
        <v>7</v>
      </c>
      <c r="B210" s="5" t="str">
        <f t="shared" si="20"/>
        <v>Newest Face Unlock Cellphone, Android 9.0 Smartphone Water Drop Screen</v>
      </c>
      <c r="C210" s="77"/>
      <c r="D210" s="10">
        <v>44150</v>
      </c>
      <c r="E210" s="221">
        <v>3.3</v>
      </c>
      <c r="F210" s="241" t="s">
        <v>57</v>
      </c>
      <c r="G210" s="54" t="s">
        <v>57</v>
      </c>
      <c r="H210" s="54" t="s">
        <v>57</v>
      </c>
      <c r="I210" s="80"/>
    </row>
    <row r="211" spans="1:11" s="78" customFormat="1">
      <c r="A211" s="9">
        <f t="shared" si="19"/>
        <v>7</v>
      </c>
      <c r="B211" s="5" t="str">
        <f t="shared" si="20"/>
        <v>Newest Face Unlock Cellphone, Android 9.0 Smartphone Water Drop Screen</v>
      </c>
      <c r="C211" s="77"/>
      <c r="D211" s="10">
        <v>44157</v>
      </c>
      <c r="E211" s="221">
        <v>3.3</v>
      </c>
      <c r="F211" s="241" t="s">
        <v>57</v>
      </c>
      <c r="G211" s="54" t="s">
        <v>57</v>
      </c>
      <c r="H211" s="54" t="s">
        <v>57</v>
      </c>
      <c r="I211" s="80"/>
    </row>
    <row r="212" spans="1:11" s="78" customFormat="1">
      <c r="A212" s="9">
        <f t="shared" si="19"/>
        <v>7</v>
      </c>
      <c r="B212" s="5" t="str">
        <f t="shared" si="20"/>
        <v>Newest Face Unlock Cellphone, Android 9.0 Smartphone Water Drop Screen</v>
      </c>
      <c r="C212" s="77"/>
      <c r="D212" s="10">
        <v>44164</v>
      </c>
      <c r="E212" s="221">
        <v>3.3</v>
      </c>
      <c r="F212" s="241" t="s">
        <v>57</v>
      </c>
      <c r="G212" s="54" t="s">
        <v>57</v>
      </c>
      <c r="H212" s="54" t="s">
        <v>57</v>
      </c>
      <c r="I212" s="80"/>
    </row>
    <row r="213" spans="1:11" s="78" customFormat="1">
      <c r="A213" s="9">
        <f t="shared" si="19"/>
        <v>7</v>
      </c>
      <c r="B213" s="5" t="str">
        <f t="shared" si="20"/>
        <v>Newest Face Unlock Cellphone, Android 9.0 Smartphone Water Drop Screen</v>
      </c>
      <c r="C213" s="77"/>
      <c r="D213" s="10">
        <v>44171</v>
      </c>
      <c r="E213" s="229">
        <v>3.3</v>
      </c>
      <c r="F213" s="241" t="s">
        <v>57</v>
      </c>
      <c r="G213" s="54" t="s">
        <v>57</v>
      </c>
      <c r="H213" s="54" t="s">
        <v>57</v>
      </c>
      <c r="I213" s="80"/>
    </row>
    <row r="214" spans="1:11" s="78" customFormat="1">
      <c r="A214" s="9">
        <f>A212</f>
        <v>7</v>
      </c>
      <c r="B214" s="5" t="str">
        <f>B212</f>
        <v>Newest Face Unlock Cellphone, Android 9.0 Smartphone Water Drop Screen</v>
      </c>
      <c r="C214" s="77"/>
      <c r="D214" s="10">
        <v>44178</v>
      </c>
      <c r="E214" s="229">
        <v>3.3</v>
      </c>
      <c r="F214" s="241" t="s">
        <v>57</v>
      </c>
      <c r="G214" s="54" t="s">
        <v>57</v>
      </c>
      <c r="H214" s="54" t="s">
        <v>57</v>
      </c>
      <c r="I214" s="80"/>
    </row>
    <row r="215" spans="1:11" s="78" customFormat="1">
      <c r="A215" s="9">
        <f t="shared" ref="A215:A224" si="21">A214</f>
        <v>7</v>
      </c>
      <c r="B215" s="5" t="str">
        <f t="shared" ref="B215:B224" si="22">B214</f>
        <v>Newest Face Unlock Cellphone, Android 9.0 Smartphone Water Drop Screen</v>
      </c>
      <c r="C215" s="77"/>
      <c r="D215" s="10">
        <v>44185</v>
      </c>
      <c r="E215" s="229">
        <v>3.3</v>
      </c>
      <c r="F215" s="241" t="s">
        <v>57</v>
      </c>
      <c r="G215" s="54" t="s">
        <v>57</v>
      </c>
      <c r="H215" s="54" t="s">
        <v>57</v>
      </c>
      <c r="I215" s="80"/>
    </row>
    <row r="216" spans="1:11" s="78" customFormat="1" ht="15.5" customHeight="1">
      <c r="A216" s="9">
        <f t="shared" si="21"/>
        <v>7</v>
      </c>
      <c r="B216" s="5" t="str">
        <f t="shared" si="22"/>
        <v>Newest Face Unlock Cellphone, Android 9.0 Smartphone Water Drop Screen</v>
      </c>
      <c r="C216" s="77"/>
      <c r="D216" s="10">
        <v>44192</v>
      </c>
      <c r="E216" s="229">
        <v>3.3</v>
      </c>
      <c r="F216" s="241" t="s">
        <v>57</v>
      </c>
      <c r="G216" s="54" t="s">
        <v>57</v>
      </c>
      <c r="H216" s="54" t="s">
        <v>57</v>
      </c>
      <c r="I216" s="80"/>
    </row>
    <row r="217" spans="1:11" s="78" customFormat="1" ht="15.5" customHeight="1">
      <c r="A217" s="9">
        <f t="shared" si="21"/>
        <v>7</v>
      </c>
      <c r="B217" s="5" t="str">
        <f t="shared" si="22"/>
        <v>Newest Face Unlock Cellphone, Android 9.0 Smartphone Water Drop Screen</v>
      </c>
      <c r="C217" s="77"/>
      <c r="D217" s="10">
        <v>44199</v>
      </c>
      <c r="E217" s="229">
        <v>3.3</v>
      </c>
      <c r="F217" s="241" t="s">
        <v>57</v>
      </c>
      <c r="G217" s="54" t="s">
        <v>57</v>
      </c>
      <c r="H217" s="54" t="s">
        <v>57</v>
      </c>
      <c r="I217" s="80"/>
    </row>
    <row r="218" spans="1:11" s="78" customFormat="1" ht="15.5" customHeight="1">
      <c r="A218" s="9">
        <f t="shared" si="21"/>
        <v>7</v>
      </c>
      <c r="B218" s="5" t="str">
        <f t="shared" si="22"/>
        <v>Newest Face Unlock Cellphone, Android 9.0 Smartphone Water Drop Screen</v>
      </c>
      <c r="C218" s="77"/>
      <c r="D218" s="10">
        <v>44206</v>
      </c>
      <c r="E218" s="229">
        <v>3.3</v>
      </c>
      <c r="F218" s="241" t="s">
        <v>57</v>
      </c>
      <c r="G218" s="54" t="s">
        <v>57</v>
      </c>
      <c r="H218" s="54" t="s">
        <v>57</v>
      </c>
      <c r="I218" s="80"/>
    </row>
    <row r="219" spans="1:11" s="78" customFormat="1" ht="15.5" customHeight="1">
      <c r="A219" s="9">
        <f t="shared" si="21"/>
        <v>7</v>
      </c>
      <c r="B219" s="5" t="str">
        <f t="shared" si="22"/>
        <v>Newest Face Unlock Cellphone, Android 9.0 Smartphone Water Drop Screen</v>
      </c>
      <c r="C219" s="77"/>
      <c r="D219" s="10">
        <v>44213</v>
      </c>
      <c r="E219" s="229">
        <v>3.3</v>
      </c>
      <c r="F219" s="241" t="s">
        <v>57</v>
      </c>
      <c r="G219" s="54" t="s">
        <v>57</v>
      </c>
      <c r="H219" s="54" t="s">
        <v>57</v>
      </c>
      <c r="I219" s="80"/>
    </row>
    <row r="220" spans="1:11" s="78" customFormat="1" ht="15.5" customHeight="1">
      <c r="A220" s="9">
        <f t="shared" si="21"/>
        <v>7</v>
      </c>
      <c r="B220" s="5" t="str">
        <f t="shared" si="22"/>
        <v>Newest Face Unlock Cellphone, Android 9.0 Smartphone Water Drop Screen</v>
      </c>
      <c r="C220" s="77"/>
      <c r="D220" s="10">
        <v>44220</v>
      </c>
      <c r="E220" s="229">
        <v>3.3</v>
      </c>
      <c r="F220" s="241" t="s">
        <v>57</v>
      </c>
      <c r="G220" s="54" t="s">
        <v>57</v>
      </c>
      <c r="H220" s="54" t="s">
        <v>57</v>
      </c>
      <c r="I220" s="80"/>
    </row>
    <row r="221" spans="1:11" s="10" customFormat="1" ht="15.5" customHeight="1">
      <c r="A221" s="9">
        <f t="shared" si="21"/>
        <v>7</v>
      </c>
      <c r="B221" s="5" t="str">
        <f t="shared" si="22"/>
        <v>Newest Face Unlock Cellphone, Android 9.0 Smartphone Water Drop Screen</v>
      </c>
      <c r="C221" s="77"/>
      <c r="D221" s="10">
        <v>44227</v>
      </c>
      <c r="E221" s="229">
        <v>3.3</v>
      </c>
      <c r="F221" s="241" t="s">
        <v>57</v>
      </c>
      <c r="G221" s="54" t="s">
        <v>57</v>
      </c>
      <c r="H221" s="54" t="s">
        <v>57</v>
      </c>
      <c r="I221" s="80"/>
      <c r="J221" s="78"/>
      <c r="K221" s="78"/>
    </row>
    <row r="222" spans="1:11" s="78" customFormat="1">
      <c r="A222" s="9">
        <f t="shared" si="21"/>
        <v>7</v>
      </c>
      <c r="B222" s="5" t="str">
        <f t="shared" si="22"/>
        <v>Newest Face Unlock Cellphone, Android 9.0 Smartphone Water Drop Screen</v>
      </c>
      <c r="C222" s="77"/>
      <c r="D222" s="10">
        <v>44234</v>
      </c>
      <c r="E222" s="226">
        <v>3.3</v>
      </c>
      <c r="F222" s="238"/>
      <c r="G222" s="60" t="s">
        <v>57</v>
      </c>
      <c r="H222" s="60" t="s">
        <v>57</v>
      </c>
      <c r="I222" s="80"/>
    </row>
    <row r="223" spans="1:11" s="8" customFormat="1">
      <c r="A223" s="9">
        <f t="shared" si="21"/>
        <v>7</v>
      </c>
      <c r="B223" s="5" t="str">
        <f t="shared" si="22"/>
        <v>Newest Face Unlock Cellphone, Android 9.0 Smartphone Water Drop Screen</v>
      </c>
      <c r="C223" s="10"/>
      <c r="D223" s="10">
        <v>44241</v>
      </c>
      <c r="E223" s="226">
        <v>3.3</v>
      </c>
      <c r="F223" s="239"/>
      <c r="G223" s="60" t="s">
        <v>57</v>
      </c>
      <c r="H223" s="60" t="s">
        <v>57</v>
      </c>
      <c r="I223" s="10"/>
      <c r="J223" s="10"/>
      <c r="K223" s="10"/>
    </row>
    <row r="224" spans="1:11" ht="13" customHeight="1">
      <c r="A224" s="9">
        <f t="shared" si="21"/>
        <v>7</v>
      </c>
      <c r="B224" s="5" t="str">
        <f t="shared" si="22"/>
        <v>Newest Face Unlock Cellphone, Android 9.0 Smartphone Water Drop Screen</v>
      </c>
      <c r="C224" s="77"/>
      <c r="D224" s="10">
        <v>44248</v>
      </c>
      <c r="E224" s="229">
        <v>3.1</v>
      </c>
      <c r="F224" s="237" t="s">
        <v>3066</v>
      </c>
      <c r="G224" s="54" t="s">
        <v>57</v>
      </c>
      <c r="H224" s="54" t="s">
        <v>57</v>
      </c>
      <c r="I224" s="80"/>
      <c r="J224" s="78"/>
      <c r="K224" s="78"/>
    </row>
    <row r="225" spans="1:11" ht="13" customHeight="1">
      <c r="A225" s="300">
        <v>7</v>
      </c>
      <c r="B225" s="300" t="s">
        <v>3325</v>
      </c>
      <c r="C225" s="301"/>
      <c r="D225" s="301">
        <v>44262</v>
      </c>
      <c r="E225" s="300">
        <v>3.1</v>
      </c>
      <c r="F225" s="300" t="s">
        <v>3326</v>
      </c>
      <c r="G225" s="300"/>
      <c r="I225" s="3" t="s">
        <v>208</v>
      </c>
    </row>
    <row r="226" spans="1:11" ht="13" customHeight="1">
      <c r="A226" s="300">
        <v>7</v>
      </c>
      <c r="B226" s="300" t="s">
        <v>3325</v>
      </c>
      <c r="C226" s="300"/>
      <c r="D226" s="301">
        <v>44270</v>
      </c>
      <c r="E226" s="300" t="s">
        <v>3806</v>
      </c>
      <c r="F226" s="300">
        <v>3.1</v>
      </c>
      <c r="G226" s="300"/>
      <c r="I226" s="3" t="s">
        <v>208</v>
      </c>
    </row>
    <row r="227" spans="1:11" ht="13" customHeight="1">
      <c r="A227" s="306">
        <v>7</v>
      </c>
      <c r="B227" s="310" t="s">
        <v>3325</v>
      </c>
      <c r="C227" s="309"/>
      <c r="D227" s="311">
        <v>44276</v>
      </c>
      <c r="E227" s="310" t="s">
        <v>4126</v>
      </c>
      <c r="F227" s="310">
        <v>3.1</v>
      </c>
      <c r="G227" s="309"/>
      <c r="I227" s="3" t="s">
        <v>208</v>
      </c>
    </row>
    <row r="228" spans="1:11" ht="13" customHeight="1">
      <c r="A228" s="300">
        <v>7</v>
      </c>
      <c r="B228" s="300" t="s">
        <v>3325</v>
      </c>
      <c r="C228" s="300"/>
      <c r="D228" s="301">
        <v>44276</v>
      </c>
      <c r="E228" s="300" t="s">
        <v>3326</v>
      </c>
      <c r="F228" s="300">
        <v>3.1</v>
      </c>
      <c r="G228" s="300"/>
      <c r="I228" s="3" t="s">
        <v>208</v>
      </c>
    </row>
    <row r="229" spans="1:11" ht="13" customHeight="1">
      <c r="A229" s="300">
        <v>7</v>
      </c>
      <c r="B229" s="300" t="s">
        <v>3325</v>
      </c>
      <c r="C229" s="300"/>
      <c r="D229" s="301">
        <v>44283</v>
      </c>
      <c r="E229" s="300" t="s">
        <v>4477</v>
      </c>
      <c r="F229" s="300">
        <v>3.1</v>
      </c>
      <c r="G229" s="300"/>
      <c r="I229" s="3" t="s">
        <v>208</v>
      </c>
    </row>
    <row r="230" spans="1:11" ht="13" customHeight="1">
      <c r="A230" s="300">
        <v>7</v>
      </c>
      <c r="B230" s="300" t="s">
        <v>3325</v>
      </c>
      <c r="C230" s="300"/>
      <c r="D230" s="301">
        <v>44297</v>
      </c>
      <c r="E230" s="300" t="s">
        <v>5135</v>
      </c>
      <c r="F230" s="300">
        <v>3.1</v>
      </c>
      <c r="G230" s="300"/>
      <c r="H230" s="300"/>
      <c r="I230" s="3" t="s">
        <v>208</v>
      </c>
    </row>
    <row r="231" spans="1:11" ht="13" customHeight="1">
      <c r="A231" s="300">
        <v>7</v>
      </c>
      <c r="B231" s="300" t="s">
        <v>3325</v>
      </c>
      <c r="C231" s="300"/>
      <c r="D231" s="301">
        <v>44304</v>
      </c>
      <c r="E231" s="300" t="s">
        <v>5458</v>
      </c>
      <c r="F231" s="300">
        <v>3.1</v>
      </c>
      <c r="G231" s="300"/>
      <c r="H231" s="300"/>
      <c r="I231" s="3" t="s">
        <v>208</v>
      </c>
    </row>
    <row r="232" spans="1:11" ht="13" customHeight="1">
      <c r="A232" s="9">
        <v>8</v>
      </c>
      <c r="B232" s="72" t="s">
        <v>389</v>
      </c>
      <c r="C232" s="15">
        <v>43997</v>
      </c>
      <c r="D232" s="15">
        <v>43972</v>
      </c>
      <c r="E232" s="91" t="s">
        <v>189</v>
      </c>
      <c r="F232" s="235"/>
      <c r="G232" s="53" t="s">
        <v>189</v>
      </c>
      <c r="H232" s="53"/>
      <c r="I232" s="16" t="s">
        <v>921</v>
      </c>
      <c r="J232" s="8"/>
      <c r="K232" s="8"/>
    </row>
    <row r="233" spans="1:11" ht="13" customHeight="1">
      <c r="A233" s="9">
        <f t="shared" ref="A233:B239" si="23">A232</f>
        <v>8</v>
      </c>
      <c r="B233" s="5" t="str">
        <f t="shared" si="23"/>
        <v>UMIDIGI A7 Pro</v>
      </c>
      <c r="C233" s="77"/>
      <c r="D233" s="10">
        <v>44127</v>
      </c>
      <c r="E233" s="229">
        <v>4</v>
      </c>
      <c r="F233" s="240"/>
      <c r="G233" s="123">
        <v>19</v>
      </c>
      <c r="H233" s="123">
        <v>858</v>
      </c>
      <c r="I233" s="80"/>
      <c r="J233" s="78"/>
      <c r="K233" s="78"/>
    </row>
    <row r="234" spans="1:11" ht="13" customHeight="1">
      <c r="A234" s="9">
        <f t="shared" si="23"/>
        <v>8</v>
      </c>
      <c r="B234" s="5" t="str">
        <f t="shared" si="23"/>
        <v>UMIDIGI A7 Pro</v>
      </c>
      <c r="C234" s="77"/>
      <c r="D234" s="10">
        <v>44133</v>
      </c>
      <c r="E234" s="229">
        <v>4</v>
      </c>
      <c r="F234" s="240"/>
      <c r="G234" s="123">
        <v>8</v>
      </c>
      <c r="H234" s="123">
        <v>645</v>
      </c>
      <c r="I234" s="80"/>
      <c r="J234" s="78"/>
      <c r="K234" s="78"/>
    </row>
    <row r="235" spans="1:11" ht="13" customHeight="1">
      <c r="A235" s="9">
        <f t="shared" si="23"/>
        <v>8</v>
      </c>
      <c r="B235" s="5" t="str">
        <f t="shared" si="23"/>
        <v>UMIDIGI A7 Pro</v>
      </c>
      <c r="C235" s="77"/>
      <c r="D235" s="10">
        <v>44141</v>
      </c>
      <c r="E235" s="229">
        <v>4</v>
      </c>
      <c r="F235" s="240"/>
      <c r="G235" s="123">
        <v>5</v>
      </c>
      <c r="H235" s="123">
        <v>448</v>
      </c>
      <c r="I235" s="80"/>
      <c r="J235" s="78"/>
      <c r="K235" s="78"/>
    </row>
    <row r="236" spans="1:11" ht="13" customHeight="1">
      <c r="A236" s="9">
        <f t="shared" si="23"/>
        <v>8</v>
      </c>
      <c r="B236" s="5" t="str">
        <f t="shared" si="23"/>
        <v>UMIDIGI A7 Pro</v>
      </c>
      <c r="C236" s="77"/>
      <c r="D236" s="10">
        <v>44150</v>
      </c>
      <c r="E236" s="229">
        <v>3.9</v>
      </c>
      <c r="F236" s="241" t="s">
        <v>57</v>
      </c>
      <c r="G236" s="123">
        <v>86</v>
      </c>
      <c r="H236" s="123">
        <v>5735</v>
      </c>
      <c r="I236" s="80"/>
      <c r="J236" s="78"/>
      <c r="K236" s="78"/>
    </row>
    <row r="237" spans="1:11" ht="13" customHeight="1">
      <c r="A237" s="9">
        <f t="shared" si="23"/>
        <v>8</v>
      </c>
      <c r="B237" s="5" t="str">
        <f t="shared" si="23"/>
        <v>UMIDIGI A7 Pro</v>
      </c>
      <c r="C237" s="77"/>
      <c r="D237" s="10">
        <v>44157</v>
      </c>
      <c r="E237" s="229">
        <v>3.9</v>
      </c>
      <c r="F237" s="241" t="s">
        <v>57</v>
      </c>
      <c r="G237" s="204" t="s">
        <v>1587</v>
      </c>
      <c r="H237" s="204" t="s">
        <v>1586</v>
      </c>
      <c r="I237" s="80"/>
      <c r="J237" s="78"/>
      <c r="K237" s="78"/>
    </row>
    <row r="238" spans="1:11" s="32" customFormat="1" ht="13" customHeight="1">
      <c r="A238" s="9">
        <f t="shared" si="23"/>
        <v>8</v>
      </c>
      <c r="B238" s="5" t="str">
        <f t="shared" si="23"/>
        <v>UMIDIGI A7 Pro</v>
      </c>
      <c r="C238" s="77"/>
      <c r="D238" s="10">
        <v>44164</v>
      </c>
      <c r="E238" s="229">
        <v>3.8</v>
      </c>
      <c r="F238" s="241" t="s">
        <v>57</v>
      </c>
      <c r="G238" s="204">
        <v>225</v>
      </c>
      <c r="H238" s="204" t="s">
        <v>1981</v>
      </c>
      <c r="I238" s="80"/>
      <c r="J238" s="78"/>
      <c r="K238" s="78"/>
    </row>
    <row r="239" spans="1:11" s="32" customFormat="1" ht="13" customHeight="1">
      <c r="A239" s="9">
        <f t="shared" si="23"/>
        <v>8</v>
      </c>
      <c r="B239" s="5" t="str">
        <f t="shared" si="23"/>
        <v>UMIDIGI A7 Pro</v>
      </c>
      <c r="C239" s="77"/>
      <c r="D239" s="10">
        <v>44171</v>
      </c>
      <c r="E239" s="229">
        <v>3.8</v>
      </c>
      <c r="F239" s="241" t="s">
        <v>57</v>
      </c>
      <c r="G239" s="204" t="s">
        <v>2324</v>
      </c>
      <c r="H239" s="204">
        <v>17370</v>
      </c>
      <c r="I239" s="80"/>
      <c r="J239" s="78"/>
      <c r="K239" s="78"/>
    </row>
    <row r="240" spans="1:11" s="32" customFormat="1" ht="13" customHeight="1">
      <c r="A240" s="9">
        <f>A238</f>
        <v>8</v>
      </c>
      <c r="B240" s="5" t="str">
        <f>B238</f>
        <v>UMIDIGI A7 Pro</v>
      </c>
      <c r="C240" s="77"/>
      <c r="D240" s="10">
        <v>44178</v>
      </c>
      <c r="E240" s="229">
        <v>3.8</v>
      </c>
      <c r="F240" s="241" t="s">
        <v>57</v>
      </c>
      <c r="G240" s="123">
        <v>15866</v>
      </c>
      <c r="H240" s="123">
        <v>12495</v>
      </c>
      <c r="I240" s="80"/>
      <c r="J240" s="78"/>
      <c r="K240" s="78"/>
    </row>
    <row r="241" spans="1:11" s="32" customFormat="1" ht="13" customHeight="1">
      <c r="A241" s="9">
        <f t="shared" ref="A241:A250" si="24">A240</f>
        <v>8</v>
      </c>
      <c r="B241" s="5" t="str">
        <f t="shared" ref="B241:B250" si="25">B240</f>
        <v>UMIDIGI A7 Pro</v>
      </c>
      <c r="C241" s="77"/>
      <c r="D241" s="10">
        <v>44185</v>
      </c>
      <c r="E241" s="229">
        <v>3.8</v>
      </c>
      <c r="F241" s="241" t="s">
        <v>57</v>
      </c>
      <c r="G241" s="123">
        <v>11907</v>
      </c>
      <c r="H241" s="123">
        <v>16384</v>
      </c>
      <c r="I241" s="80"/>
      <c r="J241" s="78"/>
      <c r="K241" s="78"/>
    </row>
    <row r="242" spans="1:11">
      <c r="A242" s="9">
        <f t="shared" si="24"/>
        <v>8</v>
      </c>
      <c r="B242" s="5" t="str">
        <f t="shared" si="25"/>
        <v>UMIDIGI A7 Pro</v>
      </c>
      <c r="C242" s="77"/>
      <c r="D242" s="10">
        <v>44192</v>
      </c>
      <c r="E242" s="225" t="s">
        <v>1526</v>
      </c>
      <c r="F242" s="241" t="s">
        <v>57</v>
      </c>
      <c r="G242" s="123">
        <v>11114</v>
      </c>
      <c r="H242" s="123">
        <v>17166</v>
      </c>
      <c r="I242" s="80"/>
      <c r="J242" s="78"/>
      <c r="K242" s="78"/>
    </row>
    <row r="243" spans="1:11">
      <c r="A243" s="9">
        <f t="shared" si="24"/>
        <v>8</v>
      </c>
      <c r="B243" s="5" t="str">
        <f t="shared" si="25"/>
        <v>UMIDIGI A7 Pro</v>
      </c>
      <c r="C243" s="77"/>
      <c r="D243" s="10">
        <v>44199</v>
      </c>
      <c r="E243" s="225" t="s">
        <v>1526</v>
      </c>
      <c r="F243" s="241" t="s">
        <v>57</v>
      </c>
      <c r="G243" s="123">
        <v>9366</v>
      </c>
      <c r="H243" s="123">
        <v>18098</v>
      </c>
      <c r="I243" s="80"/>
      <c r="J243" s="78"/>
      <c r="K243" s="78"/>
    </row>
    <row r="244" spans="1:11">
      <c r="A244" s="9">
        <f t="shared" si="24"/>
        <v>8</v>
      </c>
      <c r="B244" s="5" t="str">
        <f t="shared" si="25"/>
        <v>UMIDIGI A7 Pro</v>
      </c>
      <c r="C244" s="77"/>
      <c r="D244" s="10">
        <v>44206</v>
      </c>
      <c r="E244" s="225" t="s">
        <v>1526</v>
      </c>
      <c r="F244" s="241" t="s">
        <v>57</v>
      </c>
      <c r="G244" s="123">
        <v>9327</v>
      </c>
      <c r="H244" s="123">
        <v>19066</v>
      </c>
      <c r="I244" s="80"/>
      <c r="J244" s="78"/>
      <c r="K244" s="78"/>
    </row>
    <row r="245" spans="1:11" s="78" customFormat="1">
      <c r="A245" s="9">
        <f t="shared" si="24"/>
        <v>8</v>
      </c>
      <c r="B245" s="5" t="str">
        <f t="shared" si="25"/>
        <v>UMIDIGI A7 Pro</v>
      </c>
      <c r="C245" s="77"/>
      <c r="D245" s="10">
        <v>44213</v>
      </c>
      <c r="E245" s="225" t="s">
        <v>1526</v>
      </c>
      <c r="F245" s="241" t="s">
        <v>57</v>
      </c>
      <c r="G245" s="123">
        <v>6949</v>
      </c>
      <c r="H245" s="123">
        <v>19520</v>
      </c>
      <c r="I245" s="80"/>
    </row>
    <row r="246" spans="1:11" s="78" customFormat="1">
      <c r="A246" s="9">
        <f t="shared" si="24"/>
        <v>8</v>
      </c>
      <c r="B246" s="5" t="str">
        <f t="shared" si="25"/>
        <v>UMIDIGI A7 Pro</v>
      </c>
      <c r="C246" s="77"/>
      <c r="D246" s="10">
        <v>44220</v>
      </c>
      <c r="E246" s="225" t="s">
        <v>1526</v>
      </c>
      <c r="F246" s="241" t="s">
        <v>57</v>
      </c>
      <c r="G246" s="123">
        <v>3691</v>
      </c>
      <c r="H246" s="123">
        <v>19942</v>
      </c>
      <c r="I246" s="80"/>
    </row>
    <row r="247" spans="1:11" s="78" customFormat="1">
      <c r="A247" s="9">
        <f t="shared" si="24"/>
        <v>8</v>
      </c>
      <c r="B247" s="5" t="str">
        <f t="shared" si="25"/>
        <v>UMIDIGI A7 Pro</v>
      </c>
      <c r="C247" s="77"/>
      <c r="D247" s="10">
        <v>44227</v>
      </c>
      <c r="E247" s="225" t="s">
        <v>1526</v>
      </c>
      <c r="F247" s="241" t="s">
        <v>57</v>
      </c>
      <c r="G247" s="123">
        <v>1902</v>
      </c>
      <c r="H247" s="123">
        <v>20354</v>
      </c>
      <c r="I247" s="80"/>
    </row>
    <row r="248" spans="1:11" s="78" customFormat="1">
      <c r="A248" s="9">
        <f t="shared" si="24"/>
        <v>8</v>
      </c>
      <c r="B248" s="5" t="str">
        <f t="shared" si="25"/>
        <v>UMIDIGI A7 Pro</v>
      </c>
      <c r="C248" s="77"/>
      <c r="D248" s="10">
        <v>44234</v>
      </c>
      <c r="E248" s="226" t="s">
        <v>1526</v>
      </c>
      <c r="F248" s="238"/>
      <c r="G248" s="145"/>
      <c r="H248" s="145"/>
      <c r="I248" s="80"/>
    </row>
    <row r="249" spans="1:11" s="78" customFormat="1">
      <c r="A249" s="9">
        <f t="shared" si="24"/>
        <v>8</v>
      </c>
      <c r="B249" s="5" t="str">
        <f t="shared" si="25"/>
        <v>UMIDIGI A7 Pro</v>
      </c>
      <c r="C249" s="10"/>
      <c r="D249" s="10">
        <v>44241</v>
      </c>
      <c r="E249" s="226" t="s">
        <v>1526</v>
      </c>
      <c r="F249" s="239"/>
      <c r="G249" s="99"/>
      <c r="H249" s="99"/>
      <c r="I249" s="10"/>
      <c r="J249" s="10"/>
      <c r="K249" s="10"/>
    </row>
    <row r="250" spans="1:11" s="78" customFormat="1">
      <c r="A250" s="9">
        <f t="shared" si="24"/>
        <v>8</v>
      </c>
      <c r="B250" s="5" t="str">
        <f t="shared" si="25"/>
        <v>UMIDIGI A7 Pro</v>
      </c>
      <c r="C250" s="77"/>
      <c r="D250" s="10">
        <v>44248</v>
      </c>
      <c r="E250" s="225" t="s">
        <v>1526</v>
      </c>
      <c r="F250" s="237" t="s">
        <v>2570</v>
      </c>
      <c r="G250" s="204" t="s">
        <v>2638</v>
      </c>
      <c r="H250" s="204" t="s">
        <v>2637</v>
      </c>
      <c r="I250" s="80"/>
    </row>
    <row r="251" spans="1:11" s="78" customFormat="1" ht="15">
      <c r="A251" s="9">
        <v>9</v>
      </c>
      <c r="B251" s="17" t="s">
        <v>67</v>
      </c>
      <c r="C251" s="15">
        <v>43969</v>
      </c>
      <c r="D251" s="15">
        <v>43972</v>
      </c>
      <c r="E251" s="91" t="s">
        <v>884</v>
      </c>
      <c r="F251" s="235"/>
      <c r="G251" s="53" t="s">
        <v>186</v>
      </c>
      <c r="H251" s="53"/>
      <c r="I251" s="131" t="s">
        <v>68</v>
      </c>
      <c r="J251" s="8"/>
      <c r="K251" s="8"/>
    </row>
    <row r="252" spans="1:11" s="78" customFormat="1">
      <c r="A252" s="9">
        <f t="shared" ref="A252:A279" si="26">A251</f>
        <v>9</v>
      </c>
      <c r="B252" s="5" t="str">
        <f t="shared" ref="B252:B279" si="27">B251</f>
        <v>Samsung Galaxy XCover Pro Enterprise Dual</v>
      </c>
      <c r="C252" s="18"/>
      <c r="D252" s="18">
        <v>43980</v>
      </c>
      <c r="E252" s="221" t="s">
        <v>57</v>
      </c>
      <c r="F252" s="236"/>
      <c r="G252" s="54" t="s">
        <v>57</v>
      </c>
      <c r="H252" s="54"/>
      <c r="I252" s="3"/>
      <c r="J252"/>
      <c r="K252"/>
    </row>
    <row r="253" spans="1:11" s="78" customFormat="1">
      <c r="A253" s="9">
        <f t="shared" si="26"/>
        <v>9</v>
      </c>
      <c r="B253" s="5" t="str">
        <f t="shared" si="27"/>
        <v>Samsung Galaxy XCover Pro Enterprise Dual</v>
      </c>
      <c r="C253" s="18"/>
      <c r="D253" s="18">
        <v>43985</v>
      </c>
      <c r="E253" s="221" t="s">
        <v>57</v>
      </c>
      <c r="F253" s="236"/>
      <c r="G253" s="54" t="s">
        <v>57</v>
      </c>
      <c r="H253" s="54"/>
      <c r="I253" s="3"/>
      <c r="J253"/>
      <c r="K253"/>
    </row>
    <row r="254" spans="1:11" s="78" customFormat="1">
      <c r="A254" s="9">
        <f t="shared" si="26"/>
        <v>9</v>
      </c>
      <c r="B254" s="5" t="str">
        <f t="shared" si="27"/>
        <v>Samsung Galaxy XCover Pro Enterprise Dual</v>
      </c>
      <c r="C254" s="18"/>
      <c r="D254" s="18">
        <v>43993</v>
      </c>
      <c r="E254" s="221" t="s">
        <v>57</v>
      </c>
      <c r="F254" s="236"/>
      <c r="G254" s="54" t="s">
        <v>57</v>
      </c>
      <c r="H254" s="54"/>
      <c r="I254" s="3"/>
      <c r="J254"/>
      <c r="K254"/>
    </row>
    <row r="255" spans="1:11" s="78" customFormat="1">
      <c r="A255" s="9">
        <f t="shared" si="26"/>
        <v>9</v>
      </c>
      <c r="B255" s="5" t="str">
        <f t="shared" si="27"/>
        <v>Samsung Galaxy XCover Pro Enterprise Dual</v>
      </c>
      <c r="C255" s="18"/>
      <c r="D255" s="18">
        <v>43998</v>
      </c>
      <c r="E255" s="221" t="s">
        <v>57</v>
      </c>
      <c r="F255" s="236"/>
      <c r="G255" s="54" t="s">
        <v>57</v>
      </c>
      <c r="H255" s="54"/>
      <c r="I255" s="3"/>
      <c r="J255"/>
      <c r="K255"/>
    </row>
    <row r="256" spans="1:11" s="78" customFormat="1" ht="15.5" customHeight="1">
      <c r="A256" s="9">
        <f t="shared" si="26"/>
        <v>9</v>
      </c>
      <c r="B256" s="5" t="str">
        <f t="shared" si="27"/>
        <v>Samsung Galaxy XCover Pro Enterprise Dual</v>
      </c>
      <c r="C256" s="18"/>
      <c r="D256" s="18">
        <v>44007</v>
      </c>
      <c r="E256" s="221" t="s">
        <v>57</v>
      </c>
      <c r="F256" s="236"/>
      <c r="G256" s="54" t="s">
        <v>57</v>
      </c>
      <c r="H256" s="54"/>
      <c r="I256" s="3"/>
      <c r="J256"/>
      <c r="K256"/>
    </row>
    <row r="257" spans="1:11" s="78" customFormat="1" ht="15.5" customHeight="1">
      <c r="A257" s="9">
        <f t="shared" si="26"/>
        <v>9</v>
      </c>
      <c r="B257" s="5" t="str">
        <f t="shared" si="27"/>
        <v>Samsung Galaxy XCover Pro Enterprise Dual</v>
      </c>
      <c r="C257" s="18"/>
      <c r="D257" s="18">
        <v>44012</v>
      </c>
      <c r="E257" s="221" t="s">
        <v>57</v>
      </c>
      <c r="F257" s="236"/>
      <c r="G257" s="54" t="s">
        <v>57</v>
      </c>
      <c r="H257" s="54"/>
      <c r="I257" s="3"/>
      <c r="J257"/>
      <c r="K257"/>
    </row>
    <row r="258" spans="1:11" s="78" customFormat="1" ht="15.5" customHeight="1">
      <c r="A258" s="9">
        <f t="shared" si="26"/>
        <v>9</v>
      </c>
      <c r="B258" s="5" t="str">
        <f t="shared" si="27"/>
        <v>Samsung Galaxy XCover Pro Enterprise Dual</v>
      </c>
      <c r="C258" s="18"/>
      <c r="D258" s="18">
        <v>44022</v>
      </c>
      <c r="E258" s="221" t="s">
        <v>57</v>
      </c>
      <c r="F258" s="236"/>
      <c r="G258" s="54" t="s">
        <v>57</v>
      </c>
      <c r="H258" s="54"/>
      <c r="I258" s="3"/>
      <c r="J258"/>
      <c r="K258"/>
    </row>
    <row r="259" spans="1:11" s="78" customFormat="1" ht="15.5" customHeight="1">
      <c r="A259" s="9">
        <f t="shared" si="26"/>
        <v>9</v>
      </c>
      <c r="B259" s="5" t="str">
        <f t="shared" si="27"/>
        <v>Samsung Galaxy XCover Pro Enterprise Dual</v>
      </c>
      <c r="C259" s="18"/>
      <c r="D259" s="18">
        <v>44028</v>
      </c>
      <c r="E259" s="221" t="s">
        <v>57</v>
      </c>
      <c r="F259" s="236"/>
      <c r="G259" s="54" t="s">
        <v>57</v>
      </c>
      <c r="H259" s="54"/>
      <c r="I259" s="3"/>
      <c r="J259"/>
      <c r="K259"/>
    </row>
    <row r="260" spans="1:11" s="78" customFormat="1" ht="15.5" customHeight="1">
      <c r="A260" s="9">
        <f t="shared" si="26"/>
        <v>9</v>
      </c>
      <c r="B260" s="5" t="str">
        <f t="shared" si="27"/>
        <v>Samsung Galaxy XCover Pro Enterprise Dual</v>
      </c>
      <c r="C260" s="18"/>
      <c r="D260" s="18">
        <v>44034</v>
      </c>
      <c r="E260" s="221" t="s">
        <v>57</v>
      </c>
      <c r="F260" s="236"/>
      <c r="G260" s="54" t="s">
        <v>57</v>
      </c>
      <c r="H260" s="54"/>
      <c r="I260" s="3"/>
      <c r="J260"/>
      <c r="K260"/>
    </row>
    <row r="261" spans="1:11" s="10" customFormat="1" ht="15.5" customHeight="1">
      <c r="A261" s="9">
        <f t="shared" si="26"/>
        <v>9</v>
      </c>
      <c r="B261" s="5" t="str">
        <f t="shared" si="27"/>
        <v>Samsung Galaxy XCover Pro Enterprise Dual</v>
      </c>
      <c r="C261" s="18"/>
      <c r="D261" s="18">
        <v>44042</v>
      </c>
      <c r="E261" s="221" t="s">
        <v>57</v>
      </c>
      <c r="F261" s="236"/>
      <c r="G261" s="54" t="s">
        <v>57</v>
      </c>
      <c r="H261" s="54"/>
      <c r="I261" s="3"/>
      <c r="J261"/>
      <c r="K261"/>
    </row>
    <row r="262" spans="1:11" s="78" customFormat="1">
      <c r="A262" s="9">
        <f t="shared" si="26"/>
        <v>9</v>
      </c>
      <c r="B262" s="5" t="str">
        <f t="shared" si="27"/>
        <v>Samsung Galaxy XCover Pro Enterprise Dual</v>
      </c>
      <c r="C262" s="18"/>
      <c r="D262" s="18">
        <v>44048</v>
      </c>
      <c r="E262" s="221" t="s">
        <v>57</v>
      </c>
      <c r="F262" s="236"/>
      <c r="G262" s="54" t="s">
        <v>57</v>
      </c>
      <c r="H262" s="54"/>
      <c r="I262" s="3"/>
      <c r="J262"/>
      <c r="K262"/>
    </row>
    <row r="263" spans="1:11" s="22" customFormat="1">
      <c r="A263" s="9">
        <f t="shared" si="26"/>
        <v>9</v>
      </c>
      <c r="B263" s="5" t="str">
        <f t="shared" si="27"/>
        <v>Samsung Galaxy XCover Pro Enterprise Dual</v>
      </c>
      <c r="C263" s="18"/>
      <c r="D263" s="18">
        <v>44056</v>
      </c>
      <c r="E263" s="221" t="s">
        <v>57</v>
      </c>
      <c r="F263" s="236"/>
      <c r="G263" s="54" t="s">
        <v>57</v>
      </c>
      <c r="H263" s="54"/>
      <c r="I263" s="3"/>
      <c r="J263"/>
      <c r="K263"/>
    </row>
    <row r="264" spans="1:11" s="78" customFormat="1">
      <c r="A264" s="9">
        <f t="shared" si="26"/>
        <v>9</v>
      </c>
      <c r="B264" s="5" t="str">
        <f t="shared" si="27"/>
        <v>Samsung Galaxy XCover Pro Enterprise Dual</v>
      </c>
      <c r="C264" s="18"/>
      <c r="D264" s="18">
        <v>44061</v>
      </c>
      <c r="E264" s="221" t="s">
        <v>57</v>
      </c>
      <c r="F264" s="236"/>
      <c r="G264" s="54" t="s">
        <v>57</v>
      </c>
      <c r="H264" s="54"/>
      <c r="I264" s="3"/>
      <c r="J264"/>
      <c r="K264"/>
    </row>
    <row r="265" spans="1:11" s="78" customFormat="1">
      <c r="A265" s="9">
        <f t="shared" si="26"/>
        <v>9</v>
      </c>
      <c r="B265" s="5" t="str">
        <f t="shared" si="27"/>
        <v>Samsung Galaxy XCover Pro Enterprise Dual</v>
      </c>
      <c r="C265" s="18"/>
      <c r="D265" s="18">
        <v>44068</v>
      </c>
      <c r="E265" s="221" t="s">
        <v>59</v>
      </c>
      <c r="F265" s="236"/>
      <c r="G265" s="54" t="s">
        <v>60</v>
      </c>
      <c r="H265" s="54"/>
      <c r="I265" s="3"/>
      <c r="J265"/>
      <c r="K265"/>
    </row>
    <row r="266" spans="1:11" s="78" customFormat="1">
      <c r="A266" s="9">
        <f t="shared" si="26"/>
        <v>9</v>
      </c>
      <c r="B266" s="5" t="str">
        <f t="shared" si="27"/>
        <v>Samsung Galaxy XCover Pro Enterprise Dual</v>
      </c>
      <c r="C266" s="33"/>
      <c r="D266" s="33">
        <v>44075</v>
      </c>
      <c r="E266" s="221">
        <v>3.3</v>
      </c>
      <c r="F266" s="236"/>
      <c r="G266" s="54" t="s">
        <v>57</v>
      </c>
      <c r="H266" s="54"/>
      <c r="I266" s="36"/>
      <c r="J266" s="32"/>
      <c r="K266" s="32"/>
    </row>
    <row r="267" spans="1:11" s="8" customFormat="1">
      <c r="A267" s="9">
        <f t="shared" si="26"/>
        <v>9</v>
      </c>
      <c r="B267" s="5" t="str">
        <f t="shared" si="27"/>
        <v>Samsung Galaxy XCover Pro Enterprise Dual</v>
      </c>
      <c r="C267" s="33"/>
      <c r="D267" s="33">
        <v>44081</v>
      </c>
      <c r="E267" s="221">
        <v>3.3</v>
      </c>
      <c r="F267" s="236"/>
      <c r="G267" s="54" t="s">
        <v>57</v>
      </c>
      <c r="H267" s="54"/>
      <c r="I267" s="36"/>
      <c r="J267" s="32"/>
      <c r="K267" s="32"/>
    </row>
    <row r="268" spans="1:11" ht="13" customHeight="1">
      <c r="A268" s="9">
        <f t="shared" si="26"/>
        <v>9</v>
      </c>
      <c r="B268" s="5" t="str">
        <f t="shared" si="27"/>
        <v>Samsung Galaxy XCover Pro Enterprise Dual</v>
      </c>
      <c r="C268" s="33"/>
      <c r="D268" s="33">
        <v>44088</v>
      </c>
      <c r="E268" s="221">
        <v>3.5</v>
      </c>
      <c r="G268" s="54" t="s">
        <v>57</v>
      </c>
      <c r="I268" s="36"/>
      <c r="J268" s="32"/>
      <c r="K268" s="32"/>
    </row>
    <row r="269" spans="1:11" ht="13" customHeight="1">
      <c r="A269" s="9">
        <f t="shared" si="26"/>
        <v>9</v>
      </c>
      <c r="B269" s="5" t="str">
        <f t="shared" si="27"/>
        <v>Samsung Galaxy XCover Pro Enterprise Dual</v>
      </c>
      <c r="C269" s="33"/>
      <c r="D269" s="33">
        <v>44095</v>
      </c>
      <c r="E269" s="221">
        <v>3.5</v>
      </c>
      <c r="G269" s="54" t="s">
        <v>57</v>
      </c>
      <c r="I269" s="36"/>
      <c r="J269" s="32"/>
      <c r="K269" s="32"/>
    </row>
    <row r="270" spans="1:11" ht="13" customHeight="1">
      <c r="A270" s="9">
        <f t="shared" si="26"/>
        <v>9</v>
      </c>
      <c r="B270" s="5" t="str">
        <f t="shared" si="27"/>
        <v>Samsung Galaxy XCover Pro Enterprise Dual</v>
      </c>
      <c r="D270" s="10">
        <v>44104</v>
      </c>
      <c r="E270" s="221">
        <v>3.6</v>
      </c>
      <c r="G270" s="54" t="s">
        <v>57</v>
      </c>
      <c r="I270" s="37"/>
      <c r="J270" s="1"/>
    </row>
    <row r="271" spans="1:11" ht="13" customHeight="1">
      <c r="A271" s="9">
        <f t="shared" si="26"/>
        <v>9</v>
      </c>
      <c r="B271" s="5" t="str">
        <f t="shared" si="27"/>
        <v>Samsung Galaxy XCover Pro Enterprise Dual</v>
      </c>
      <c r="D271" s="10">
        <v>44109</v>
      </c>
      <c r="E271" s="221">
        <v>3.7</v>
      </c>
      <c r="G271" s="54" t="s">
        <v>57</v>
      </c>
      <c r="I271" s="37"/>
      <c r="J271" s="1"/>
    </row>
    <row r="272" spans="1:11" ht="13" customHeight="1">
      <c r="A272" s="9">
        <f t="shared" si="26"/>
        <v>9</v>
      </c>
      <c r="B272" s="5" t="str">
        <f t="shared" si="27"/>
        <v>Samsung Galaxy XCover Pro Enterprise Dual</v>
      </c>
      <c r="D272" s="10">
        <v>44115</v>
      </c>
      <c r="E272" s="221">
        <v>3.7</v>
      </c>
      <c r="G272" s="54" t="s">
        <v>57</v>
      </c>
      <c r="H272" s="54" t="s">
        <v>57</v>
      </c>
      <c r="I272" s="37"/>
      <c r="J272" s="1"/>
    </row>
    <row r="273" spans="1:11" ht="13" customHeight="1">
      <c r="A273" s="9">
        <f t="shared" si="26"/>
        <v>9</v>
      </c>
      <c r="B273" s="5" t="str">
        <f t="shared" si="27"/>
        <v>Samsung Galaxy XCover Pro Enterprise Dual</v>
      </c>
      <c r="C273" s="77"/>
      <c r="D273" s="10">
        <v>44127</v>
      </c>
      <c r="E273" s="221">
        <v>3.7</v>
      </c>
      <c r="G273" s="54" t="s">
        <v>57</v>
      </c>
      <c r="H273" s="54" t="s">
        <v>57</v>
      </c>
      <c r="I273" s="80"/>
      <c r="J273" s="78"/>
      <c r="K273" s="78"/>
    </row>
    <row r="274" spans="1:11" ht="13" customHeight="1">
      <c r="A274" s="9">
        <f t="shared" si="26"/>
        <v>9</v>
      </c>
      <c r="B274" s="5" t="str">
        <f t="shared" si="27"/>
        <v>Samsung Galaxy XCover Pro Enterprise Dual</v>
      </c>
      <c r="C274" s="77"/>
      <c r="D274" s="10">
        <v>44133</v>
      </c>
      <c r="E274" s="221">
        <v>3.7</v>
      </c>
      <c r="G274" s="54" t="s">
        <v>57</v>
      </c>
      <c r="H274" s="54" t="s">
        <v>57</v>
      </c>
      <c r="I274" s="80"/>
      <c r="J274" s="78"/>
      <c r="K274" s="78"/>
    </row>
    <row r="275" spans="1:11" ht="13" customHeight="1">
      <c r="A275" s="9">
        <f t="shared" si="26"/>
        <v>9</v>
      </c>
      <c r="B275" s="5" t="str">
        <f t="shared" si="27"/>
        <v>Samsung Galaxy XCover Pro Enterprise Dual</v>
      </c>
      <c r="C275" s="77"/>
      <c r="D275" s="10">
        <v>44141</v>
      </c>
      <c r="E275" s="221">
        <v>3.7</v>
      </c>
      <c r="G275" s="54" t="s">
        <v>57</v>
      </c>
      <c r="H275" s="54" t="s">
        <v>57</v>
      </c>
      <c r="I275" s="80"/>
      <c r="J275" s="78"/>
      <c r="K275" s="78"/>
    </row>
    <row r="276" spans="1:11" ht="13" customHeight="1">
      <c r="A276" s="9">
        <f t="shared" si="26"/>
        <v>9</v>
      </c>
      <c r="B276" s="5" t="str">
        <f t="shared" si="27"/>
        <v>Samsung Galaxy XCover Pro Enterprise Dual</v>
      </c>
      <c r="C276" s="77"/>
      <c r="D276" s="10">
        <v>44150</v>
      </c>
      <c r="E276" s="221">
        <v>3.7</v>
      </c>
      <c r="F276" s="241" t="s">
        <v>57</v>
      </c>
      <c r="G276" s="54" t="s">
        <v>57</v>
      </c>
      <c r="H276" s="54" t="s">
        <v>57</v>
      </c>
      <c r="I276" s="80"/>
      <c r="J276" s="78"/>
      <c r="K276" s="78"/>
    </row>
    <row r="277" spans="1:11" ht="13" customHeight="1">
      <c r="A277" s="9">
        <f t="shared" si="26"/>
        <v>9</v>
      </c>
      <c r="B277" s="5" t="str">
        <f t="shared" si="27"/>
        <v>Samsung Galaxy XCover Pro Enterprise Dual</v>
      </c>
      <c r="C277" s="77"/>
      <c r="D277" s="10">
        <v>44157</v>
      </c>
      <c r="E277" s="221">
        <v>3.7</v>
      </c>
      <c r="F277" s="241" t="s">
        <v>57</v>
      </c>
      <c r="G277" s="54" t="s">
        <v>57</v>
      </c>
      <c r="H277" s="54" t="s">
        <v>57</v>
      </c>
      <c r="I277" s="80"/>
      <c r="J277" s="78"/>
      <c r="K277" s="78"/>
    </row>
    <row r="278" spans="1:11" ht="13" customHeight="1">
      <c r="A278" s="9">
        <f t="shared" si="26"/>
        <v>9</v>
      </c>
      <c r="B278" s="5" t="str">
        <f t="shared" si="27"/>
        <v>Samsung Galaxy XCover Pro Enterprise Dual</v>
      </c>
      <c r="C278" s="77"/>
      <c r="D278" s="10">
        <v>44164</v>
      </c>
      <c r="E278" s="221">
        <v>3.7</v>
      </c>
      <c r="F278" s="237" t="s">
        <v>3067</v>
      </c>
      <c r="G278" s="54" t="s">
        <v>57</v>
      </c>
      <c r="H278" s="54" t="s">
        <v>57</v>
      </c>
      <c r="I278" s="80"/>
      <c r="J278" s="78"/>
      <c r="K278" s="78"/>
    </row>
    <row r="279" spans="1:11" ht="13" customHeight="1">
      <c r="A279" s="9">
        <f t="shared" si="26"/>
        <v>9</v>
      </c>
      <c r="B279" s="5" t="str">
        <f t="shared" si="27"/>
        <v>Samsung Galaxy XCover Pro Enterprise Dual</v>
      </c>
      <c r="C279" s="77"/>
      <c r="D279" s="10">
        <v>44171</v>
      </c>
      <c r="E279" s="221">
        <v>3.7</v>
      </c>
      <c r="F279" s="241" t="s">
        <v>57</v>
      </c>
      <c r="G279" s="54" t="s">
        <v>57</v>
      </c>
      <c r="H279" s="54" t="s">
        <v>57</v>
      </c>
      <c r="I279" s="80"/>
      <c r="J279" s="78"/>
      <c r="K279" s="78"/>
    </row>
    <row r="280" spans="1:11" ht="13" customHeight="1">
      <c r="A280" s="9">
        <f>A278</f>
        <v>9</v>
      </c>
      <c r="B280" s="5" t="str">
        <f>B278</f>
        <v>Samsung Galaxy XCover Pro Enterprise Dual</v>
      </c>
      <c r="C280" s="77"/>
      <c r="D280" s="10">
        <v>44178</v>
      </c>
      <c r="E280" s="221">
        <v>3.7</v>
      </c>
      <c r="F280" s="241" t="s">
        <v>57</v>
      </c>
      <c r="G280" s="54" t="s">
        <v>57</v>
      </c>
      <c r="H280" s="54" t="s">
        <v>57</v>
      </c>
      <c r="I280" s="80"/>
      <c r="J280" s="78"/>
      <c r="K280" s="78"/>
    </row>
    <row r="281" spans="1:11" ht="13" customHeight="1">
      <c r="A281" s="9">
        <f t="shared" ref="A281:A290" si="28">A280</f>
        <v>9</v>
      </c>
      <c r="B281" s="5" t="str">
        <f t="shared" ref="B281:B290" si="29">B280</f>
        <v>Samsung Galaxy XCover Pro Enterprise Dual</v>
      </c>
      <c r="C281" s="77"/>
      <c r="D281" s="10">
        <v>44185</v>
      </c>
      <c r="E281" s="221">
        <v>3.7</v>
      </c>
      <c r="F281" s="241" t="s">
        <v>57</v>
      </c>
      <c r="G281" s="54" t="s">
        <v>57</v>
      </c>
      <c r="H281" s="54" t="s">
        <v>57</v>
      </c>
      <c r="I281" s="80"/>
      <c r="J281" s="78"/>
      <c r="K281" s="78"/>
    </row>
    <row r="282" spans="1:11" s="32" customFormat="1" ht="13" customHeight="1">
      <c r="A282" s="9">
        <f t="shared" si="28"/>
        <v>9</v>
      </c>
      <c r="B282" s="5" t="str">
        <f t="shared" si="29"/>
        <v>Samsung Galaxy XCover Pro Enterprise Dual</v>
      </c>
      <c r="C282" s="77"/>
      <c r="D282" s="10">
        <v>44192</v>
      </c>
      <c r="E282" s="221">
        <v>3.7</v>
      </c>
      <c r="F282" s="241" t="s">
        <v>57</v>
      </c>
      <c r="G282" s="54" t="s">
        <v>57</v>
      </c>
      <c r="H282" s="54" t="s">
        <v>57</v>
      </c>
      <c r="I282" s="80"/>
      <c r="J282" s="78"/>
      <c r="K282" s="78"/>
    </row>
    <row r="283" spans="1:11" s="32" customFormat="1" ht="13" customHeight="1">
      <c r="A283" s="9">
        <f t="shared" si="28"/>
        <v>9</v>
      </c>
      <c r="B283" s="5" t="str">
        <f t="shared" si="29"/>
        <v>Samsung Galaxy XCover Pro Enterprise Dual</v>
      </c>
      <c r="C283" s="77"/>
      <c r="D283" s="10">
        <v>44199</v>
      </c>
      <c r="E283" s="221">
        <v>3.7</v>
      </c>
      <c r="F283" s="241" t="s">
        <v>57</v>
      </c>
      <c r="G283" s="54" t="s">
        <v>57</v>
      </c>
      <c r="H283" s="54" t="s">
        <v>57</v>
      </c>
      <c r="I283" s="80"/>
      <c r="J283" s="78"/>
      <c r="K283" s="78"/>
    </row>
    <row r="284" spans="1:11" s="32" customFormat="1" ht="13" customHeight="1">
      <c r="A284" s="9">
        <f t="shared" si="28"/>
        <v>9</v>
      </c>
      <c r="B284" s="5" t="str">
        <f t="shared" si="29"/>
        <v>Samsung Galaxy XCover Pro Enterprise Dual</v>
      </c>
      <c r="C284" s="77"/>
      <c r="D284" s="10">
        <v>44206</v>
      </c>
      <c r="E284" s="221">
        <v>3.7</v>
      </c>
      <c r="F284" s="241" t="s">
        <v>57</v>
      </c>
      <c r="G284" s="54" t="s">
        <v>57</v>
      </c>
      <c r="H284" s="54" t="s">
        <v>57</v>
      </c>
      <c r="I284" s="80"/>
      <c r="J284" s="78"/>
      <c r="K284" s="78"/>
    </row>
    <row r="285" spans="1:11" s="32" customFormat="1" ht="13" customHeight="1">
      <c r="A285" s="9">
        <f t="shared" si="28"/>
        <v>9</v>
      </c>
      <c r="B285" s="5" t="str">
        <f t="shared" si="29"/>
        <v>Samsung Galaxy XCover Pro Enterprise Dual</v>
      </c>
      <c r="C285" s="77"/>
      <c r="D285" s="10">
        <v>44213</v>
      </c>
      <c r="E285" s="221">
        <v>3.7</v>
      </c>
      <c r="F285" s="241" t="s">
        <v>57</v>
      </c>
      <c r="G285" s="54" t="s">
        <v>57</v>
      </c>
      <c r="H285" s="54" t="s">
        <v>57</v>
      </c>
      <c r="I285" s="80"/>
      <c r="J285" s="78"/>
      <c r="K285" s="78"/>
    </row>
    <row r="286" spans="1:11">
      <c r="A286" s="9">
        <f t="shared" si="28"/>
        <v>9</v>
      </c>
      <c r="B286" s="5" t="str">
        <f t="shared" si="29"/>
        <v>Samsung Galaxy XCover Pro Enterprise Dual</v>
      </c>
      <c r="C286" s="77"/>
      <c r="D286" s="10">
        <v>44220</v>
      </c>
      <c r="E286" s="221">
        <v>3.7</v>
      </c>
      <c r="F286" s="241" t="s">
        <v>57</v>
      </c>
      <c r="G286" s="54" t="s">
        <v>57</v>
      </c>
      <c r="H286" s="54" t="s">
        <v>57</v>
      </c>
      <c r="I286" s="80"/>
      <c r="J286" s="78"/>
      <c r="K286" s="78"/>
    </row>
    <row r="287" spans="1:11">
      <c r="A287" s="9">
        <f t="shared" si="28"/>
        <v>9</v>
      </c>
      <c r="B287" s="5" t="str">
        <f t="shared" si="29"/>
        <v>Samsung Galaxy XCover Pro Enterprise Dual</v>
      </c>
      <c r="C287" s="77"/>
      <c r="D287" s="10">
        <v>44227</v>
      </c>
      <c r="E287" s="221">
        <v>3.7</v>
      </c>
      <c r="F287" s="241" t="s">
        <v>57</v>
      </c>
      <c r="G287" s="54" t="s">
        <v>57</v>
      </c>
      <c r="H287" s="54" t="s">
        <v>57</v>
      </c>
      <c r="I287" s="80"/>
      <c r="J287" s="78"/>
      <c r="K287" s="78"/>
    </row>
    <row r="288" spans="1:11">
      <c r="A288" s="9">
        <f t="shared" si="28"/>
        <v>9</v>
      </c>
      <c r="B288" s="5" t="str">
        <f t="shared" si="29"/>
        <v>Samsung Galaxy XCover Pro Enterprise Dual</v>
      </c>
      <c r="C288" s="77"/>
      <c r="D288" s="10">
        <v>44234</v>
      </c>
      <c r="E288" s="226">
        <v>3.7</v>
      </c>
      <c r="F288" s="242" t="s">
        <v>57</v>
      </c>
      <c r="G288" s="60" t="s">
        <v>57</v>
      </c>
      <c r="H288" s="60" t="s">
        <v>57</v>
      </c>
      <c r="I288" s="80"/>
      <c r="J288" s="78"/>
      <c r="K288" s="78"/>
    </row>
    <row r="289" spans="1:11" s="78" customFormat="1">
      <c r="A289" s="9">
        <f t="shared" si="28"/>
        <v>9</v>
      </c>
      <c r="B289" s="5" t="str">
        <f t="shared" si="29"/>
        <v>Samsung Galaxy XCover Pro Enterprise Dual</v>
      </c>
      <c r="C289" s="10"/>
      <c r="D289" s="10">
        <v>44241</v>
      </c>
      <c r="E289" s="226">
        <v>3.7</v>
      </c>
      <c r="F289" s="242" t="s">
        <v>57</v>
      </c>
      <c r="G289" s="60" t="s">
        <v>57</v>
      </c>
      <c r="H289" s="60" t="s">
        <v>57</v>
      </c>
      <c r="I289" s="10"/>
      <c r="J289" s="10"/>
      <c r="K289" s="10"/>
    </row>
    <row r="290" spans="1:11" s="78" customFormat="1">
      <c r="A290" s="9">
        <f t="shared" si="28"/>
        <v>9</v>
      </c>
      <c r="B290" s="5" t="str">
        <f t="shared" si="29"/>
        <v>Samsung Galaxy XCover Pro Enterprise Dual</v>
      </c>
      <c r="C290" s="77"/>
      <c r="D290" s="10">
        <v>44248</v>
      </c>
      <c r="E290" s="221">
        <v>3.7</v>
      </c>
      <c r="F290" s="241" t="s">
        <v>57</v>
      </c>
      <c r="G290" s="54" t="s">
        <v>57</v>
      </c>
      <c r="H290" s="54" t="s">
        <v>57</v>
      </c>
      <c r="I290" s="80"/>
    </row>
    <row r="291" spans="1:11" s="78" customFormat="1">
      <c r="A291" s="300">
        <v>9</v>
      </c>
      <c r="B291" s="300" t="s">
        <v>18</v>
      </c>
      <c r="C291" s="301"/>
      <c r="D291" s="301">
        <v>44262</v>
      </c>
      <c r="E291" s="300">
        <v>3.7</v>
      </c>
      <c r="F291" s="300" t="s">
        <v>3327</v>
      </c>
      <c r="G291" s="300"/>
      <c r="H291" s="54"/>
      <c r="I291" s="3" t="s">
        <v>209</v>
      </c>
      <c r="J291"/>
      <c r="K291"/>
    </row>
    <row r="292" spans="1:11" s="78" customFormat="1">
      <c r="A292" s="300">
        <v>9</v>
      </c>
      <c r="B292" s="300" t="s">
        <v>18</v>
      </c>
      <c r="C292" s="300"/>
      <c r="D292" s="301">
        <v>44270</v>
      </c>
      <c r="E292" s="300"/>
      <c r="F292" s="300">
        <v>3.7</v>
      </c>
      <c r="G292" s="300"/>
      <c r="H292" s="54"/>
      <c r="I292" s="3" t="s">
        <v>209</v>
      </c>
      <c r="J292"/>
      <c r="K292"/>
    </row>
    <row r="293" spans="1:11" s="78" customFormat="1" ht="16">
      <c r="A293" s="306">
        <v>9</v>
      </c>
      <c r="B293" s="310" t="s">
        <v>18</v>
      </c>
      <c r="C293" s="309"/>
      <c r="D293" s="311">
        <v>44276</v>
      </c>
      <c r="E293" s="309"/>
      <c r="F293" s="310">
        <v>3.7</v>
      </c>
      <c r="G293" s="309"/>
      <c r="H293" s="54"/>
      <c r="I293" s="3" t="s">
        <v>209</v>
      </c>
      <c r="J293"/>
      <c r="K293"/>
    </row>
    <row r="294" spans="1:11" s="78" customFormat="1">
      <c r="A294" s="300">
        <v>9</v>
      </c>
      <c r="B294" s="300" t="s">
        <v>18</v>
      </c>
      <c r="C294" s="300"/>
      <c r="D294" s="301">
        <v>44276</v>
      </c>
      <c r="E294" s="303" t="s">
        <v>4478</v>
      </c>
      <c r="F294" s="300">
        <v>3.7</v>
      </c>
      <c r="G294" s="300"/>
      <c r="H294" s="54"/>
      <c r="I294" s="3" t="s">
        <v>209</v>
      </c>
      <c r="J294"/>
      <c r="K294"/>
    </row>
    <row r="295" spans="1:11" s="78" customFormat="1">
      <c r="A295" s="300">
        <v>9</v>
      </c>
      <c r="B295" s="300" t="s">
        <v>18</v>
      </c>
      <c r="C295" s="300"/>
      <c r="D295" s="301">
        <v>44283</v>
      </c>
      <c r="E295" s="303" t="s">
        <v>4478</v>
      </c>
      <c r="F295" s="300">
        <v>3.7</v>
      </c>
      <c r="G295" s="300"/>
      <c r="H295" s="54"/>
      <c r="I295" s="3" t="s">
        <v>209</v>
      </c>
      <c r="J295"/>
      <c r="K295"/>
    </row>
    <row r="296" spans="1:11" s="78" customFormat="1">
      <c r="A296" s="300">
        <v>9</v>
      </c>
      <c r="B296" s="300" t="s">
        <v>18</v>
      </c>
      <c r="C296" s="300"/>
      <c r="D296" s="301">
        <v>44297</v>
      </c>
      <c r="E296" s="303" t="s">
        <v>4478</v>
      </c>
      <c r="F296" s="300">
        <v>3.7</v>
      </c>
      <c r="G296" s="300"/>
      <c r="H296" s="300"/>
      <c r="I296" s="3" t="s">
        <v>209</v>
      </c>
      <c r="J296"/>
      <c r="K296"/>
    </row>
    <row r="297" spans="1:11" s="78" customFormat="1">
      <c r="A297" s="300">
        <v>9</v>
      </c>
      <c r="B297" s="300" t="s">
        <v>18</v>
      </c>
      <c r="C297" s="300"/>
      <c r="D297" s="301">
        <v>44304</v>
      </c>
      <c r="E297" s="303" t="s">
        <v>5459</v>
      </c>
      <c r="F297" s="300">
        <v>3.7</v>
      </c>
      <c r="G297" s="300"/>
      <c r="H297" s="300"/>
      <c r="I297" s="3" t="s">
        <v>209</v>
      </c>
      <c r="J297"/>
      <c r="K297"/>
    </row>
    <row r="298" spans="1:11" s="78" customFormat="1" ht="15">
      <c r="A298" s="19">
        <v>10</v>
      </c>
      <c r="B298" s="4" t="s">
        <v>69</v>
      </c>
      <c r="C298" s="21" t="s">
        <v>189</v>
      </c>
      <c r="D298" s="21">
        <v>43972</v>
      </c>
      <c r="E298" s="226" t="s">
        <v>189</v>
      </c>
      <c r="F298" s="239"/>
      <c r="G298" s="60" t="s">
        <v>189</v>
      </c>
      <c r="H298" s="60"/>
      <c r="I298" s="23" t="s">
        <v>189</v>
      </c>
      <c r="J298" s="22"/>
      <c r="K298" s="22"/>
    </row>
    <row r="299" spans="1:11" s="78" customFormat="1">
      <c r="A299" s="9">
        <f t="shared" ref="A299:B301" si="30">A298</f>
        <v>10</v>
      </c>
      <c r="B299" s="5" t="str">
        <f t="shared" si="30"/>
        <v>B-LINK for Smartisan Pro 3 Mobile Phone</v>
      </c>
      <c r="C299" s="77"/>
      <c r="D299" s="10">
        <v>44127</v>
      </c>
      <c r="E299" s="226" t="s">
        <v>189</v>
      </c>
      <c r="F299" s="239"/>
      <c r="G299" s="99" t="s">
        <v>189</v>
      </c>
      <c r="H299" s="99" t="s">
        <v>189</v>
      </c>
      <c r="I299" s="80"/>
    </row>
    <row r="300" spans="1:11" s="78" customFormat="1" ht="15.5" customHeight="1">
      <c r="A300" s="9">
        <f t="shared" si="30"/>
        <v>10</v>
      </c>
      <c r="B300" s="5" t="str">
        <f t="shared" si="30"/>
        <v>B-LINK for Smartisan Pro 3 Mobile Phone</v>
      </c>
      <c r="C300" s="77"/>
      <c r="D300" s="10">
        <v>44133</v>
      </c>
      <c r="E300" s="226" t="s">
        <v>189</v>
      </c>
      <c r="F300" s="239"/>
      <c r="G300" s="99" t="s">
        <v>189</v>
      </c>
      <c r="H300" s="99" t="s">
        <v>189</v>
      </c>
      <c r="I300" s="80"/>
    </row>
    <row r="301" spans="1:11" s="78" customFormat="1" ht="15.5" customHeight="1">
      <c r="A301" s="9">
        <f t="shared" si="30"/>
        <v>10</v>
      </c>
      <c r="B301" s="5" t="str">
        <f t="shared" si="30"/>
        <v>B-LINK for Smartisan Pro 3 Mobile Phone</v>
      </c>
      <c r="C301" s="77"/>
      <c r="D301" s="10">
        <v>44141</v>
      </c>
      <c r="E301" s="226" t="s">
        <v>189</v>
      </c>
      <c r="F301" s="239"/>
      <c r="G301" s="99" t="s">
        <v>189</v>
      </c>
      <c r="H301" s="99" t="s">
        <v>189</v>
      </c>
      <c r="I301" s="80"/>
    </row>
    <row r="302" spans="1:11" s="78" customFormat="1" ht="15.5" customHeight="1">
      <c r="A302" s="9">
        <v>11</v>
      </c>
      <c r="B302" s="17" t="s">
        <v>70</v>
      </c>
      <c r="C302" s="15">
        <v>43968</v>
      </c>
      <c r="D302" s="15">
        <v>43972</v>
      </c>
      <c r="E302" s="91" t="s">
        <v>186</v>
      </c>
      <c r="F302" s="235"/>
      <c r="G302" s="53" t="s">
        <v>186</v>
      </c>
      <c r="H302" s="53"/>
      <c r="I302" s="16" t="s">
        <v>71</v>
      </c>
      <c r="J302" s="8"/>
      <c r="K302" s="8"/>
    </row>
    <row r="303" spans="1:11" s="78" customFormat="1" ht="15.5" customHeight="1">
      <c r="A303" s="9">
        <f t="shared" ref="A303:A330" si="31">A302</f>
        <v>11</v>
      </c>
      <c r="B303" s="5" t="str">
        <f t="shared" ref="B303:B330" si="32">B302</f>
        <v>HT ATO SATREND S11</v>
      </c>
      <c r="C303" s="18"/>
      <c r="D303" s="18">
        <v>43980</v>
      </c>
      <c r="E303" s="221" t="s">
        <v>57</v>
      </c>
      <c r="F303" s="236"/>
      <c r="G303" s="54" t="s">
        <v>57</v>
      </c>
      <c r="H303" s="54"/>
      <c r="I303" s="3"/>
      <c r="J303"/>
      <c r="K303"/>
    </row>
    <row r="304" spans="1:11" s="78" customFormat="1" ht="15.5" customHeight="1">
      <c r="A304" s="9">
        <f t="shared" si="31"/>
        <v>11</v>
      </c>
      <c r="B304" s="5" t="str">
        <f t="shared" si="32"/>
        <v>HT ATO SATREND S11</v>
      </c>
      <c r="C304" s="18"/>
      <c r="D304" s="18">
        <v>43985</v>
      </c>
      <c r="E304" s="221" t="s">
        <v>57</v>
      </c>
      <c r="F304" s="236"/>
      <c r="G304" s="54" t="s">
        <v>57</v>
      </c>
      <c r="H304" s="54"/>
      <c r="I304" s="3"/>
      <c r="J304"/>
      <c r="K304"/>
    </row>
    <row r="305" spans="1:11" s="10" customFormat="1" ht="15.5" customHeight="1">
      <c r="A305" s="9">
        <f t="shared" si="31"/>
        <v>11</v>
      </c>
      <c r="B305" s="5" t="str">
        <f t="shared" si="32"/>
        <v>HT ATO SATREND S11</v>
      </c>
      <c r="C305" s="18"/>
      <c r="D305" s="18">
        <v>43993</v>
      </c>
      <c r="E305" s="221" t="s">
        <v>57</v>
      </c>
      <c r="F305" s="236"/>
      <c r="G305" s="54" t="s">
        <v>57</v>
      </c>
      <c r="H305" s="54"/>
      <c r="I305" s="3"/>
      <c r="J305"/>
      <c r="K305"/>
    </row>
    <row r="306" spans="1:11" s="78" customFormat="1">
      <c r="A306" s="9">
        <f t="shared" si="31"/>
        <v>11</v>
      </c>
      <c r="B306" s="5" t="str">
        <f t="shared" si="32"/>
        <v>HT ATO SATREND S11</v>
      </c>
      <c r="C306" s="18"/>
      <c r="D306" s="18">
        <v>43998</v>
      </c>
      <c r="E306" s="221" t="s">
        <v>57</v>
      </c>
      <c r="F306" s="236"/>
      <c r="G306" s="54" t="s">
        <v>57</v>
      </c>
      <c r="H306" s="54"/>
      <c r="I306" s="3"/>
      <c r="J306"/>
      <c r="K306"/>
    </row>
    <row r="307" spans="1:11" s="8" customFormat="1">
      <c r="A307" s="9">
        <f t="shared" si="31"/>
        <v>11</v>
      </c>
      <c r="B307" s="5" t="str">
        <f t="shared" si="32"/>
        <v>HT ATO SATREND S11</v>
      </c>
      <c r="C307" s="18"/>
      <c r="D307" s="18">
        <v>44007</v>
      </c>
      <c r="E307" s="221" t="s">
        <v>57</v>
      </c>
      <c r="F307" s="236"/>
      <c r="G307" s="54" t="s">
        <v>57</v>
      </c>
      <c r="H307" s="54"/>
      <c r="I307" s="3"/>
      <c r="J307"/>
      <c r="K307"/>
    </row>
    <row r="308" spans="1:11" ht="13" customHeight="1">
      <c r="A308" s="9">
        <f t="shared" si="31"/>
        <v>11</v>
      </c>
      <c r="B308" s="5" t="str">
        <f t="shared" si="32"/>
        <v>HT ATO SATREND S11</v>
      </c>
      <c r="C308" s="18"/>
      <c r="D308" s="18">
        <v>44012</v>
      </c>
      <c r="E308" s="221" t="s">
        <v>57</v>
      </c>
      <c r="G308" s="54" t="s">
        <v>57</v>
      </c>
      <c r="I308" s="3"/>
    </row>
    <row r="309" spans="1:11" ht="13" customHeight="1">
      <c r="A309" s="9">
        <f t="shared" si="31"/>
        <v>11</v>
      </c>
      <c r="B309" s="5" t="str">
        <f t="shared" si="32"/>
        <v>HT ATO SATREND S11</v>
      </c>
      <c r="C309" s="18"/>
      <c r="D309" s="18">
        <v>44022</v>
      </c>
      <c r="E309" s="221" t="s">
        <v>57</v>
      </c>
      <c r="G309" s="54" t="s">
        <v>57</v>
      </c>
      <c r="I309" s="3"/>
    </row>
    <row r="310" spans="1:11" ht="13" customHeight="1">
      <c r="A310" s="9">
        <f t="shared" si="31"/>
        <v>11</v>
      </c>
      <c r="B310" s="5" t="str">
        <f t="shared" si="32"/>
        <v>HT ATO SATREND S11</v>
      </c>
      <c r="C310" s="18"/>
      <c r="D310" s="18">
        <v>44028</v>
      </c>
      <c r="E310" s="221" t="s">
        <v>57</v>
      </c>
      <c r="G310" s="54" t="s">
        <v>57</v>
      </c>
      <c r="I310" s="3"/>
    </row>
    <row r="311" spans="1:11" ht="13" customHeight="1">
      <c r="A311" s="9">
        <f t="shared" si="31"/>
        <v>11</v>
      </c>
      <c r="B311" s="5" t="str">
        <f t="shared" si="32"/>
        <v>HT ATO SATREND S11</v>
      </c>
      <c r="C311" s="18"/>
      <c r="D311" s="18">
        <v>44034</v>
      </c>
      <c r="E311" s="221" t="s">
        <v>57</v>
      </c>
      <c r="G311" s="54" t="s">
        <v>57</v>
      </c>
      <c r="I311" s="3"/>
    </row>
    <row r="312" spans="1:11" ht="13" customHeight="1">
      <c r="A312" s="9">
        <f t="shared" si="31"/>
        <v>11</v>
      </c>
      <c r="B312" s="5" t="str">
        <f t="shared" si="32"/>
        <v>HT ATO SATREND S11</v>
      </c>
      <c r="C312" s="18"/>
      <c r="D312" s="18">
        <v>44042</v>
      </c>
      <c r="E312" s="221" t="s">
        <v>57</v>
      </c>
      <c r="G312" s="54" t="s">
        <v>57</v>
      </c>
      <c r="I312" s="3"/>
    </row>
    <row r="313" spans="1:11" ht="13" customHeight="1">
      <c r="A313" s="9">
        <f t="shared" si="31"/>
        <v>11</v>
      </c>
      <c r="B313" s="5" t="str">
        <f t="shared" si="32"/>
        <v>HT ATO SATREND S11</v>
      </c>
      <c r="C313" s="18"/>
      <c r="D313" s="18">
        <v>44048</v>
      </c>
      <c r="E313" s="221" t="s">
        <v>57</v>
      </c>
      <c r="G313" s="54" t="s">
        <v>57</v>
      </c>
      <c r="I313" s="3"/>
    </row>
    <row r="314" spans="1:11" ht="13" customHeight="1">
      <c r="A314" s="9">
        <f t="shared" si="31"/>
        <v>11</v>
      </c>
      <c r="B314" s="5" t="str">
        <f t="shared" si="32"/>
        <v>HT ATO SATREND S11</v>
      </c>
      <c r="C314" s="18"/>
      <c r="D314" s="18">
        <v>44056</v>
      </c>
      <c r="E314" s="221" t="s">
        <v>57</v>
      </c>
      <c r="G314" s="54" t="s">
        <v>57</v>
      </c>
      <c r="I314" s="3"/>
    </row>
    <row r="315" spans="1:11" ht="13" customHeight="1">
      <c r="A315" s="9">
        <f t="shared" si="31"/>
        <v>11</v>
      </c>
      <c r="B315" s="5" t="str">
        <f t="shared" si="32"/>
        <v>HT ATO SATREND S11</v>
      </c>
      <c r="C315" s="18"/>
      <c r="D315" s="18">
        <v>44061</v>
      </c>
      <c r="E315" s="221" t="s">
        <v>57</v>
      </c>
      <c r="G315" s="54" t="s">
        <v>57</v>
      </c>
      <c r="I315" s="3"/>
    </row>
    <row r="316" spans="1:11" ht="13" customHeight="1">
      <c r="A316" s="9">
        <f t="shared" si="31"/>
        <v>11</v>
      </c>
      <c r="B316" s="5" t="str">
        <f t="shared" si="32"/>
        <v>HT ATO SATREND S11</v>
      </c>
      <c r="C316" s="18"/>
      <c r="D316" s="18">
        <v>44068</v>
      </c>
      <c r="E316" s="221" t="s">
        <v>59</v>
      </c>
      <c r="G316" s="54" t="s">
        <v>57</v>
      </c>
      <c r="I316" s="3"/>
    </row>
    <row r="317" spans="1:11" ht="13" customHeight="1">
      <c r="A317" s="9">
        <f t="shared" si="31"/>
        <v>11</v>
      </c>
      <c r="B317" s="5" t="str">
        <f t="shared" si="32"/>
        <v>HT ATO SATREND S11</v>
      </c>
      <c r="C317" s="33"/>
      <c r="D317" s="33">
        <v>44075</v>
      </c>
      <c r="E317" s="221" t="s">
        <v>57</v>
      </c>
      <c r="G317" s="54" t="s">
        <v>57</v>
      </c>
      <c r="I317" s="36"/>
      <c r="J317" s="32"/>
      <c r="K317" s="32"/>
    </row>
    <row r="318" spans="1:11" ht="13" customHeight="1">
      <c r="A318" s="9">
        <f t="shared" si="31"/>
        <v>11</v>
      </c>
      <c r="B318" s="5" t="str">
        <f t="shared" si="32"/>
        <v>HT ATO SATREND S11</v>
      </c>
      <c r="C318" s="33"/>
      <c r="D318" s="33">
        <v>44081</v>
      </c>
      <c r="E318" s="221" t="s">
        <v>57</v>
      </c>
      <c r="G318" s="54" t="s">
        <v>57</v>
      </c>
      <c r="I318" s="36"/>
      <c r="J318" s="32"/>
      <c r="K318" s="32"/>
    </row>
    <row r="319" spans="1:11" ht="13" customHeight="1">
      <c r="A319" s="9">
        <f t="shared" si="31"/>
        <v>11</v>
      </c>
      <c r="B319" s="5" t="str">
        <f t="shared" si="32"/>
        <v>HT ATO SATREND S11</v>
      </c>
      <c r="C319" s="33"/>
      <c r="D319" s="33">
        <v>44088</v>
      </c>
      <c r="E319" s="221" t="s">
        <v>57</v>
      </c>
      <c r="G319" s="54" t="s">
        <v>57</v>
      </c>
      <c r="I319" s="36"/>
      <c r="J319" s="32"/>
      <c r="K319" s="32"/>
    </row>
    <row r="320" spans="1:11" ht="13" customHeight="1">
      <c r="A320" s="9">
        <f t="shared" si="31"/>
        <v>11</v>
      </c>
      <c r="B320" s="5" t="str">
        <f t="shared" si="32"/>
        <v>HT ATO SATREND S11</v>
      </c>
      <c r="C320" s="33"/>
      <c r="D320" s="33">
        <v>44095</v>
      </c>
      <c r="E320" s="221" t="s">
        <v>57</v>
      </c>
      <c r="G320" s="54" t="s">
        <v>57</v>
      </c>
      <c r="I320" s="36"/>
      <c r="J320" s="32"/>
      <c r="K320" s="32"/>
    </row>
    <row r="321" spans="1:11" ht="13" customHeight="1">
      <c r="A321" s="9">
        <f t="shared" si="31"/>
        <v>11</v>
      </c>
      <c r="B321" s="5" t="str">
        <f t="shared" si="32"/>
        <v>HT ATO SATREND S11</v>
      </c>
      <c r="D321" s="10">
        <v>44104</v>
      </c>
      <c r="E321" s="221" t="s">
        <v>57</v>
      </c>
      <c r="G321" s="54" t="s">
        <v>57</v>
      </c>
      <c r="I321" s="37"/>
      <c r="J321" s="1"/>
    </row>
    <row r="322" spans="1:11" s="32" customFormat="1" ht="13" customHeight="1">
      <c r="A322" s="9">
        <f t="shared" si="31"/>
        <v>11</v>
      </c>
      <c r="B322" s="5" t="str">
        <f t="shared" si="32"/>
        <v>HT ATO SATREND S11</v>
      </c>
      <c r="C322"/>
      <c r="D322" s="10">
        <v>44109</v>
      </c>
      <c r="E322" s="221" t="s">
        <v>57</v>
      </c>
      <c r="F322" s="236"/>
      <c r="G322" s="54" t="s">
        <v>57</v>
      </c>
      <c r="H322" s="54"/>
      <c r="I322" s="37"/>
      <c r="J322" s="1"/>
      <c r="K322"/>
    </row>
    <row r="323" spans="1:11" s="32" customFormat="1" ht="13" customHeight="1">
      <c r="A323" s="9">
        <f t="shared" si="31"/>
        <v>11</v>
      </c>
      <c r="B323" s="5" t="str">
        <f t="shared" si="32"/>
        <v>HT ATO SATREND S11</v>
      </c>
      <c r="C323"/>
      <c r="D323" s="10">
        <v>44115</v>
      </c>
      <c r="E323" s="221" t="s">
        <v>57</v>
      </c>
      <c r="F323" s="236"/>
      <c r="G323" s="54" t="s">
        <v>57</v>
      </c>
      <c r="H323" s="54" t="s">
        <v>57</v>
      </c>
      <c r="I323" s="37"/>
      <c r="J323" s="1"/>
      <c r="K323"/>
    </row>
    <row r="324" spans="1:11" s="32" customFormat="1" ht="13" customHeight="1">
      <c r="A324" s="9">
        <f t="shared" si="31"/>
        <v>11</v>
      </c>
      <c r="B324" s="5" t="str">
        <f t="shared" si="32"/>
        <v>HT ATO SATREND S11</v>
      </c>
      <c r="C324" s="77"/>
      <c r="D324" s="10">
        <v>44127</v>
      </c>
      <c r="E324" s="221" t="s">
        <v>57</v>
      </c>
      <c r="F324" s="236"/>
      <c r="G324" s="54" t="s">
        <v>57</v>
      </c>
      <c r="H324" s="54" t="s">
        <v>57</v>
      </c>
      <c r="I324" s="80"/>
      <c r="J324" s="78"/>
      <c r="K324" s="78"/>
    </row>
    <row r="325" spans="1:11" s="32" customFormat="1" ht="13" customHeight="1">
      <c r="A325" s="9">
        <f t="shared" si="31"/>
        <v>11</v>
      </c>
      <c r="B325" s="5" t="str">
        <f t="shared" si="32"/>
        <v>HT ATO SATREND S11</v>
      </c>
      <c r="C325" s="77"/>
      <c r="D325" s="10">
        <v>44133</v>
      </c>
      <c r="E325" s="221" t="s">
        <v>57</v>
      </c>
      <c r="F325" s="236"/>
      <c r="G325" s="54" t="s">
        <v>57</v>
      </c>
      <c r="H325" s="54" t="s">
        <v>57</v>
      </c>
      <c r="I325" s="80"/>
      <c r="J325" s="78"/>
      <c r="K325" s="78"/>
    </row>
    <row r="326" spans="1:11">
      <c r="A326" s="9">
        <f t="shared" si="31"/>
        <v>11</v>
      </c>
      <c r="B326" s="5" t="str">
        <f t="shared" si="32"/>
        <v>HT ATO SATREND S11</v>
      </c>
      <c r="C326" s="77"/>
      <c r="D326" s="10">
        <v>44141</v>
      </c>
      <c r="E326" s="221" t="s">
        <v>57</v>
      </c>
      <c r="G326" s="54" t="s">
        <v>57</v>
      </c>
      <c r="H326" s="54" t="s">
        <v>57</v>
      </c>
      <c r="I326" s="80"/>
      <c r="J326" s="78"/>
      <c r="K326" s="78"/>
    </row>
    <row r="327" spans="1:11">
      <c r="A327" s="9">
        <f t="shared" si="31"/>
        <v>11</v>
      </c>
      <c r="B327" s="5" t="str">
        <f t="shared" si="32"/>
        <v>HT ATO SATREND S11</v>
      </c>
      <c r="C327" s="77"/>
      <c r="D327" s="10">
        <v>44150</v>
      </c>
      <c r="E327" s="222" t="s">
        <v>57</v>
      </c>
      <c r="F327" s="237" t="s">
        <v>3068</v>
      </c>
      <c r="G327" s="54" t="s">
        <v>57</v>
      </c>
      <c r="H327" s="54" t="s">
        <v>57</v>
      </c>
      <c r="I327" s="80"/>
      <c r="J327" s="78"/>
      <c r="K327" s="78"/>
    </row>
    <row r="328" spans="1:11">
      <c r="A328" s="9">
        <f t="shared" si="31"/>
        <v>11</v>
      </c>
      <c r="B328" s="5" t="str">
        <f t="shared" si="32"/>
        <v>HT ATO SATREND S11</v>
      </c>
      <c r="C328" s="77"/>
      <c r="D328" s="10">
        <v>44157</v>
      </c>
      <c r="E328" s="222" t="s">
        <v>57</v>
      </c>
      <c r="F328" s="237" t="s">
        <v>3068</v>
      </c>
      <c r="G328" s="54" t="s">
        <v>57</v>
      </c>
      <c r="H328" s="54" t="s">
        <v>57</v>
      </c>
      <c r="I328" s="80"/>
      <c r="J328" s="78"/>
      <c r="K328" s="78"/>
    </row>
    <row r="329" spans="1:11" s="78" customFormat="1">
      <c r="A329" s="9">
        <f t="shared" si="31"/>
        <v>11</v>
      </c>
      <c r="B329" s="5" t="str">
        <f t="shared" si="32"/>
        <v>HT ATO SATREND S11</v>
      </c>
      <c r="C329" s="77"/>
      <c r="D329" s="10">
        <v>44164</v>
      </c>
      <c r="E329" s="222" t="s">
        <v>57</v>
      </c>
      <c r="F329" s="237" t="s">
        <v>3068</v>
      </c>
      <c r="G329" s="54" t="s">
        <v>57</v>
      </c>
      <c r="H329" s="54" t="s">
        <v>57</v>
      </c>
      <c r="I329" s="80"/>
    </row>
    <row r="330" spans="1:11" s="78" customFormat="1">
      <c r="A330" s="9">
        <f t="shared" si="31"/>
        <v>11</v>
      </c>
      <c r="B330" s="5" t="str">
        <f t="shared" si="32"/>
        <v>HT ATO SATREND S11</v>
      </c>
      <c r="C330" s="77"/>
      <c r="D330" s="10">
        <v>44171</v>
      </c>
      <c r="E330" s="222" t="s">
        <v>884</v>
      </c>
      <c r="F330" s="237" t="s">
        <v>3069</v>
      </c>
      <c r="G330" s="54" t="s">
        <v>57</v>
      </c>
      <c r="H330" s="54" t="s">
        <v>57</v>
      </c>
      <c r="I330" s="80"/>
    </row>
    <row r="331" spans="1:11" s="78" customFormat="1">
      <c r="A331" s="9">
        <f>A329</f>
        <v>11</v>
      </c>
      <c r="B331" s="5" t="str">
        <f>B329</f>
        <v>HT ATO SATREND S11</v>
      </c>
      <c r="C331" s="77"/>
      <c r="D331" s="10">
        <v>44178</v>
      </c>
      <c r="E331" s="222" t="s">
        <v>57</v>
      </c>
      <c r="F331" s="237" t="s">
        <v>3069</v>
      </c>
      <c r="G331" s="54" t="s">
        <v>57</v>
      </c>
      <c r="H331" s="54" t="s">
        <v>57</v>
      </c>
      <c r="I331" s="80"/>
    </row>
    <row r="332" spans="1:11" s="78" customFormat="1">
      <c r="A332" s="9">
        <f t="shared" ref="A332:A341" si="33">A331</f>
        <v>11</v>
      </c>
      <c r="B332" s="5" t="str">
        <f t="shared" ref="B332:B341" si="34">B331</f>
        <v>HT ATO SATREND S11</v>
      </c>
      <c r="C332" s="77"/>
      <c r="D332" s="10">
        <v>44185</v>
      </c>
      <c r="E332" s="222" t="s">
        <v>57</v>
      </c>
      <c r="F332" s="237" t="s">
        <v>3069</v>
      </c>
      <c r="G332" s="54" t="s">
        <v>57</v>
      </c>
      <c r="H332" s="54" t="s">
        <v>57</v>
      </c>
      <c r="I332" s="80"/>
    </row>
    <row r="333" spans="1:11" s="78" customFormat="1">
      <c r="A333" s="9">
        <f t="shared" si="33"/>
        <v>11</v>
      </c>
      <c r="B333" s="5" t="str">
        <f t="shared" si="34"/>
        <v>HT ATO SATREND S11</v>
      </c>
      <c r="C333" s="77"/>
      <c r="D333" s="10">
        <v>44192</v>
      </c>
      <c r="E333" s="222" t="s">
        <v>57</v>
      </c>
      <c r="F333" s="237" t="s">
        <v>3069</v>
      </c>
      <c r="G333" s="54" t="s">
        <v>57</v>
      </c>
      <c r="H333" s="54" t="s">
        <v>57</v>
      </c>
      <c r="I333" s="80"/>
    </row>
    <row r="334" spans="1:11" s="78" customFormat="1">
      <c r="A334" s="9">
        <f t="shared" si="33"/>
        <v>11</v>
      </c>
      <c r="B334" s="5" t="str">
        <f t="shared" si="34"/>
        <v>HT ATO SATREND S11</v>
      </c>
      <c r="C334" s="77"/>
      <c r="D334" s="10">
        <v>44199</v>
      </c>
      <c r="E334" s="222" t="s">
        <v>57</v>
      </c>
      <c r="F334" s="237" t="s">
        <v>3069</v>
      </c>
      <c r="G334" s="54" t="s">
        <v>57</v>
      </c>
      <c r="H334" s="54" t="s">
        <v>57</v>
      </c>
      <c r="I334" s="80"/>
    </row>
    <row r="335" spans="1:11" s="78" customFormat="1">
      <c r="A335" s="9">
        <f t="shared" si="33"/>
        <v>11</v>
      </c>
      <c r="B335" s="5" t="str">
        <f t="shared" si="34"/>
        <v>HT ATO SATREND S11</v>
      </c>
      <c r="C335" s="77"/>
      <c r="D335" s="10">
        <v>44206</v>
      </c>
      <c r="E335" s="222" t="s">
        <v>57</v>
      </c>
      <c r="F335" s="237" t="s">
        <v>3069</v>
      </c>
      <c r="G335" s="54" t="s">
        <v>57</v>
      </c>
      <c r="H335" s="54" t="s">
        <v>57</v>
      </c>
      <c r="I335" s="80"/>
    </row>
    <row r="336" spans="1:11" s="78" customFormat="1">
      <c r="A336" s="9">
        <f t="shared" si="33"/>
        <v>11</v>
      </c>
      <c r="B336" s="5" t="str">
        <f t="shared" si="34"/>
        <v>HT ATO SATREND S11</v>
      </c>
      <c r="C336" s="77"/>
      <c r="D336" s="10">
        <v>44213</v>
      </c>
      <c r="E336" s="222" t="s">
        <v>57</v>
      </c>
      <c r="F336" s="237" t="s">
        <v>3069</v>
      </c>
      <c r="G336" s="54" t="s">
        <v>57</v>
      </c>
      <c r="H336" s="54" t="s">
        <v>57</v>
      </c>
      <c r="I336" s="80"/>
    </row>
    <row r="337" spans="1:11" s="78" customFormat="1">
      <c r="A337" s="9">
        <f t="shared" si="33"/>
        <v>11</v>
      </c>
      <c r="B337" s="5" t="str">
        <f t="shared" si="34"/>
        <v>HT ATO SATREND S11</v>
      </c>
      <c r="C337" s="77"/>
      <c r="D337" s="10">
        <v>44220</v>
      </c>
      <c r="E337" s="222" t="s">
        <v>57</v>
      </c>
      <c r="F337" s="237" t="s">
        <v>3069</v>
      </c>
      <c r="G337" s="54" t="s">
        <v>57</v>
      </c>
      <c r="H337" s="54" t="s">
        <v>57</v>
      </c>
      <c r="I337" s="80"/>
    </row>
    <row r="338" spans="1:11" s="78" customFormat="1">
      <c r="A338" s="9">
        <f t="shared" si="33"/>
        <v>11</v>
      </c>
      <c r="B338" s="5" t="str">
        <f t="shared" si="34"/>
        <v>HT ATO SATREND S11</v>
      </c>
      <c r="C338" s="77"/>
      <c r="D338" s="10">
        <v>44227</v>
      </c>
      <c r="E338" s="222" t="s">
        <v>57</v>
      </c>
      <c r="F338" s="237">
        <v>267.60000000000002</v>
      </c>
      <c r="G338" s="54" t="s">
        <v>57</v>
      </c>
      <c r="H338" s="54" t="s">
        <v>57</v>
      </c>
      <c r="I338" s="80"/>
    </row>
    <row r="339" spans="1:11" s="78" customFormat="1">
      <c r="A339" s="9">
        <f t="shared" si="33"/>
        <v>11</v>
      </c>
      <c r="B339" s="5" t="str">
        <f t="shared" si="34"/>
        <v>HT ATO SATREND S11</v>
      </c>
      <c r="C339" s="77"/>
      <c r="D339" s="10">
        <v>44234</v>
      </c>
      <c r="E339" s="88" t="s">
        <v>57</v>
      </c>
      <c r="F339" s="238">
        <v>267.60000000000002</v>
      </c>
      <c r="G339" s="60" t="s">
        <v>57</v>
      </c>
      <c r="H339" s="60" t="s">
        <v>57</v>
      </c>
      <c r="I339" s="80"/>
    </row>
    <row r="340" spans="1:11" s="78" customFormat="1" ht="15.5" customHeight="1">
      <c r="A340" s="9">
        <f t="shared" si="33"/>
        <v>11</v>
      </c>
      <c r="B340" s="5" t="str">
        <f t="shared" si="34"/>
        <v>HT ATO SATREND S11</v>
      </c>
      <c r="C340" s="10"/>
      <c r="D340" s="10">
        <v>44241</v>
      </c>
      <c r="E340" s="88" t="s">
        <v>57</v>
      </c>
      <c r="F340" s="239">
        <v>267.60000000000002</v>
      </c>
      <c r="G340" s="60" t="s">
        <v>57</v>
      </c>
      <c r="H340" s="60" t="s">
        <v>57</v>
      </c>
      <c r="I340" s="10"/>
      <c r="J340" s="10"/>
      <c r="K340" s="10"/>
    </row>
    <row r="341" spans="1:11" s="78" customFormat="1" ht="15.5" customHeight="1">
      <c r="A341" s="9">
        <f t="shared" si="33"/>
        <v>11</v>
      </c>
      <c r="B341" s="5" t="str">
        <f t="shared" si="34"/>
        <v>HT ATO SATREND S11</v>
      </c>
      <c r="C341" s="77"/>
      <c r="D341" s="10">
        <v>44248</v>
      </c>
      <c r="E341" s="222" t="s">
        <v>57</v>
      </c>
      <c r="F341" s="237">
        <v>267.60000000000002</v>
      </c>
      <c r="G341" s="54" t="s">
        <v>57</v>
      </c>
      <c r="H341" s="54" t="s">
        <v>57</v>
      </c>
      <c r="I341" s="80"/>
    </row>
    <row r="342" spans="1:11" s="78" customFormat="1" ht="15.5" customHeight="1">
      <c r="A342" s="300">
        <v>11</v>
      </c>
      <c r="B342" s="300" t="s">
        <v>3236</v>
      </c>
      <c r="C342" s="301"/>
      <c r="D342" s="301">
        <v>44262</v>
      </c>
      <c r="E342" s="300" t="s">
        <v>3328</v>
      </c>
      <c r="F342" s="300" t="s">
        <v>3329</v>
      </c>
      <c r="G342" s="300"/>
      <c r="H342" s="54"/>
      <c r="I342" s="3" t="s">
        <v>71</v>
      </c>
      <c r="J342"/>
      <c r="K342"/>
    </row>
    <row r="343" spans="1:11" s="78" customFormat="1" ht="15.5" customHeight="1">
      <c r="A343" s="300">
        <v>11</v>
      </c>
      <c r="B343" s="300" t="s">
        <v>3236</v>
      </c>
      <c r="C343" s="300"/>
      <c r="D343" s="301">
        <v>44270</v>
      </c>
      <c r="E343" s="300" t="s">
        <v>3329</v>
      </c>
      <c r="F343" s="300" t="s">
        <v>3237</v>
      </c>
      <c r="G343" s="300"/>
      <c r="H343" s="54"/>
      <c r="I343" s="3" t="s">
        <v>71</v>
      </c>
      <c r="J343"/>
      <c r="K343"/>
    </row>
    <row r="344" spans="1:11" s="78" customFormat="1" ht="15.5" customHeight="1">
      <c r="A344" s="306">
        <v>11</v>
      </c>
      <c r="B344" s="310" t="s">
        <v>3236</v>
      </c>
      <c r="C344" s="309"/>
      <c r="D344" s="311">
        <v>44276</v>
      </c>
      <c r="E344" s="310" t="s">
        <v>3329</v>
      </c>
      <c r="F344" s="309"/>
      <c r="G344" s="309"/>
      <c r="H344" s="54"/>
      <c r="I344" s="3" t="s">
        <v>71</v>
      </c>
      <c r="J344"/>
      <c r="K344"/>
    </row>
    <row r="345" spans="1:11" s="10" customFormat="1" ht="15.5" customHeight="1">
      <c r="A345" s="300">
        <v>11</v>
      </c>
      <c r="B345" s="300" t="s">
        <v>3236</v>
      </c>
      <c r="C345" s="300"/>
      <c r="D345" s="301">
        <v>44276</v>
      </c>
      <c r="E345" s="300" t="s">
        <v>3329</v>
      </c>
      <c r="F345" s="300"/>
      <c r="G345" s="300"/>
      <c r="H345" s="54"/>
      <c r="I345" s="3" t="s">
        <v>71</v>
      </c>
      <c r="J345"/>
      <c r="K345"/>
    </row>
    <row r="346" spans="1:11" s="78" customFormat="1">
      <c r="A346" s="300">
        <v>11</v>
      </c>
      <c r="B346" s="300" t="s">
        <v>3236</v>
      </c>
      <c r="C346" s="300"/>
      <c r="D346" s="301">
        <v>44283</v>
      </c>
      <c r="E346" s="300" t="s">
        <v>3329</v>
      </c>
      <c r="F346" s="300" t="s">
        <v>3237</v>
      </c>
      <c r="G346" s="300"/>
      <c r="H346" s="54"/>
      <c r="I346" s="3" t="s">
        <v>71</v>
      </c>
      <c r="J346"/>
      <c r="K346"/>
    </row>
    <row r="347" spans="1:11" s="8" customFormat="1">
      <c r="A347" s="300">
        <v>11</v>
      </c>
      <c r="B347" s="300" t="s">
        <v>3236</v>
      </c>
      <c r="C347" s="300"/>
      <c r="D347" s="301">
        <v>44297</v>
      </c>
      <c r="E347" s="300" t="s">
        <v>3329</v>
      </c>
      <c r="F347" s="300"/>
      <c r="G347" s="300"/>
      <c r="H347" s="300"/>
      <c r="I347" s="3" t="s">
        <v>71</v>
      </c>
      <c r="J347"/>
      <c r="K347"/>
    </row>
    <row r="348" spans="1:11" ht="13" customHeight="1">
      <c r="A348" s="300">
        <v>11</v>
      </c>
      <c r="B348" s="300" t="s">
        <v>3236</v>
      </c>
      <c r="C348" s="300"/>
      <c r="D348" s="301">
        <v>44304</v>
      </c>
      <c r="E348" s="300" t="s">
        <v>3329</v>
      </c>
      <c r="F348" s="300"/>
      <c r="G348" s="300"/>
      <c r="H348" s="300"/>
      <c r="I348" s="3" t="s">
        <v>71</v>
      </c>
    </row>
    <row r="349" spans="1:11" ht="13" customHeight="1">
      <c r="A349" s="9">
        <v>12</v>
      </c>
      <c r="B349" s="17" t="s">
        <v>21</v>
      </c>
      <c r="C349" s="15">
        <v>43968</v>
      </c>
      <c r="D349" s="15">
        <v>43972</v>
      </c>
      <c r="E349" s="91" t="s">
        <v>186</v>
      </c>
      <c r="F349" s="235"/>
      <c r="G349" s="53" t="s">
        <v>186</v>
      </c>
      <c r="H349" s="53"/>
      <c r="I349" s="131" t="s">
        <v>72</v>
      </c>
      <c r="J349" s="8"/>
      <c r="K349" s="8"/>
    </row>
    <row r="350" spans="1:11" ht="13" customHeight="1">
      <c r="A350" s="9">
        <f t="shared" ref="A350:A377" si="35">A349</f>
        <v>12</v>
      </c>
      <c r="B350" s="5" t="str">
        <f t="shared" ref="B350:B377" si="36">B349</f>
        <v>HT Aaaysm K-Touch M17</v>
      </c>
      <c r="C350" s="18"/>
      <c r="D350" s="18">
        <v>43980</v>
      </c>
      <c r="E350" s="221" t="s">
        <v>57</v>
      </c>
      <c r="G350" s="54" t="s">
        <v>57</v>
      </c>
      <c r="I350" s="3"/>
    </row>
    <row r="351" spans="1:11" ht="13" customHeight="1">
      <c r="A351" s="9">
        <f t="shared" si="35"/>
        <v>12</v>
      </c>
      <c r="B351" s="5" t="str">
        <f t="shared" si="36"/>
        <v>HT Aaaysm K-Touch M17</v>
      </c>
      <c r="C351" s="18"/>
      <c r="D351" s="18">
        <v>43985</v>
      </c>
      <c r="E351" s="221" t="s">
        <v>57</v>
      </c>
      <c r="G351" s="54" t="s">
        <v>57</v>
      </c>
      <c r="I351" s="3"/>
    </row>
    <row r="352" spans="1:11" ht="13" customHeight="1">
      <c r="A352" s="9">
        <f t="shared" si="35"/>
        <v>12</v>
      </c>
      <c r="B352" s="5" t="str">
        <f t="shared" si="36"/>
        <v>HT Aaaysm K-Touch M17</v>
      </c>
      <c r="C352" s="18"/>
      <c r="D352" s="18">
        <v>43993</v>
      </c>
      <c r="E352" s="221" t="s">
        <v>57</v>
      </c>
      <c r="G352" s="54" t="s">
        <v>57</v>
      </c>
      <c r="I352" s="3"/>
    </row>
    <row r="353" spans="1:11" ht="13" customHeight="1">
      <c r="A353" s="9">
        <f t="shared" si="35"/>
        <v>12</v>
      </c>
      <c r="B353" s="5" t="str">
        <f t="shared" si="36"/>
        <v>HT Aaaysm K-Touch M17</v>
      </c>
      <c r="C353" s="18"/>
      <c r="D353" s="18">
        <v>43998</v>
      </c>
      <c r="E353" s="221" t="s">
        <v>57</v>
      </c>
      <c r="G353" s="54" t="s">
        <v>57</v>
      </c>
      <c r="I353" s="3"/>
    </row>
    <row r="354" spans="1:11" ht="13" customHeight="1">
      <c r="A354" s="9">
        <f t="shared" si="35"/>
        <v>12</v>
      </c>
      <c r="B354" s="5" t="str">
        <f t="shared" si="36"/>
        <v>HT Aaaysm K-Touch M17</v>
      </c>
      <c r="C354" s="18"/>
      <c r="D354" s="18">
        <v>44007</v>
      </c>
      <c r="E354" s="221" t="s">
        <v>57</v>
      </c>
      <c r="G354" s="54" t="s">
        <v>57</v>
      </c>
      <c r="I354" s="3"/>
    </row>
    <row r="355" spans="1:11" ht="13" customHeight="1">
      <c r="A355" s="9">
        <f t="shared" si="35"/>
        <v>12</v>
      </c>
      <c r="B355" s="5" t="str">
        <f t="shared" si="36"/>
        <v>HT Aaaysm K-Touch M17</v>
      </c>
      <c r="C355" s="18"/>
      <c r="D355" s="18">
        <v>44012</v>
      </c>
      <c r="E355" s="221" t="s">
        <v>57</v>
      </c>
      <c r="G355" s="54" t="s">
        <v>57</v>
      </c>
      <c r="I355" s="3"/>
    </row>
    <row r="356" spans="1:11" ht="13" customHeight="1">
      <c r="A356" s="9">
        <f t="shared" si="35"/>
        <v>12</v>
      </c>
      <c r="B356" s="5" t="str">
        <f t="shared" si="36"/>
        <v>HT Aaaysm K-Touch M17</v>
      </c>
      <c r="C356" s="18"/>
      <c r="D356" s="18">
        <v>44022</v>
      </c>
      <c r="E356" s="221" t="s">
        <v>57</v>
      </c>
      <c r="G356" s="54" t="s">
        <v>57</v>
      </c>
      <c r="I356" s="3"/>
    </row>
    <row r="357" spans="1:11" ht="13" customHeight="1">
      <c r="A357" s="9">
        <f t="shared" si="35"/>
        <v>12</v>
      </c>
      <c r="B357" s="5" t="str">
        <f t="shared" si="36"/>
        <v>HT Aaaysm K-Touch M17</v>
      </c>
      <c r="C357" s="18"/>
      <c r="D357" s="18">
        <v>44028</v>
      </c>
      <c r="E357" s="221" t="s">
        <v>57</v>
      </c>
      <c r="G357" s="54" t="s">
        <v>57</v>
      </c>
      <c r="I357" s="3"/>
    </row>
    <row r="358" spans="1:11" ht="13" customHeight="1">
      <c r="A358" s="9">
        <f t="shared" si="35"/>
        <v>12</v>
      </c>
      <c r="B358" s="5" t="str">
        <f t="shared" si="36"/>
        <v>HT Aaaysm K-Touch M17</v>
      </c>
      <c r="C358" s="18"/>
      <c r="D358" s="18">
        <v>44034</v>
      </c>
      <c r="E358" s="221" t="s">
        <v>57</v>
      </c>
      <c r="G358" s="54" t="s">
        <v>57</v>
      </c>
      <c r="I358" s="3"/>
    </row>
    <row r="359" spans="1:11" ht="13" customHeight="1">
      <c r="A359" s="9">
        <f t="shared" si="35"/>
        <v>12</v>
      </c>
      <c r="B359" s="5" t="str">
        <f t="shared" si="36"/>
        <v>HT Aaaysm K-Touch M17</v>
      </c>
      <c r="C359" s="18"/>
      <c r="D359" s="18">
        <v>44042</v>
      </c>
      <c r="E359" s="221" t="s">
        <v>57</v>
      </c>
      <c r="G359" s="54" t="s">
        <v>57</v>
      </c>
      <c r="I359" s="3"/>
    </row>
    <row r="360" spans="1:11" ht="13" customHeight="1">
      <c r="A360" s="9">
        <f t="shared" si="35"/>
        <v>12</v>
      </c>
      <c r="B360" s="5" t="str">
        <f t="shared" si="36"/>
        <v>HT Aaaysm K-Touch M17</v>
      </c>
      <c r="C360" s="18"/>
      <c r="D360" s="18">
        <v>44048</v>
      </c>
      <c r="E360" s="221" t="s">
        <v>57</v>
      </c>
      <c r="G360" s="54" t="s">
        <v>57</v>
      </c>
      <c r="I360" s="3"/>
    </row>
    <row r="361" spans="1:11" ht="13" customHeight="1">
      <c r="A361" s="9">
        <f t="shared" si="35"/>
        <v>12</v>
      </c>
      <c r="B361" s="5" t="str">
        <f t="shared" si="36"/>
        <v>HT Aaaysm K-Touch M17</v>
      </c>
      <c r="C361" s="18"/>
      <c r="D361" s="18">
        <v>44056</v>
      </c>
      <c r="E361" s="221" t="s">
        <v>57</v>
      </c>
      <c r="G361" s="54" t="s">
        <v>57</v>
      </c>
      <c r="I361" s="3"/>
    </row>
    <row r="362" spans="1:11" s="32" customFormat="1" ht="13" customHeight="1">
      <c r="A362" s="9">
        <f t="shared" si="35"/>
        <v>12</v>
      </c>
      <c r="B362" s="5" t="str">
        <f t="shared" si="36"/>
        <v>HT Aaaysm K-Touch M17</v>
      </c>
      <c r="C362" s="18"/>
      <c r="D362" s="18">
        <v>44061</v>
      </c>
      <c r="E362" s="221" t="s">
        <v>57</v>
      </c>
      <c r="F362" s="236"/>
      <c r="G362" s="54" t="s">
        <v>57</v>
      </c>
      <c r="H362" s="54"/>
      <c r="I362" s="3"/>
      <c r="J362"/>
      <c r="K362"/>
    </row>
    <row r="363" spans="1:11" s="32" customFormat="1" ht="13" customHeight="1">
      <c r="A363" s="9">
        <f t="shared" si="35"/>
        <v>12</v>
      </c>
      <c r="B363" s="5" t="str">
        <f t="shared" si="36"/>
        <v>HT Aaaysm K-Touch M17</v>
      </c>
      <c r="C363" s="18"/>
      <c r="D363" s="18">
        <v>44068</v>
      </c>
      <c r="E363" s="221" t="s">
        <v>57</v>
      </c>
      <c r="F363" s="236"/>
      <c r="G363" s="54" t="s">
        <v>59</v>
      </c>
      <c r="H363" s="54"/>
      <c r="I363" s="3"/>
      <c r="J363"/>
      <c r="K363"/>
    </row>
    <row r="364" spans="1:11" s="32" customFormat="1" ht="13" customHeight="1">
      <c r="A364" s="9">
        <f t="shared" si="35"/>
        <v>12</v>
      </c>
      <c r="B364" s="5" t="str">
        <f t="shared" si="36"/>
        <v>HT Aaaysm K-Touch M17</v>
      </c>
      <c r="C364" s="33"/>
      <c r="D364" s="33">
        <v>44075</v>
      </c>
      <c r="E364" s="221" t="s">
        <v>57</v>
      </c>
      <c r="F364" s="236"/>
      <c r="G364" s="54" t="s">
        <v>57</v>
      </c>
      <c r="H364" s="54"/>
      <c r="I364" s="36"/>
    </row>
    <row r="365" spans="1:11" s="32" customFormat="1" ht="13" customHeight="1">
      <c r="A365" s="9">
        <f t="shared" si="35"/>
        <v>12</v>
      </c>
      <c r="B365" s="5" t="str">
        <f t="shared" si="36"/>
        <v>HT Aaaysm K-Touch M17</v>
      </c>
      <c r="C365" s="33"/>
      <c r="D365" s="33">
        <v>44081</v>
      </c>
      <c r="E365" s="221" t="s">
        <v>57</v>
      </c>
      <c r="F365" s="236"/>
      <c r="G365" s="54" t="s">
        <v>57</v>
      </c>
      <c r="H365" s="54"/>
      <c r="I365" s="36"/>
    </row>
    <row r="366" spans="1:11">
      <c r="A366" s="9">
        <f t="shared" si="35"/>
        <v>12</v>
      </c>
      <c r="B366" s="5" t="str">
        <f t="shared" si="36"/>
        <v>HT Aaaysm K-Touch M17</v>
      </c>
      <c r="C366" s="33"/>
      <c r="D366" s="33">
        <v>44088</v>
      </c>
      <c r="E366" s="221" t="s">
        <v>57</v>
      </c>
      <c r="G366" s="54" t="s">
        <v>57</v>
      </c>
      <c r="I366" s="36"/>
      <c r="J366" s="32"/>
      <c r="K366" s="32"/>
    </row>
    <row r="367" spans="1:11">
      <c r="A367" s="9">
        <f t="shared" si="35"/>
        <v>12</v>
      </c>
      <c r="B367" s="5" t="str">
        <f t="shared" si="36"/>
        <v>HT Aaaysm K-Touch M17</v>
      </c>
      <c r="C367" s="33"/>
      <c r="D367" s="33">
        <v>44095</v>
      </c>
      <c r="E367" s="221" t="s">
        <v>57</v>
      </c>
      <c r="G367" s="54" t="s">
        <v>57</v>
      </c>
      <c r="I367" s="36"/>
      <c r="J367" s="32"/>
      <c r="K367" s="32"/>
    </row>
    <row r="368" spans="1:11">
      <c r="A368" s="9">
        <f t="shared" si="35"/>
        <v>12</v>
      </c>
      <c r="B368" s="5" t="str">
        <f t="shared" si="36"/>
        <v>HT Aaaysm K-Touch M17</v>
      </c>
      <c r="D368" s="10">
        <v>44104</v>
      </c>
      <c r="E368" s="221" t="s">
        <v>57</v>
      </c>
      <c r="G368" s="54" t="s">
        <v>57</v>
      </c>
      <c r="I368" s="37"/>
      <c r="J368" s="1"/>
    </row>
    <row r="369" spans="1:11" s="78" customFormat="1">
      <c r="A369" s="9">
        <f t="shared" si="35"/>
        <v>12</v>
      </c>
      <c r="B369" s="5" t="str">
        <f t="shared" si="36"/>
        <v>HT Aaaysm K-Touch M17</v>
      </c>
      <c r="C369"/>
      <c r="D369" s="10">
        <v>44109</v>
      </c>
      <c r="E369" s="221" t="s">
        <v>57</v>
      </c>
      <c r="F369" s="236"/>
      <c r="G369" s="54" t="s">
        <v>57</v>
      </c>
      <c r="H369" s="54"/>
      <c r="I369" s="37"/>
      <c r="J369" s="1"/>
      <c r="K369"/>
    </row>
    <row r="370" spans="1:11" s="78" customFormat="1">
      <c r="A370" s="9">
        <f t="shared" si="35"/>
        <v>12</v>
      </c>
      <c r="B370" s="5" t="str">
        <f t="shared" si="36"/>
        <v>HT Aaaysm K-Touch M17</v>
      </c>
      <c r="C370"/>
      <c r="D370" s="10">
        <v>44115</v>
      </c>
      <c r="E370" s="221" t="s">
        <v>57</v>
      </c>
      <c r="F370" s="236"/>
      <c r="G370" s="54" t="s">
        <v>57</v>
      </c>
      <c r="H370" s="54" t="s">
        <v>57</v>
      </c>
      <c r="I370" s="37"/>
      <c r="J370" s="1"/>
      <c r="K370"/>
    </row>
    <row r="371" spans="1:11" s="78" customFormat="1">
      <c r="A371" s="9">
        <f t="shared" si="35"/>
        <v>12</v>
      </c>
      <c r="B371" s="5" t="str">
        <f t="shared" si="36"/>
        <v>HT Aaaysm K-Touch M17</v>
      </c>
      <c r="C371" s="77"/>
      <c r="D371" s="10">
        <v>44127</v>
      </c>
      <c r="E371" s="221" t="s">
        <v>57</v>
      </c>
      <c r="F371" s="236"/>
      <c r="G371" s="54" t="s">
        <v>57</v>
      </c>
      <c r="H371" s="54" t="s">
        <v>57</v>
      </c>
      <c r="I371" s="80"/>
    </row>
    <row r="372" spans="1:11" s="78" customFormat="1">
      <c r="A372" s="9">
        <f t="shared" si="35"/>
        <v>12</v>
      </c>
      <c r="B372" s="5" t="str">
        <f t="shared" si="36"/>
        <v>HT Aaaysm K-Touch M17</v>
      </c>
      <c r="C372" s="77"/>
      <c r="D372" s="10">
        <v>44133</v>
      </c>
      <c r="E372" s="221" t="s">
        <v>57</v>
      </c>
      <c r="F372" s="236"/>
      <c r="G372" s="54" t="s">
        <v>57</v>
      </c>
      <c r="H372" s="54" t="s">
        <v>57</v>
      </c>
      <c r="I372" s="80"/>
    </row>
    <row r="373" spans="1:11" s="78" customFormat="1">
      <c r="A373" s="9">
        <f t="shared" si="35"/>
        <v>12</v>
      </c>
      <c r="B373" s="5" t="str">
        <f t="shared" si="36"/>
        <v>HT Aaaysm K-Touch M17</v>
      </c>
      <c r="C373" s="77"/>
      <c r="D373" s="10">
        <v>44141</v>
      </c>
      <c r="E373" s="221" t="s">
        <v>57</v>
      </c>
      <c r="F373" s="236"/>
      <c r="G373" s="54" t="s">
        <v>57</v>
      </c>
      <c r="H373" s="54" t="s">
        <v>57</v>
      </c>
      <c r="I373" s="80"/>
    </row>
    <row r="374" spans="1:11" s="78" customFormat="1">
      <c r="A374" s="9">
        <f t="shared" si="35"/>
        <v>12</v>
      </c>
      <c r="B374" s="5" t="str">
        <f t="shared" si="36"/>
        <v>HT Aaaysm K-Touch M17</v>
      </c>
      <c r="C374" s="77"/>
      <c r="D374" s="10">
        <v>44150</v>
      </c>
      <c r="E374" s="221" t="s">
        <v>57</v>
      </c>
      <c r="F374" s="237" t="s">
        <v>3070</v>
      </c>
      <c r="G374" s="214" t="s">
        <v>57</v>
      </c>
      <c r="H374" s="214" t="s">
        <v>57</v>
      </c>
      <c r="I374" s="80"/>
    </row>
    <row r="375" spans="1:11" s="78" customFormat="1">
      <c r="A375" s="9">
        <f t="shared" si="35"/>
        <v>12</v>
      </c>
      <c r="B375" s="5" t="str">
        <f t="shared" si="36"/>
        <v>HT Aaaysm K-Touch M17</v>
      </c>
      <c r="C375" s="77"/>
      <c r="D375" s="10">
        <v>44157</v>
      </c>
      <c r="E375" s="221" t="s">
        <v>57</v>
      </c>
      <c r="F375" s="237" t="s">
        <v>3070</v>
      </c>
      <c r="G375" s="214" t="s">
        <v>57</v>
      </c>
      <c r="H375" s="214" t="s">
        <v>57</v>
      </c>
      <c r="I375" s="80"/>
    </row>
    <row r="376" spans="1:11" s="78" customFormat="1">
      <c r="A376" s="9">
        <f t="shared" si="35"/>
        <v>12</v>
      </c>
      <c r="B376" s="5" t="str">
        <f t="shared" si="36"/>
        <v>HT Aaaysm K-Touch M17</v>
      </c>
      <c r="C376" s="77"/>
      <c r="D376" s="10">
        <v>44164</v>
      </c>
      <c r="E376" s="221" t="s">
        <v>57</v>
      </c>
      <c r="F376" s="237" t="s">
        <v>3070</v>
      </c>
      <c r="G376" s="214" t="s">
        <v>57</v>
      </c>
      <c r="H376" s="214" t="s">
        <v>57</v>
      </c>
      <c r="I376" s="80"/>
    </row>
    <row r="377" spans="1:11" s="78" customFormat="1">
      <c r="A377" s="9">
        <f t="shared" si="35"/>
        <v>12</v>
      </c>
      <c r="B377" s="5" t="str">
        <f t="shared" si="36"/>
        <v>HT Aaaysm K-Touch M17</v>
      </c>
      <c r="C377" s="77"/>
      <c r="D377" s="10">
        <v>44171</v>
      </c>
      <c r="E377" s="222" t="s">
        <v>884</v>
      </c>
      <c r="F377" s="237" t="s">
        <v>3071</v>
      </c>
      <c r="G377" s="214" t="s">
        <v>57</v>
      </c>
      <c r="H377" s="214" t="s">
        <v>57</v>
      </c>
      <c r="I377" s="80"/>
    </row>
    <row r="378" spans="1:11" s="78" customFormat="1">
      <c r="A378" s="9">
        <f>A376</f>
        <v>12</v>
      </c>
      <c r="B378" s="5" t="str">
        <f>B376</f>
        <v>HT Aaaysm K-Touch M17</v>
      </c>
      <c r="C378" s="77"/>
      <c r="D378" s="10">
        <v>44178</v>
      </c>
      <c r="E378" s="222" t="s">
        <v>884</v>
      </c>
      <c r="F378" s="237" t="s">
        <v>3071</v>
      </c>
      <c r="G378" s="214" t="s">
        <v>57</v>
      </c>
      <c r="H378" s="214" t="s">
        <v>57</v>
      </c>
      <c r="I378" s="80"/>
    </row>
    <row r="379" spans="1:11" s="78" customFormat="1">
      <c r="A379" s="9">
        <f t="shared" ref="A379:A388" si="37">A378</f>
        <v>12</v>
      </c>
      <c r="B379" s="5" t="str">
        <f t="shared" ref="B379:B388" si="38">B378</f>
        <v>HT Aaaysm K-Touch M17</v>
      </c>
      <c r="C379" s="77"/>
      <c r="D379" s="10">
        <v>44185</v>
      </c>
      <c r="E379" s="222" t="s">
        <v>884</v>
      </c>
      <c r="F379" s="237" t="s">
        <v>3071</v>
      </c>
      <c r="G379" s="214" t="s">
        <v>57</v>
      </c>
      <c r="H379" s="214" t="s">
        <v>57</v>
      </c>
      <c r="I379" s="80"/>
    </row>
    <row r="380" spans="1:11" s="78" customFormat="1" ht="15.5" customHeight="1">
      <c r="A380" s="9">
        <f t="shared" si="37"/>
        <v>12</v>
      </c>
      <c r="B380" s="5" t="str">
        <f t="shared" si="38"/>
        <v>HT Aaaysm K-Touch M17</v>
      </c>
      <c r="C380" s="77"/>
      <c r="D380" s="10">
        <v>44192</v>
      </c>
      <c r="E380" s="222" t="s">
        <v>884</v>
      </c>
      <c r="F380" s="237">
        <v>376.51</v>
      </c>
      <c r="G380" s="214" t="s">
        <v>57</v>
      </c>
      <c r="H380" s="214" t="s">
        <v>57</v>
      </c>
      <c r="I380" s="80"/>
    </row>
    <row r="381" spans="1:11" s="78" customFormat="1" ht="15.5" customHeight="1">
      <c r="A381" s="9">
        <f t="shared" si="37"/>
        <v>12</v>
      </c>
      <c r="B381" s="5" t="str">
        <f t="shared" si="38"/>
        <v>HT Aaaysm K-Touch M17</v>
      </c>
      <c r="C381" s="77"/>
      <c r="D381" s="10">
        <v>44199</v>
      </c>
      <c r="E381" s="222" t="s">
        <v>884</v>
      </c>
      <c r="F381" s="237">
        <v>376.51</v>
      </c>
      <c r="G381" s="214" t="s">
        <v>57</v>
      </c>
      <c r="H381" s="214" t="s">
        <v>57</v>
      </c>
      <c r="I381" s="80"/>
    </row>
    <row r="382" spans="1:11" s="78" customFormat="1" ht="15.5" customHeight="1">
      <c r="A382" s="9">
        <f t="shared" si="37"/>
        <v>12</v>
      </c>
      <c r="B382" s="5" t="str">
        <f t="shared" si="38"/>
        <v>HT Aaaysm K-Touch M17</v>
      </c>
      <c r="C382" s="77"/>
      <c r="D382" s="10">
        <v>44206</v>
      </c>
      <c r="E382" s="222" t="s">
        <v>884</v>
      </c>
      <c r="F382" s="237">
        <v>376.51</v>
      </c>
      <c r="G382" s="214" t="s">
        <v>57</v>
      </c>
      <c r="H382" s="214" t="s">
        <v>57</v>
      </c>
      <c r="I382" s="80"/>
    </row>
    <row r="383" spans="1:11" s="78" customFormat="1" ht="15.5" customHeight="1">
      <c r="A383" s="9">
        <f t="shared" si="37"/>
        <v>12</v>
      </c>
      <c r="B383" s="5" t="str">
        <f t="shared" si="38"/>
        <v>HT Aaaysm K-Touch M17</v>
      </c>
      <c r="C383" s="77"/>
      <c r="D383" s="10">
        <v>44213</v>
      </c>
      <c r="E383" s="222" t="s">
        <v>884</v>
      </c>
      <c r="F383" s="237">
        <v>376.51</v>
      </c>
      <c r="G383" s="214" t="s">
        <v>57</v>
      </c>
      <c r="H383" s="214" t="s">
        <v>57</v>
      </c>
      <c r="I383" s="80"/>
    </row>
    <row r="384" spans="1:11" s="78" customFormat="1" ht="15.5" customHeight="1">
      <c r="A384" s="9">
        <f t="shared" si="37"/>
        <v>12</v>
      </c>
      <c r="B384" s="5" t="str">
        <f t="shared" si="38"/>
        <v>HT Aaaysm K-Touch M17</v>
      </c>
      <c r="C384" s="77"/>
      <c r="D384" s="10">
        <v>44220</v>
      </c>
      <c r="E384" s="222" t="s">
        <v>884</v>
      </c>
      <c r="F384" s="237">
        <v>376.51</v>
      </c>
      <c r="G384" s="214" t="s">
        <v>57</v>
      </c>
      <c r="H384" s="214" t="s">
        <v>57</v>
      </c>
      <c r="I384" s="80"/>
    </row>
    <row r="385" spans="1:11" s="10" customFormat="1" ht="15.5" customHeight="1">
      <c r="A385" s="9">
        <f t="shared" si="37"/>
        <v>12</v>
      </c>
      <c r="B385" s="5" t="str">
        <f t="shared" si="38"/>
        <v>HT Aaaysm K-Touch M17</v>
      </c>
      <c r="C385" s="77"/>
      <c r="D385" s="10">
        <v>44227</v>
      </c>
      <c r="E385" s="222" t="s">
        <v>884</v>
      </c>
      <c r="F385" s="237">
        <v>376.51</v>
      </c>
      <c r="G385" s="214" t="s">
        <v>57</v>
      </c>
      <c r="H385" s="214" t="s">
        <v>57</v>
      </c>
      <c r="I385" s="80"/>
      <c r="J385" s="78"/>
      <c r="K385" s="78"/>
    </row>
    <row r="386" spans="1:11" s="78" customFormat="1">
      <c r="A386" s="9">
        <f t="shared" si="37"/>
        <v>12</v>
      </c>
      <c r="B386" s="5" t="str">
        <f t="shared" si="38"/>
        <v>HT Aaaysm K-Touch M17</v>
      </c>
      <c r="C386" s="77"/>
      <c r="D386" s="10">
        <v>44234</v>
      </c>
      <c r="E386" s="88" t="s">
        <v>884</v>
      </c>
      <c r="F386" s="238">
        <v>376.51</v>
      </c>
      <c r="G386" s="99" t="s">
        <v>57</v>
      </c>
      <c r="H386" s="99" t="s">
        <v>57</v>
      </c>
      <c r="I386" s="80"/>
    </row>
    <row r="387" spans="1:11" s="22" customFormat="1">
      <c r="A387" s="9">
        <f t="shared" si="37"/>
        <v>12</v>
      </c>
      <c r="B387" s="5" t="str">
        <f t="shared" si="38"/>
        <v>HT Aaaysm K-Touch M17</v>
      </c>
      <c r="C387" s="10"/>
      <c r="D387" s="10">
        <v>44241</v>
      </c>
      <c r="E387" s="88" t="s">
        <v>884</v>
      </c>
      <c r="F387" s="239">
        <v>376.51</v>
      </c>
      <c r="G387" s="99" t="s">
        <v>57</v>
      </c>
      <c r="H387" s="99" t="s">
        <v>57</v>
      </c>
      <c r="I387" s="10"/>
      <c r="J387" s="10"/>
      <c r="K387" s="10"/>
    </row>
    <row r="388" spans="1:11" s="78" customFormat="1">
      <c r="A388" s="9">
        <f t="shared" si="37"/>
        <v>12</v>
      </c>
      <c r="B388" s="5" t="str">
        <f t="shared" si="38"/>
        <v>HT Aaaysm K-Touch M17</v>
      </c>
      <c r="C388" s="77"/>
      <c r="D388" s="10">
        <v>44248</v>
      </c>
      <c r="E388" s="222" t="s">
        <v>884</v>
      </c>
      <c r="F388" s="237">
        <v>376.51</v>
      </c>
      <c r="G388" s="214" t="s">
        <v>57</v>
      </c>
      <c r="H388" s="214" t="s">
        <v>57</v>
      </c>
      <c r="I388" s="80"/>
    </row>
    <row r="389" spans="1:11" s="78" customFormat="1">
      <c r="A389" s="300">
        <v>12</v>
      </c>
      <c r="B389" s="300" t="s">
        <v>709</v>
      </c>
      <c r="C389" s="301"/>
      <c r="D389" s="301">
        <v>44262</v>
      </c>
      <c r="E389" s="300" t="s">
        <v>3237</v>
      </c>
      <c r="F389" s="300" t="s">
        <v>3330</v>
      </c>
      <c r="G389" s="300"/>
      <c r="H389" s="54"/>
      <c r="I389" s="3" t="s">
        <v>211</v>
      </c>
      <c r="J389"/>
      <c r="K389"/>
    </row>
    <row r="390" spans="1:11" s="78" customFormat="1">
      <c r="A390" s="300">
        <v>12</v>
      </c>
      <c r="B390" s="300" t="s">
        <v>709</v>
      </c>
      <c r="C390" s="300"/>
      <c r="D390" s="301">
        <v>44270</v>
      </c>
      <c r="E390" s="300" t="s">
        <v>3330</v>
      </c>
      <c r="F390" s="300" t="s">
        <v>3237</v>
      </c>
      <c r="G390" s="300"/>
      <c r="H390" s="54"/>
      <c r="I390" s="3" t="s">
        <v>211</v>
      </c>
      <c r="J390"/>
      <c r="K390"/>
    </row>
    <row r="391" spans="1:11" s="8" customFormat="1" ht="16">
      <c r="A391" s="306">
        <v>12</v>
      </c>
      <c r="B391" s="310" t="s">
        <v>709</v>
      </c>
      <c r="C391" s="309"/>
      <c r="D391" s="311">
        <v>44276</v>
      </c>
      <c r="E391" s="310" t="s">
        <v>3330</v>
      </c>
      <c r="F391" s="309"/>
      <c r="G391" s="309"/>
      <c r="H391" s="54"/>
      <c r="I391" s="3" t="s">
        <v>211</v>
      </c>
      <c r="J391"/>
      <c r="K391"/>
    </row>
    <row r="392" spans="1:11" ht="13" customHeight="1">
      <c r="A392" s="300">
        <v>12</v>
      </c>
      <c r="B392" s="300" t="s">
        <v>709</v>
      </c>
      <c r="C392" s="300"/>
      <c r="D392" s="301">
        <v>44276</v>
      </c>
      <c r="E392" s="300" t="s">
        <v>3330</v>
      </c>
      <c r="F392" s="300"/>
      <c r="G392" s="300"/>
      <c r="I392" s="3" t="s">
        <v>211</v>
      </c>
    </row>
    <row r="393" spans="1:11" ht="13" customHeight="1">
      <c r="A393" s="300">
        <v>12</v>
      </c>
      <c r="B393" s="300" t="s">
        <v>709</v>
      </c>
      <c r="C393" s="300"/>
      <c r="D393" s="301">
        <v>44283</v>
      </c>
      <c r="E393" s="300" t="s">
        <v>3330</v>
      </c>
      <c r="F393" s="300" t="s">
        <v>3237</v>
      </c>
      <c r="G393" s="300"/>
      <c r="I393" s="3" t="s">
        <v>211</v>
      </c>
    </row>
    <row r="394" spans="1:11" ht="13" customHeight="1">
      <c r="A394" s="300">
        <v>12</v>
      </c>
      <c r="B394" s="300" t="s">
        <v>709</v>
      </c>
      <c r="C394" s="300"/>
      <c r="D394" s="301">
        <v>44297</v>
      </c>
      <c r="E394" s="300" t="s">
        <v>3330</v>
      </c>
      <c r="F394" s="300"/>
      <c r="G394" s="300"/>
      <c r="H394" s="300"/>
      <c r="I394" s="3" t="s">
        <v>211</v>
      </c>
    </row>
    <row r="395" spans="1:11" ht="13" customHeight="1">
      <c r="A395" s="300">
        <v>12</v>
      </c>
      <c r="B395" s="300" t="s">
        <v>709</v>
      </c>
      <c r="C395" s="300"/>
      <c r="D395" s="301">
        <v>44304</v>
      </c>
      <c r="E395" s="300" t="s">
        <v>3330</v>
      </c>
      <c r="F395" s="300"/>
      <c r="G395" s="300"/>
      <c r="H395" s="300"/>
      <c r="I395" s="3" t="s">
        <v>211</v>
      </c>
    </row>
    <row r="396" spans="1:11" ht="13" customHeight="1">
      <c r="A396" s="9">
        <v>13</v>
      </c>
      <c r="B396" s="17" t="s">
        <v>73</v>
      </c>
      <c r="C396" s="15">
        <v>43968</v>
      </c>
      <c r="D396" s="15">
        <v>43972</v>
      </c>
      <c r="E396" s="91" t="s">
        <v>186</v>
      </c>
      <c r="F396" s="235"/>
      <c r="G396" s="53" t="s">
        <v>186</v>
      </c>
      <c r="H396" s="53"/>
      <c r="I396" s="131" t="s">
        <v>74</v>
      </c>
      <c r="J396" s="8"/>
      <c r="K396" s="8"/>
    </row>
    <row r="397" spans="1:11" ht="13" customHeight="1">
      <c r="A397" s="9">
        <f t="shared" ref="A397:A424" si="39">A396</f>
        <v>13</v>
      </c>
      <c r="B397" s="5" t="str">
        <f t="shared" ref="B397:B424" si="40">B396</f>
        <v>HT Aaaysm K-Touch I10s</v>
      </c>
      <c r="C397" s="18"/>
      <c r="D397" s="18">
        <v>43980</v>
      </c>
      <c r="E397" s="221" t="s">
        <v>57</v>
      </c>
      <c r="G397" s="54" t="s">
        <v>57</v>
      </c>
      <c r="I397" s="3"/>
    </row>
    <row r="398" spans="1:11" ht="13" customHeight="1">
      <c r="A398" s="9">
        <f t="shared" si="39"/>
        <v>13</v>
      </c>
      <c r="B398" s="5" t="str">
        <f t="shared" si="40"/>
        <v>HT Aaaysm K-Touch I10s</v>
      </c>
      <c r="C398" s="18"/>
      <c r="D398" s="18">
        <v>43985</v>
      </c>
      <c r="E398" s="221" t="s">
        <v>57</v>
      </c>
      <c r="G398" s="54" t="s">
        <v>57</v>
      </c>
      <c r="I398" s="3"/>
    </row>
    <row r="399" spans="1:11" ht="13" customHeight="1">
      <c r="A399" s="9">
        <f t="shared" si="39"/>
        <v>13</v>
      </c>
      <c r="B399" s="5" t="str">
        <f t="shared" si="40"/>
        <v>HT Aaaysm K-Touch I10s</v>
      </c>
      <c r="C399" s="18"/>
      <c r="D399" s="18">
        <v>43993</v>
      </c>
      <c r="E399" s="221" t="s">
        <v>57</v>
      </c>
      <c r="G399" s="54" t="s">
        <v>57</v>
      </c>
      <c r="I399" s="3"/>
    </row>
    <row r="400" spans="1:11" ht="13" customHeight="1">
      <c r="A400" s="9">
        <f t="shared" si="39"/>
        <v>13</v>
      </c>
      <c r="B400" s="5" t="str">
        <f t="shared" si="40"/>
        <v>HT Aaaysm K-Touch I10s</v>
      </c>
      <c r="C400" s="18"/>
      <c r="D400" s="18">
        <v>43998</v>
      </c>
      <c r="E400" s="221" t="s">
        <v>57</v>
      </c>
      <c r="G400" s="54" t="s">
        <v>57</v>
      </c>
      <c r="I400" s="3"/>
    </row>
    <row r="401" spans="1:11" ht="13" customHeight="1">
      <c r="A401" s="9">
        <f t="shared" si="39"/>
        <v>13</v>
      </c>
      <c r="B401" s="5" t="str">
        <f t="shared" si="40"/>
        <v>HT Aaaysm K-Touch I10s</v>
      </c>
      <c r="C401" s="18"/>
      <c r="D401" s="18">
        <v>44007</v>
      </c>
      <c r="E401" s="221" t="s">
        <v>57</v>
      </c>
      <c r="G401" s="54" t="s">
        <v>57</v>
      </c>
      <c r="I401" s="3"/>
    </row>
    <row r="402" spans="1:11" ht="13" customHeight="1">
      <c r="A402" s="9">
        <f t="shared" si="39"/>
        <v>13</v>
      </c>
      <c r="B402" s="5" t="str">
        <f t="shared" si="40"/>
        <v>HT Aaaysm K-Touch I10s</v>
      </c>
      <c r="C402" s="18"/>
      <c r="D402" s="18">
        <v>44012</v>
      </c>
      <c r="E402" s="221" t="s">
        <v>57</v>
      </c>
      <c r="G402" s="54" t="s">
        <v>57</v>
      </c>
      <c r="I402" s="3"/>
    </row>
    <row r="403" spans="1:11" ht="13" customHeight="1">
      <c r="A403" s="9">
        <f t="shared" si="39"/>
        <v>13</v>
      </c>
      <c r="B403" s="5" t="str">
        <f t="shared" si="40"/>
        <v>HT Aaaysm K-Touch I10s</v>
      </c>
      <c r="C403" s="18"/>
      <c r="D403" s="18">
        <v>44022</v>
      </c>
      <c r="E403" s="221" t="s">
        <v>57</v>
      </c>
      <c r="G403" s="54" t="s">
        <v>57</v>
      </c>
      <c r="I403" s="3"/>
    </row>
    <row r="404" spans="1:11" ht="13" customHeight="1">
      <c r="A404" s="9">
        <f t="shared" si="39"/>
        <v>13</v>
      </c>
      <c r="B404" s="5" t="str">
        <f t="shared" si="40"/>
        <v>HT Aaaysm K-Touch I10s</v>
      </c>
      <c r="C404" s="18"/>
      <c r="D404" s="18">
        <v>44028</v>
      </c>
      <c r="E404" s="221" t="s">
        <v>57</v>
      </c>
      <c r="G404" s="54" t="s">
        <v>57</v>
      </c>
      <c r="I404" s="3"/>
    </row>
    <row r="405" spans="1:11" ht="13" customHeight="1">
      <c r="A405" s="9">
        <f t="shared" si="39"/>
        <v>13</v>
      </c>
      <c r="B405" s="5" t="str">
        <f t="shared" si="40"/>
        <v>HT Aaaysm K-Touch I10s</v>
      </c>
      <c r="C405" s="18"/>
      <c r="D405" s="18">
        <v>44034</v>
      </c>
      <c r="E405" s="221" t="s">
        <v>57</v>
      </c>
      <c r="G405" s="54" t="s">
        <v>57</v>
      </c>
      <c r="I405" s="3"/>
    </row>
    <row r="406" spans="1:11" s="32" customFormat="1" ht="13" customHeight="1">
      <c r="A406" s="9">
        <f t="shared" si="39"/>
        <v>13</v>
      </c>
      <c r="B406" s="5" t="str">
        <f t="shared" si="40"/>
        <v>HT Aaaysm K-Touch I10s</v>
      </c>
      <c r="C406" s="18"/>
      <c r="D406" s="18">
        <v>44042</v>
      </c>
      <c r="E406" s="221" t="s">
        <v>57</v>
      </c>
      <c r="F406" s="236"/>
      <c r="G406" s="54" t="s">
        <v>57</v>
      </c>
      <c r="H406" s="54"/>
      <c r="I406" s="3"/>
      <c r="J406"/>
      <c r="K406"/>
    </row>
    <row r="407" spans="1:11" s="32" customFormat="1" ht="13" customHeight="1">
      <c r="A407" s="9">
        <f t="shared" si="39"/>
        <v>13</v>
      </c>
      <c r="B407" s="5" t="str">
        <f t="shared" si="40"/>
        <v>HT Aaaysm K-Touch I10s</v>
      </c>
      <c r="C407" s="18"/>
      <c r="D407" s="18">
        <v>44048</v>
      </c>
      <c r="E407" s="221" t="s">
        <v>57</v>
      </c>
      <c r="F407" s="236"/>
      <c r="G407" s="54" t="s">
        <v>57</v>
      </c>
      <c r="H407" s="54"/>
      <c r="I407" s="3"/>
      <c r="J407"/>
      <c r="K407"/>
    </row>
    <row r="408" spans="1:11" s="32" customFormat="1" ht="13" customHeight="1">
      <c r="A408" s="9">
        <f t="shared" si="39"/>
        <v>13</v>
      </c>
      <c r="B408" s="5" t="str">
        <f t="shared" si="40"/>
        <v>HT Aaaysm K-Touch I10s</v>
      </c>
      <c r="C408" s="18"/>
      <c r="D408" s="18">
        <v>44056</v>
      </c>
      <c r="E408" s="221" t="s">
        <v>57</v>
      </c>
      <c r="F408" s="236"/>
      <c r="G408" s="54" t="s">
        <v>57</v>
      </c>
      <c r="H408" s="54"/>
      <c r="I408" s="3"/>
      <c r="J408"/>
      <c r="K408"/>
    </row>
    <row r="409" spans="1:11" s="32" customFormat="1" ht="13" customHeight="1">
      <c r="A409" s="9">
        <f t="shared" si="39"/>
        <v>13</v>
      </c>
      <c r="B409" s="5" t="str">
        <f t="shared" si="40"/>
        <v>HT Aaaysm K-Touch I10s</v>
      </c>
      <c r="C409" s="18"/>
      <c r="D409" s="18">
        <v>44061</v>
      </c>
      <c r="E409" s="221" t="s">
        <v>57</v>
      </c>
      <c r="F409" s="236"/>
      <c r="G409" s="54" t="s">
        <v>57</v>
      </c>
      <c r="H409" s="54"/>
      <c r="I409" s="3"/>
      <c r="J409"/>
      <c r="K409"/>
    </row>
    <row r="410" spans="1:11">
      <c r="A410" s="9">
        <f t="shared" si="39"/>
        <v>13</v>
      </c>
      <c r="B410" s="5" t="str">
        <f t="shared" si="40"/>
        <v>HT Aaaysm K-Touch I10s</v>
      </c>
      <c r="C410" s="18"/>
      <c r="D410" s="18">
        <v>44068</v>
      </c>
      <c r="E410" s="221" t="s">
        <v>59</v>
      </c>
      <c r="G410" s="54" t="s">
        <v>57</v>
      </c>
      <c r="I410" s="3"/>
    </row>
    <row r="411" spans="1:11">
      <c r="A411" s="9">
        <f t="shared" si="39"/>
        <v>13</v>
      </c>
      <c r="B411" s="5" t="str">
        <f t="shared" si="40"/>
        <v>HT Aaaysm K-Touch I10s</v>
      </c>
      <c r="C411" s="33"/>
      <c r="D411" s="33">
        <v>44075</v>
      </c>
      <c r="E411" s="221" t="s">
        <v>57</v>
      </c>
      <c r="G411" s="54" t="s">
        <v>57</v>
      </c>
      <c r="I411" s="36"/>
      <c r="J411" s="32"/>
      <c r="K411" s="32"/>
    </row>
    <row r="412" spans="1:11">
      <c r="A412" s="9">
        <f t="shared" si="39"/>
        <v>13</v>
      </c>
      <c r="B412" s="5" t="str">
        <f t="shared" si="40"/>
        <v>HT Aaaysm K-Touch I10s</v>
      </c>
      <c r="C412" s="33"/>
      <c r="D412" s="33">
        <v>44081</v>
      </c>
      <c r="E412" s="221" t="s">
        <v>57</v>
      </c>
      <c r="G412" s="54" t="s">
        <v>57</v>
      </c>
      <c r="I412" s="36"/>
      <c r="J412" s="32"/>
      <c r="K412" s="32"/>
    </row>
    <row r="413" spans="1:11" s="78" customFormat="1">
      <c r="A413" s="9">
        <f t="shared" si="39"/>
        <v>13</v>
      </c>
      <c r="B413" s="5" t="str">
        <f t="shared" si="40"/>
        <v>HT Aaaysm K-Touch I10s</v>
      </c>
      <c r="C413" s="33"/>
      <c r="D413" s="33">
        <v>44088</v>
      </c>
      <c r="E413" s="221" t="s">
        <v>57</v>
      </c>
      <c r="F413" s="236"/>
      <c r="G413" s="54" t="s">
        <v>57</v>
      </c>
      <c r="H413" s="54"/>
      <c r="I413" s="36"/>
      <c r="J413" s="32"/>
      <c r="K413" s="32"/>
    </row>
    <row r="414" spans="1:11" s="78" customFormat="1">
      <c r="A414" s="9">
        <f t="shared" si="39"/>
        <v>13</v>
      </c>
      <c r="B414" s="5" t="str">
        <f t="shared" si="40"/>
        <v>HT Aaaysm K-Touch I10s</v>
      </c>
      <c r="C414" s="33"/>
      <c r="D414" s="33">
        <v>44095</v>
      </c>
      <c r="E414" s="221" t="s">
        <v>57</v>
      </c>
      <c r="F414" s="236"/>
      <c r="G414" s="54" t="s">
        <v>57</v>
      </c>
      <c r="H414" s="54"/>
      <c r="I414" s="36"/>
      <c r="J414" s="32"/>
      <c r="K414" s="32"/>
    </row>
    <row r="415" spans="1:11" s="78" customFormat="1">
      <c r="A415" s="9">
        <f t="shared" si="39"/>
        <v>13</v>
      </c>
      <c r="B415" s="5" t="str">
        <f t="shared" si="40"/>
        <v>HT Aaaysm K-Touch I10s</v>
      </c>
      <c r="C415"/>
      <c r="D415" s="10">
        <v>44104</v>
      </c>
      <c r="E415" s="221" t="s">
        <v>57</v>
      </c>
      <c r="F415" s="236"/>
      <c r="G415" s="54" t="s">
        <v>57</v>
      </c>
      <c r="H415" s="54"/>
      <c r="I415" s="37"/>
      <c r="J415" s="1"/>
      <c r="K415"/>
    </row>
    <row r="416" spans="1:11" s="78" customFormat="1">
      <c r="A416" s="9">
        <f t="shared" si="39"/>
        <v>13</v>
      </c>
      <c r="B416" s="5" t="str">
        <f t="shared" si="40"/>
        <v>HT Aaaysm K-Touch I10s</v>
      </c>
      <c r="C416"/>
      <c r="D416" s="10">
        <v>44109</v>
      </c>
      <c r="E416" s="221" t="s">
        <v>57</v>
      </c>
      <c r="F416" s="236"/>
      <c r="G416" s="54" t="s">
        <v>57</v>
      </c>
      <c r="H416" s="54"/>
      <c r="I416" s="37"/>
      <c r="J416" s="1"/>
      <c r="K416"/>
    </row>
    <row r="417" spans="1:11" s="78" customFormat="1">
      <c r="A417" s="9">
        <f t="shared" si="39"/>
        <v>13</v>
      </c>
      <c r="B417" s="5" t="str">
        <f t="shared" si="40"/>
        <v>HT Aaaysm K-Touch I10s</v>
      </c>
      <c r="C417"/>
      <c r="D417" s="10">
        <v>44115</v>
      </c>
      <c r="E417" s="221" t="s">
        <v>57</v>
      </c>
      <c r="F417" s="236"/>
      <c r="G417" s="54" t="s">
        <v>57</v>
      </c>
      <c r="H417" s="54" t="s">
        <v>57</v>
      </c>
      <c r="I417" s="37"/>
      <c r="J417" s="1"/>
      <c r="K417"/>
    </row>
    <row r="418" spans="1:11" s="78" customFormat="1">
      <c r="A418" s="9">
        <f t="shared" si="39"/>
        <v>13</v>
      </c>
      <c r="B418" s="5" t="str">
        <f t="shared" si="40"/>
        <v>HT Aaaysm K-Touch I10s</v>
      </c>
      <c r="C418" s="77"/>
      <c r="D418" s="10">
        <v>44127</v>
      </c>
      <c r="E418" s="221" t="s">
        <v>57</v>
      </c>
      <c r="F418" s="236"/>
      <c r="G418" s="54" t="s">
        <v>57</v>
      </c>
      <c r="H418" s="54" t="s">
        <v>57</v>
      </c>
      <c r="I418" s="80"/>
    </row>
    <row r="419" spans="1:11" s="78" customFormat="1">
      <c r="A419" s="9">
        <f t="shared" si="39"/>
        <v>13</v>
      </c>
      <c r="B419" s="5" t="str">
        <f t="shared" si="40"/>
        <v>HT Aaaysm K-Touch I10s</v>
      </c>
      <c r="C419" s="77"/>
      <c r="D419" s="10">
        <v>44133</v>
      </c>
      <c r="E419" s="221" t="s">
        <v>57</v>
      </c>
      <c r="F419" s="236"/>
      <c r="G419" s="54" t="s">
        <v>57</v>
      </c>
      <c r="H419" s="54" t="s">
        <v>57</v>
      </c>
      <c r="I419" s="80"/>
    </row>
    <row r="420" spans="1:11" s="78" customFormat="1">
      <c r="A420" s="9">
        <f t="shared" si="39"/>
        <v>13</v>
      </c>
      <c r="B420" s="5" t="str">
        <f t="shared" si="40"/>
        <v>HT Aaaysm K-Touch I10s</v>
      </c>
      <c r="C420" s="77"/>
      <c r="D420" s="10">
        <v>44141</v>
      </c>
      <c r="E420" s="221" t="s">
        <v>57</v>
      </c>
      <c r="F420" s="236"/>
      <c r="G420" s="54" t="s">
        <v>57</v>
      </c>
      <c r="H420" s="54" t="s">
        <v>57</v>
      </c>
      <c r="I420" s="80"/>
    </row>
    <row r="421" spans="1:11" s="78" customFormat="1">
      <c r="A421" s="9">
        <f t="shared" si="39"/>
        <v>13</v>
      </c>
      <c r="B421" s="5" t="str">
        <f t="shared" si="40"/>
        <v>HT Aaaysm K-Touch I10s</v>
      </c>
      <c r="C421" s="77"/>
      <c r="D421" s="10">
        <v>44150</v>
      </c>
      <c r="E421" s="221" t="s">
        <v>57</v>
      </c>
      <c r="F421" s="237" t="s">
        <v>3072</v>
      </c>
      <c r="G421" s="54" t="s">
        <v>57</v>
      </c>
      <c r="H421" s="54" t="s">
        <v>57</v>
      </c>
      <c r="I421" s="80"/>
    </row>
    <row r="422" spans="1:11" s="78" customFormat="1">
      <c r="A422" s="9">
        <f t="shared" si="39"/>
        <v>13</v>
      </c>
      <c r="B422" s="5" t="str">
        <f t="shared" si="40"/>
        <v>HT Aaaysm K-Touch I10s</v>
      </c>
      <c r="C422" s="77"/>
      <c r="D422" s="10">
        <v>44157</v>
      </c>
      <c r="E422" s="221" t="s">
        <v>57</v>
      </c>
      <c r="F422" s="237" t="s">
        <v>3072</v>
      </c>
      <c r="G422" s="54" t="s">
        <v>57</v>
      </c>
      <c r="H422" s="54" t="s">
        <v>57</v>
      </c>
      <c r="I422" s="80"/>
    </row>
    <row r="423" spans="1:11" s="78" customFormat="1">
      <c r="A423" s="9">
        <f t="shared" si="39"/>
        <v>13</v>
      </c>
      <c r="B423" s="5" t="str">
        <f t="shared" si="40"/>
        <v>HT Aaaysm K-Touch I10s</v>
      </c>
      <c r="C423" s="77"/>
      <c r="D423" s="10">
        <v>44164</v>
      </c>
      <c r="E423" s="221" t="s">
        <v>57</v>
      </c>
      <c r="F423" s="237">
        <v>219.12</v>
      </c>
      <c r="G423" s="54" t="s">
        <v>57</v>
      </c>
      <c r="H423" s="54" t="s">
        <v>57</v>
      </c>
      <c r="I423" s="80"/>
    </row>
    <row r="424" spans="1:11" s="78" customFormat="1" ht="15.5" customHeight="1">
      <c r="A424" s="9">
        <f t="shared" si="39"/>
        <v>13</v>
      </c>
      <c r="B424" s="5" t="str">
        <f t="shared" si="40"/>
        <v>HT Aaaysm K-Touch I10s</v>
      </c>
      <c r="C424" s="77"/>
      <c r="D424" s="10">
        <v>44171</v>
      </c>
      <c r="E424" s="222" t="s">
        <v>884</v>
      </c>
      <c r="F424" s="237" t="s">
        <v>3073</v>
      </c>
      <c r="G424" s="54" t="s">
        <v>57</v>
      </c>
      <c r="H424" s="54" t="s">
        <v>57</v>
      </c>
      <c r="I424" s="80"/>
    </row>
    <row r="425" spans="1:11" s="78" customFormat="1" ht="15.5" customHeight="1">
      <c r="A425" s="9">
        <f>A423</f>
        <v>13</v>
      </c>
      <c r="B425" s="5" t="str">
        <f>B423</f>
        <v>HT Aaaysm K-Touch I10s</v>
      </c>
      <c r="C425" s="77"/>
      <c r="D425" s="10">
        <v>44178</v>
      </c>
      <c r="E425" s="222" t="s">
        <v>884</v>
      </c>
      <c r="F425" s="237" t="s">
        <v>3073</v>
      </c>
      <c r="G425" s="54" t="s">
        <v>57</v>
      </c>
      <c r="H425" s="54" t="s">
        <v>57</v>
      </c>
      <c r="I425" s="80"/>
    </row>
    <row r="426" spans="1:11" s="78" customFormat="1" ht="15.5" customHeight="1">
      <c r="A426" s="9">
        <f t="shared" ref="A426:A435" si="41">A425</f>
        <v>13</v>
      </c>
      <c r="B426" s="5" t="str">
        <f t="shared" ref="B426:B435" si="42">B425</f>
        <v>HT Aaaysm K-Touch I10s</v>
      </c>
      <c r="C426" s="77"/>
      <c r="D426" s="10">
        <v>44185</v>
      </c>
      <c r="E426" s="222" t="s">
        <v>884</v>
      </c>
      <c r="F426" s="237" t="s">
        <v>3073</v>
      </c>
      <c r="G426" s="54" t="s">
        <v>57</v>
      </c>
      <c r="H426" s="54" t="s">
        <v>57</v>
      </c>
      <c r="I426" s="80"/>
    </row>
    <row r="427" spans="1:11" s="78" customFormat="1" ht="15.5" customHeight="1">
      <c r="A427" s="9">
        <f t="shared" si="41"/>
        <v>13</v>
      </c>
      <c r="B427" s="5" t="str">
        <f t="shared" si="42"/>
        <v>HT Aaaysm K-Touch I10s</v>
      </c>
      <c r="C427" s="77"/>
      <c r="D427" s="10">
        <v>44192</v>
      </c>
      <c r="E427" s="222" t="s">
        <v>884</v>
      </c>
      <c r="F427" s="237" t="s">
        <v>3073</v>
      </c>
      <c r="G427" s="54" t="s">
        <v>57</v>
      </c>
      <c r="H427" s="54" t="s">
        <v>57</v>
      </c>
      <c r="I427" s="80"/>
    </row>
    <row r="428" spans="1:11" s="78" customFormat="1" ht="15.5" customHeight="1">
      <c r="A428" s="9">
        <f t="shared" si="41"/>
        <v>13</v>
      </c>
      <c r="B428" s="5" t="str">
        <f t="shared" si="42"/>
        <v>HT Aaaysm K-Touch I10s</v>
      </c>
      <c r="C428" s="77"/>
      <c r="D428" s="10">
        <v>44199</v>
      </c>
      <c r="E428" s="222" t="s">
        <v>884</v>
      </c>
      <c r="F428" s="237">
        <v>259.95999999999998</v>
      </c>
      <c r="G428" s="54" t="s">
        <v>57</v>
      </c>
      <c r="H428" s="54" t="s">
        <v>57</v>
      </c>
      <c r="I428" s="80"/>
    </row>
    <row r="429" spans="1:11" s="10" customFormat="1" ht="15.5" customHeight="1">
      <c r="A429" s="9">
        <f t="shared" si="41"/>
        <v>13</v>
      </c>
      <c r="B429" s="5" t="str">
        <f t="shared" si="42"/>
        <v>HT Aaaysm K-Touch I10s</v>
      </c>
      <c r="C429" s="77"/>
      <c r="D429" s="10">
        <v>44206</v>
      </c>
      <c r="E429" s="222" t="s">
        <v>884</v>
      </c>
      <c r="F429" s="237">
        <v>259.95999999999998</v>
      </c>
      <c r="G429" s="54" t="s">
        <v>57</v>
      </c>
      <c r="H429" s="54" t="s">
        <v>57</v>
      </c>
      <c r="I429" s="80"/>
      <c r="J429" s="78"/>
      <c r="K429" s="78"/>
    </row>
    <row r="430" spans="1:11" s="78" customFormat="1">
      <c r="A430" s="9">
        <f t="shared" si="41"/>
        <v>13</v>
      </c>
      <c r="B430" s="5" t="str">
        <f t="shared" si="42"/>
        <v>HT Aaaysm K-Touch I10s</v>
      </c>
      <c r="C430" s="77"/>
      <c r="D430" s="10">
        <v>44213</v>
      </c>
      <c r="E430" s="222" t="s">
        <v>884</v>
      </c>
      <c r="F430" s="237">
        <v>259.95999999999998</v>
      </c>
      <c r="G430" s="54" t="s">
        <v>57</v>
      </c>
      <c r="H430" s="54" t="s">
        <v>57</v>
      </c>
      <c r="I430" s="80"/>
    </row>
    <row r="431" spans="1:11" s="22" customFormat="1">
      <c r="A431" s="9">
        <f t="shared" si="41"/>
        <v>13</v>
      </c>
      <c r="B431" s="5" t="str">
        <f t="shared" si="42"/>
        <v>HT Aaaysm K-Touch I10s</v>
      </c>
      <c r="C431" s="77"/>
      <c r="D431" s="10">
        <v>44220</v>
      </c>
      <c r="E431" s="222" t="s">
        <v>884</v>
      </c>
      <c r="F431" s="237">
        <v>259.95999999999998</v>
      </c>
      <c r="G431" s="54" t="s">
        <v>57</v>
      </c>
      <c r="H431" s="54" t="s">
        <v>57</v>
      </c>
      <c r="I431" s="80"/>
      <c r="J431" s="78"/>
      <c r="K431" s="78"/>
    </row>
    <row r="432" spans="1:11" s="78" customFormat="1">
      <c r="A432" s="9">
        <f t="shared" si="41"/>
        <v>13</v>
      </c>
      <c r="B432" s="5" t="str">
        <f t="shared" si="42"/>
        <v>HT Aaaysm K-Touch I10s</v>
      </c>
      <c r="C432" s="77"/>
      <c r="D432" s="10">
        <v>44227</v>
      </c>
      <c r="E432" s="222" t="s">
        <v>884</v>
      </c>
      <c r="F432" s="237">
        <v>259.95999999999998</v>
      </c>
      <c r="G432" s="54" t="s">
        <v>57</v>
      </c>
      <c r="H432" s="54" t="s">
        <v>57</v>
      </c>
      <c r="I432" s="80"/>
    </row>
    <row r="433" spans="1:11" s="78" customFormat="1">
      <c r="A433" s="9">
        <f t="shared" si="41"/>
        <v>13</v>
      </c>
      <c r="B433" s="5" t="str">
        <f t="shared" si="42"/>
        <v>HT Aaaysm K-Touch I10s</v>
      </c>
      <c r="C433" s="77"/>
      <c r="D433" s="10">
        <v>44234</v>
      </c>
      <c r="E433" s="88" t="s">
        <v>884</v>
      </c>
      <c r="F433" s="238">
        <v>259.95999999999998</v>
      </c>
      <c r="G433" s="60" t="s">
        <v>57</v>
      </c>
      <c r="H433" s="60" t="s">
        <v>57</v>
      </c>
      <c r="I433" s="80"/>
    </row>
    <row r="434" spans="1:11" s="78" customFormat="1">
      <c r="A434" s="9">
        <f t="shared" si="41"/>
        <v>13</v>
      </c>
      <c r="B434" s="5" t="str">
        <f t="shared" si="42"/>
        <v>HT Aaaysm K-Touch I10s</v>
      </c>
      <c r="C434" s="10"/>
      <c r="D434" s="10">
        <v>44241</v>
      </c>
      <c r="E434" s="88" t="s">
        <v>884</v>
      </c>
      <c r="F434" s="239">
        <v>259.95999999999998</v>
      </c>
      <c r="G434" s="60" t="s">
        <v>57</v>
      </c>
      <c r="H434" s="60" t="s">
        <v>57</v>
      </c>
      <c r="I434" s="10"/>
      <c r="J434" s="10"/>
      <c r="K434" s="10"/>
    </row>
    <row r="435" spans="1:11" s="8" customFormat="1">
      <c r="A435" s="9">
        <f t="shared" si="41"/>
        <v>13</v>
      </c>
      <c r="B435" s="5" t="str">
        <f t="shared" si="42"/>
        <v>HT Aaaysm K-Touch I10s</v>
      </c>
      <c r="C435" s="77"/>
      <c r="D435" s="10">
        <v>44248</v>
      </c>
      <c r="E435" s="222" t="s">
        <v>884</v>
      </c>
      <c r="F435" s="237">
        <v>259.95999999999998</v>
      </c>
      <c r="G435" s="54" t="s">
        <v>57</v>
      </c>
      <c r="H435" s="54" t="s">
        <v>57</v>
      </c>
      <c r="I435" s="80"/>
      <c r="J435" s="78"/>
      <c r="K435" s="78"/>
    </row>
    <row r="436" spans="1:11" ht="13" customHeight="1">
      <c r="A436" s="300">
        <v>13</v>
      </c>
      <c r="B436" s="300" t="s">
        <v>710</v>
      </c>
      <c r="C436" s="301"/>
      <c r="D436" s="301">
        <v>44262</v>
      </c>
      <c r="E436" s="300" t="s">
        <v>3237</v>
      </c>
      <c r="F436" s="300" t="s">
        <v>3331</v>
      </c>
      <c r="G436" s="300"/>
      <c r="I436" s="3" t="s">
        <v>213</v>
      </c>
    </row>
    <row r="437" spans="1:11" ht="13" customHeight="1">
      <c r="A437" s="300">
        <v>13</v>
      </c>
      <c r="B437" s="300" t="s">
        <v>710</v>
      </c>
      <c r="C437" s="300"/>
      <c r="D437" s="301">
        <v>44270</v>
      </c>
      <c r="E437" s="300" t="s">
        <v>3331</v>
      </c>
      <c r="F437" s="300" t="s">
        <v>3237</v>
      </c>
      <c r="G437" s="300"/>
      <c r="I437" s="3" t="s">
        <v>213</v>
      </c>
    </row>
    <row r="438" spans="1:11" ht="13" customHeight="1">
      <c r="A438" s="306">
        <v>13</v>
      </c>
      <c r="B438" s="310" t="s">
        <v>710</v>
      </c>
      <c r="C438" s="309"/>
      <c r="D438" s="311">
        <v>44276</v>
      </c>
      <c r="E438" s="310" t="s">
        <v>3331</v>
      </c>
      <c r="F438" s="310" t="s">
        <v>3237</v>
      </c>
      <c r="G438" s="309"/>
      <c r="I438" s="3" t="s">
        <v>213</v>
      </c>
    </row>
    <row r="439" spans="1:11" ht="13" customHeight="1">
      <c r="A439" s="300">
        <v>13</v>
      </c>
      <c r="B439" s="300" t="s">
        <v>710</v>
      </c>
      <c r="C439" s="300"/>
      <c r="D439" s="301">
        <v>44276</v>
      </c>
      <c r="E439" s="300" t="s">
        <v>3331</v>
      </c>
      <c r="F439" s="300" t="s">
        <v>3237</v>
      </c>
      <c r="G439" s="300"/>
      <c r="I439" s="3" t="s">
        <v>213</v>
      </c>
    </row>
    <row r="440" spans="1:11" ht="13" customHeight="1">
      <c r="A440" s="300">
        <v>13</v>
      </c>
      <c r="B440" s="300" t="s">
        <v>710</v>
      </c>
      <c r="C440" s="300"/>
      <c r="D440" s="301">
        <v>44283</v>
      </c>
      <c r="E440" s="300" t="s">
        <v>3331</v>
      </c>
      <c r="F440" s="300" t="s">
        <v>3237</v>
      </c>
      <c r="G440" s="300"/>
      <c r="I440" s="3" t="s">
        <v>213</v>
      </c>
    </row>
    <row r="441" spans="1:11" ht="13" customHeight="1">
      <c r="A441" s="300">
        <v>13</v>
      </c>
      <c r="B441" s="300" t="s">
        <v>710</v>
      </c>
      <c r="C441" s="300"/>
      <c r="D441" s="301">
        <v>44297</v>
      </c>
      <c r="E441" s="300" t="s">
        <v>3331</v>
      </c>
      <c r="F441" s="300" t="s">
        <v>3237</v>
      </c>
      <c r="G441" s="300"/>
      <c r="H441" s="300"/>
      <c r="I441" s="3" t="s">
        <v>213</v>
      </c>
    </row>
    <row r="442" spans="1:11" ht="13" customHeight="1">
      <c r="A442" s="300">
        <v>13</v>
      </c>
      <c r="B442" s="300" t="s">
        <v>710</v>
      </c>
      <c r="C442" s="300"/>
      <c r="D442" s="301">
        <v>44304</v>
      </c>
      <c r="E442" s="300" t="s">
        <v>3331</v>
      </c>
      <c r="F442" s="300" t="s">
        <v>3237</v>
      </c>
      <c r="G442" s="300"/>
      <c r="H442" s="300"/>
      <c r="I442" s="3" t="s">
        <v>213</v>
      </c>
    </row>
    <row r="443" spans="1:11" ht="13" customHeight="1">
      <c r="A443" s="19">
        <v>14</v>
      </c>
      <c r="B443" s="4" t="s">
        <v>75</v>
      </c>
      <c r="C443" s="21" t="s">
        <v>189</v>
      </c>
      <c r="D443" s="21">
        <v>43972</v>
      </c>
      <c r="E443" s="226" t="s">
        <v>189</v>
      </c>
      <c r="F443" s="239"/>
      <c r="G443" s="60" t="s">
        <v>189</v>
      </c>
      <c r="H443" s="60"/>
      <c r="I443" s="23" t="s">
        <v>189</v>
      </c>
      <c r="J443" s="22"/>
      <c r="K443" s="22"/>
    </row>
    <row r="444" spans="1:11" ht="13" customHeight="1">
      <c r="A444" s="9">
        <f t="shared" ref="A444:B446" si="43">A443</f>
        <v>14</v>
      </c>
      <c r="B444" s="5" t="str">
        <f t="shared" si="43"/>
        <v>HT ATO G1</v>
      </c>
      <c r="C444" s="77"/>
      <c r="D444" s="10">
        <v>44127</v>
      </c>
      <c r="E444" s="226" t="s">
        <v>189</v>
      </c>
      <c r="F444" s="239"/>
      <c r="G444" s="99" t="s">
        <v>189</v>
      </c>
      <c r="H444" s="99" t="s">
        <v>189</v>
      </c>
      <c r="I444" s="80"/>
      <c r="J444" s="78"/>
      <c r="K444" s="78"/>
    </row>
    <row r="445" spans="1:11" ht="13" customHeight="1">
      <c r="A445" s="9">
        <f t="shared" si="43"/>
        <v>14</v>
      </c>
      <c r="B445" s="5" t="str">
        <f t="shared" si="43"/>
        <v>HT ATO G1</v>
      </c>
      <c r="C445" s="77"/>
      <c r="D445" s="10">
        <v>44133</v>
      </c>
      <c r="E445" s="226" t="s">
        <v>189</v>
      </c>
      <c r="F445" s="239"/>
      <c r="G445" s="99" t="s">
        <v>189</v>
      </c>
      <c r="H445" s="99" t="s">
        <v>189</v>
      </c>
      <c r="I445" s="80"/>
      <c r="J445" s="78"/>
      <c r="K445" s="78"/>
    </row>
    <row r="446" spans="1:11" ht="13" customHeight="1">
      <c r="A446" s="9">
        <f t="shared" si="43"/>
        <v>14</v>
      </c>
      <c r="B446" s="5" t="str">
        <f t="shared" si="43"/>
        <v>HT ATO G1</v>
      </c>
      <c r="C446" s="77"/>
      <c r="D446" s="10">
        <v>44141</v>
      </c>
      <c r="E446" s="226" t="s">
        <v>189</v>
      </c>
      <c r="F446" s="239"/>
      <c r="G446" s="99" t="s">
        <v>189</v>
      </c>
      <c r="H446" s="99" t="s">
        <v>189</v>
      </c>
      <c r="I446" s="80"/>
      <c r="J446" s="78"/>
      <c r="K446" s="78"/>
    </row>
    <row r="447" spans="1:11" ht="13" customHeight="1">
      <c r="A447" s="9">
        <v>15</v>
      </c>
      <c r="B447" s="17" t="s">
        <v>76</v>
      </c>
      <c r="C447" s="15">
        <v>43968</v>
      </c>
      <c r="D447" s="15">
        <v>43972</v>
      </c>
      <c r="E447" s="91" t="s">
        <v>186</v>
      </c>
      <c r="F447" s="235"/>
      <c r="G447" s="53" t="s">
        <v>186</v>
      </c>
      <c r="H447" s="53"/>
      <c r="I447" s="131" t="s">
        <v>77</v>
      </c>
      <c r="J447" s="8"/>
      <c r="K447" s="8"/>
    </row>
    <row r="448" spans="1:11" ht="13" customHeight="1">
      <c r="A448" s="9">
        <f t="shared" ref="A448:A475" si="44">A447</f>
        <v>15</v>
      </c>
      <c r="B448" s="5" t="str">
        <f t="shared" ref="B448:B475" si="45">B447</f>
        <v>HT AYS K-Touch M16</v>
      </c>
      <c r="C448" s="18"/>
      <c r="D448" s="18">
        <v>43980</v>
      </c>
      <c r="E448" s="221" t="s">
        <v>57</v>
      </c>
      <c r="G448" s="54" t="s">
        <v>57</v>
      </c>
      <c r="I448" s="3"/>
    </row>
    <row r="449" spans="1:11" ht="13" customHeight="1">
      <c r="A449" s="9">
        <f t="shared" si="44"/>
        <v>15</v>
      </c>
      <c r="B449" s="5" t="str">
        <f t="shared" si="45"/>
        <v>HT AYS K-Touch M16</v>
      </c>
      <c r="C449" s="18"/>
      <c r="D449" s="18">
        <v>43985</v>
      </c>
      <c r="E449" s="221" t="s">
        <v>57</v>
      </c>
      <c r="G449" s="54" t="s">
        <v>57</v>
      </c>
      <c r="I449" s="3"/>
    </row>
    <row r="450" spans="1:11" s="32" customFormat="1" ht="13" customHeight="1">
      <c r="A450" s="9">
        <f t="shared" si="44"/>
        <v>15</v>
      </c>
      <c r="B450" s="5" t="str">
        <f t="shared" si="45"/>
        <v>HT AYS K-Touch M16</v>
      </c>
      <c r="C450" s="18"/>
      <c r="D450" s="18">
        <v>43993</v>
      </c>
      <c r="E450" s="221" t="s">
        <v>57</v>
      </c>
      <c r="F450" s="236"/>
      <c r="G450" s="54" t="s">
        <v>57</v>
      </c>
      <c r="H450" s="54"/>
      <c r="I450" s="3"/>
      <c r="J450"/>
      <c r="K450"/>
    </row>
    <row r="451" spans="1:11" s="32" customFormat="1" ht="13" customHeight="1">
      <c r="A451" s="9">
        <f t="shared" si="44"/>
        <v>15</v>
      </c>
      <c r="B451" s="5" t="str">
        <f t="shared" si="45"/>
        <v>HT AYS K-Touch M16</v>
      </c>
      <c r="C451" s="18"/>
      <c r="D451" s="18">
        <v>43998</v>
      </c>
      <c r="E451" s="221" t="s">
        <v>57</v>
      </c>
      <c r="F451" s="236"/>
      <c r="G451" s="54" t="s">
        <v>57</v>
      </c>
      <c r="H451" s="54"/>
      <c r="I451" s="3"/>
      <c r="J451"/>
      <c r="K451"/>
    </row>
    <row r="452" spans="1:11" s="32" customFormat="1" ht="13" customHeight="1">
      <c r="A452" s="9">
        <f t="shared" si="44"/>
        <v>15</v>
      </c>
      <c r="B452" s="5" t="str">
        <f t="shared" si="45"/>
        <v>HT AYS K-Touch M16</v>
      </c>
      <c r="C452" s="18"/>
      <c r="D452" s="18">
        <v>44007</v>
      </c>
      <c r="E452" s="221" t="s">
        <v>57</v>
      </c>
      <c r="F452" s="236"/>
      <c r="G452" s="54" t="s">
        <v>57</v>
      </c>
      <c r="H452" s="54"/>
      <c r="I452" s="3"/>
      <c r="J452"/>
      <c r="K452"/>
    </row>
    <row r="453" spans="1:11" s="32" customFormat="1" ht="13" customHeight="1">
      <c r="A453" s="9">
        <f t="shared" si="44"/>
        <v>15</v>
      </c>
      <c r="B453" s="5" t="str">
        <f t="shared" si="45"/>
        <v>HT AYS K-Touch M16</v>
      </c>
      <c r="C453" s="18"/>
      <c r="D453" s="18">
        <v>44012</v>
      </c>
      <c r="E453" s="221" t="s">
        <v>57</v>
      </c>
      <c r="F453" s="236"/>
      <c r="G453" s="54" t="s">
        <v>57</v>
      </c>
      <c r="H453" s="54"/>
      <c r="I453" s="3"/>
      <c r="J453"/>
      <c r="K453"/>
    </row>
    <row r="454" spans="1:11">
      <c r="A454" s="9">
        <f t="shared" si="44"/>
        <v>15</v>
      </c>
      <c r="B454" s="5" t="str">
        <f t="shared" si="45"/>
        <v>HT AYS K-Touch M16</v>
      </c>
      <c r="C454" s="18"/>
      <c r="D454" s="18">
        <v>44022</v>
      </c>
      <c r="E454" s="221" t="s">
        <v>57</v>
      </c>
      <c r="G454" s="54" t="s">
        <v>57</v>
      </c>
      <c r="I454" s="3"/>
    </row>
    <row r="455" spans="1:11">
      <c r="A455" s="9">
        <f t="shared" si="44"/>
        <v>15</v>
      </c>
      <c r="B455" s="5" t="str">
        <f t="shared" si="45"/>
        <v>HT AYS K-Touch M16</v>
      </c>
      <c r="C455" s="18"/>
      <c r="D455" s="18">
        <v>44028</v>
      </c>
      <c r="E455" s="221" t="s">
        <v>57</v>
      </c>
      <c r="G455" s="54" t="s">
        <v>57</v>
      </c>
      <c r="I455" s="3"/>
    </row>
    <row r="456" spans="1:11">
      <c r="A456" s="9">
        <f t="shared" si="44"/>
        <v>15</v>
      </c>
      <c r="B456" s="5" t="str">
        <f t="shared" si="45"/>
        <v>HT AYS K-Touch M16</v>
      </c>
      <c r="C456" s="18"/>
      <c r="D456" s="18">
        <v>44034</v>
      </c>
      <c r="E456" s="221" t="s">
        <v>57</v>
      </c>
      <c r="G456" s="54" t="s">
        <v>57</v>
      </c>
      <c r="I456" s="3"/>
    </row>
    <row r="457" spans="1:11" s="78" customFormat="1">
      <c r="A457" s="9">
        <f t="shared" si="44"/>
        <v>15</v>
      </c>
      <c r="B457" s="5" t="str">
        <f t="shared" si="45"/>
        <v>HT AYS K-Touch M16</v>
      </c>
      <c r="C457" s="18"/>
      <c r="D457" s="18">
        <v>44042</v>
      </c>
      <c r="E457" s="221" t="s">
        <v>57</v>
      </c>
      <c r="F457" s="236"/>
      <c r="G457" s="54" t="s">
        <v>57</v>
      </c>
      <c r="H457" s="54"/>
      <c r="I457" s="3"/>
      <c r="J457"/>
      <c r="K457"/>
    </row>
    <row r="458" spans="1:11" s="78" customFormat="1">
      <c r="A458" s="9">
        <f t="shared" si="44"/>
        <v>15</v>
      </c>
      <c r="B458" s="5" t="str">
        <f t="shared" si="45"/>
        <v>HT AYS K-Touch M16</v>
      </c>
      <c r="C458" s="18"/>
      <c r="D458" s="18">
        <v>44048</v>
      </c>
      <c r="E458" s="221" t="s">
        <v>57</v>
      </c>
      <c r="F458" s="236"/>
      <c r="G458" s="54" t="s">
        <v>57</v>
      </c>
      <c r="H458" s="54"/>
      <c r="I458" s="3"/>
      <c r="J458"/>
      <c r="K458"/>
    </row>
    <row r="459" spans="1:11" s="78" customFormat="1">
      <c r="A459" s="9">
        <f t="shared" si="44"/>
        <v>15</v>
      </c>
      <c r="B459" s="5" t="str">
        <f t="shared" si="45"/>
        <v>HT AYS K-Touch M16</v>
      </c>
      <c r="C459" s="18"/>
      <c r="D459" s="18">
        <v>44056</v>
      </c>
      <c r="E459" s="221" t="s">
        <v>57</v>
      </c>
      <c r="F459" s="236"/>
      <c r="G459" s="54" t="s">
        <v>57</v>
      </c>
      <c r="H459" s="54"/>
      <c r="I459" s="3"/>
      <c r="J459"/>
      <c r="K459"/>
    </row>
    <row r="460" spans="1:11" s="78" customFormat="1">
      <c r="A460" s="9">
        <f t="shared" si="44"/>
        <v>15</v>
      </c>
      <c r="B460" s="5" t="str">
        <f t="shared" si="45"/>
        <v>HT AYS K-Touch M16</v>
      </c>
      <c r="C460" s="18"/>
      <c r="D460" s="18">
        <v>44061</v>
      </c>
      <c r="E460" s="221" t="s">
        <v>57</v>
      </c>
      <c r="F460" s="236"/>
      <c r="G460" s="54" t="s">
        <v>57</v>
      </c>
      <c r="H460" s="54"/>
      <c r="I460" s="3"/>
      <c r="J460"/>
      <c r="K460"/>
    </row>
    <row r="461" spans="1:11" s="78" customFormat="1" ht="15.5" customHeight="1">
      <c r="A461" s="9">
        <f t="shared" si="44"/>
        <v>15</v>
      </c>
      <c r="B461" s="5" t="str">
        <f t="shared" si="45"/>
        <v>HT AYS K-Touch M16</v>
      </c>
      <c r="C461" s="18"/>
      <c r="D461" s="18">
        <v>44068</v>
      </c>
      <c r="E461" s="221" t="s">
        <v>59</v>
      </c>
      <c r="F461" s="236"/>
      <c r="G461" s="54" t="s">
        <v>57</v>
      </c>
      <c r="H461" s="54"/>
      <c r="I461" s="3"/>
      <c r="J461"/>
      <c r="K461"/>
    </row>
    <row r="462" spans="1:11" s="78" customFormat="1" ht="15.5" customHeight="1">
      <c r="A462" s="9">
        <f t="shared" si="44"/>
        <v>15</v>
      </c>
      <c r="B462" s="5" t="str">
        <f t="shared" si="45"/>
        <v>HT AYS K-Touch M16</v>
      </c>
      <c r="C462" s="33"/>
      <c r="D462" s="33">
        <v>44075</v>
      </c>
      <c r="E462" s="221" t="s">
        <v>57</v>
      </c>
      <c r="F462" s="236"/>
      <c r="G462" s="54" t="s">
        <v>57</v>
      </c>
      <c r="H462" s="54"/>
      <c r="I462" s="36"/>
      <c r="J462" s="32"/>
      <c r="K462" s="32"/>
    </row>
    <row r="463" spans="1:11" s="78" customFormat="1" ht="15.5" customHeight="1">
      <c r="A463" s="9">
        <f t="shared" si="44"/>
        <v>15</v>
      </c>
      <c r="B463" s="5" t="str">
        <f t="shared" si="45"/>
        <v>HT AYS K-Touch M16</v>
      </c>
      <c r="C463" s="33"/>
      <c r="D463" s="33">
        <v>44081</v>
      </c>
      <c r="E463" s="221" t="s">
        <v>57</v>
      </c>
      <c r="F463" s="236"/>
      <c r="G463" s="54" t="s">
        <v>57</v>
      </c>
      <c r="H463" s="54"/>
      <c r="I463" s="36"/>
      <c r="J463" s="32"/>
      <c r="K463" s="32"/>
    </row>
    <row r="464" spans="1:11" s="78" customFormat="1">
      <c r="A464" s="9">
        <f t="shared" si="44"/>
        <v>15</v>
      </c>
      <c r="B464" s="5" t="str">
        <f t="shared" si="45"/>
        <v>HT AYS K-Touch M16</v>
      </c>
      <c r="C464" s="33"/>
      <c r="D464" s="33">
        <v>44088</v>
      </c>
      <c r="E464" s="221" t="s">
        <v>57</v>
      </c>
      <c r="F464" s="236"/>
      <c r="G464" s="54" t="s">
        <v>57</v>
      </c>
      <c r="H464" s="54"/>
      <c r="I464" s="36"/>
      <c r="J464" s="32"/>
      <c r="K464" s="32"/>
    </row>
    <row r="465" spans="1:11" s="78" customFormat="1">
      <c r="A465" s="9">
        <f t="shared" si="44"/>
        <v>15</v>
      </c>
      <c r="B465" s="5" t="str">
        <f t="shared" si="45"/>
        <v>HT AYS K-Touch M16</v>
      </c>
      <c r="C465" s="33"/>
      <c r="D465" s="33">
        <v>44095</v>
      </c>
      <c r="E465" s="221" t="s">
        <v>57</v>
      </c>
      <c r="F465" s="236"/>
      <c r="G465" s="54" t="s">
        <v>57</v>
      </c>
      <c r="H465" s="54"/>
      <c r="I465" s="36"/>
      <c r="J465" s="32"/>
      <c r="K465" s="32"/>
    </row>
    <row r="466" spans="1:11" s="78" customFormat="1">
      <c r="A466" s="9">
        <f t="shared" si="44"/>
        <v>15</v>
      </c>
      <c r="B466" s="5" t="str">
        <f t="shared" si="45"/>
        <v>HT AYS K-Touch M16</v>
      </c>
      <c r="C466"/>
      <c r="D466" s="10">
        <v>44104</v>
      </c>
      <c r="E466" s="221" t="s">
        <v>57</v>
      </c>
      <c r="F466" s="236"/>
      <c r="G466" s="54" t="s">
        <v>57</v>
      </c>
      <c r="H466" s="54"/>
      <c r="I466" s="37"/>
      <c r="J466" s="1"/>
      <c r="K466"/>
    </row>
    <row r="467" spans="1:11" s="78" customFormat="1">
      <c r="A467" s="9">
        <f t="shared" si="44"/>
        <v>15</v>
      </c>
      <c r="B467" s="5" t="str">
        <f t="shared" si="45"/>
        <v>HT AYS K-Touch M16</v>
      </c>
      <c r="C467"/>
      <c r="D467" s="10">
        <v>44109</v>
      </c>
      <c r="E467" s="221" t="s">
        <v>57</v>
      </c>
      <c r="F467" s="236"/>
      <c r="G467" s="54" t="s">
        <v>57</v>
      </c>
      <c r="H467" s="54"/>
      <c r="I467" s="37"/>
      <c r="J467" s="1"/>
      <c r="K467"/>
    </row>
    <row r="468" spans="1:11" s="78" customFormat="1" ht="15.5" customHeight="1">
      <c r="A468" s="9">
        <f t="shared" si="44"/>
        <v>15</v>
      </c>
      <c r="B468" s="5" t="str">
        <f t="shared" si="45"/>
        <v>HT AYS K-Touch M16</v>
      </c>
      <c r="C468"/>
      <c r="D468" s="10">
        <v>44115</v>
      </c>
      <c r="E468" s="221" t="s">
        <v>57</v>
      </c>
      <c r="F468" s="236"/>
      <c r="G468" s="54" t="s">
        <v>57</v>
      </c>
      <c r="H468" s="54" t="s">
        <v>57</v>
      </c>
      <c r="I468" s="37"/>
      <c r="J468" s="1"/>
      <c r="K468"/>
    </row>
    <row r="469" spans="1:11" s="78" customFormat="1" ht="15.5" customHeight="1">
      <c r="A469" s="9">
        <f t="shared" si="44"/>
        <v>15</v>
      </c>
      <c r="B469" s="5" t="str">
        <f t="shared" si="45"/>
        <v>HT AYS K-Touch M16</v>
      </c>
      <c r="C469" s="77"/>
      <c r="D469" s="10">
        <v>44127</v>
      </c>
      <c r="E469" s="221" t="s">
        <v>57</v>
      </c>
      <c r="F469" s="236"/>
      <c r="G469" s="54" t="s">
        <v>57</v>
      </c>
      <c r="H469" s="54" t="s">
        <v>57</v>
      </c>
      <c r="I469" s="80"/>
    </row>
    <row r="470" spans="1:11" s="78" customFormat="1" ht="15.5" customHeight="1">
      <c r="A470" s="9">
        <f t="shared" si="44"/>
        <v>15</v>
      </c>
      <c r="B470" s="5" t="str">
        <f t="shared" si="45"/>
        <v>HT AYS K-Touch M16</v>
      </c>
      <c r="C470" s="77"/>
      <c r="D470" s="10">
        <v>44133</v>
      </c>
      <c r="E470" s="221" t="s">
        <v>57</v>
      </c>
      <c r="F470" s="236"/>
      <c r="G470" s="54" t="s">
        <v>57</v>
      </c>
      <c r="H470" s="54" t="s">
        <v>57</v>
      </c>
      <c r="I470" s="80"/>
    </row>
    <row r="471" spans="1:11" s="78" customFormat="1" ht="15.5" customHeight="1">
      <c r="A471" s="9">
        <f t="shared" si="44"/>
        <v>15</v>
      </c>
      <c r="B471" s="5" t="str">
        <f t="shared" si="45"/>
        <v>HT AYS K-Touch M16</v>
      </c>
      <c r="C471" s="77"/>
      <c r="D471" s="10">
        <v>44141</v>
      </c>
      <c r="E471" s="221" t="s">
        <v>57</v>
      </c>
      <c r="F471" s="236"/>
      <c r="G471" s="54" t="s">
        <v>57</v>
      </c>
      <c r="H471" s="54" t="s">
        <v>57</v>
      </c>
      <c r="I471" s="80"/>
    </row>
    <row r="472" spans="1:11" s="78" customFormat="1" ht="15.5" customHeight="1">
      <c r="A472" s="9">
        <f t="shared" si="44"/>
        <v>15</v>
      </c>
      <c r="B472" s="5" t="str">
        <f t="shared" si="45"/>
        <v>HT AYS K-Touch M16</v>
      </c>
      <c r="C472" s="77"/>
      <c r="D472" s="10">
        <v>44150</v>
      </c>
      <c r="E472" s="222" t="s">
        <v>57</v>
      </c>
      <c r="F472" s="241" t="s">
        <v>57</v>
      </c>
      <c r="G472" s="54" t="s">
        <v>57</v>
      </c>
      <c r="H472" s="54" t="s">
        <v>57</v>
      </c>
      <c r="I472" s="80"/>
    </row>
    <row r="473" spans="1:11" s="10" customFormat="1" ht="15.5" customHeight="1">
      <c r="A473" s="9">
        <f t="shared" si="44"/>
        <v>15</v>
      </c>
      <c r="B473" s="5" t="str">
        <f t="shared" si="45"/>
        <v>HT AYS K-Touch M16</v>
      </c>
      <c r="C473" s="77"/>
      <c r="D473" s="10">
        <v>44157</v>
      </c>
      <c r="E473" s="222" t="s">
        <v>57</v>
      </c>
      <c r="F473" s="241" t="s">
        <v>57</v>
      </c>
      <c r="G473" s="54" t="s">
        <v>57</v>
      </c>
      <c r="H473" s="54" t="s">
        <v>57</v>
      </c>
      <c r="I473" s="80"/>
      <c r="J473" s="78"/>
      <c r="K473" s="78"/>
    </row>
    <row r="474" spans="1:11" s="78" customFormat="1">
      <c r="A474" s="9">
        <f t="shared" si="44"/>
        <v>15</v>
      </c>
      <c r="B474" s="5" t="str">
        <f t="shared" si="45"/>
        <v>HT AYS K-Touch M16</v>
      </c>
      <c r="C474" s="77"/>
      <c r="D474" s="10">
        <v>44164</v>
      </c>
      <c r="E474" s="222" t="s">
        <v>57</v>
      </c>
      <c r="F474" s="241" t="s">
        <v>57</v>
      </c>
      <c r="G474" s="54" t="s">
        <v>57</v>
      </c>
      <c r="H474" s="54" t="s">
        <v>57</v>
      </c>
      <c r="I474" s="80"/>
    </row>
    <row r="475" spans="1:11" s="22" customFormat="1">
      <c r="A475" s="9">
        <f t="shared" si="44"/>
        <v>15</v>
      </c>
      <c r="B475" s="5" t="str">
        <f t="shared" si="45"/>
        <v>HT AYS K-Touch M16</v>
      </c>
      <c r="C475" s="77"/>
      <c r="D475" s="10">
        <v>44171</v>
      </c>
      <c r="E475" s="222" t="s">
        <v>884</v>
      </c>
      <c r="F475" s="241" t="s">
        <v>884</v>
      </c>
      <c r="G475" s="54" t="s">
        <v>884</v>
      </c>
      <c r="H475" s="54" t="s">
        <v>884</v>
      </c>
      <c r="I475" s="80"/>
      <c r="J475" s="78"/>
      <c r="K475" s="78"/>
    </row>
    <row r="476" spans="1:11" ht="13" customHeight="1">
      <c r="A476" s="9">
        <f>A474</f>
        <v>15</v>
      </c>
      <c r="B476" s="5" t="str">
        <f>B474</f>
        <v>HT AYS K-Touch M16</v>
      </c>
      <c r="C476" s="77"/>
      <c r="D476" s="10">
        <v>44178</v>
      </c>
      <c r="E476" s="222" t="s">
        <v>884</v>
      </c>
      <c r="F476" s="241" t="s">
        <v>884</v>
      </c>
      <c r="G476" s="54" t="s">
        <v>884</v>
      </c>
      <c r="H476" s="54" t="s">
        <v>884</v>
      </c>
      <c r="I476" s="80"/>
      <c r="J476" s="78"/>
      <c r="K476" s="78"/>
    </row>
    <row r="477" spans="1:11" ht="13" customHeight="1">
      <c r="A477" s="9">
        <f t="shared" ref="A477:A486" si="46">A476</f>
        <v>15</v>
      </c>
      <c r="B477" s="5" t="str">
        <f t="shared" ref="B477:B486" si="47">B476</f>
        <v>HT AYS K-Touch M16</v>
      </c>
      <c r="C477" s="77"/>
      <c r="D477" s="10">
        <v>44185</v>
      </c>
      <c r="E477" s="222" t="s">
        <v>884</v>
      </c>
      <c r="F477" s="241" t="s">
        <v>884</v>
      </c>
      <c r="G477" s="54" t="s">
        <v>884</v>
      </c>
      <c r="H477" s="54" t="s">
        <v>884</v>
      </c>
      <c r="I477" s="80"/>
      <c r="J477" s="78"/>
      <c r="K477" s="78"/>
    </row>
    <row r="478" spans="1:11" ht="13" customHeight="1">
      <c r="A478" s="9">
        <f t="shared" si="46"/>
        <v>15</v>
      </c>
      <c r="B478" s="5" t="str">
        <f t="shared" si="47"/>
        <v>HT AYS K-Touch M16</v>
      </c>
      <c r="C478" s="77"/>
      <c r="D478" s="10">
        <v>44192</v>
      </c>
      <c r="E478" s="222" t="s">
        <v>884</v>
      </c>
      <c r="F478" s="241" t="s">
        <v>884</v>
      </c>
      <c r="G478" s="54" t="s">
        <v>884</v>
      </c>
      <c r="H478" s="54" t="s">
        <v>884</v>
      </c>
      <c r="I478" s="80"/>
      <c r="J478" s="78"/>
      <c r="K478" s="78"/>
    </row>
    <row r="479" spans="1:11" ht="13" customHeight="1">
      <c r="A479" s="9">
        <f t="shared" si="46"/>
        <v>15</v>
      </c>
      <c r="B479" s="5" t="str">
        <f t="shared" si="47"/>
        <v>HT AYS K-Touch M16</v>
      </c>
      <c r="C479" s="77"/>
      <c r="D479" s="10">
        <v>44199</v>
      </c>
      <c r="E479" s="222" t="s">
        <v>884</v>
      </c>
      <c r="F479" s="241" t="s">
        <v>884</v>
      </c>
      <c r="G479" s="54" t="s">
        <v>884</v>
      </c>
      <c r="H479" s="54" t="s">
        <v>884</v>
      </c>
      <c r="I479" s="80"/>
      <c r="J479" s="78"/>
      <c r="K479" s="78"/>
    </row>
    <row r="480" spans="1:11" ht="13" customHeight="1">
      <c r="A480" s="9">
        <f t="shared" si="46"/>
        <v>15</v>
      </c>
      <c r="B480" s="5" t="str">
        <f t="shared" si="47"/>
        <v>HT AYS K-Touch M16</v>
      </c>
      <c r="C480" s="77"/>
      <c r="D480" s="10">
        <v>44206</v>
      </c>
      <c r="E480" s="222" t="s">
        <v>884</v>
      </c>
      <c r="F480" s="241" t="s">
        <v>884</v>
      </c>
      <c r="G480" s="54" t="s">
        <v>884</v>
      </c>
      <c r="H480" s="54" t="s">
        <v>884</v>
      </c>
      <c r="I480" s="80"/>
      <c r="J480" s="78"/>
      <c r="K480" s="78"/>
    </row>
    <row r="481" spans="1:11" ht="13" customHeight="1">
      <c r="A481" s="9">
        <f t="shared" si="46"/>
        <v>15</v>
      </c>
      <c r="B481" s="5" t="str">
        <f t="shared" si="47"/>
        <v>HT AYS K-Touch M16</v>
      </c>
      <c r="C481" s="77"/>
      <c r="D481" s="10">
        <v>44213</v>
      </c>
      <c r="E481" s="222" t="s">
        <v>884</v>
      </c>
      <c r="F481" s="241" t="s">
        <v>884</v>
      </c>
      <c r="G481" s="54" t="s">
        <v>884</v>
      </c>
      <c r="H481" s="54" t="s">
        <v>884</v>
      </c>
      <c r="I481" s="80"/>
      <c r="J481" s="78"/>
      <c r="K481" s="78"/>
    </row>
    <row r="482" spans="1:11" ht="13" customHeight="1">
      <c r="A482" s="9">
        <f t="shared" si="46"/>
        <v>15</v>
      </c>
      <c r="B482" s="5" t="str">
        <f t="shared" si="47"/>
        <v>HT AYS K-Touch M16</v>
      </c>
      <c r="C482" s="77"/>
      <c r="D482" s="10">
        <v>44220</v>
      </c>
      <c r="E482" s="222" t="s">
        <v>884</v>
      </c>
      <c r="F482" s="241" t="s">
        <v>884</v>
      </c>
      <c r="G482" s="54" t="s">
        <v>884</v>
      </c>
      <c r="H482" s="54" t="s">
        <v>884</v>
      </c>
      <c r="I482" s="80"/>
      <c r="J482" s="78"/>
      <c r="K482" s="78"/>
    </row>
    <row r="483" spans="1:11" ht="13" customHeight="1">
      <c r="A483" s="9">
        <f t="shared" si="46"/>
        <v>15</v>
      </c>
      <c r="B483" s="5" t="str">
        <f t="shared" si="47"/>
        <v>HT AYS K-Touch M16</v>
      </c>
      <c r="C483" s="77"/>
      <c r="D483" s="10">
        <v>44227</v>
      </c>
      <c r="E483" s="222" t="s">
        <v>884</v>
      </c>
      <c r="F483" s="241" t="s">
        <v>884</v>
      </c>
      <c r="G483" s="54" t="s">
        <v>884</v>
      </c>
      <c r="H483" s="54" t="s">
        <v>884</v>
      </c>
      <c r="I483" s="80"/>
      <c r="J483" s="78"/>
      <c r="K483" s="78"/>
    </row>
    <row r="484" spans="1:11" ht="13" customHeight="1">
      <c r="A484" s="9">
        <f t="shared" si="46"/>
        <v>15</v>
      </c>
      <c r="B484" s="5" t="str">
        <f t="shared" si="47"/>
        <v>HT AYS K-Touch M16</v>
      </c>
      <c r="C484" s="77"/>
      <c r="D484" s="10">
        <v>44234</v>
      </c>
      <c r="E484" s="88" t="s">
        <v>884</v>
      </c>
      <c r="F484" s="242" t="s">
        <v>884</v>
      </c>
      <c r="G484" s="60" t="s">
        <v>884</v>
      </c>
      <c r="H484" s="60" t="s">
        <v>884</v>
      </c>
      <c r="I484" s="80"/>
      <c r="J484" s="78"/>
      <c r="K484" s="78"/>
    </row>
    <row r="485" spans="1:11" ht="13" customHeight="1">
      <c r="A485" s="9">
        <f t="shared" si="46"/>
        <v>15</v>
      </c>
      <c r="B485" s="5" t="str">
        <f t="shared" si="47"/>
        <v>HT AYS K-Touch M16</v>
      </c>
      <c r="C485" s="10"/>
      <c r="D485" s="10">
        <v>44241</v>
      </c>
      <c r="E485" s="88" t="s">
        <v>884</v>
      </c>
      <c r="F485" s="242" t="s">
        <v>884</v>
      </c>
      <c r="G485" s="60" t="s">
        <v>884</v>
      </c>
      <c r="H485" s="60" t="s">
        <v>884</v>
      </c>
      <c r="I485" s="10"/>
      <c r="J485" s="10"/>
      <c r="K485" s="10"/>
    </row>
    <row r="486" spans="1:11" ht="13" customHeight="1">
      <c r="A486" s="9">
        <f t="shared" si="46"/>
        <v>15</v>
      </c>
      <c r="B486" s="5" t="str">
        <f t="shared" si="47"/>
        <v>HT AYS K-Touch M16</v>
      </c>
      <c r="C486" s="77"/>
      <c r="D486" s="10">
        <v>44248</v>
      </c>
      <c r="E486" s="222" t="s">
        <v>884</v>
      </c>
      <c r="F486" s="241" t="s">
        <v>884</v>
      </c>
      <c r="G486" s="54" t="s">
        <v>884</v>
      </c>
      <c r="H486" s="54" t="s">
        <v>884</v>
      </c>
      <c r="I486" s="80"/>
      <c r="J486" s="78"/>
      <c r="K486" s="78"/>
    </row>
    <row r="487" spans="1:11" ht="13" customHeight="1">
      <c r="A487" s="300">
        <v>15</v>
      </c>
      <c r="B487" s="300" t="s">
        <v>25</v>
      </c>
      <c r="C487" s="301"/>
      <c r="D487" s="301">
        <v>44262</v>
      </c>
      <c r="E487" s="300"/>
      <c r="F487" s="300"/>
      <c r="G487" s="300"/>
      <c r="I487" s="3" t="s">
        <v>215</v>
      </c>
    </row>
    <row r="488" spans="1:11" ht="13" customHeight="1">
      <c r="A488" s="300">
        <v>15</v>
      </c>
      <c r="B488" s="300" t="s">
        <v>25</v>
      </c>
      <c r="C488" s="300"/>
      <c r="D488" s="301">
        <v>44270</v>
      </c>
      <c r="E488" s="300"/>
      <c r="F488" s="300"/>
      <c r="G488" s="300"/>
      <c r="I488" s="3" t="s">
        <v>215</v>
      </c>
    </row>
    <row r="489" spans="1:11" ht="13" customHeight="1">
      <c r="A489" s="306">
        <v>15</v>
      </c>
      <c r="B489" s="310" t="s">
        <v>25</v>
      </c>
      <c r="C489" s="309"/>
      <c r="D489" s="311">
        <v>44276</v>
      </c>
      <c r="E489" s="309"/>
      <c r="F489" s="309"/>
      <c r="G489" s="309"/>
      <c r="I489" s="3" t="s">
        <v>215</v>
      </c>
    </row>
    <row r="490" spans="1:11" s="32" customFormat="1" ht="13" customHeight="1">
      <c r="A490" s="300">
        <v>15</v>
      </c>
      <c r="B490" s="300" t="s">
        <v>25</v>
      </c>
      <c r="C490" s="300"/>
      <c r="D490" s="301">
        <v>44276</v>
      </c>
      <c r="E490" s="300"/>
      <c r="F490" s="300"/>
      <c r="G490" s="300"/>
      <c r="H490" s="54"/>
      <c r="I490" s="3" t="s">
        <v>215</v>
      </c>
      <c r="J490"/>
      <c r="K490"/>
    </row>
    <row r="491" spans="1:11" s="32" customFormat="1" ht="13" customHeight="1">
      <c r="A491" s="300">
        <v>15</v>
      </c>
      <c r="B491" s="300" t="s">
        <v>25</v>
      </c>
      <c r="C491" s="300"/>
      <c r="D491" s="301">
        <v>44283</v>
      </c>
      <c r="E491" s="300"/>
      <c r="F491" s="300"/>
      <c r="G491" s="300"/>
      <c r="H491" s="54"/>
      <c r="I491" s="3" t="s">
        <v>215</v>
      </c>
      <c r="J491"/>
      <c r="K491"/>
    </row>
    <row r="492" spans="1:11" s="32" customFormat="1" ht="13" customHeight="1">
      <c r="A492" s="300">
        <v>15</v>
      </c>
      <c r="B492" s="300" t="s">
        <v>25</v>
      </c>
      <c r="C492" s="300"/>
      <c r="D492" s="301">
        <v>44297</v>
      </c>
      <c r="E492" s="300"/>
      <c r="F492" s="300"/>
      <c r="G492" s="300"/>
      <c r="H492" s="300"/>
      <c r="I492" s="3" t="s">
        <v>215</v>
      </c>
      <c r="J492"/>
      <c r="K492"/>
    </row>
    <row r="493" spans="1:11" s="32" customFormat="1" ht="13" customHeight="1">
      <c r="A493" s="300">
        <v>15</v>
      </c>
      <c r="B493" s="300" t="s">
        <v>25</v>
      </c>
      <c r="C493" s="300"/>
      <c r="D493" s="301">
        <v>44304</v>
      </c>
      <c r="E493" s="300"/>
      <c r="F493" s="300"/>
      <c r="G493" s="300"/>
      <c r="H493" s="300"/>
      <c r="I493" s="3" t="s">
        <v>215</v>
      </c>
      <c r="J493"/>
      <c r="K493"/>
    </row>
    <row r="494" spans="1:11" ht="15">
      <c r="A494" s="19">
        <v>16</v>
      </c>
      <c r="B494" s="4" t="s">
        <v>78</v>
      </c>
      <c r="C494" s="21" t="s">
        <v>189</v>
      </c>
      <c r="D494" s="21">
        <v>43972</v>
      </c>
      <c r="E494" s="226" t="s">
        <v>189</v>
      </c>
      <c r="F494" s="239"/>
      <c r="G494" s="60" t="s">
        <v>189</v>
      </c>
      <c r="H494" s="60"/>
      <c r="I494" s="23" t="s">
        <v>189</v>
      </c>
      <c r="J494" s="22"/>
      <c r="K494" s="22"/>
    </row>
    <row r="495" spans="1:11">
      <c r="A495" s="9">
        <f t="shared" ref="A495:B497" si="48">A494</f>
        <v>16</v>
      </c>
      <c r="B495" s="5" t="str">
        <f t="shared" si="48"/>
        <v>HT Aaaysm C16</v>
      </c>
      <c r="C495" s="77"/>
      <c r="D495" s="10">
        <v>44127</v>
      </c>
      <c r="E495" s="226" t="s">
        <v>189</v>
      </c>
      <c r="F495" s="239"/>
      <c r="G495" s="99" t="s">
        <v>189</v>
      </c>
      <c r="H495" s="99" t="s">
        <v>189</v>
      </c>
      <c r="I495" s="80"/>
      <c r="J495" s="78"/>
      <c r="K495" s="78"/>
    </row>
    <row r="496" spans="1:11">
      <c r="A496" s="9">
        <f t="shared" si="48"/>
        <v>16</v>
      </c>
      <c r="B496" s="5" t="str">
        <f t="shared" si="48"/>
        <v>HT Aaaysm C16</v>
      </c>
      <c r="C496" s="77"/>
      <c r="D496" s="10">
        <v>44133</v>
      </c>
      <c r="E496" s="226" t="s">
        <v>189</v>
      </c>
      <c r="F496" s="239"/>
      <c r="G496" s="99" t="s">
        <v>189</v>
      </c>
      <c r="H496" s="99" t="s">
        <v>189</v>
      </c>
      <c r="I496" s="80"/>
      <c r="J496" s="78"/>
      <c r="K496" s="78"/>
    </row>
    <row r="497" spans="1:11" s="78" customFormat="1">
      <c r="A497" s="9">
        <f t="shared" si="48"/>
        <v>16</v>
      </c>
      <c r="B497" s="5" t="str">
        <f t="shared" si="48"/>
        <v>HT Aaaysm C16</v>
      </c>
      <c r="C497" s="77"/>
      <c r="D497" s="10">
        <v>44141</v>
      </c>
      <c r="E497" s="226" t="s">
        <v>189</v>
      </c>
      <c r="F497" s="239"/>
      <c r="G497" s="99" t="s">
        <v>189</v>
      </c>
      <c r="H497" s="99" t="s">
        <v>189</v>
      </c>
      <c r="I497" s="80"/>
    </row>
    <row r="498" spans="1:11" s="78" customFormat="1" ht="15">
      <c r="A498" s="9">
        <v>17</v>
      </c>
      <c r="B498" s="17" t="s">
        <v>29</v>
      </c>
      <c r="C498" s="15">
        <v>43968</v>
      </c>
      <c r="D498" s="15">
        <v>43972</v>
      </c>
      <c r="E498" s="91" t="s">
        <v>186</v>
      </c>
      <c r="F498" s="235"/>
      <c r="G498" s="53" t="s">
        <v>186</v>
      </c>
      <c r="H498" s="53"/>
      <c r="I498" s="131" t="s">
        <v>79</v>
      </c>
      <c r="J498" s="8"/>
      <c r="K498" s="8"/>
    </row>
    <row r="499" spans="1:11" s="78" customFormat="1">
      <c r="A499" s="9">
        <f t="shared" ref="A499:A526" si="49">A498</f>
        <v>17</v>
      </c>
      <c r="B499" s="5" t="str">
        <f t="shared" ref="B499:B526" si="50">B498</f>
        <v>HT ATO GTStar BM50 Mini Mobile Phone</v>
      </c>
      <c r="C499" s="18"/>
      <c r="D499" s="18">
        <v>43980</v>
      </c>
      <c r="E499" s="221" t="s">
        <v>186</v>
      </c>
      <c r="F499" s="236"/>
      <c r="G499" s="54" t="s">
        <v>186</v>
      </c>
      <c r="H499" s="54"/>
      <c r="I499" s="3"/>
      <c r="J499"/>
      <c r="K499"/>
    </row>
    <row r="500" spans="1:11" s="78" customFormat="1">
      <c r="A500" s="9">
        <f t="shared" si="49"/>
        <v>17</v>
      </c>
      <c r="B500" s="5" t="str">
        <f t="shared" si="50"/>
        <v>HT ATO GTStar BM50 Mini Mobile Phone</v>
      </c>
      <c r="C500" s="18"/>
      <c r="D500" s="18">
        <v>43985</v>
      </c>
      <c r="E500" s="221" t="s">
        <v>186</v>
      </c>
      <c r="F500" s="236"/>
      <c r="G500" s="54" t="s">
        <v>186</v>
      </c>
      <c r="H500" s="54"/>
      <c r="I500" s="3"/>
      <c r="J500"/>
      <c r="K500"/>
    </row>
    <row r="501" spans="1:11" s="78" customFormat="1">
      <c r="A501" s="9">
        <f t="shared" si="49"/>
        <v>17</v>
      </c>
      <c r="B501" s="5" t="str">
        <f t="shared" si="50"/>
        <v>HT ATO GTStar BM50 Mini Mobile Phone</v>
      </c>
      <c r="C501" s="18"/>
      <c r="D501" s="18">
        <v>43993</v>
      </c>
      <c r="E501" s="221" t="s">
        <v>186</v>
      </c>
      <c r="F501" s="236"/>
      <c r="G501" s="54" t="s">
        <v>186</v>
      </c>
      <c r="H501" s="54"/>
      <c r="I501" s="3"/>
      <c r="J501"/>
      <c r="K501"/>
    </row>
    <row r="502" spans="1:11" s="78" customFormat="1">
      <c r="A502" s="9">
        <f t="shared" si="49"/>
        <v>17</v>
      </c>
      <c r="B502" s="5" t="str">
        <f t="shared" si="50"/>
        <v>HT ATO GTStar BM50 Mini Mobile Phone</v>
      </c>
      <c r="C502" s="18"/>
      <c r="D502" s="18">
        <v>43998</v>
      </c>
      <c r="E502" s="221" t="s">
        <v>186</v>
      </c>
      <c r="F502" s="236"/>
      <c r="G502" s="54" t="s">
        <v>186</v>
      </c>
      <c r="H502" s="54"/>
      <c r="I502" s="3"/>
      <c r="J502"/>
      <c r="K502"/>
    </row>
    <row r="503" spans="1:11" s="78" customFormat="1">
      <c r="A503" s="9">
        <f t="shared" si="49"/>
        <v>17</v>
      </c>
      <c r="B503" s="5" t="str">
        <f t="shared" si="50"/>
        <v>HT ATO GTStar BM50 Mini Mobile Phone</v>
      </c>
      <c r="C503" s="18"/>
      <c r="D503" s="18">
        <v>44007</v>
      </c>
      <c r="E503" s="221" t="s">
        <v>186</v>
      </c>
      <c r="F503" s="236"/>
      <c r="G503" s="54" t="s">
        <v>186</v>
      </c>
      <c r="H503" s="54"/>
      <c r="I503" s="3"/>
      <c r="J503"/>
      <c r="K503"/>
    </row>
    <row r="504" spans="1:11" s="78" customFormat="1">
      <c r="A504" s="9">
        <f t="shared" si="49"/>
        <v>17</v>
      </c>
      <c r="B504" s="5" t="str">
        <f t="shared" si="50"/>
        <v>HT ATO GTStar BM50 Mini Mobile Phone</v>
      </c>
      <c r="C504" s="18"/>
      <c r="D504" s="18">
        <v>44012</v>
      </c>
      <c r="E504" s="221" t="s">
        <v>186</v>
      </c>
      <c r="F504" s="236"/>
      <c r="G504" s="54" t="s">
        <v>186</v>
      </c>
      <c r="H504" s="54"/>
      <c r="I504" s="3"/>
      <c r="J504"/>
      <c r="K504"/>
    </row>
    <row r="505" spans="1:11" s="78" customFormat="1">
      <c r="A505" s="9">
        <f t="shared" si="49"/>
        <v>17</v>
      </c>
      <c r="B505" s="5" t="str">
        <f t="shared" si="50"/>
        <v>HT ATO GTStar BM50 Mini Mobile Phone</v>
      </c>
      <c r="C505" s="18"/>
      <c r="D505" s="18">
        <v>44022</v>
      </c>
      <c r="E505" s="221" t="s">
        <v>186</v>
      </c>
      <c r="F505" s="236"/>
      <c r="G505" s="54" t="s">
        <v>186</v>
      </c>
      <c r="H505" s="54"/>
      <c r="I505" s="3"/>
      <c r="J505"/>
      <c r="K505"/>
    </row>
    <row r="506" spans="1:11" s="78" customFormat="1">
      <c r="A506" s="9">
        <f t="shared" si="49"/>
        <v>17</v>
      </c>
      <c r="B506" s="5" t="str">
        <f t="shared" si="50"/>
        <v>HT ATO GTStar BM50 Mini Mobile Phone</v>
      </c>
      <c r="C506" s="18"/>
      <c r="D506" s="18">
        <v>44028</v>
      </c>
      <c r="E506" s="221" t="s">
        <v>186</v>
      </c>
      <c r="F506" s="236"/>
      <c r="G506" s="54" t="s">
        <v>186</v>
      </c>
      <c r="H506" s="54"/>
      <c r="I506" s="3"/>
      <c r="J506"/>
      <c r="K506"/>
    </row>
    <row r="507" spans="1:11" s="78" customFormat="1">
      <c r="A507" s="9">
        <f t="shared" si="49"/>
        <v>17</v>
      </c>
      <c r="B507" s="5" t="str">
        <f t="shared" si="50"/>
        <v>HT ATO GTStar BM50 Mini Mobile Phone</v>
      </c>
      <c r="C507" s="18"/>
      <c r="D507" s="18">
        <v>44034</v>
      </c>
      <c r="E507" s="221" t="s">
        <v>186</v>
      </c>
      <c r="F507" s="236"/>
      <c r="G507" s="54" t="s">
        <v>186</v>
      </c>
      <c r="H507" s="54"/>
      <c r="I507" s="3"/>
      <c r="J507"/>
      <c r="K507"/>
    </row>
    <row r="508" spans="1:11" s="78" customFormat="1" ht="15.5" customHeight="1">
      <c r="A508" s="9">
        <f t="shared" si="49"/>
        <v>17</v>
      </c>
      <c r="B508" s="5" t="str">
        <f t="shared" si="50"/>
        <v>HT ATO GTStar BM50 Mini Mobile Phone</v>
      </c>
      <c r="C508" s="18"/>
      <c r="D508" s="18">
        <v>44042</v>
      </c>
      <c r="E508" s="221" t="s">
        <v>186</v>
      </c>
      <c r="F508" s="236"/>
      <c r="G508" s="54" t="s">
        <v>186</v>
      </c>
      <c r="H508" s="54"/>
      <c r="I508" s="3"/>
      <c r="J508"/>
      <c r="K508"/>
    </row>
    <row r="509" spans="1:11" s="78" customFormat="1" ht="15.5" customHeight="1">
      <c r="A509" s="9">
        <f t="shared" si="49"/>
        <v>17</v>
      </c>
      <c r="B509" s="5" t="str">
        <f t="shared" si="50"/>
        <v>HT ATO GTStar BM50 Mini Mobile Phone</v>
      </c>
      <c r="C509" s="18"/>
      <c r="D509" s="18">
        <v>44048</v>
      </c>
      <c r="E509" s="221" t="s">
        <v>186</v>
      </c>
      <c r="F509" s="236"/>
      <c r="G509" s="54" t="s">
        <v>186</v>
      </c>
      <c r="H509" s="54"/>
      <c r="I509" s="3"/>
      <c r="J509"/>
      <c r="K509"/>
    </row>
    <row r="510" spans="1:11" s="78" customFormat="1" ht="15.5" customHeight="1">
      <c r="A510" s="9">
        <f t="shared" si="49"/>
        <v>17</v>
      </c>
      <c r="B510" s="5" t="str">
        <f t="shared" si="50"/>
        <v>HT ATO GTStar BM50 Mini Mobile Phone</v>
      </c>
      <c r="C510" s="18"/>
      <c r="D510" s="18">
        <v>44056</v>
      </c>
      <c r="E510" s="221" t="s">
        <v>186</v>
      </c>
      <c r="F510" s="236"/>
      <c r="G510" s="54" t="s">
        <v>186</v>
      </c>
      <c r="H510" s="54"/>
      <c r="I510" s="3"/>
      <c r="J510"/>
      <c r="K510"/>
    </row>
    <row r="511" spans="1:11" s="78" customFormat="1" ht="15.5" customHeight="1">
      <c r="A511" s="9">
        <f t="shared" si="49"/>
        <v>17</v>
      </c>
      <c r="B511" s="5" t="str">
        <f t="shared" si="50"/>
        <v>HT ATO GTStar BM50 Mini Mobile Phone</v>
      </c>
      <c r="C511" s="18"/>
      <c r="D511" s="18">
        <v>44061</v>
      </c>
      <c r="E511" s="221" t="s">
        <v>186</v>
      </c>
      <c r="F511" s="236"/>
      <c r="G511" s="54" t="s">
        <v>186</v>
      </c>
      <c r="H511" s="54"/>
      <c r="I511" s="3"/>
      <c r="J511"/>
      <c r="K511"/>
    </row>
    <row r="512" spans="1:11" s="22" customFormat="1">
      <c r="A512" s="9">
        <f t="shared" si="49"/>
        <v>17</v>
      </c>
      <c r="B512" s="5" t="str">
        <f t="shared" si="50"/>
        <v>HT ATO GTStar BM50 Mini Mobile Phone</v>
      </c>
      <c r="C512" s="18"/>
      <c r="D512" s="18">
        <v>44068</v>
      </c>
      <c r="E512" s="221" t="s">
        <v>59</v>
      </c>
      <c r="F512" s="236"/>
      <c r="G512" s="54" t="s">
        <v>60</v>
      </c>
      <c r="H512" s="54"/>
      <c r="I512" s="3"/>
      <c r="J512"/>
      <c r="K512"/>
    </row>
    <row r="513" spans="1:11" s="78" customFormat="1">
      <c r="A513" s="9">
        <f t="shared" si="49"/>
        <v>17</v>
      </c>
      <c r="B513" s="5" t="str">
        <f t="shared" si="50"/>
        <v>HT ATO GTStar BM50 Mini Mobile Phone</v>
      </c>
      <c r="C513" s="33"/>
      <c r="D513" s="33">
        <v>44075</v>
      </c>
      <c r="E513" s="221" t="s">
        <v>57</v>
      </c>
      <c r="F513" s="236"/>
      <c r="G513" s="54" t="s">
        <v>57</v>
      </c>
      <c r="H513" s="54"/>
      <c r="I513" s="36"/>
      <c r="J513" s="32"/>
      <c r="K513" s="32"/>
    </row>
    <row r="514" spans="1:11" s="78" customFormat="1">
      <c r="A514" s="9">
        <f t="shared" si="49"/>
        <v>17</v>
      </c>
      <c r="B514" s="5" t="str">
        <f t="shared" si="50"/>
        <v>HT ATO GTStar BM50 Mini Mobile Phone</v>
      </c>
      <c r="C514" s="33"/>
      <c r="D514" s="33">
        <v>44081</v>
      </c>
      <c r="E514" s="221" t="s">
        <v>57</v>
      </c>
      <c r="F514" s="236"/>
      <c r="G514" s="54" t="s">
        <v>57</v>
      </c>
      <c r="H514" s="54"/>
      <c r="I514" s="36"/>
      <c r="J514" s="32"/>
      <c r="K514" s="32"/>
    </row>
    <row r="515" spans="1:11" s="78" customFormat="1">
      <c r="A515" s="9">
        <f t="shared" si="49"/>
        <v>17</v>
      </c>
      <c r="B515" s="5" t="str">
        <f t="shared" si="50"/>
        <v>HT ATO GTStar BM50 Mini Mobile Phone</v>
      </c>
      <c r="C515" s="33"/>
      <c r="D515" s="33">
        <v>44088</v>
      </c>
      <c r="E515" s="221" t="s">
        <v>57</v>
      </c>
      <c r="F515" s="236"/>
      <c r="G515" s="54" t="s">
        <v>57</v>
      </c>
      <c r="H515" s="54"/>
      <c r="I515" s="36"/>
      <c r="J515" s="32"/>
      <c r="K515" s="32"/>
    </row>
    <row r="516" spans="1:11" s="8" customFormat="1">
      <c r="A516" s="9">
        <f t="shared" si="49"/>
        <v>17</v>
      </c>
      <c r="B516" s="5" t="str">
        <f t="shared" si="50"/>
        <v>HT ATO GTStar BM50 Mini Mobile Phone</v>
      </c>
      <c r="C516" s="33"/>
      <c r="D516" s="33">
        <v>44095</v>
      </c>
      <c r="E516" s="221" t="s">
        <v>57</v>
      </c>
      <c r="F516" s="236"/>
      <c r="G516" s="54" t="s">
        <v>57</v>
      </c>
      <c r="H516" s="54"/>
      <c r="I516" s="36"/>
      <c r="J516" s="32"/>
      <c r="K516" s="32"/>
    </row>
    <row r="517" spans="1:11" ht="13" customHeight="1">
      <c r="A517" s="9">
        <f t="shared" si="49"/>
        <v>17</v>
      </c>
      <c r="B517" s="5" t="str">
        <f t="shared" si="50"/>
        <v>HT ATO GTStar BM50 Mini Mobile Phone</v>
      </c>
      <c r="D517" s="10">
        <v>44104</v>
      </c>
      <c r="E517" s="221" t="s">
        <v>57</v>
      </c>
      <c r="G517" s="54" t="s">
        <v>57</v>
      </c>
      <c r="I517" s="37"/>
      <c r="J517" s="1"/>
    </row>
    <row r="518" spans="1:11" ht="13" customHeight="1">
      <c r="A518" s="9">
        <f t="shared" si="49"/>
        <v>17</v>
      </c>
      <c r="B518" s="5" t="str">
        <f t="shared" si="50"/>
        <v>HT ATO GTStar BM50 Mini Mobile Phone</v>
      </c>
      <c r="D518" s="10">
        <v>44109</v>
      </c>
      <c r="E518" s="221" t="s">
        <v>57</v>
      </c>
      <c r="G518" s="54" t="s">
        <v>57</v>
      </c>
      <c r="I518" s="37"/>
      <c r="J518" s="1"/>
    </row>
    <row r="519" spans="1:11" ht="13" customHeight="1">
      <c r="A519" s="9">
        <f t="shared" si="49"/>
        <v>17</v>
      </c>
      <c r="B519" s="5" t="str">
        <f t="shared" si="50"/>
        <v>HT ATO GTStar BM50 Mini Mobile Phone</v>
      </c>
      <c r="D519" s="10">
        <v>44115</v>
      </c>
      <c r="E519" s="221" t="s">
        <v>57</v>
      </c>
      <c r="G519" s="54" t="s">
        <v>57</v>
      </c>
      <c r="H519" s="54" t="s">
        <v>57</v>
      </c>
      <c r="I519" s="37"/>
      <c r="J519" s="1"/>
    </row>
    <row r="520" spans="1:11" ht="13" customHeight="1">
      <c r="A520" s="9">
        <f t="shared" si="49"/>
        <v>17</v>
      </c>
      <c r="B520" s="5" t="str">
        <f t="shared" si="50"/>
        <v>HT ATO GTStar BM50 Mini Mobile Phone</v>
      </c>
      <c r="C520" s="77"/>
      <c r="D520" s="10">
        <v>44127</v>
      </c>
      <c r="E520" s="221" t="s">
        <v>57</v>
      </c>
      <c r="G520" s="54" t="s">
        <v>57</v>
      </c>
      <c r="H520" s="54" t="s">
        <v>57</v>
      </c>
      <c r="I520" s="80"/>
      <c r="J520" s="78"/>
      <c r="K520" s="78"/>
    </row>
    <row r="521" spans="1:11" ht="13" customHeight="1">
      <c r="A521" s="9">
        <f t="shared" si="49"/>
        <v>17</v>
      </c>
      <c r="B521" s="5" t="str">
        <f t="shared" si="50"/>
        <v>HT ATO GTStar BM50 Mini Mobile Phone</v>
      </c>
      <c r="C521" s="77"/>
      <c r="D521" s="10">
        <v>44133</v>
      </c>
      <c r="E521" s="221" t="s">
        <v>57</v>
      </c>
      <c r="G521" s="54" t="s">
        <v>57</v>
      </c>
      <c r="H521" s="54" t="s">
        <v>57</v>
      </c>
      <c r="I521" s="80"/>
      <c r="J521" s="78"/>
      <c r="K521" s="78"/>
    </row>
    <row r="522" spans="1:11" ht="13" customHeight="1">
      <c r="A522" s="9">
        <f t="shared" si="49"/>
        <v>17</v>
      </c>
      <c r="B522" s="5" t="str">
        <f t="shared" si="50"/>
        <v>HT ATO GTStar BM50 Mini Mobile Phone</v>
      </c>
      <c r="C522" s="77"/>
      <c r="D522" s="10">
        <v>44141</v>
      </c>
      <c r="E522" s="221" t="s">
        <v>57</v>
      </c>
      <c r="G522" s="54" t="s">
        <v>57</v>
      </c>
      <c r="H522" s="54" t="s">
        <v>57</v>
      </c>
      <c r="I522" s="80"/>
      <c r="J522" s="78"/>
      <c r="K522" s="78"/>
    </row>
    <row r="523" spans="1:11" ht="13" customHeight="1">
      <c r="A523" s="9">
        <f t="shared" si="49"/>
        <v>17</v>
      </c>
      <c r="B523" s="5" t="str">
        <f t="shared" si="50"/>
        <v>HT ATO GTStar BM50 Mini Mobile Phone</v>
      </c>
      <c r="C523" s="77"/>
      <c r="D523" s="10">
        <v>44150</v>
      </c>
      <c r="E523" s="221" t="s">
        <v>57</v>
      </c>
      <c r="F523" s="237" t="s">
        <v>3074</v>
      </c>
      <c r="G523" s="54" t="s">
        <v>57</v>
      </c>
      <c r="H523" s="54" t="s">
        <v>57</v>
      </c>
      <c r="I523" s="80"/>
      <c r="J523" s="78"/>
      <c r="K523" s="78"/>
    </row>
    <row r="524" spans="1:11" ht="13" customHeight="1">
      <c r="A524" s="9">
        <f t="shared" si="49"/>
        <v>17</v>
      </c>
      <c r="B524" s="5" t="str">
        <f t="shared" si="50"/>
        <v>HT ATO GTStar BM50 Mini Mobile Phone</v>
      </c>
      <c r="C524" s="77"/>
      <c r="D524" s="10">
        <v>44157</v>
      </c>
      <c r="E524" s="221" t="s">
        <v>57</v>
      </c>
      <c r="F524" s="237" t="s">
        <v>3074</v>
      </c>
      <c r="G524" s="54" t="s">
        <v>57</v>
      </c>
      <c r="H524" s="54" t="s">
        <v>57</v>
      </c>
      <c r="I524" s="80"/>
      <c r="J524" s="78"/>
      <c r="K524" s="78"/>
    </row>
    <row r="525" spans="1:11" ht="13" customHeight="1">
      <c r="A525" s="9">
        <f t="shared" si="49"/>
        <v>17</v>
      </c>
      <c r="B525" s="5" t="str">
        <f t="shared" si="50"/>
        <v>HT ATO GTStar BM50 Mini Mobile Phone</v>
      </c>
      <c r="C525" s="77"/>
      <c r="D525" s="10">
        <v>44164</v>
      </c>
      <c r="E525" s="221" t="s">
        <v>57</v>
      </c>
      <c r="F525" s="237" t="s">
        <v>3074</v>
      </c>
      <c r="G525" s="54" t="s">
        <v>57</v>
      </c>
      <c r="H525" s="54" t="s">
        <v>57</v>
      </c>
      <c r="I525" s="80"/>
      <c r="J525" s="78"/>
      <c r="K525" s="78"/>
    </row>
    <row r="526" spans="1:11" ht="13" customHeight="1">
      <c r="A526" s="9">
        <f t="shared" si="49"/>
        <v>17</v>
      </c>
      <c r="B526" s="5" t="str">
        <f t="shared" si="50"/>
        <v>HT ATO GTStar BM50 Mini Mobile Phone</v>
      </c>
      <c r="C526" s="77"/>
      <c r="D526" s="10">
        <v>44171</v>
      </c>
      <c r="E526" s="221" t="s">
        <v>57</v>
      </c>
      <c r="F526" s="237" t="s">
        <v>3075</v>
      </c>
      <c r="G526" s="54" t="s">
        <v>57</v>
      </c>
      <c r="H526" s="54" t="s">
        <v>57</v>
      </c>
      <c r="I526" s="80"/>
      <c r="J526" s="78"/>
      <c r="K526" s="78"/>
    </row>
    <row r="527" spans="1:11" ht="13" customHeight="1">
      <c r="A527" s="9">
        <f>A525</f>
        <v>17</v>
      </c>
      <c r="B527" s="5" t="str">
        <f>B525</f>
        <v>HT ATO GTStar BM50 Mini Mobile Phone</v>
      </c>
      <c r="C527" s="77"/>
      <c r="D527" s="10">
        <v>44178</v>
      </c>
      <c r="E527" s="222" t="s">
        <v>57</v>
      </c>
      <c r="F527" s="237" t="s">
        <v>3075</v>
      </c>
      <c r="G527" s="54" t="s">
        <v>57</v>
      </c>
      <c r="H527" s="54" t="s">
        <v>57</v>
      </c>
      <c r="I527" s="80"/>
      <c r="J527" s="78"/>
      <c r="K527" s="78"/>
    </row>
    <row r="528" spans="1:11" ht="13" customHeight="1">
      <c r="A528" s="9">
        <f t="shared" ref="A528:A537" si="51">A527</f>
        <v>17</v>
      </c>
      <c r="B528" s="5" t="str">
        <f t="shared" ref="B528:B537" si="52">B527</f>
        <v>HT ATO GTStar BM50 Mini Mobile Phone</v>
      </c>
      <c r="C528" s="77"/>
      <c r="D528" s="10">
        <v>44185</v>
      </c>
      <c r="E528" s="222" t="s">
        <v>57</v>
      </c>
      <c r="F528" s="237" t="s">
        <v>3075</v>
      </c>
      <c r="G528" s="54" t="s">
        <v>57</v>
      </c>
      <c r="H528" s="54" t="s">
        <v>57</v>
      </c>
      <c r="I528" s="80"/>
      <c r="J528" s="78"/>
      <c r="K528" s="78"/>
    </row>
    <row r="529" spans="1:11" ht="13" customHeight="1">
      <c r="A529" s="9">
        <f t="shared" si="51"/>
        <v>17</v>
      </c>
      <c r="B529" s="5" t="str">
        <f t="shared" si="52"/>
        <v>HT ATO GTStar BM50 Mini Mobile Phone</v>
      </c>
      <c r="C529" s="77"/>
      <c r="D529" s="10">
        <v>44192</v>
      </c>
      <c r="E529" s="222" t="s">
        <v>57</v>
      </c>
      <c r="F529" s="237" t="s">
        <v>3075</v>
      </c>
      <c r="G529" s="54" t="s">
        <v>57</v>
      </c>
      <c r="H529" s="54" t="s">
        <v>57</v>
      </c>
      <c r="I529" s="80"/>
      <c r="J529" s="78"/>
      <c r="K529" s="78"/>
    </row>
    <row r="530" spans="1:11" ht="13" customHeight="1">
      <c r="A530" s="9">
        <f t="shared" si="51"/>
        <v>17</v>
      </c>
      <c r="B530" s="5" t="str">
        <f t="shared" si="52"/>
        <v>HT ATO GTStar BM50 Mini Mobile Phone</v>
      </c>
      <c r="C530" s="77"/>
      <c r="D530" s="10">
        <v>44199</v>
      </c>
      <c r="E530" s="222" t="s">
        <v>57</v>
      </c>
      <c r="F530" s="237" t="s">
        <v>3075</v>
      </c>
      <c r="G530" s="54" t="s">
        <v>57</v>
      </c>
      <c r="H530" s="54" t="s">
        <v>57</v>
      </c>
      <c r="I530" s="80"/>
      <c r="J530" s="78"/>
      <c r="K530" s="78"/>
    </row>
    <row r="531" spans="1:11" s="32" customFormat="1" ht="13" customHeight="1">
      <c r="A531" s="9">
        <f t="shared" si="51"/>
        <v>17</v>
      </c>
      <c r="B531" s="5" t="str">
        <f t="shared" si="52"/>
        <v>HT ATO GTStar BM50 Mini Mobile Phone</v>
      </c>
      <c r="C531" s="77"/>
      <c r="D531" s="10">
        <v>44206</v>
      </c>
      <c r="E531" s="222" t="s">
        <v>57</v>
      </c>
      <c r="F531" s="237">
        <v>54.46</v>
      </c>
      <c r="G531" s="54" t="s">
        <v>57</v>
      </c>
      <c r="H531" s="54" t="s">
        <v>57</v>
      </c>
      <c r="I531" s="80"/>
      <c r="J531" s="78"/>
      <c r="K531" s="78"/>
    </row>
    <row r="532" spans="1:11" s="32" customFormat="1" ht="13" customHeight="1">
      <c r="A532" s="9">
        <f t="shared" si="51"/>
        <v>17</v>
      </c>
      <c r="B532" s="5" t="str">
        <f t="shared" si="52"/>
        <v>HT ATO GTStar BM50 Mini Mobile Phone</v>
      </c>
      <c r="C532" s="77"/>
      <c r="D532" s="10">
        <v>44213</v>
      </c>
      <c r="E532" s="222" t="s">
        <v>57</v>
      </c>
      <c r="F532" s="237">
        <v>54.46</v>
      </c>
      <c r="G532" s="54" t="s">
        <v>57</v>
      </c>
      <c r="H532" s="54" t="s">
        <v>57</v>
      </c>
      <c r="I532" s="80"/>
      <c r="J532" s="78"/>
      <c r="K532" s="78"/>
    </row>
    <row r="533" spans="1:11" s="32" customFormat="1" ht="13" customHeight="1">
      <c r="A533" s="9">
        <f t="shared" si="51"/>
        <v>17</v>
      </c>
      <c r="B533" s="5" t="str">
        <f t="shared" si="52"/>
        <v>HT ATO GTStar BM50 Mini Mobile Phone</v>
      </c>
      <c r="C533" s="77"/>
      <c r="D533" s="10">
        <v>44220</v>
      </c>
      <c r="E533" s="222" t="s">
        <v>57</v>
      </c>
      <c r="F533" s="237">
        <v>54.46</v>
      </c>
      <c r="G533" s="54" t="s">
        <v>57</v>
      </c>
      <c r="H533" s="54" t="s">
        <v>57</v>
      </c>
      <c r="I533" s="80"/>
      <c r="J533" s="78"/>
      <c r="K533" s="78"/>
    </row>
    <row r="534" spans="1:11" s="32" customFormat="1" ht="13" customHeight="1">
      <c r="A534" s="9">
        <f t="shared" si="51"/>
        <v>17</v>
      </c>
      <c r="B534" s="5" t="str">
        <f t="shared" si="52"/>
        <v>HT ATO GTStar BM50 Mini Mobile Phone</v>
      </c>
      <c r="C534" s="77"/>
      <c r="D534" s="10">
        <v>44227</v>
      </c>
      <c r="E534" s="222" t="s">
        <v>57</v>
      </c>
      <c r="F534" s="237">
        <v>54.46</v>
      </c>
      <c r="G534" s="54" t="s">
        <v>57</v>
      </c>
      <c r="H534" s="54" t="s">
        <v>57</v>
      </c>
      <c r="I534" s="80"/>
      <c r="J534" s="78"/>
      <c r="K534" s="78"/>
    </row>
    <row r="535" spans="1:11">
      <c r="A535" s="9">
        <f t="shared" si="51"/>
        <v>17</v>
      </c>
      <c r="B535" s="5" t="str">
        <f t="shared" si="52"/>
        <v>HT ATO GTStar BM50 Mini Mobile Phone</v>
      </c>
      <c r="C535" s="77"/>
      <c r="D535" s="10">
        <v>44234</v>
      </c>
      <c r="E535" s="88" t="s">
        <v>57</v>
      </c>
      <c r="F535" s="238"/>
      <c r="G535" s="60" t="s">
        <v>57</v>
      </c>
      <c r="H535" s="60" t="s">
        <v>57</v>
      </c>
      <c r="I535" s="80"/>
      <c r="J535" s="78"/>
      <c r="K535" s="78"/>
    </row>
    <row r="536" spans="1:11">
      <c r="A536" s="9">
        <f t="shared" si="51"/>
        <v>17</v>
      </c>
      <c r="B536" s="5" t="str">
        <f t="shared" si="52"/>
        <v>HT ATO GTStar BM50 Mini Mobile Phone</v>
      </c>
      <c r="C536" s="10"/>
      <c r="D536" s="10">
        <v>44241</v>
      </c>
      <c r="E536" s="88" t="s">
        <v>57</v>
      </c>
      <c r="F536" s="239"/>
      <c r="G536" s="60" t="s">
        <v>57</v>
      </c>
      <c r="H536" s="60" t="s">
        <v>57</v>
      </c>
      <c r="I536" s="10"/>
      <c r="J536" s="10"/>
      <c r="K536" s="10"/>
    </row>
    <row r="537" spans="1:11">
      <c r="A537" s="9">
        <f t="shared" si="51"/>
        <v>17</v>
      </c>
      <c r="B537" s="5" t="str">
        <f t="shared" si="52"/>
        <v>HT ATO GTStar BM50 Mini Mobile Phone</v>
      </c>
      <c r="C537" s="77"/>
      <c r="D537" s="10">
        <v>44248</v>
      </c>
      <c r="E537" s="222" t="s">
        <v>57</v>
      </c>
      <c r="F537" s="237">
        <v>57.17</v>
      </c>
      <c r="G537" s="54" t="s">
        <v>57</v>
      </c>
      <c r="H537" s="54" t="s">
        <v>57</v>
      </c>
      <c r="I537" s="80"/>
      <c r="J537" s="78"/>
      <c r="K537" s="78"/>
    </row>
    <row r="538" spans="1:11" s="78" customFormat="1">
      <c r="A538" s="300">
        <v>17</v>
      </c>
      <c r="B538" s="300" t="s">
        <v>3238</v>
      </c>
      <c r="C538" s="301"/>
      <c r="D538" s="301">
        <v>44262</v>
      </c>
      <c r="E538" s="300" t="s">
        <v>3237</v>
      </c>
      <c r="F538" s="300" t="s">
        <v>3332</v>
      </c>
      <c r="G538" s="300"/>
      <c r="H538" s="54"/>
      <c r="I538" s="3" t="s">
        <v>217</v>
      </c>
      <c r="J538"/>
      <c r="K538"/>
    </row>
    <row r="539" spans="1:11" s="78" customFormat="1">
      <c r="A539" s="300">
        <v>17</v>
      </c>
      <c r="B539" s="300" t="s">
        <v>3238</v>
      </c>
      <c r="C539" s="300"/>
      <c r="D539" s="301">
        <v>44270</v>
      </c>
      <c r="E539" s="300" t="s">
        <v>3332</v>
      </c>
      <c r="F539" s="300" t="s">
        <v>3237</v>
      </c>
      <c r="G539" s="300"/>
      <c r="H539" s="54"/>
      <c r="I539" s="3" t="s">
        <v>217</v>
      </c>
      <c r="J539"/>
      <c r="K539"/>
    </row>
    <row r="540" spans="1:11" s="78" customFormat="1" ht="16">
      <c r="A540" s="306">
        <v>17</v>
      </c>
      <c r="B540" s="310" t="s">
        <v>3238</v>
      </c>
      <c r="C540" s="309"/>
      <c r="D540" s="311">
        <v>44276</v>
      </c>
      <c r="E540" s="310" t="s">
        <v>3332</v>
      </c>
      <c r="F540" s="310" t="s">
        <v>3237</v>
      </c>
      <c r="G540" s="309"/>
      <c r="H540" s="54"/>
      <c r="I540" s="3" t="s">
        <v>217</v>
      </c>
      <c r="J540"/>
      <c r="K540"/>
    </row>
    <row r="541" spans="1:11" s="78" customFormat="1">
      <c r="A541" s="300">
        <v>17</v>
      </c>
      <c r="B541" s="300" t="s">
        <v>3238</v>
      </c>
      <c r="C541" s="300"/>
      <c r="D541" s="301">
        <v>44276</v>
      </c>
      <c r="E541" s="300"/>
      <c r="F541" s="300"/>
      <c r="G541" s="300"/>
      <c r="H541" s="54"/>
      <c r="I541" s="3" t="s">
        <v>217</v>
      </c>
      <c r="J541"/>
      <c r="K541"/>
    </row>
    <row r="542" spans="1:11" s="78" customFormat="1">
      <c r="A542" s="300">
        <v>17</v>
      </c>
      <c r="B542" s="300" t="s">
        <v>3238</v>
      </c>
      <c r="C542" s="300"/>
      <c r="D542" s="301">
        <v>44283</v>
      </c>
      <c r="E542" s="300" t="s">
        <v>3332</v>
      </c>
      <c r="F542" s="300" t="s">
        <v>3237</v>
      </c>
      <c r="G542" s="300"/>
      <c r="H542" s="54"/>
      <c r="I542" s="3" t="s">
        <v>217</v>
      </c>
      <c r="J542"/>
      <c r="K542"/>
    </row>
    <row r="543" spans="1:11" s="78" customFormat="1">
      <c r="A543" s="300">
        <v>17</v>
      </c>
      <c r="B543" s="300" t="s">
        <v>3238</v>
      </c>
      <c r="C543" s="300"/>
      <c r="D543" s="301">
        <v>44297</v>
      </c>
      <c r="E543" s="300"/>
      <c r="F543" s="300"/>
      <c r="G543" s="300"/>
      <c r="H543" s="300"/>
      <c r="I543" s="3" t="s">
        <v>217</v>
      </c>
      <c r="J543"/>
      <c r="K543"/>
    </row>
    <row r="544" spans="1:11" s="78" customFormat="1">
      <c r="A544" s="300">
        <v>17</v>
      </c>
      <c r="B544" s="300" t="s">
        <v>3238</v>
      </c>
      <c r="C544" s="300"/>
      <c r="D544" s="301">
        <v>44304</v>
      </c>
      <c r="E544" s="300"/>
      <c r="F544" s="300"/>
      <c r="G544" s="300"/>
      <c r="H544" s="300"/>
      <c r="I544" s="3" t="s">
        <v>217</v>
      </c>
      <c r="J544"/>
      <c r="K544"/>
    </row>
    <row r="545" spans="1:11" s="78" customFormat="1" ht="15">
      <c r="A545" s="19">
        <v>18</v>
      </c>
      <c r="B545" s="4" t="s">
        <v>394</v>
      </c>
      <c r="C545" s="21">
        <v>43968</v>
      </c>
      <c r="D545" s="21">
        <v>43972</v>
      </c>
      <c r="E545" s="226" t="s">
        <v>186</v>
      </c>
      <c r="F545" s="239"/>
      <c r="G545" s="60" t="s">
        <v>186</v>
      </c>
      <c r="H545" s="60"/>
      <c r="I545" s="22" t="s">
        <v>80</v>
      </c>
      <c r="J545" s="22"/>
      <c r="K545" s="22"/>
    </row>
    <row r="546" spans="1:11" s="78" customFormat="1">
      <c r="A546" s="9">
        <f t="shared" ref="A546:A573" si="53">A545</f>
        <v>18</v>
      </c>
      <c r="B546" s="5" t="str">
        <f t="shared" ref="B546:B573" si="54">B545</f>
        <v>Aaaysm S30</v>
      </c>
      <c r="C546" s="18"/>
      <c r="D546" s="18">
        <v>43980</v>
      </c>
      <c r="E546" s="221" t="s">
        <v>57</v>
      </c>
      <c r="F546" s="236"/>
      <c r="G546" s="54" t="s">
        <v>57</v>
      </c>
      <c r="H546" s="54"/>
      <c r="I546" s="3"/>
      <c r="J546"/>
      <c r="K546"/>
    </row>
    <row r="547" spans="1:11" s="78" customFormat="1">
      <c r="A547" s="9">
        <f t="shared" si="53"/>
        <v>18</v>
      </c>
      <c r="B547" s="5" t="str">
        <f t="shared" si="54"/>
        <v>Aaaysm S30</v>
      </c>
      <c r="C547" s="18"/>
      <c r="D547" s="18">
        <v>43985</v>
      </c>
      <c r="E547" s="221" t="s">
        <v>57</v>
      </c>
      <c r="F547" s="236"/>
      <c r="G547" s="54" t="s">
        <v>57</v>
      </c>
      <c r="H547" s="54"/>
      <c r="I547" s="3"/>
      <c r="J547"/>
      <c r="K547"/>
    </row>
    <row r="548" spans="1:11" s="78" customFormat="1">
      <c r="A548" s="9">
        <f t="shared" si="53"/>
        <v>18</v>
      </c>
      <c r="B548" s="5" t="str">
        <f t="shared" si="54"/>
        <v>Aaaysm S30</v>
      </c>
      <c r="C548" s="18"/>
      <c r="D548" s="18">
        <v>43993</v>
      </c>
      <c r="E548" s="221" t="s">
        <v>57</v>
      </c>
      <c r="F548" s="236"/>
      <c r="G548" s="54" t="s">
        <v>57</v>
      </c>
      <c r="H548" s="54"/>
      <c r="I548" s="3"/>
      <c r="J548"/>
      <c r="K548"/>
    </row>
    <row r="549" spans="1:11" s="78" customFormat="1" ht="15.5" customHeight="1">
      <c r="A549" s="9">
        <f t="shared" si="53"/>
        <v>18</v>
      </c>
      <c r="B549" s="5" t="str">
        <f t="shared" si="54"/>
        <v>Aaaysm S30</v>
      </c>
      <c r="C549" s="18"/>
      <c r="D549" s="18">
        <v>43998</v>
      </c>
      <c r="E549" s="221" t="s">
        <v>57</v>
      </c>
      <c r="F549" s="236"/>
      <c r="G549" s="54" t="s">
        <v>57</v>
      </c>
      <c r="H549" s="54"/>
      <c r="I549" s="3"/>
      <c r="J549"/>
      <c r="K549"/>
    </row>
    <row r="550" spans="1:11" s="78" customFormat="1" ht="15.5" customHeight="1">
      <c r="A550" s="9">
        <f t="shared" si="53"/>
        <v>18</v>
      </c>
      <c r="B550" s="5" t="str">
        <f t="shared" si="54"/>
        <v>Aaaysm S30</v>
      </c>
      <c r="C550" s="18"/>
      <c r="D550" s="18">
        <v>44007</v>
      </c>
      <c r="E550" s="221" t="s">
        <v>57</v>
      </c>
      <c r="F550" s="236"/>
      <c r="G550" s="54" t="s">
        <v>57</v>
      </c>
      <c r="H550" s="54"/>
      <c r="I550" s="3"/>
      <c r="J550"/>
      <c r="K550"/>
    </row>
    <row r="551" spans="1:11" s="78" customFormat="1" ht="15.5" customHeight="1">
      <c r="A551" s="9">
        <f t="shared" si="53"/>
        <v>18</v>
      </c>
      <c r="B551" s="5" t="str">
        <f t="shared" si="54"/>
        <v>Aaaysm S30</v>
      </c>
      <c r="C551" s="18"/>
      <c r="D551" s="18">
        <v>44012</v>
      </c>
      <c r="E551" s="221" t="s">
        <v>57</v>
      </c>
      <c r="F551" s="236"/>
      <c r="G551" s="54" t="s">
        <v>57</v>
      </c>
      <c r="H551" s="54"/>
      <c r="I551" s="3"/>
      <c r="J551"/>
      <c r="K551"/>
    </row>
    <row r="552" spans="1:11" s="78" customFormat="1" ht="15.5" customHeight="1">
      <c r="A552" s="9">
        <f t="shared" si="53"/>
        <v>18</v>
      </c>
      <c r="B552" s="5" t="str">
        <f t="shared" si="54"/>
        <v>Aaaysm S30</v>
      </c>
      <c r="C552" s="18"/>
      <c r="D552" s="18">
        <v>44022</v>
      </c>
      <c r="E552" s="221" t="s">
        <v>57</v>
      </c>
      <c r="F552" s="236"/>
      <c r="G552" s="54" t="s">
        <v>57</v>
      </c>
      <c r="H552" s="54"/>
      <c r="I552" s="3"/>
      <c r="J552"/>
      <c r="K552"/>
    </row>
    <row r="553" spans="1:11" s="78" customFormat="1" ht="15.5" customHeight="1">
      <c r="A553" s="9">
        <f t="shared" si="53"/>
        <v>18</v>
      </c>
      <c r="B553" s="5" t="str">
        <f t="shared" si="54"/>
        <v>Aaaysm S30</v>
      </c>
      <c r="C553" s="18"/>
      <c r="D553" s="18">
        <v>44028</v>
      </c>
      <c r="E553" s="221" t="s">
        <v>57</v>
      </c>
      <c r="F553" s="236"/>
      <c r="G553" s="54" t="s">
        <v>57</v>
      </c>
      <c r="H553" s="54"/>
      <c r="I553" s="3"/>
      <c r="J553"/>
      <c r="K553"/>
    </row>
    <row r="554" spans="1:11" s="10" customFormat="1" ht="15.5" customHeight="1">
      <c r="A554" s="9">
        <f t="shared" si="53"/>
        <v>18</v>
      </c>
      <c r="B554" s="5" t="str">
        <f t="shared" si="54"/>
        <v>Aaaysm S30</v>
      </c>
      <c r="C554" s="18"/>
      <c r="D554" s="18">
        <v>44034</v>
      </c>
      <c r="E554" s="221" t="s">
        <v>57</v>
      </c>
      <c r="F554" s="236"/>
      <c r="G554" s="54" t="s">
        <v>57</v>
      </c>
      <c r="H554" s="54"/>
      <c r="I554" s="3"/>
      <c r="J554"/>
      <c r="K554"/>
    </row>
    <row r="555" spans="1:11" s="78" customFormat="1">
      <c r="A555" s="9">
        <f t="shared" si="53"/>
        <v>18</v>
      </c>
      <c r="B555" s="5" t="str">
        <f t="shared" si="54"/>
        <v>Aaaysm S30</v>
      </c>
      <c r="C555" s="18"/>
      <c r="D555" s="18">
        <v>44042</v>
      </c>
      <c r="E555" s="221" t="s">
        <v>57</v>
      </c>
      <c r="F555" s="236"/>
      <c r="G555" s="54" t="s">
        <v>57</v>
      </c>
      <c r="H555" s="54"/>
      <c r="I555" s="3"/>
      <c r="J555"/>
      <c r="K555"/>
    </row>
    <row r="556" spans="1:11" s="22" customFormat="1">
      <c r="A556" s="9">
        <f t="shared" si="53"/>
        <v>18</v>
      </c>
      <c r="B556" s="5" t="str">
        <f t="shared" si="54"/>
        <v>Aaaysm S30</v>
      </c>
      <c r="C556" s="18"/>
      <c r="D556" s="18">
        <v>44048</v>
      </c>
      <c r="E556" s="221" t="s">
        <v>57</v>
      </c>
      <c r="F556" s="236"/>
      <c r="G556" s="54" t="s">
        <v>57</v>
      </c>
      <c r="H556" s="54"/>
      <c r="I556" s="3"/>
      <c r="J556"/>
      <c r="K556"/>
    </row>
    <row r="557" spans="1:11" s="78" customFormat="1">
      <c r="A557" s="9">
        <f t="shared" si="53"/>
        <v>18</v>
      </c>
      <c r="B557" s="5" t="str">
        <f t="shared" si="54"/>
        <v>Aaaysm S30</v>
      </c>
      <c r="C557" s="18"/>
      <c r="D557" s="18">
        <v>44056</v>
      </c>
      <c r="E557" s="221" t="s">
        <v>57</v>
      </c>
      <c r="F557" s="236"/>
      <c r="G557" s="54" t="s">
        <v>57</v>
      </c>
      <c r="H557" s="54"/>
      <c r="I557" s="3"/>
      <c r="J557"/>
      <c r="K557"/>
    </row>
    <row r="558" spans="1:11" s="78" customFormat="1">
      <c r="A558" s="9">
        <f t="shared" si="53"/>
        <v>18</v>
      </c>
      <c r="B558" s="5" t="str">
        <f t="shared" si="54"/>
        <v>Aaaysm S30</v>
      </c>
      <c r="C558" s="18"/>
      <c r="D558" s="18">
        <v>44061</v>
      </c>
      <c r="E558" s="221" t="s">
        <v>57</v>
      </c>
      <c r="F558" s="236"/>
      <c r="G558" s="54" t="s">
        <v>57</v>
      </c>
      <c r="H558" s="54"/>
      <c r="I558" s="3"/>
      <c r="J558"/>
      <c r="K558"/>
    </row>
    <row r="559" spans="1:11" s="78" customFormat="1">
      <c r="A559" s="9">
        <f t="shared" si="53"/>
        <v>18</v>
      </c>
      <c r="B559" s="5" t="str">
        <f t="shared" si="54"/>
        <v>Aaaysm S30</v>
      </c>
      <c r="C559" s="18"/>
      <c r="D559" s="18">
        <v>44068</v>
      </c>
      <c r="E559" s="221" t="s">
        <v>59</v>
      </c>
      <c r="F559" s="236"/>
      <c r="G559" s="54" t="s">
        <v>60</v>
      </c>
      <c r="H559" s="54"/>
      <c r="I559" s="3"/>
      <c r="J559"/>
      <c r="K559"/>
    </row>
    <row r="560" spans="1:11" s="8" customFormat="1">
      <c r="A560" s="9">
        <f t="shared" si="53"/>
        <v>18</v>
      </c>
      <c r="B560" s="5" t="str">
        <f t="shared" si="54"/>
        <v>Aaaysm S30</v>
      </c>
      <c r="C560" s="33"/>
      <c r="D560" s="33">
        <v>44075</v>
      </c>
      <c r="E560" s="221" t="s">
        <v>57</v>
      </c>
      <c r="F560" s="236"/>
      <c r="G560" s="54" t="s">
        <v>57</v>
      </c>
      <c r="H560" s="54"/>
      <c r="I560" s="36"/>
      <c r="J560" s="32"/>
      <c r="K560" s="32"/>
    </row>
    <row r="561" spans="1:11" ht="13" customHeight="1">
      <c r="A561" s="9">
        <f t="shared" si="53"/>
        <v>18</v>
      </c>
      <c r="B561" s="5" t="str">
        <f t="shared" si="54"/>
        <v>Aaaysm S30</v>
      </c>
      <c r="C561" s="33"/>
      <c r="D561" s="33">
        <v>44081</v>
      </c>
      <c r="E561" s="221" t="s">
        <v>57</v>
      </c>
      <c r="G561" s="54" t="s">
        <v>57</v>
      </c>
      <c r="I561" s="36"/>
      <c r="J561" s="32"/>
      <c r="K561" s="32"/>
    </row>
    <row r="562" spans="1:11" ht="13" customHeight="1">
      <c r="A562" s="9">
        <f t="shared" si="53"/>
        <v>18</v>
      </c>
      <c r="B562" s="5" t="str">
        <f t="shared" si="54"/>
        <v>Aaaysm S30</v>
      </c>
      <c r="C562" s="33"/>
      <c r="D562" s="33">
        <v>44088</v>
      </c>
      <c r="E562" s="221" t="s">
        <v>57</v>
      </c>
      <c r="G562" s="54" t="s">
        <v>57</v>
      </c>
      <c r="I562" s="36"/>
      <c r="J562" s="32"/>
      <c r="K562" s="32"/>
    </row>
    <row r="563" spans="1:11" ht="13" customHeight="1">
      <c r="A563" s="9">
        <f t="shared" si="53"/>
        <v>18</v>
      </c>
      <c r="B563" s="5" t="str">
        <f t="shared" si="54"/>
        <v>Aaaysm S30</v>
      </c>
      <c r="C563" s="33"/>
      <c r="D563" s="33">
        <v>44095</v>
      </c>
      <c r="E563" s="221" t="s">
        <v>57</v>
      </c>
      <c r="G563" s="54" t="s">
        <v>57</v>
      </c>
      <c r="I563" s="36"/>
      <c r="J563" s="32"/>
      <c r="K563" s="32"/>
    </row>
    <row r="564" spans="1:11" ht="13" customHeight="1">
      <c r="A564" s="9">
        <f t="shared" si="53"/>
        <v>18</v>
      </c>
      <c r="B564" s="5" t="str">
        <f t="shared" si="54"/>
        <v>Aaaysm S30</v>
      </c>
      <c r="D564" s="10">
        <v>44104</v>
      </c>
      <c r="E564" s="221" t="s">
        <v>57</v>
      </c>
      <c r="G564" s="54" t="s">
        <v>57</v>
      </c>
      <c r="I564" s="37"/>
      <c r="J564" s="1"/>
    </row>
    <row r="565" spans="1:11" ht="13" customHeight="1">
      <c r="A565" s="9">
        <f t="shared" si="53"/>
        <v>18</v>
      </c>
      <c r="B565" s="5" t="str">
        <f t="shared" si="54"/>
        <v>Aaaysm S30</v>
      </c>
      <c r="D565" s="10">
        <v>44109</v>
      </c>
      <c r="E565" s="221" t="s">
        <v>57</v>
      </c>
      <c r="G565" s="54" t="s">
        <v>57</v>
      </c>
      <c r="I565" s="37"/>
      <c r="J565" s="1"/>
    </row>
    <row r="566" spans="1:11" ht="13" customHeight="1">
      <c r="A566" s="9">
        <f t="shared" si="53"/>
        <v>18</v>
      </c>
      <c r="B566" s="5" t="str">
        <f t="shared" si="54"/>
        <v>Aaaysm S30</v>
      </c>
      <c r="D566" s="10">
        <v>44115</v>
      </c>
      <c r="E566" s="221" t="s">
        <v>57</v>
      </c>
      <c r="G566" s="54" t="s">
        <v>57</v>
      </c>
      <c r="H566" s="54" t="s">
        <v>57</v>
      </c>
      <c r="I566" s="37"/>
      <c r="J566" s="1"/>
    </row>
    <row r="567" spans="1:11" ht="13" customHeight="1">
      <c r="A567" s="9">
        <f t="shared" si="53"/>
        <v>18</v>
      </c>
      <c r="B567" s="5" t="str">
        <f t="shared" si="54"/>
        <v>Aaaysm S30</v>
      </c>
      <c r="C567" s="77"/>
      <c r="D567" s="10">
        <v>44127</v>
      </c>
      <c r="E567" s="221" t="s">
        <v>57</v>
      </c>
      <c r="G567" s="54" t="s">
        <v>57</v>
      </c>
      <c r="H567" s="54" t="s">
        <v>57</v>
      </c>
      <c r="I567" s="80"/>
      <c r="J567" s="78"/>
      <c r="K567" s="78"/>
    </row>
    <row r="568" spans="1:11" ht="13" customHeight="1">
      <c r="A568" s="9">
        <f t="shared" si="53"/>
        <v>18</v>
      </c>
      <c r="B568" s="5" t="str">
        <f t="shared" si="54"/>
        <v>Aaaysm S30</v>
      </c>
      <c r="C568" s="77"/>
      <c r="D568" s="10">
        <v>44133</v>
      </c>
      <c r="E568" s="221" t="s">
        <v>57</v>
      </c>
      <c r="G568" s="54" t="s">
        <v>57</v>
      </c>
      <c r="H568" s="54" t="s">
        <v>57</v>
      </c>
      <c r="I568" s="80"/>
      <c r="J568" s="78"/>
      <c r="K568" s="78"/>
    </row>
    <row r="569" spans="1:11" ht="13" customHeight="1">
      <c r="A569" s="9">
        <f t="shared" si="53"/>
        <v>18</v>
      </c>
      <c r="B569" s="5" t="str">
        <f t="shared" si="54"/>
        <v>Aaaysm S30</v>
      </c>
      <c r="C569" s="77"/>
      <c r="D569" s="10">
        <v>44141</v>
      </c>
      <c r="E569" s="221" t="s">
        <v>57</v>
      </c>
      <c r="G569" s="54" t="s">
        <v>57</v>
      </c>
      <c r="H569" s="54" t="s">
        <v>57</v>
      </c>
      <c r="I569" s="80"/>
      <c r="J569" s="78"/>
      <c r="K569" s="78"/>
    </row>
    <row r="570" spans="1:11" ht="13" customHeight="1">
      <c r="A570" s="9">
        <f t="shared" si="53"/>
        <v>18</v>
      </c>
      <c r="B570" s="5" t="str">
        <f t="shared" si="54"/>
        <v>Aaaysm S30</v>
      </c>
      <c r="C570" s="77"/>
      <c r="D570" s="10">
        <v>44150</v>
      </c>
      <c r="E570" s="221" t="s">
        <v>57</v>
      </c>
      <c r="F570" s="236" t="s">
        <v>57</v>
      </c>
      <c r="G570" s="54" t="s">
        <v>57</v>
      </c>
      <c r="H570" s="54" t="s">
        <v>57</v>
      </c>
      <c r="I570" s="80"/>
      <c r="J570" s="78"/>
      <c r="K570" s="78"/>
    </row>
    <row r="571" spans="1:11" ht="13" customHeight="1">
      <c r="A571" s="9">
        <f t="shared" si="53"/>
        <v>18</v>
      </c>
      <c r="B571" s="5" t="str">
        <f t="shared" si="54"/>
        <v>Aaaysm S30</v>
      </c>
      <c r="C571" s="77"/>
      <c r="D571" s="10">
        <v>44157</v>
      </c>
      <c r="E571" s="221" t="s">
        <v>57</v>
      </c>
      <c r="F571" s="236" t="s">
        <v>57</v>
      </c>
      <c r="G571" s="54" t="s">
        <v>57</v>
      </c>
      <c r="H571" s="54" t="s">
        <v>57</v>
      </c>
      <c r="I571" s="80"/>
      <c r="J571" s="78"/>
      <c r="K571" s="78"/>
    </row>
    <row r="572" spans="1:11" ht="13" customHeight="1">
      <c r="A572" s="9">
        <f t="shared" si="53"/>
        <v>18</v>
      </c>
      <c r="B572" s="5" t="str">
        <f t="shared" si="54"/>
        <v>Aaaysm S30</v>
      </c>
      <c r="C572" s="77"/>
      <c r="D572" s="10">
        <v>44164</v>
      </c>
      <c r="E572" s="221" t="s">
        <v>57</v>
      </c>
      <c r="F572" s="236" t="s">
        <v>57</v>
      </c>
      <c r="G572" s="54" t="s">
        <v>57</v>
      </c>
      <c r="H572" s="54" t="s">
        <v>57</v>
      </c>
      <c r="I572" s="80"/>
      <c r="J572" s="78"/>
      <c r="K572" s="78"/>
    </row>
    <row r="573" spans="1:11" ht="13" customHeight="1">
      <c r="A573" s="9">
        <f t="shared" si="53"/>
        <v>18</v>
      </c>
      <c r="B573" s="5" t="str">
        <f t="shared" si="54"/>
        <v>Aaaysm S30</v>
      </c>
      <c r="C573" s="77"/>
      <c r="D573" s="10">
        <v>44171</v>
      </c>
      <c r="E573" s="221" t="s">
        <v>57</v>
      </c>
      <c r="F573" s="236" t="s">
        <v>57</v>
      </c>
      <c r="G573" s="54" t="s">
        <v>57</v>
      </c>
      <c r="H573" s="54" t="s">
        <v>57</v>
      </c>
      <c r="I573" s="80"/>
      <c r="J573" s="78"/>
      <c r="K573" s="78"/>
    </row>
    <row r="574" spans="1:11" ht="13" customHeight="1">
      <c r="A574" s="9">
        <f>A572</f>
        <v>18</v>
      </c>
      <c r="B574" s="5" t="str">
        <f>B572</f>
        <v>Aaaysm S30</v>
      </c>
      <c r="C574" s="77"/>
      <c r="D574" s="10">
        <v>44178</v>
      </c>
      <c r="E574" s="221" t="s">
        <v>57</v>
      </c>
      <c r="F574" s="236" t="s">
        <v>57</v>
      </c>
      <c r="G574" s="54" t="s">
        <v>57</v>
      </c>
      <c r="H574" s="54" t="s">
        <v>57</v>
      </c>
      <c r="I574" s="80"/>
      <c r="J574" s="78"/>
      <c r="K574" s="78"/>
    </row>
    <row r="575" spans="1:11" s="32" customFormat="1" ht="13" customHeight="1">
      <c r="A575" s="9">
        <f t="shared" ref="A575:B581" si="55">A574</f>
        <v>18</v>
      </c>
      <c r="B575" s="5" t="str">
        <f t="shared" si="55"/>
        <v>Aaaysm S30</v>
      </c>
      <c r="C575" s="77"/>
      <c r="D575" s="10">
        <v>44185</v>
      </c>
      <c r="E575" s="221" t="s">
        <v>57</v>
      </c>
      <c r="F575" s="236" t="s">
        <v>57</v>
      </c>
      <c r="G575" s="54" t="s">
        <v>57</v>
      </c>
      <c r="H575" s="54" t="s">
        <v>57</v>
      </c>
      <c r="I575" s="80"/>
      <c r="J575" s="78"/>
      <c r="K575" s="78"/>
    </row>
    <row r="576" spans="1:11" s="32" customFormat="1" ht="13" customHeight="1">
      <c r="A576" s="9">
        <f t="shared" si="55"/>
        <v>18</v>
      </c>
      <c r="B576" s="5" t="str">
        <f t="shared" si="55"/>
        <v>Aaaysm S30</v>
      </c>
      <c r="C576" s="77"/>
      <c r="D576" s="10">
        <v>44192</v>
      </c>
      <c r="E576" s="221" t="s">
        <v>57</v>
      </c>
      <c r="F576" s="236" t="s">
        <v>57</v>
      </c>
      <c r="G576" s="54" t="s">
        <v>57</v>
      </c>
      <c r="H576" s="54" t="s">
        <v>57</v>
      </c>
      <c r="I576" s="80"/>
      <c r="J576" s="78"/>
      <c r="K576" s="78"/>
    </row>
    <row r="577" spans="1:11" s="32" customFormat="1" ht="13" customHeight="1">
      <c r="A577" s="9">
        <f t="shared" si="55"/>
        <v>18</v>
      </c>
      <c r="B577" s="5" t="str">
        <f t="shared" si="55"/>
        <v>Aaaysm S30</v>
      </c>
      <c r="C577" s="77"/>
      <c r="D577" s="10">
        <v>44199</v>
      </c>
      <c r="E577" s="221" t="s">
        <v>57</v>
      </c>
      <c r="F577" s="236" t="s">
        <v>57</v>
      </c>
      <c r="G577" s="54" t="s">
        <v>57</v>
      </c>
      <c r="H577" s="54" t="s">
        <v>57</v>
      </c>
      <c r="I577" s="80"/>
      <c r="J577" s="78"/>
      <c r="K577" s="78"/>
    </row>
    <row r="578" spans="1:11" s="32" customFormat="1" ht="13" customHeight="1">
      <c r="A578" s="9">
        <f t="shared" si="55"/>
        <v>18</v>
      </c>
      <c r="B578" s="5" t="str">
        <f t="shared" si="55"/>
        <v>Aaaysm S30</v>
      </c>
      <c r="C578" s="77"/>
      <c r="D578" s="10">
        <v>44206</v>
      </c>
      <c r="E578" s="221" t="s">
        <v>57</v>
      </c>
      <c r="F578" s="236" t="s">
        <v>57</v>
      </c>
      <c r="G578" s="54" t="s">
        <v>57</v>
      </c>
      <c r="H578" s="54" t="s">
        <v>57</v>
      </c>
      <c r="I578" s="80"/>
      <c r="J578" s="78"/>
      <c r="K578" s="78"/>
    </row>
    <row r="579" spans="1:11">
      <c r="A579" s="9">
        <f t="shared" si="55"/>
        <v>18</v>
      </c>
      <c r="B579" s="5" t="str">
        <f t="shared" si="55"/>
        <v>Aaaysm S30</v>
      </c>
      <c r="C579" s="77"/>
      <c r="D579" s="10">
        <v>44213</v>
      </c>
      <c r="E579" s="226" t="s">
        <v>189</v>
      </c>
      <c r="F579" s="239" t="s">
        <v>189</v>
      </c>
      <c r="G579" s="99" t="s">
        <v>189</v>
      </c>
      <c r="H579" s="99" t="s">
        <v>189</v>
      </c>
      <c r="I579" s="80"/>
      <c r="J579" s="78"/>
      <c r="K579" s="78"/>
    </row>
    <row r="580" spans="1:11">
      <c r="A580" s="9">
        <f t="shared" si="55"/>
        <v>18</v>
      </c>
      <c r="B580" s="5" t="str">
        <f t="shared" si="55"/>
        <v>Aaaysm S30</v>
      </c>
      <c r="C580" s="77"/>
      <c r="D580" s="10">
        <v>44220</v>
      </c>
      <c r="E580" s="226" t="s">
        <v>189</v>
      </c>
      <c r="F580" s="239" t="s">
        <v>189</v>
      </c>
      <c r="G580" s="99" t="s">
        <v>189</v>
      </c>
      <c r="H580" s="99" t="s">
        <v>189</v>
      </c>
      <c r="I580" s="80"/>
      <c r="J580" s="78"/>
      <c r="K580" s="78"/>
    </row>
    <row r="581" spans="1:11">
      <c r="A581" s="9">
        <f t="shared" si="55"/>
        <v>18</v>
      </c>
      <c r="B581" s="5" t="str">
        <f t="shared" si="55"/>
        <v>Aaaysm S30</v>
      </c>
      <c r="C581" s="77"/>
      <c r="D581" s="10">
        <v>44227</v>
      </c>
      <c r="E581" s="226" t="s">
        <v>189</v>
      </c>
      <c r="F581" s="239" t="s">
        <v>189</v>
      </c>
      <c r="G581" s="99" t="s">
        <v>189</v>
      </c>
      <c r="H581" s="99" t="s">
        <v>189</v>
      </c>
      <c r="I581" s="80"/>
      <c r="J581" s="78"/>
      <c r="K581" s="78"/>
    </row>
    <row r="582" spans="1:11" s="78" customFormat="1">
      <c r="A582" s="300">
        <v>18</v>
      </c>
      <c r="B582" s="300" t="s">
        <v>394</v>
      </c>
      <c r="C582" s="301"/>
      <c r="D582" s="301">
        <v>44262</v>
      </c>
      <c r="E582" s="300"/>
      <c r="F582" s="300"/>
      <c r="G582" s="300"/>
      <c r="H582" s="54"/>
      <c r="I582" s="3" t="s">
        <v>219</v>
      </c>
      <c r="J582"/>
      <c r="K582"/>
    </row>
    <row r="583" spans="1:11" s="78" customFormat="1">
      <c r="A583" s="300">
        <v>18</v>
      </c>
      <c r="B583" s="300" t="s">
        <v>394</v>
      </c>
      <c r="C583" s="300"/>
      <c r="D583" s="301">
        <v>44270</v>
      </c>
      <c r="E583" s="300"/>
      <c r="F583" s="300"/>
      <c r="G583" s="300"/>
      <c r="H583" s="54"/>
      <c r="I583" s="3" t="s">
        <v>219</v>
      </c>
      <c r="J583"/>
      <c r="K583"/>
    </row>
    <row r="584" spans="1:11" s="78" customFormat="1" ht="16">
      <c r="A584" s="306">
        <v>18</v>
      </c>
      <c r="B584" s="310" t="s">
        <v>394</v>
      </c>
      <c r="C584" s="309"/>
      <c r="D584" s="311">
        <v>44276</v>
      </c>
      <c r="E584" s="309"/>
      <c r="F584" s="309"/>
      <c r="G584" s="309"/>
      <c r="H584" s="54"/>
      <c r="I584" s="3" t="s">
        <v>219</v>
      </c>
      <c r="J584"/>
      <c r="K584"/>
    </row>
    <row r="585" spans="1:11" s="78" customFormat="1">
      <c r="A585" s="300">
        <v>18</v>
      </c>
      <c r="B585" s="300" t="s">
        <v>394</v>
      </c>
      <c r="C585" s="300"/>
      <c r="D585" s="301">
        <v>44276</v>
      </c>
      <c r="E585" s="300"/>
      <c r="F585" s="300"/>
      <c r="G585" s="300"/>
      <c r="H585" s="54"/>
      <c r="I585" s="3" t="s">
        <v>219</v>
      </c>
      <c r="J585"/>
      <c r="K585"/>
    </row>
    <row r="586" spans="1:11" s="78" customFormat="1">
      <c r="A586" s="300">
        <v>18</v>
      </c>
      <c r="B586" s="300" t="s">
        <v>394</v>
      </c>
      <c r="C586" s="300"/>
      <c r="D586" s="301">
        <v>44283</v>
      </c>
      <c r="E586" s="300"/>
      <c r="F586" s="300"/>
      <c r="G586" s="300"/>
      <c r="H586" s="54"/>
      <c r="I586" s="3" t="s">
        <v>219</v>
      </c>
      <c r="J586"/>
      <c r="K586"/>
    </row>
    <row r="587" spans="1:11" s="78" customFormat="1">
      <c r="A587" s="300">
        <v>18</v>
      </c>
      <c r="B587" s="300" t="s">
        <v>394</v>
      </c>
      <c r="C587" s="300"/>
      <c r="D587" s="301">
        <v>44297</v>
      </c>
      <c r="E587" s="300"/>
      <c r="F587" s="300"/>
      <c r="G587" s="300"/>
      <c r="H587" s="300"/>
      <c r="I587" s="3" t="s">
        <v>219</v>
      </c>
      <c r="J587"/>
      <c r="K587"/>
    </row>
    <row r="588" spans="1:11" s="78" customFormat="1">
      <c r="A588" s="300">
        <v>18</v>
      </c>
      <c r="B588" s="300" t="s">
        <v>394</v>
      </c>
      <c r="C588" s="300"/>
      <c r="D588" s="301">
        <v>44304</v>
      </c>
      <c r="E588" s="300"/>
      <c r="F588" s="300"/>
      <c r="G588" s="300"/>
      <c r="H588" s="300"/>
      <c r="I588" s="3" t="s">
        <v>219</v>
      </c>
      <c r="J588"/>
      <c r="K588"/>
    </row>
    <row r="589" spans="1:11" s="78" customFormat="1" ht="15">
      <c r="A589" s="19">
        <v>19</v>
      </c>
      <c r="B589" s="4" t="s">
        <v>81</v>
      </c>
      <c r="C589" s="21" t="s">
        <v>189</v>
      </c>
      <c r="D589" s="21">
        <v>43972</v>
      </c>
      <c r="E589" s="226" t="s">
        <v>189</v>
      </c>
      <c r="F589" s="239"/>
      <c r="G589" s="60" t="s">
        <v>189</v>
      </c>
      <c r="H589" s="60"/>
      <c r="I589" s="23" t="s">
        <v>189</v>
      </c>
      <c r="J589" s="22"/>
      <c r="K589" s="22"/>
    </row>
    <row r="590" spans="1:11" s="78" customFormat="1">
      <c r="A590" s="9">
        <f t="shared" ref="A590:B592" si="56">A589</f>
        <v>19</v>
      </c>
      <c r="B590" s="5" t="str">
        <f t="shared" si="56"/>
        <v>HT ATO Billion Capture</v>
      </c>
      <c r="C590" s="77"/>
      <c r="D590" s="10">
        <v>44127</v>
      </c>
      <c r="E590" s="226" t="s">
        <v>189</v>
      </c>
      <c r="F590" s="239"/>
      <c r="G590" s="99" t="s">
        <v>189</v>
      </c>
      <c r="H590" s="99" t="s">
        <v>189</v>
      </c>
      <c r="I590" s="80"/>
    </row>
    <row r="591" spans="1:11" s="78" customFormat="1">
      <c r="A591" s="9">
        <f t="shared" si="56"/>
        <v>19</v>
      </c>
      <c r="B591" s="5" t="str">
        <f t="shared" si="56"/>
        <v>HT ATO Billion Capture</v>
      </c>
      <c r="C591" s="77"/>
      <c r="D591" s="10">
        <v>44133</v>
      </c>
      <c r="E591" s="226" t="s">
        <v>189</v>
      </c>
      <c r="F591" s="239"/>
      <c r="G591" s="99" t="s">
        <v>189</v>
      </c>
      <c r="H591" s="99" t="s">
        <v>189</v>
      </c>
      <c r="I591" s="80"/>
    </row>
    <row r="592" spans="1:11" s="78" customFormat="1">
      <c r="A592" s="9">
        <f t="shared" si="56"/>
        <v>19</v>
      </c>
      <c r="B592" s="5" t="str">
        <f t="shared" si="56"/>
        <v>HT ATO Billion Capture</v>
      </c>
      <c r="C592" s="77"/>
      <c r="D592" s="10">
        <v>44141</v>
      </c>
      <c r="E592" s="226" t="s">
        <v>189</v>
      </c>
      <c r="F592" s="239"/>
      <c r="G592" s="99" t="s">
        <v>189</v>
      </c>
      <c r="H592" s="99" t="s">
        <v>189</v>
      </c>
      <c r="I592" s="80"/>
    </row>
    <row r="593" spans="1:11" s="78" customFormat="1" ht="15.5" customHeight="1">
      <c r="A593" s="9">
        <v>20</v>
      </c>
      <c r="B593" s="17" t="s">
        <v>82</v>
      </c>
      <c r="C593" s="15">
        <v>43968</v>
      </c>
      <c r="D593" s="15">
        <v>43972</v>
      </c>
      <c r="E593" s="91" t="s">
        <v>186</v>
      </c>
      <c r="F593" s="235"/>
      <c r="G593" s="53" t="s">
        <v>186</v>
      </c>
      <c r="H593" s="53"/>
      <c r="I593" s="131" t="s">
        <v>83</v>
      </c>
      <c r="J593" s="8"/>
      <c r="K593" s="8"/>
    </row>
    <row r="594" spans="1:11" s="78" customFormat="1" ht="15.5" customHeight="1">
      <c r="A594" s="9">
        <f t="shared" ref="A594:A621" si="57">A593</f>
        <v>20</v>
      </c>
      <c r="B594" s="5" t="str">
        <f t="shared" ref="B594:B621" si="58">B593</f>
        <v>HT ATO K-Touch i10</v>
      </c>
      <c r="C594" s="18"/>
      <c r="D594" s="18">
        <v>43980</v>
      </c>
      <c r="E594" s="221" t="s">
        <v>57</v>
      </c>
      <c r="F594" s="236"/>
      <c r="G594" s="54" t="s">
        <v>57</v>
      </c>
      <c r="H594" s="54"/>
      <c r="I594" s="3"/>
      <c r="J594"/>
      <c r="K594"/>
    </row>
    <row r="595" spans="1:11" s="78" customFormat="1" ht="15.5" customHeight="1">
      <c r="A595" s="9">
        <f t="shared" si="57"/>
        <v>20</v>
      </c>
      <c r="B595" s="5" t="str">
        <f t="shared" si="58"/>
        <v>HT ATO K-Touch i10</v>
      </c>
      <c r="C595" s="18"/>
      <c r="D595" s="18">
        <v>43985</v>
      </c>
      <c r="E595" s="221" t="s">
        <v>57</v>
      </c>
      <c r="F595" s="236"/>
      <c r="G595" s="54" t="s">
        <v>57</v>
      </c>
      <c r="H595" s="54"/>
      <c r="I595" s="3"/>
      <c r="J595"/>
      <c r="K595"/>
    </row>
    <row r="596" spans="1:11" s="78" customFormat="1" ht="15.5" customHeight="1">
      <c r="A596" s="9">
        <f t="shared" si="57"/>
        <v>20</v>
      </c>
      <c r="B596" s="5" t="str">
        <f t="shared" si="58"/>
        <v>HT ATO K-Touch i10</v>
      </c>
      <c r="C596" s="18"/>
      <c r="D596" s="18">
        <v>43993</v>
      </c>
      <c r="E596" s="221" t="s">
        <v>57</v>
      </c>
      <c r="F596" s="236"/>
      <c r="G596" s="54" t="s">
        <v>57</v>
      </c>
      <c r="H596" s="54"/>
      <c r="I596" s="3"/>
      <c r="J596"/>
      <c r="K596"/>
    </row>
    <row r="597" spans="1:11" s="78" customFormat="1" ht="15.5" customHeight="1">
      <c r="A597" s="9">
        <f t="shared" si="57"/>
        <v>20</v>
      </c>
      <c r="B597" s="5" t="str">
        <f t="shared" si="58"/>
        <v>HT ATO K-Touch i10</v>
      </c>
      <c r="C597" s="18"/>
      <c r="D597" s="18">
        <v>43998</v>
      </c>
      <c r="E597" s="221" t="s">
        <v>57</v>
      </c>
      <c r="F597" s="236"/>
      <c r="G597" s="54" t="s">
        <v>57</v>
      </c>
      <c r="H597" s="54"/>
      <c r="I597" s="3"/>
      <c r="J597"/>
      <c r="K597"/>
    </row>
    <row r="598" spans="1:11" s="10" customFormat="1" ht="15.5" customHeight="1">
      <c r="A598" s="9">
        <f t="shared" si="57"/>
        <v>20</v>
      </c>
      <c r="B598" s="5" t="str">
        <f t="shared" si="58"/>
        <v>HT ATO K-Touch i10</v>
      </c>
      <c r="C598" s="18"/>
      <c r="D598" s="18">
        <v>44007</v>
      </c>
      <c r="E598" s="221" t="s">
        <v>57</v>
      </c>
      <c r="F598" s="236"/>
      <c r="G598" s="54" t="s">
        <v>57</v>
      </c>
      <c r="H598" s="54"/>
      <c r="I598" s="3"/>
      <c r="J598"/>
      <c r="K598"/>
    </row>
    <row r="599" spans="1:11" s="78" customFormat="1">
      <c r="A599" s="9">
        <f t="shared" si="57"/>
        <v>20</v>
      </c>
      <c r="B599" s="5" t="str">
        <f t="shared" si="58"/>
        <v>HT ATO K-Touch i10</v>
      </c>
      <c r="C599" s="18"/>
      <c r="D599" s="18">
        <v>44012</v>
      </c>
      <c r="E599" s="221" t="s">
        <v>57</v>
      </c>
      <c r="F599" s="236"/>
      <c r="G599" s="54" t="s">
        <v>57</v>
      </c>
      <c r="H599" s="54"/>
      <c r="I599" s="3"/>
      <c r="J599"/>
      <c r="K599"/>
    </row>
    <row r="600" spans="1:11" s="22" customFormat="1">
      <c r="A600" s="9">
        <f t="shared" si="57"/>
        <v>20</v>
      </c>
      <c r="B600" s="5" t="str">
        <f t="shared" si="58"/>
        <v>HT ATO K-Touch i10</v>
      </c>
      <c r="C600" s="18"/>
      <c r="D600" s="18">
        <v>44022</v>
      </c>
      <c r="E600" s="221" t="s">
        <v>57</v>
      </c>
      <c r="F600" s="236"/>
      <c r="G600" s="54" t="s">
        <v>57</v>
      </c>
      <c r="H600" s="54"/>
      <c r="I600" s="3"/>
      <c r="J600"/>
      <c r="K600"/>
    </row>
    <row r="601" spans="1:11" s="78" customFormat="1">
      <c r="A601" s="9">
        <f t="shared" si="57"/>
        <v>20</v>
      </c>
      <c r="B601" s="5" t="str">
        <f t="shared" si="58"/>
        <v>HT ATO K-Touch i10</v>
      </c>
      <c r="C601" s="18"/>
      <c r="D601" s="18">
        <v>44028</v>
      </c>
      <c r="E601" s="221" t="s">
        <v>57</v>
      </c>
      <c r="F601" s="236"/>
      <c r="G601" s="54" t="s">
        <v>57</v>
      </c>
      <c r="H601" s="54"/>
      <c r="I601" s="3"/>
      <c r="J601"/>
      <c r="K601"/>
    </row>
    <row r="602" spans="1:11" s="78" customFormat="1">
      <c r="A602" s="9">
        <f t="shared" si="57"/>
        <v>20</v>
      </c>
      <c r="B602" s="5" t="str">
        <f t="shared" si="58"/>
        <v>HT ATO K-Touch i10</v>
      </c>
      <c r="C602" s="18"/>
      <c r="D602" s="18">
        <v>44034</v>
      </c>
      <c r="E602" s="221" t="s">
        <v>57</v>
      </c>
      <c r="F602" s="236"/>
      <c r="G602" s="54" t="s">
        <v>57</v>
      </c>
      <c r="H602" s="54"/>
      <c r="I602" s="3"/>
      <c r="J602"/>
      <c r="K602"/>
    </row>
    <row r="603" spans="1:11" s="78" customFormat="1">
      <c r="A603" s="9">
        <f t="shared" si="57"/>
        <v>20</v>
      </c>
      <c r="B603" s="5" t="str">
        <f t="shared" si="58"/>
        <v>HT ATO K-Touch i10</v>
      </c>
      <c r="C603" s="18"/>
      <c r="D603" s="18">
        <v>44042</v>
      </c>
      <c r="E603" s="221" t="s">
        <v>57</v>
      </c>
      <c r="F603" s="236"/>
      <c r="G603" s="54" t="s">
        <v>57</v>
      </c>
      <c r="H603" s="54"/>
      <c r="I603" s="3"/>
      <c r="J603"/>
      <c r="K603"/>
    </row>
    <row r="604" spans="1:11" s="8" customFormat="1">
      <c r="A604" s="9">
        <f t="shared" si="57"/>
        <v>20</v>
      </c>
      <c r="B604" s="5" t="str">
        <f t="shared" si="58"/>
        <v>HT ATO K-Touch i10</v>
      </c>
      <c r="C604" s="18"/>
      <c r="D604" s="18">
        <v>44048</v>
      </c>
      <c r="E604" s="221" t="s">
        <v>57</v>
      </c>
      <c r="F604" s="236"/>
      <c r="G604" s="54" t="s">
        <v>57</v>
      </c>
      <c r="H604" s="54"/>
      <c r="I604" s="3"/>
      <c r="J604"/>
      <c r="K604"/>
    </row>
    <row r="605" spans="1:11" ht="13" customHeight="1">
      <c r="A605" s="9">
        <f t="shared" si="57"/>
        <v>20</v>
      </c>
      <c r="B605" s="5" t="str">
        <f t="shared" si="58"/>
        <v>HT ATO K-Touch i10</v>
      </c>
      <c r="C605" s="18"/>
      <c r="D605" s="18">
        <v>44056</v>
      </c>
      <c r="E605" s="221" t="s">
        <v>57</v>
      </c>
      <c r="G605" s="54" t="s">
        <v>57</v>
      </c>
      <c r="I605" s="3"/>
    </row>
    <row r="606" spans="1:11" ht="13" customHeight="1">
      <c r="A606" s="9">
        <f t="shared" si="57"/>
        <v>20</v>
      </c>
      <c r="B606" s="5" t="str">
        <f t="shared" si="58"/>
        <v>HT ATO K-Touch i10</v>
      </c>
      <c r="C606" s="18"/>
      <c r="D606" s="18">
        <v>44061</v>
      </c>
      <c r="E606" s="221" t="s">
        <v>57</v>
      </c>
      <c r="G606" s="54" t="s">
        <v>57</v>
      </c>
      <c r="I606" s="3"/>
    </row>
    <row r="607" spans="1:11" ht="13" customHeight="1">
      <c r="A607" s="9">
        <f t="shared" si="57"/>
        <v>20</v>
      </c>
      <c r="B607" s="5" t="str">
        <f t="shared" si="58"/>
        <v>HT ATO K-Touch i10</v>
      </c>
      <c r="C607" s="18"/>
      <c r="D607" s="18">
        <v>44068</v>
      </c>
      <c r="E607" s="221" t="s">
        <v>59</v>
      </c>
      <c r="G607" s="54" t="s">
        <v>60</v>
      </c>
      <c r="I607" s="3"/>
    </row>
    <row r="608" spans="1:11" ht="13" customHeight="1">
      <c r="A608" s="9">
        <f t="shared" si="57"/>
        <v>20</v>
      </c>
      <c r="B608" s="5" t="str">
        <f t="shared" si="58"/>
        <v>HT ATO K-Touch i10</v>
      </c>
      <c r="C608" s="33"/>
      <c r="D608" s="33">
        <v>44075</v>
      </c>
      <c r="E608" s="221" t="s">
        <v>57</v>
      </c>
      <c r="G608" s="54" t="s">
        <v>57</v>
      </c>
      <c r="I608" s="36"/>
      <c r="J608" s="32"/>
      <c r="K608" s="32"/>
    </row>
    <row r="609" spans="1:11" ht="13" customHeight="1">
      <c r="A609" s="9">
        <f t="shared" si="57"/>
        <v>20</v>
      </c>
      <c r="B609" s="5" t="str">
        <f t="shared" si="58"/>
        <v>HT ATO K-Touch i10</v>
      </c>
      <c r="C609" s="33"/>
      <c r="D609" s="33">
        <v>44081</v>
      </c>
      <c r="E609" s="221" t="s">
        <v>57</v>
      </c>
      <c r="G609" s="54" t="s">
        <v>57</v>
      </c>
      <c r="I609" s="36"/>
      <c r="J609" s="32"/>
      <c r="K609" s="32"/>
    </row>
    <row r="610" spans="1:11" ht="13" customHeight="1">
      <c r="A610" s="9">
        <f t="shared" si="57"/>
        <v>20</v>
      </c>
      <c r="B610" s="5" t="str">
        <f t="shared" si="58"/>
        <v>HT ATO K-Touch i10</v>
      </c>
      <c r="C610" s="33"/>
      <c r="D610" s="33">
        <v>44088</v>
      </c>
      <c r="E610" s="221" t="s">
        <v>57</v>
      </c>
      <c r="G610" s="54" t="s">
        <v>57</v>
      </c>
      <c r="I610" s="36"/>
      <c r="J610" s="32"/>
      <c r="K610" s="32"/>
    </row>
    <row r="611" spans="1:11" ht="13" customHeight="1">
      <c r="A611" s="9">
        <f t="shared" si="57"/>
        <v>20</v>
      </c>
      <c r="B611" s="5" t="str">
        <f t="shared" si="58"/>
        <v>HT ATO K-Touch i10</v>
      </c>
      <c r="C611" s="33"/>
      <c r="D611" s="33">
        <v>44095</v>
      </c>
      <c r="E611" s="221" t="s">
        <v>57</v>
      </c>
      <c r="G611" s="54" t="s">
        <v>57</v>
      </c>
      <c r="I611" s="36"/>
      <c r="J611" s="32"/>
      <c r="K611" s="32"/>
    </row>
    <row r="612" spans="1:11" ht="13" customHeight="1">
      <c r="A612" s="9">
        <f t="shared" si="57"/>
        <v>20</v>
      </c>
      <c r="B612" s="5" t="str">
        <f t="shared" si="58"/>
        <v>HT ATO K-Touch i10</v>
      </c>
      <c r="D612" s="10">
        <v>44104</v>
      </c>
      <c r="E612" s="221" t="s">
        <v>57</v>
      </c>
      <c r="G612" s="54" t="s">
        <v>57</v>
      </c>
      <c r="I612" s="37"/>
      <c r="J612" s="1"/>
    </row>
    <row r="613" spans="1:11" ht="13" customHeight="1">
      <c r="A613" s="9">
        <f t="shared" si="57"/>
        <v>20</v>
      </c>
      <c r="B613" s="5" t="str">
        <f t="shared" si="58"/>
        <v>HT ATO K-Touch i10</v>
      </c>
      <c r="D613" s="10">
        <v>44109</v>
      </c>
      <c r="E613" s="221" t="s">
        <v>57</v>
      </c>
      <c r="G613" s="54" t="s">
        <v>57</v>
      </c>
      <c r="I613" s="37"/>
      <c r="J613" s="1"/>
    </row>
    <row r="614" spans="1:11" ht="13" customHeight="1">
      <c r="A614" s="9">
        <f t="shared" si="57"/>
        <v>20</v>
      </c>
      <c r="B614" s="5" t="str">
        <f t="shared" si="58"/>
        <v>HT ATO K-Touch i10</v>
      </c>
      <c r="D614" s="10">
        <v>44115</v>
      </c>
      <c r="E614" s="221" t="s">
        <v>57</v>
      </c>
      <c r="G614" s="54" t="s">
        <v>57</v>
      </c>
      <c r="H614" s="54" t="s">
        <v>57</v>
      </c>
      <c r="I614" s="37"/>
      <c r="J614" s="1"/>
    </row>
    <row r="615" spans="1:11" ht="13" customHeight="1">
      <c r="A615" s="9">
        <f t="shared" si="57"/>
        <v>20</v>
      </c>
      <c r="B615" s="5" t="str">
        <f t="shared" si="58"/>
        <v>HT ATO K-Touch i10</v>
      </c>
      <c r="C615" s="77"/>
      <c r="D615" s="10">
        <v>44127</v>
      </c>
      <c r="E615" s="221" t="s">
        <v>57</v>
      </c>
      <c r="G615" s="54" t="s">
        <v>57</v>
      </c>
      <c r="H615" s="54" t="s">
        <v>57</v>
      </c>
      <c r="I615" s="80"/>
      <c r="J615" s="78"/>
      <c r="K615" s="78"/>
    </row>
    <row r="616" spans="1:11" ht="13" customHeight="1">
      <c r="A616" s="9">
        <f t="shared" si="57"/>
        <v>20</v>
      </c>
      <c r="B616" s="5" t="str">
        <f t="shared" si="58"/>
        <v>HT ATO K-Touch i10</v>
      </c>
      <c r="C616" s="77"/>
      <c r="D616" s="10">
        <v>44133</v>
      </c>
      <c r="E616" s="221" t="s">
        <v>57</v>
      </c>
      <c r="G616" s="54" t="s">
        <v>57</v>
      </c>
      <c r="H616" s="54" t="s">
        <v>57</v>
      </c>
      <c r="I616" s="80"/>
      <c r="J616" s="78"/>
      <c r="K616" s="78"/>
    </row>
    <row r="617" spans="1:11" ht="13" customHeight="1">
      <c r="A617" s="9">
        <f t="shared" si="57"/>
        <v>20</v>
      </c>
      <c r="B617" s="5" t="str">
        <f t="shared" si="58"/>
        <v>HT ATO K-Touch i10</v>
      </c>
      <c r="C617" s="77"/>
      <c r="D617" s="10">
        <v>44141</v>
      </c>
      <c r="E617" s="221" t="s">
        <v>57</v>
      </c>
      <c r="G617" s="54" t="s">
        <v>57</v>
      </c>
      <c r="H617" s="54" t="s">
        <v>57</v>
      </c>
      <c r="I617" s="80"/>
      <c r="J617" s="78"/>
      <c r="K617" s="78"/>
    </row>
    <row r="618" spans="1:11" ht="13" customHeight="1">
      <c r="A618" s="9">
        <f t="shared" si="57"/>
        <v>20</v>
      </c>
      <c r="B618" s="5" t="str">
        <f t="shared" si="58"/>
        <v>HT ATO K-Touch i10</v>
      </c>
      <c r="C618" s="77"/>
      <c r="D618" s="10">
        <v>44150</v>
      </c>
      <c r="E618" s="221" t="s">
        <v>57</v>
      </c>
      <c r="F618" s="237" t="s">
        <v>3076</v>
      </c>
      <c r="G618" s="54" t="s">
        <v>57</v>
      </c>
      <c r="H618" s="54" t="s">
        <v>57</v>
      </c>
      <c r="I618" s="80"/>
      <c r="J618" s="78"/>
      <c r="K618" s="78"/>
    </row>
    <row r="619" spans="1:11" s="32" customFormat="1" ht="13" customHeight="1">
      <c r="A619" s="9">
        <f t="shared" si="57"/>
        <v>20</v>
      </c>
      <c r="B619" s="5" t="str">
        <f t="shared" si="58"/>
        <v>HT ATO K-Touch i10</v>
      </c>
      <c r="C619" s="77"/>
      <c r="D619" s="10">
        <v>44157</v>
      </c>
      <c r="E619" s="221" t="s">
        <v>57</v>
      </c>
      <c r="F619" s="237" t="s">
        <v>3076</v>
      </c>
      <c r="G619" s="54" t="s">
        <v>57</v>
      </c>
      <c r="H619" s="54" t="s">
        <v>57</v>
      </c>
      <c r="I619" s="80"/>
      <c r="J619" s="78"/>
      <c r="K619" s="78"/>
    </row>
    <row r="620" spans="1:11" s="32" customFormat="1" ht="13" customHeight="1">
      <c r="A620" s="9">
        <f t="shared" si="57"/>
        <v>20</v>
      </c>
      <c r="B620" s="5" t="str">
        <f t="shared" si="58"/>
        <v>HT ATO K-Touch i10</v>
      </c>
      <c r="C620" s="77"/>
      <c r="D620" s="10">
        <v>44164</v>
      </c>
      <c r="E620" s="221" t="s">
        <v>57</v>
      </c>
      <c r="F620" s="237" t="s">
        <v>3076</v>
      </c>
      <c r="G620" s="54" t="s">
        <v>57</v>
      </c>
      <c r="H620" s="54" t="s">
        <v>57</v>
      </c>
      <c r="I620" s="80"/>
      <c r="J620" s="78"/>
      <c r="K620" s="78"/>
    </row>
    <row r="621" spans="1:11" s="32" customFormat="1" ht="13" customHeight="1">
      <c r="A621" s="9">
        <f t="shared" si="57"/>
        <v>20</v>
      </c>
      <c r="B621" s="5" t="str">
        <f t="shared" si="58"/>
        <v>HT ATO K-Touch i10</v>
      </c>
      <c r="C621" s="77"/>
      <c r="D621" s="10">
        <v>44171</v>
      </c>
      <c r="E621" s="221" t="s">
        <v>57</v>
      </c>
      <c r="F621" s="237" t="s">
        <v>3077</v>
      </c>
      <c r="G621" s="54" t="s">
        <v>57</v>
      </c>
      <c r="H621" s="54" t="s">
        <v>57</v>
      </c>
      <c r="I621" s="80"/>
      <c r="J621" s="78"/>
      <c r="K621" s="78"/>
    </row>
    <row r="622" spans="1:11" s="32" customFormat="1" ht="13" customHeight="1">
      <c r="A622" s="9">
        <f>A620</f>
        <v>20</v>
      </c>
      <c r="B622" s="5" t="str">
        <f>B620</f>
        <v>HT ATO K-Touch i10</v>
      </c>
      <c r="C622" s="77"/>
      <c r="D622" s="10">
        <v>44178</v>
      </c>
      <c r="E622" s="222" t="s">
        <v>57</v>
      </c>
      <c r="F622" s="237" t="s">
        <v>3077</v>
      </c>
      <c r="G622" s="54" t="s">
        <v>57</v>
      </c>
      <c r="H622" s="54" t="s">
        <v>57</v>
      </c>
      <c r="I622" s="80"/>
      <c r="J622" s="78"/>
      <c r="K622" s="78"/>
    </row>
    <row r="623" spans="1:11">
      <c r="A623" s="9">
        <f t="shared" ref="A623:A632" si="59">A622</f>
        <v>20</v>
      </c>
      <c r="B623" s="5" t="str">
        <f t="shared" ref="B623:B632" si="60">B622</f>
        <v>HT ATO K-Touch i10</v>
      </c>
      <c r="C623" s="77"/>
      <c r="D623" s="10">
        <v>44185</v>
      </c>
      <c r="E623" s="222" t="s">
        <v>57</v>
      </c>
      <c r="F623" s="237" t="s">
        <v>3077</v>
      </c>
      <c r="G623" s="54" t="s">
        <v>57</v>
      </c>
      <c r="H623" s="54" t="s">
        <v>57</v>
      </c>
      <c r="I623" s="80"/>
      <c r="J623" s="78"/>
      <c r="K623" s="78"/>
    </row>
    <row r="624" spans="1:11">
      <c r="A624" s="9">
        <f t="shared" si="59"/>
        <v>20</v>
      </c>
      <c r="B624" s="5" t="str">
        <f t="shared" si="60"/>
        <v>HT ATO K-Touch i10</v>
      </c>
      <c r="C624" s="77"/>
      <c r="D624" s="10">
        <v>44192</v>
      </c>
      <c r="E624" s="222" t="s">
        <v>57</v>
      </c>
      <c r="F624" s="237" t="s">
        <v>3077</v>
      </c>
      <c r="G624" s="54" t="s">
        <v>57</v>
      </c>
      <c r="H624" s="54" t="s">
        <v>57</v>
      </c>
      <c r="I624" s="80"/>
      <c r="J624" s="78"/>
      <c r="K624" s="78"/>
    </row>
    <row r="625" spans="1:11">
      <c r="A625" s="9">
        <f t="shared" si="59"/>
        <v>20</v>
      </c>
      <c r="B625" s="5" t="str">
        <f t="shared" si="60"/>
        <v>HT ATO K-Touch i10</v>
      </c>
      <c r="C625" s="77"/>
      <c r="D625" s="10">
        <v>44199</v>
      </c>
      <c r="E625" s="222" t="s">
        <v>57</v>
      </c>
      <c r="F625" s="237" t="s">
        <v>3077</v>
      </c>
      <c r="G625" s="54" t="s">
        <v>57</v>
      </c>
      <c r="H625" s="54" t="s">
        <v>57</v>
      </c>
      <c r="I625" s="80"/>
      <c r="J625" s="78"/>
      <c r="K625" s="78"/>
    </row>
    <row r="626" spans="1:11" s="78" customFormat="1">
      <c r="A626" s="9">
        <f t="shared" si="59"/>
        <v>20</v>
      </c>
      <c r="B626" s="5" t="str">
        <f t="shared" si="60"/>
        <v>HT ATO K-Touch i10</v>
      </c>
      <c r="C626" s="77"/>
      <c r="D626" s="10">
        <v>44206</v>
      </c>
      <c r="E626" s="222" t="s">
        <v>57</v>
      </c>
      <c r="F626" s="237" t="s">
        <v>3077</v>
      </c>
      <c r="G626" s="54" t="s">
        <v>57</v>
      </c>
      <c r="H626" s="54" t="s">
        <v>57</v>
      </c>
      <c r="I626" s="80"/>
    </row>
    <row r="627" spans="1:11" s="78" customFormat="1">
      <c r="A627" s="9">
        <f t="shared" si="59"/>
        <v>20</v>
      </c>
      <c r="B627" s="5" t="str">
        <f t="shared" si="60"/>
        <v>HT ATO K-Touch i10</v>
      </c>
      <c r="C627" s="77"/>
      <c r="D627" s="10">
        <v>44213</v>
      </c>
      <c r="E627" s="222" t="s">
        <v>57</v>
      </c>
      <c r="F627" s="237">
        <v>287.47000000000003</v>
      </c>
      <c r="G627" s="54" t="s">
        <v>57</v>
      </c>
      <c r="H627" s="54" t="s">
        <v>57</v>
      </c>
      <c r="I627" s="80"/>
    </row>
    <row r="628" spans="1:11" s="78" customFormat="1">
      <c r="A628" s="9">
        <f t="shared" si="59"/>
        <v>20</v>
      </c>
      <c r="B628" s="5" t="str">
        <f t="shared" si="60"/>
        <v>HT ATO K-Touch i10</v>
      </c>
      <c r="C628" s="77"/>
      <c r="D628" s="10">
        <v>44220</v>
      </c>
      <c r="E628" s="222" t="s">
        <v>57</v>
      </c>
      <c r="F628" s="237">
        <v>287.47000000000003</v>
      </c>
      <c r="G628" s="54" t="s">
        <v>57</v>
      </c>
      <c r="H628" s="54" t="s">
        <v>57</v>
      </c>
      <c r="I628" s="80"/>
    </row>
    <row r="629" spans="1:11" s="78" customFormat="1">
      <c r="A629" s="9">
        <f t="shared" si="59"/>
        <v>20</v>
      </c>
      <c r="B629" s="5" t="str">
        <f t="shared" si="60"/>
        <v>HT ATO K-Touch i10</v>
      </c>
      <c r="C629" s="77"/>
      <c r="D629" s="10">
        <v>44227</v>
      </c>
      <c r="E629" s="222" t="s">
        <v>57</v>
      </c>
      <c r="F629" s="237">
        <v>287.47000000000003</v>
      </c>
      <c r="G629" s="54" t="s">
        <v>57</v>
      </c>
      <c r="H629" s="54" t="s">
        <v>57</v>
      </c>
      <c r="I629" s="80"/>
    </row>
    <row r="630" spans="1:11" s="78" customFormat="1">
      <c r="A630" s="9">
        <f t="shared" si="59"/>
        <v>20</v>
      </c>
      <c r="B630" s="5" t="str">
        <f t="shared" si="60"/>
        <v>HT ATO K-Touch i10</v>
      </c>
      <c r="C630" s="77"/>
      <c r="D630" s="10">
        <v>44234</v>
      </c>
      <c r="E630" s="88" t="s">
        <v>57</v>
      </c>
      <c r="F630" s="238"/>
      <c r="G630" s="60" t="s">
        <v>57</v>
      </c>
      <c r="H630" s="60" t="s">
        <v>57</v>
      </c>
      <c r="I630" s="80"/>
    </row>
    <row r="631" spans="1:11" s="78" customFormat="1">
      <c r="A631" s="9">
        <f t="shared" si="59"/>
        <v>20</v>
      </c>
      <c r="B631" s="5" t="str">
        <f t="shared" si="60"/>
        <v>HT ATO K-Touch i10</v>
      </c>
      <c r="C631" s="10"/>
      <c r="D631" s="10">
        <v>44241</v>
      </c>
      <c r="E631" s="88" t="s">
        <v>57</v>
      </c>
      <c r="F631" s="239"/>
      <c r="G631" s="60" t="s">
        <v>57</v>
      </c>
      <c r="H631" s="60" t="s">
        <v>57</v>
      </c>
      <c r="I631" s="10"/>
      <c r="J631" s="10"/>
      <c r="K631" s="10"/>
    </row>
    <row r="632" spans="1:11" s="78" customFormat="1">
      <c r="A632" s="9">
        <f t="shared" si="59"/>
        <v>20</v>
      </c>
      <c r="B632" s="5" t="str">
        <f t="shared" si="60"/>
        <v>HT ATO K-Touch i10</v>
      </c>
      <c r="C632" s="77"/>
      <c r="D632" s="10">
        <v>44248</v>
      </c>
      <c r="E632" s="222" t="s">
        <v>57</v>
      </c>
      <c r="F632" s="237">
        <v>335.43</v>
      </c>
      <c r="G632" s="54" t="s">
        <v>57</v>
      </c>
      <c r="H632" s="54" t="s">
        <v>57</v>
      </c>
      <c r="I632" s="80"/>
    </row>
    <row r="633" spans="1:11" s="78" customFormat="1">
      <c r="A633" s="300">
        <v>20</v>
      </c>
      <c r="B633" s="300" t="s">
        <v>32</v>
      </c>
      <c r="C633" s="301"/>
      <c r="D633" s="301">
        <v>44262</v>
      </c>
      <c r="E633" s="300" t="s">
        <v>3237</v>
      </c>
      <c r="F633" s="300" t="s">
        <v>3333</v>
      </c>
      <c r="G633" s="300"/>
      <c r="H633" s="54"/>
      <c r="I633" s="3" t="s">
        <v>221</v>
      </c>
      <c r="J633"/>
      <c r="K633"/>
    </row>
    <row r="634" spans="1:11" s="78" customFormat="1">
      <c r="A634" s="300">
        <v>20</v>
      </c>
      <c r="B634" s="300" t="s">
        <v>32</v>
      </c>
      <c r="C634" s="300"/>
      <c r="D634" s="301">
        <v>44270</v>
      </c>
      <c r="E634" s="300" t="s">
        <v>3333</v>
      </c>
      <c r="F634" s="300" t="s">
        <v>3237</v>
      </c>
      <c r="G634" s="300"/>
      <c r="H634" s="54"/>
      <c r="I634" s="3" t="s">
        <v>221</v>
      </c>
      <c r="J634"/>
      <c r="K634"/>
    </row>
    <row r="635" spans="1:11" s="78" customFormat="1" ht="16">
      <c r="A635" s="306">
        <v>20</v>
      </c>
      <c r="B635" s="310" t="s">
        <v>32</v>
      </c>
      <c r="C635" s="309"/>
      <c r="D635" s="311">
        <v>44276</v>
      </c>
      <c r="E635" s="310" t="s">
        <v>3333</v>
      </c>
      <c r="F635" s="309"/>
      <c r="G635" s="309"/>
      <c r="H635" s="54"/>
      <c r="I635" s="3" t="s">
        <v>221</v>
      </c>
      <c r="J635"/>
      <c r="K635"/>
    </row>
    <row r="636" spans="1:11" s="78" customFormat="1">
      <c r="A636" s="300">
        <v>20</v>
      </c>
      <c r="B636" s="300" t="s">
        <v>32</v>
      </c>
      <c r="C636" s="300"/>
      <c r="D636" s="301">
        <v>44276</v>
      </c>
      <c r="E636" s="300" t="s">
        <v>3333</v>
      </c>
      <c r="F636" s="300"/>
      <c r="G636" s="300"/>
      <c r="H636" s="54"/>
      <c r="I636" s="3" t="s">
        <v>221</v>
      </c>
      <c r="J636"/>
      <c r="K636"/>
    </row>
    <row r="637" spans="1:11" s="78" customFormat="1" ht="15.5" customHeight="1">
      <c r="A637" s="300">
        <v>20</v>
      </c>
      <c r="B637" s="300" t="s">
        <v>32</v>
      </c>
      <c r="C637" s="300"/>
      <c r="D637" s="301">
        <v>44283</v>
      </c>
      <c r="E637" s="300" t="s">
        <v>3333</v>
      </c>
      <c r="F637" s="300" t="s">
        <v>3237</v>
      </c>
      <c r="G637" s="300"/>
      <c r="H637" s="54"/>
      <c r="I637" s="3" t="s">
        <v>221</v>
      </c>
      <c r="J637"/>
      <c r="K637"/>
    </row>
    <row r="638" spans="1:11" s="78" customFormat="1" ht="15.5" customHeight="1">
      <c r="A638" s="300">
        <v>20</v>
      </c>
      <c r="B638" s="300" t="s">
        <v>32</v>
      </c>
      <c r="C638" s="300"/>
      <c r="D638" s="301">
        <v>44297</v>
      </c>
      <c r="E638" s="300" t="s">
        <v>3333</v>
      </c>
      <c r="F638" s="300"/>
      <c r="G638" s="300"/>
      <c r="H638" s="300"/>
      <c r="I638" s="3" t="s">
        <v>221</v>
      </c>
      <c r="J638"/>
      <c r="K638"/>
    </row>
    <row r="639" spans="1:11" s="78" customFormat="1" ht="15.5" customHeight="1">
      <c r="A639" s="300">
        <v>20</v>
      </c>
      <c r="B639" s="300" t="s">
        <v>32</v>
      </c>
      <c r="C639" s="300"/>
      <c r="D639" s="301">
        <v>44304</v>
      </c>
      <c r="E639" s="300" t="s">
        <v>3333</v>
      </c>
      <c r="F639" s="300"/>
      <c r="G639" s="300"/>
      <c r="H639" s="300"/>
      <c r="I639" s="3" t="s">
        <v>221</v>
      </c>
      <c r="J639"/>
      <c r="K639"/>
    </row>
    <row r="640" spans="1:11" s="78" customFormat="1" ht="15.5" customHeight="1">
      <c r="A640" s="19">
        <v>21</v>
      </c>
      <c r="B640" s="4" t="s">
        <v>84</v>
      </c>
      <c r="C640" s="21" t="s">
        <v>189</v>
      </c>
      <c r="D640" s="21">
        <v>43972</v>
      </c>
      <c r="E640" s="226" t="s">
        <v>189</v>
      </c>
      <c r="F640" s="239"/>
      <c r="G640" s="60" t="s">
        <v>189</v>
      </c>
      <c r="H640" s="60"/>
      <c r="I640" s="23" t="s">
        <v>189</v>
      </c>
      <c r="J640" s="22"/>
      <c r="K640" s="22"/>
    </row>
    <row r="641" spans="1:11" s="78" customFormat="1" ht="15.5" customHeight="1">
      <c r="A641" s="9">
        <f t="shared" ref="A641:B643" si="61">A640</f>
        <v>21</v>
      </c>
      <c r="B641" s="5" t="str">
        <f t="shared" si="61"/>
        <v>HT ATO SERVO K08 Mobile Phone</v>
      </c>
      <c r="C641" s="77"/>
      <c r="D641" s="10">
        <v>44127</v>
      </c>
      <c r="E641" s="226" t="s">
        <v>189</v>
      </c>
      <c r="F641" s="239"/>
      <c r="G641" s="99" t="s">
        <v>189</v>
      </c>
      <c r="H641" s="99" t="s">
        <v>189</v>
      </c>
      <c r="I641" s="80"/>
    </row>
    <row r="642" spans="1:11" s="10" customFormat="1" ht="15.5" customHeight="1">
      <c r="A642" s="9">
        <f t="shared" si="61"/>
        <v>21</v>
      </c>
      <c r="B642" s="5" t="str">
        <f t="shared" si="61"/>
        <v>HT ATO SERVO K08 Mobile Phone</v>
      </c>
      <c r="C642" s="77"/>
      <c r="D642" s="10">
        <v>44133</v>
      </c>
      <c r="E642" s="226" t="s">
        <v>189</v>
      </c>
      <c r="F642" s="239"/>
      <c r="G642" s="99" t="s">
        <v>189</v>
      </c>
      <c r="H642" s="99" t="s">
        <v>189</v>
      </c>
      <c r="I642" s="80"/>
      <c r="J642" s="78"/>
      <c r="K642" s="78"/>
    </row>
    <row r="643" spans="1:11" s="78" customFormat="1">
      <c r="A643" s="9">
        <f t="shared" si="61"/>
        <v>21</v>
      </c>
      <c r="B643" s="5" t="str">
        <f t="shared" si="61"/>
        <v>HT ATO SERVO K08 Mobile Phone</v>
      </c>
      <c r="C643" s="77"/>
      <c r="D643" s="10">
        <v>44141</v>
      </c>
      <c r="E643" s="226" t="s">
        <v>189</v>
      </c>
      <c r="F643" s="239"/>
      <c r="G643" s="99" t="s">
        <v>189</v>
      </c>
      <c r="H643" s="99" t="s">
        <v>189</v>
      </c>
      <c r="I643" s="80"/>
    </row>
    <row r="644" spans="1:11" s="8" customFormat="1" ht="15">
      <c r="A644" s="9">
        <v>22</v>
      </c>
      <c r="B644" s="17" t="s">
        <v>36</v>
      </c>
      <c r="C644" s="15">
        <v>43968</v>
      </c>
      <c r="D644" s="15">
        <v>43972</v>
      </c>
      <c r="E644" s="91" t="s">
        <v>57</v>
      </c>
      <c r="F644" s="235"/>
      <c r="G644" s="53" t="s">
        <v>186</v>
      </c>
      <c r="H644" s="53"/>
      <c r="I644" s="16" t="s">
        <v>85</v>
      </c>
    </row>
    <row r="645" spans="1:11" ht="13" customHeight="1">
      <c r="A645" s="9">
        <f t="shared" ref="A645:A672" si="62">A644</f>
        <v>22</v>
      </c>
      <c r="B645" s="5" t="str">
        <f t="shared" ref="B645:B672" si="63">B644</f>
        <v>HT AYS Note 7</v>
      </c>
      <c r="C645" s="18"/>
      <c r="D645" s="18">
        <v>43980</v>
      </c>
      <c r="E645" s="221" t="s">
        <v>186</v>
      </c>
      <c r="G645" s="54" t="s">
        <v>57</v>
      </c>
      <c r="I645" s="3"/>
    </row>
    <row r="646" spans="1:11" ht="13" customHeight="1">
      <c r="A646" s="9">
        <f t="shared" si="62"/>
        <v>22</v>
      </c>
      <c r="B646" s="5" t="str">
        <f t="shared" si="63"/>
        <v>HT AYS Note 7</v>
      </c>
      <c r="C646" s="18"/>
      <c r="D646" s="18">
        <v>43985</v>
      </c>
      <c r="E646" s="221" t="s">
        <v>186</v>
      </c>
      <c r="G646" s="54" t="s">
        <v>57</v>
      </c>
      <c r="I646" s="3"/>
    </row>
    <row r="647" spans="1:11" ht="13" customHeight="1">
      <c r="A647" s="9">
        <f t="shared" si="62"/>
        <v>22</v>
      </c>
      <c r="B647" s="5" t="str">
        <f t="shared" si="63"/>
        <v>HT AYS Note 7</v>
      </c>
      <c r="C647" s="18"/>
      <c r="D647" s="18">
        <v>43993</v>
      </c>
      <c r="E647" s="221" t="s">
        <v>186</v>
      </c>
      <c r="G647" s="54" t="s">
        <v>57</v>
      </c>
      <c r="I647" s="3"/>
    </row>
    <row r="648" spans="1:11" ht="13" customHeight="1">
      <c r="A648" s="9">
        <f t="shared" si="62"/>
        <v>22</v>
      </c>
      <c r="B648" s="5" t="str">
        <f t="shared" si="63"/>
        <v>HT AYS Note 7</v>
      </c>
      <c r="C648" s="18"/>
      <c r="D648" s="18">
        <v>43998</v>
      </c>
      <c r="E648" s="221" t="s">
        <v>186</v>
      </c>
      <c r="G648" s="54" t="s">
        <v>57</v>
      </c>
      <c r="I648" s="3"/>
    </row>
    <row r="649" spans="1:11" ht="13" customHeight="1">
      <c r="A649" s="9">
        <f t="shared" si="62"/>
        <v>22</v>
      </c>
      <c r="B649" s="5" t="str">
        <f t="shared" si="63"/>
        <v>HT AYS Note 7</v>
      </c>
      <c r="C649" s="18"/>
      <c r="D649" s="18">
        <v>44007</v>
      </c>
      <c r="E649" s="221" t="s">
        <v>186</v>
      </c>
      <c r="G649" s="54" t="s">
        <v>57</v>
      </c>
      <c r="I649" s="3"/>
    </row>
    <row r="650" spans="1:11" ht="13" customHeight="1">
      <c r="A650" s="9">
        <f t="shared" si="62"/>
        <v>22</v>
      </c>
      <c r="B650" s="5" t="str">
        <f t="shared" si="63"/>
        <v>HT AYS Note 7</v>
      </c>
      <c r="C650" s="18"/>
      <c r="D650" s="18">
        <v>44012</v>
      </c>
      <c r="E650" s="221" t="s">
        <v>186</v>
      </c>
      <c r="G650" s="54" t="s">
        <v>57</v>
      </c>
      <c r="I650" s="3"/>
    </row>
    <row r="651" spans="1:11" ht="13" customHeight="1">
      <c r="A651" s="9">
        <f t="shared" si="62"/>
        <v>22</v>
      </c>
      <c r="B651" s="5" t="str">
        <f t="shared" si="63"/>
        <v>HT AYS Note 7</v>
      </c>
      <c r="C651" s="18"/>
      <c r="D651" s="18">
        <v>44022</v>
      </c>
      <c r="E651" s="221" t="s">
        <v>186</v>
      </c>
      <c r="G651" s="54" t="s">
        <v>57</v>
      </c>
      <c r="I651" s="3"/>
    </row>
    <row r="652" spans="1:11" ht="13" customHeight="1">
      <c r="A652" s="9">
        <f t="shared" si="62"/>
        <v>22</v>
      </c>
      <c r="B652" s="5" t="str">
        <f t="shared" si="63"/>
        <v>HT AYS Note 7</v>
      </c>
      <c r="C652" s="18"/>
      <c r="D652" s="18">
        <v>44028</v>
      </c>
      <c r="E652" s="221" t="s">
        <v>186</v>
      </c>
      <c r="G652" s="54" t="s">
        <v>57</v>
      </c>
      <c r="I652" s="3"/>
    </row>
    <row r="653" spans="1:11" ht="13" customHeight="1">
      <c r="A653" s="9">
        <f t="shared" si="62"/>
        <v>22</v>
      </c>
      <c r="B653" s="5" t="str">
        <f t="shared" si="63"/>
        <v>HT AYS Note 7</v>
      </c>
      <c r="C653" s="18"/>
      <c r="D653" s="18">
        <v>44034</v>
      </c>
      <c r="E653" s="221" t="s">
        <v>186</v>
      </c>
      <c r="G653" s="54" t="s">
        <v>57</v>
      </c>
      <c r="I653" s="3"/>
    </row>
    <row r="654" spans="1:11" ht="13" customHeight="1">
      <c r="A654" s="9">
        <f t="shared" si="62"/>
        <v>22</v>
      </c>
      <c r="B654" s="5" t="str">
        <f t="shared" si="63"/>
        <v>HT AYS Note 7</v>
      </c>
      <c r="C654" s="18"/>
      <c r="D654" s="18">
        <v>44042</v>
      </c>
      <c r="E654" s="221" t="s">
        <v>186</v>
      </c>
      <c r="G654" s="54" t="s">
        <v>57</v>
      </c>
      <c r="I654" s="3"/>
    </row>
    <row r="655" spans="1:11" ht="13" customHeight="1">
      <c r="A655" s="9">
        <f t="shared" si="62"/>
        <v>22</v>
      </c>
      <c r="B655" s="5" t="str">
        <f t="shared" si="63"/>
        <v>HT AYS Note 7</v>
      </c>
      <c r="C655" s="18"/>
      <c r="D655" s="18">
        <v>44048</v>
      </c>
      <c r="E655" s="221" t="s">
        <v>186</v>
      </c>
      <c r="G655" s="54" t="s">
        <v>57</v>
      </c>
      <c r="I655" s="3"/>
    </row>
    <row r="656" spans="1:11" ht="13" customHeight="1">
      <c r="A656" s="9">
        <f t="shared" si="62"/>
        <v>22</v>
      </c>
      <c r="B656" s="5" t="str">
        <f t="shared" si="63"/>
        <v>HT AYS Note 7</v>
      </c>
      <c r="C656" s="18"/>
      <c r="D656" s="18">
        <v>44056</v>
      </c>
      <c r="E656" s="221" t="s">
        <v>186</v>
      </c>
      <c r="G656" s="54" t="s">
        <v>57</v>
      </c>
      <c r="I656" s="3"/>
    </row>
    <row r="657" spans="1:10" ht="13" customHeight="1">
      <c r="A657" s="9">
        <f t="shared" si="62"/>
        <v>22</v>
      </c>
      <c r="B657" s="5" t="str">
        <f t="shared" si="63"/>
        <v>HT AYS Note 7</v>
      </c>
      <c r="C657" s="18"/>
      <c r="D657" s="18">
        <v>44061</v>
      </c>
      <c r="E657" s="221" t="s">
        <v>186</v>
      </c>
      <c r="G657" s="54" t="s">
        <v>57</v>
      </c>
      <c r="I657" s="3"/>
    </row>
    <row r="658" spans="1:10" ht="13" customHeight="1">
      <c r="A658" s="9">
        <f t="shared" si="62"/>
        <v>22</v>
      </c>
      <c r="B658" s="5" t="str">
        <f t="shared" si="63"/>
        <v>HT AYS Note 7</v>
      </c>
      <c r="C658" s="18"/>
      <c r="D658" s="18">
        <v>44068</v>
      </c>
      <c r="E658" s="221" t="s">
        <v>59</v>
      </c>
      <c r="G658" s="54" t="s">
        <v>60</v>
      </c>
      <c r="I658" s="3"/>
    </row>
    <row r="659" spans="1:10" s="32" customFormat="1" ht="13" customHeight="1">
      <c r="A659" s="9">
        <f t="shared" si="62"/>
        <v>22</v>
      </c>
      <c r="B659" s="5" t="str">
        <f t="shared" si="63"/>
        <v>HT AYS Note 7</v>
      </c>
      <c r="C659" s="33"/>
      <c r="D659" s="33">
        <v>44075</v>
      </c>
      <c r="E659" s="221" t="s">
        <v>57</v>
      </c>
      <c r="F659" s="236"/>
      <c r="G659" s="54" t="s">
        <v>57</v>
      </c>
      <c r="H659" s="54"/>
      <c r="I659" s="36"/>
    </row>
    <row r="660" spans="1:10" s="32" customFormat="1" ht="13" customHeight="1">
      <c r="A660" s="9">
        <f t="shared" si="62"/>
        <v>22</v>
      </c>
      <c r="B660" s="5" t="str">
        <f t="shared" si="63"/>
        <v>HT AYS Note 7</v>
      </c>
      <c r="C660" s="33"/>
      <c r="D660" s="33">
        <v>44081</v>
      </c>
      <c r="E660" s="221" t="s">
        <v>57</v>
      </c>
      <c r="F660" s="236"/>
      <c r="G660" s="54" t="s">
        <v>57</v>
      </c>
      <c r="H660" s="54"/>
      <c r="I660" s="36"/>
    </row>
    <row r="661" spans="1:10" s="32" customFormat="1" ht="13" customHeight="1">
      <c r="A661" s="9">
        <f t="shared" si="62"/>
        <v>22</v>
      </c>
      <c r="B661" s="5" t="str">
        <f t="shared" si="63"/>
        <v>HT AYS Note 7</v>
      </c>
      <c r="C661" s="33"/>
      <c r="D661" s="33">
        <v>44088</v>
      </c>
      <c r="E661" s="221" t="s">
        <v>57</v>
      </c>
      <c r="F661" s="236"/>
      <c r="G661" s="54" t="s">
        <v>57</v>
      </c>
      <c r="H661" s="54"/>
      <c r="I661" s="36"/>
    </row>
    <row r="662" spans="1:10" s="32" customFormat="1" ht="13" customHeight="1">
      <c r="A662" s="9">
        <f t="shared" si="62"/>
        <v>22</v>
      </c>
      <c r="B662" s="5" t="str">
        <f t="shared" si="63"/>
        <v>HT AYS Note 7</v>
      </c>
      <c r="C662" s="33"/>
      <c r="D662" s="33">
        <v>44095</v>
      </c>
      <c r="E662" s="221" t="s">
        <v>57</v>
      </c>
      <c r="F662" s="236"/>
      <c r="G662" s="54" t="s">
        <v>57</v>
      </c>
      <c r="H662" s="54"/>
      <c r="I662" s="36"/>
    </row>
    <row r="663" spans="1:10">
      <c r="A663" s="9">
        <f t="shared" si="62"/>
        <v>22</v>
      </c>
      <c r="B663" s="5" t="str">
        <f t="shared" si="63"/>
        <v>HT AYS Note 7</v>
      </c>
      <c r="D663" s="10">
        <v>44104</v>
      </c>
      <c r="E663" s="221" t="s">
        <v>57</v>
      </c>
      <c r="G663" s="54" t="s">
        <v>57</v>
      </c>
      <c r="I663" s="37"/>
      <c r="J663" s="1"/>
    </row>
    <row r="664" spans="1:10">
      <c r="A664" s="9">
        <f t="shared" si="62"/>
        <v>22</v>
      </c>
      <c r="B664" s="5" t="str">
        <f t="shared" si="63"/>
        <v>HT AYS Note 7</v>
      </c>
      <c r="D664" s="10">
        <v>44109</v>
      </c>
      <c r="E664" s="221" t="s">
        <v>57</v>
      </c>
      <c r="G664" s="54" t="s">
        <v>57</v>
      </c>
      <c r="I664" s="37"/>
      <c r="J664" s="1"/>
    </row>
    <row r="665" spans="1:10">
      <c r="A665" s="9">
        <f t="shared" si="62"/>
        <v>22</v>
      </c>
      <c r="B665" s="5" t="str">
        <f t="shared" si="63"/>
        <v>HT AYS Note 7</v>
      </c>
      <c r="D665" s="10">
        <v>44115</v>
      </c>
      <c r="E665" s="221" t="s">
        <v>57</v>
      </c>
      <c r="G665" s="54" t="s">
        <v>57</v>
      </c>
      <c r="H665" s="54" t="s">
        <v>57</v>
      </c>
      <c r="I665" s="37"/>
      <c r="J665" s="1"/>
    </row>
    <row r="666" spans="1:10" s="78" customFormat="1">
      <c r="A666" s="9">
        <f t="shared" si="62"/>
        <v>22</v>
      </c>
      <c r="B666" s="5" t="str">
        <f t="shared" si="63"/>
        <v>HT AYS Note 7</v>
      </c>
      <c r="C666" s="77"/>
      <c r="D666" s="10">
        <v>44127</v>
      </c>
      <c r="E666" s="221" t="s">
        <v>57</v>
      </c>
      <c r="F666" s="236"/>
      <c r="G666" s="54" t="s">
        <v>57</v>
      </c>
      <c r="H666" s="54" t="s">
        <v>57</v>
      </c>
      <c r="I666" s="80"/>
    </row>
    <row r="667" spans="1:10" s="78" customFormat="1">
      <c r="A667" s="9">
        <f t="shared" si="62"/>
        <v>22</v>
      </c>
      <c r="B667" s="5" t="str">
        <f t="shared" si="63"/>
        <v>HT AYS Note 7</v>
      </c>
      <c r="C667" s="77"/>
      <c r="D667" s="10">
        <v>44133</v>
      </c>
      <c r="E667" s="221" t="s">
        <v>57</v>
      </c>
      <c r="F667" s="236"/>
      <c r="G667" s="54" t="s">
        <v>57</v>
      </c>
      <c r="H667" s="54" t="s">
        <v>57</v>
      </c>
      <c r="I667" s="80"/>
    </row>
    <row r="668" spans="1:10" s="78" customFormat="1">
      <c r="A668" s="9">
        <f t="shared" si="62"/>
        <v>22</v>
      </c>
      <c r="B668" s="5" t="str">
        <f t="shared" si="63"/>
        <v>HT AYS Note 7</v>
      </c>
      <c r="C668" s="77"/>
      <c r="D668" s="10">
        <v>44141</v>
      </c>
      <c r="E668" s="221" t="s">
        <v>57</v>
      </c>
      <c r="F668" s="236"/>
      <c r="G668" s="54" t="s">
        <v>57</v>
      </c>
      <c r="H668" s="54" t="s">
        <v>57</v>
      </c>
      <c r="I668" s="80"/>
    </row>
    <row r="669" spans="1:10" s="78" customFormat="1">
      <c r="A669" s="9">
        <f t="shared" si="62"/>
        <v>22</v>
      </c>
      <c r="B669" s="5" t="str">
        <f t="shared" si="63"/>
        <v>HT AYS Note 7</v>
      </c>
      <c r="C669" s="77"/>
      <c r="D669" s="10">
        <v>44150</v>
      </c>
      <c r="E669" s="221" t="s">
        <v>57</v>
      </c>
      <c r="F669" s="237" t="s">
        <v>3078</v>
      </c>
      <c r="G669" s="54" t="s">
        <v>57</v>
      </c>
      <c r="H669" s="54" t="s">
        <v>57</v>
      </c>
      <c r="I669" s="80"/>
    </row>
    <row r="670" spans="1:10" s="78" customFormat="1">
      <c r="A670" s="9">
        <f t="shared" si="62"/>
        <v>22</v>
      </c>
      <c r="B670" s="5" t="str">
        <f t="shared" si="63"/>
        <v>HT AYS Note 7</v>
      </c>
      <c r="C670" s="77"/>
      <c r="D670" s="10">
        <v>44157</v>
      </c>
      <c r="E670" s="221" t="s">
        <v>57</v>
      </c>
      <c r="F670" s="237" t="s">
        <v>3078</v>
      </c>
      <c r="G670" s="54" t="s">
        <v>57</v>
      </c>
      <c r="H670" s="54" t="s">
        <v>57</v>
      </c>
      <c r="I670" s="80"/>
    </row>
    <row r="671" spans="1:10" s="78" customFormat="1">
      <c r="A671" s="9">
        <f t="shared" si="62"/>
        <v>22</v>
      </c>
      <c r="B671" s="5" t="str">
        <f t="shared" si="63"/>
        <v>HT AYS Note 7</v>
      </c>
      <c r="C671" s="77"/>
      <c r="D671" s="10">
        <v>44164</v>
      </c>
      <c r="E671" s="221" t="s">
        <v>57</v>
      </c>
      <c r="F671" s="237" t="s">
        <v>3078</v>
      </c>
      <c r="G671" s="214" t="s">
        <v>57</v>
      </c>
      <c r="H671" s="214" t="s">
        <v>57</v>
      </c>
      <c r="I671" s="80"/>
    </row>
    <row r="672" spans="1:10" s="78" customFormat="1">
      <c r="A672" s="9">
        <f t="shared" si="62"/>
        <v>22</v>
      </c>
      <c r="B672" s="5" t="str">
        <f t="shared" si="63"/>
        <v>HT AYS Note 7</v>
      </c>
      <c r="C672" s="77"/>
      <c r="D672" s="10">
        <v>44171</v>
      </c>
      <c r="E672" s="221" t="s">
        <v>57</v>
      </c>
      <c r="F672" s="237" t="s">
        <v>3079</v>
      </c>
      <c r="G672" s="214" t="s">
        <v>57</v>
      </c>
      <c r="H672" s="214" t="s">
        <v>57</v>
      </c>
      <c r="I672" s="80"/>
    </row>
    <row r="673" spans="1:11" s="78" customFormat="1">
      <c r="A673" s="9">
        <f>A671</f>
        <v>22</v>
      </c>
      <c r="B673" s="5" t="str">
        <f>B671</f>
        <v>HT AYS Note 7</v>
      </c>
      <c r="C673" s="77"/>
      <c r="D673" s="10">
        <v>44178</v>
      </c>
      <c r="E673" s="221" t="s">
        <v>57</v>
      </c>
      <c r="F673" s="237" t="s">
        <v>3079</v>
      </c>
      <c r="G673" s="214" t="s">
        <v>57</v>
      </c>
      <c r="H673" s="214" t="s">
        <v>57</v>
      </c>
      <c r="I673" s="80"/>
    </row>
    <row r="674" spans="1:11" s="78" customFormat="1">
      <c r="A674" s="9">
        <f t="shared" ref="A674:A683" si="64">A673</f>
        <v>22</v>
      </c>
      <c r="B674" s="5" t="str">
        <f t="shared" ref="B674:B683" si="65">B673</f>
        <v>HT AYS Note 7</v>
      </c>
      <c r="C674" s="77"/>
      <c r="D674" s="10">
        <v>44185</v>
      </c>
      <c r="E674" s="221" t="s">
        <v>57</v>
      </c>
      <c r="F674" s="237" t="s">
        <v>3079</v>
      </c>
      <c r="G674" s="214" t="s">
        <v>57</v>
      </c>
      <c r="H674" s="214" t="s">
        <v>57</v>
      </c>
      <c r="I674" s="80"/>
    </row>
    <row r="675" spans="1:11" s="78" customFormat="1">
      <c r="A675" s="9">
        <f t="shared" si="64"/>
        <v>22</v>
      </c>
      <c r="B675" s="5" t="str">
        <f t="shared" si="65"/>
        <v>HT AYS Note 7</v>
      </c>
      <c r="C675" s="77"/>
      <c r="D675" s="10">
        <v>44192</v>
      </c>
      <c r="E675" s="221" t="s">
        <v>57</v>
      </c>
      <c r="F675" s="237" t="s">
        <v>3079</v>
      </c>
      <c r="G675" s="214" t="s">
        <v>57</v>
      </c>
      <c r="H675" s="214" t="s">
        <v>57</v>
      </c>
      <c r="I675" s="80"/>
    </row>
    <row r="676" spans="1:11" s="78" customFormat="1">
      <c r="A676" s="9">
        <f t="shared" si="64"/>
        <v>22</v>
      </c>
      <c r="B676" s="5" t="str">
        <f t="shared" si="65"/>
        <v>HT AYS Note 7</v>
      </c>
      <c r="C676" s="77"/>
      <c r="D676" s="10">
        <v>44199</v>
      </c>
      <c r="E676" s="221" t="s">
        <v>57</v>
      </c>
      <c r="F676" s="237" t="s">
        <v>3079</v>
      </c>
      <c r="G676" s="214" t="s">
        <v>57</v>
      </c>
      <c r="H676" s="214" t="s">
        <v>57</v>
      </c>
      <c r="I676" s="80"/>
    </row>
    <row r="677" spans="1:11" s="78" customFormat="1" ht="15.5" customHeight="1">
      <c r="A677" s="9">
        <f t="shared" si="64"/>
        <v>22</v>
      </c>
      <c r="B677" s="5" t="str">
        <f t="shared" si="65"/>
        <v>HT AYS Note 7</v>
      </c>
      <c r="C677" s="77"/>
      <c r="D677" s="10">
        <v>44206</v>
      </c>
      <c r="E677" s="221" t="s">
        <v>57</v>
      </c>
      <c r="F677" s="237" t="s">
        <v>3079</v>
      </c>
      <c r="G677" s="214" t="s">
        <v>57</v>
      </c>
      <c r="H677" s="214" t="s">
        <v>57</v>
      </c>
      <c r="I677" s="80"/>
    </row>
    <row r="678" spans="1:11" s="78" customFormat="1" ht="15.5" customHeight="1">
      <c r="A678" s="9">
        <f t="shared" si="64"/>
        <v>22</v>
      </c>
      <c r="B678" s="5" t="str">
        <f t="shared" si="65"/>
        <v>HT AYS Note 7</v>
      </c>
      <c r="C678" s="77"/>
      <c r="D678" s="10">
        <v>44213</v>
      </c>
      <c r="E678" s="221" t="s">
        <v>57</v>
      </c>
      <c r="F678" s="237" t="s">
        <v>3079</v>
      </c>
      <c r="G678" s="214" t="s">
        <v>57</v>
      </c>
      <c r="H678" s="214" t="s">
        <v>57</v>
      </c>
      <c r="I678" s="80"/>
    </row>
    <row r="679" spans="1:11" s="78" customFormat="1" ht="15.5" customHeight="1">
      <c r="A679" s="9">
        <f t="shared" si="64"/>
        <v>22</v>
      </c>
      <c r="B679" s="5" t="str">
        <f t="shared" si="65"/>
        <v>HT AYS Note 7</v>
      </c>
      <c r="C679" s="77"/>
      <c r="D679" s="10">
        <v>44220</v>
      </c>
      <c r="E679" s="221" t="s">
        <v>57</v>
      </c>
      <c r="F679" s="237" t="s">
        <v>3079</v>
      </c>
      <c r="G679" s="214" t="s">
        <v>57</v>
      </c>
      <c r="H679" s="214" t="s">
        <v>57</v>
      </c>
      <c r="I679" s="80"/>
    </row>
    <row r="680" spans="1:11" s="78" customFormat="1" ht="15.5" customHeight="1">
      <c r="A680" s="9">
        <f t="shared" si="64"/>
        <v>22</v>
      </c>
      <c r="B680" s="5" t="str">
        <f t="shared" si="65"/>
        <v>HT AYS Note 7</v>
      </c>
      <c r="C680" s="77"/>
      <c r="D680" s="10">
        <v>44227</v>
      </c>
      <c r="E680" s="221" t="s">
        <v>57</v>
      </c>
      <c r="F680" s="237" t="s">
        <v>3079</v>
      </c>
      <c r="G680" s="214" t="s">
        <v>57</v>
      </c>
      <c r="H680" s="214" t="s">
        <v>57</v>
      </c>
      <c r="I680" s="80"/>
    </row>
    <row r="681" spans="1:11" s="78" customFormat="1" ht="15.5" customHeight="1">
      <c r="A681" s="9">
        <f t="shared" si="64"/>
        <v>22</v>
      </c>
      <c r="B681" s="5" t="str">
        <f t="shared" si="65"/>
        <v>HT AYS Note 7</v>
      </c>
      <c r="C681" s="77"/>
      <c r="D681" s="10">
        <v>44234</v>
      </c>
      <c r="E681" s="226" t="s">
        <v>57</v>
      </c>
      <c r="F681" s="238"/>
      <c r="G681" s="99" t="s">
        <v>57</v>
      </c>
      <c r="H681" s="99" t="s">
        <v>57</v>
      </c>
      <c r="I681" s="80"/>
    </row>
    <row r="682" spans="1:11" s="10" customFormat="1" ht="15.5" customHeight="1">
      <c r="A682" s="9">
        <f t="shared" si="64"/>
        <v>22</v>
      </c>
      <c r="B682" s="5" t="str">
        <f t="shared" si="65"/>
        <v>HT AYS Note 7</v>
      </c>
      <c r="D682" s="10">
        <v>44241</v>
      </c>
      <c r="E682" s="226" t="s">
        <v>57</v>
      </c>
      <c r="F682" s="239"/>
      <c r="G682" s="99" t="s">
        <v>57</v>
      </c>
      <c r="H682" s="99" t="s">
        <v>57</v>
      </c>
    </row>
    <row r="683" spans="1:11" s="78" customFormat="1">
      <c r="A683" s="9">
        <f t="shared" si="64"/>
        <v>22</v>
      </c>
      <c r="B683" s="5" t="str">
        <f t="shared" si="65"/>
        <v>HT AYS Note 7</v>
      </c>
      <c r="C683" s="77"/>
      <c r="D683" s="10">
        <v>44248</v>
      </c>
      <c r="E683" s="221" t="s">
        <v>57</v>
      </c>
      <c r="F683" s="237">
        <v>245.41</v>
      </c>
      <c r="G683" s="214" t="s">
        <v>57</v>
      </c>
      <c r="H683" s="214" t="s">
        <v>57</v>
      </c>
      <c r="I683" s="80"/>
    </row>
    <row r="684" spans="1:11" s="8" customFormat="1">
      <c r="A684" s="300">
        <v>22</v>
      </c>
      <c r="B684" s="300" t="s">
        <v>966</v>
      </c>
      <c r="C684" s="301"/>
      <c r="D684" s="301">
        <v>44262</v>
      </c>
      <c r="E684" s="300"/>
      <c r="F684" s="300"/>
      <c r="G684" s="300"/>
      <c r="H684" s="54"/>
      <c r="I684" s="3" t="s">
        <v>85</v>
      </c>
      <c r="J684"/>
      <c r="K684"/>
    </row>
    <row r="685" spans="1:11" ht="13" customHeight="1">
      <c r="A685" s="300">
        <v>22</v>
      </c>
      <c r="B685" s="300" t="s">
        <v>966</v>
      </c>
      <c r="C685" s="300"/>
      <c r="D685" s="301">
        <v>44270</v>
      </c>
      <c r="E685" s="300"/>
      <c r="F685" s="300"/>
      <c r="G685" s="300"/>
      <c r="I685" s="3" t="s">
        <v>85</v>
      </c>
    </row>
    <row r="686" spans="1:11" ht="13" customHeight="1">
      <c r="A686" s="306">
        <v>22</v>
      </c>
      <c r="B686" s="310" t="s">
        <v>3967</v>
      </c>
      <c r="C686" s="309"/>
      <c r="D686" s="311">
        <v>44276</v>
      </c>
      <c r="E686" s="309"/>
      <c r="F686" s="309"/>
      <c r="G686" s="309"/>
      <c r="I686" s="3" t="s">
        <v>85</v>
      </c>
    </row>
    <row r="687" spans="1:11" ht="13" customHeight="1">
      <c r="A687" s="300">
        <v>22</v>
      </c>
      <c r="B687" s="300" t="s">
        <v>966</v>
      </c>
      <c r="C687" s="300"/>
      <c r="D687" s="301">
        <v>44276</v>
      </c>
      <c r="E687" s="300"/>
      <c r="F687" s="300"/>
      <c r="G687" s="300"/>
      <c r="I687" s="3" t="s">
        <v>85</v>
      </c>
    </row>
    <row r="688" spans="1:11" ht="13" customHeight="1">
      <c r="A688" s="300">
        <v>22</v>
      </c>
      <c r="B688" s="300" t="s">
        <v>966</v>
      </c>
      <c r="C688" s="300"/>
      <c r="D688" s="301">
        <v>44283</v>
      </c>
      <c r="E688" s="300"/>
      <c r="F688" s="300"/>
      <c r="G688" s="300"/>
      <c r="I688" s="3" t="s">
        <v>85</v>
      </c>
    </row>
    <row r="689" spans="1:11" ht="13" customHeight="1">
      <c r="A689" s="300">
        <v>22</v>
      </c>
      <c r="B689" s="300" t="s">
        <v>966</v>
      </c>
      <c r="C689" s="300"/>
      <c r="D689" s="301">
        <v>44297</v>
      </c>
      <c r="E689" s="300"/>
      <c r="F689" s="300"/>
      <c r="G689" s="300"/>
      <c r="H689" s="300"/>
      <c r="I689" s="3" t="s">
        <v>85</v>
      </c>
    </row>
    <row r="690" spans="1:11" ht="13" customHeight="1">
      <c r="A690" s="300">
        <v>22</v>
      </c>
      <c r="B690" s="300" t="s">
        <v>966</v>
      </c>
      <c r="C690" s="300"/>
      <c r="D690" s="301">
        <v>44304</v>
      </c>
      <c r="E690" s="300"/>
      <c r="F690" s="300"/>
      <c r="G690" s="300"/>
      <c r="H690" s="300"/>
      <c r="I690" s="3" t="s">
        <v>85</v>
      </c>
    </row>
    <row r="691" spans="1:11" ht="13" customHeight="1">
      <c r="A691" s="19">
        <v>23</v>
      </c>
      <c r="B691" s="4" t="s">
        <v>88</v>
      </c>
      <c r="C691" s="21" t="s">
        <v>189</v>
      </c>
      <c r="D691" s="21">
        <v>43972</v>
      </c>
      <c r="E691" s="226" t="s">
        <v>189</v>
      </c>
      <c r="F691" s="239"/>
      <c r="G691" s="60" t="s">
        <v>189</v>
      </c>
      <c r="H691" s="60"/>
      <c r="I691" s="23" t="s">
        <v>189</v>
      </c>
      <c r="J691" s="22"/>
      <c r="K691" s="22"/>
    </row>
    <row r="692" spans="1:11" ht="13" customHeight="1">
      <c r="A692" s="9">
        <f t="shared" ref="A692:B694" si="66">A691</f>
        <v>23</v>
      </c>
      <c r="B692" s="5" t="str">
        <f t="shared" si="66"/>
        <v>HT AYS M5 Rugged Phone</v>
      </c>
      <c r="C692" s="77"/>
      <c r="D692" s="10">
        <v>44127</v>
      </c>
      <c r="E692" s="226" t="s">
        <v>189</v>
      </c>
      <c r="F692" s="239"/>
      <c r="G692" s="99" t="s">
        <v>189</v>
      </c>
      <c r="H692" s="99" t="s">
        <v>189</v>
      </c>
      <c r="I692" s="80"/>
      <c r="J692" s="78"/>
      <c r="K692" s="78"/>
    </row>
    <row r="693" spans="1:11" ht="13" customHeight="1">
      <c r="A693" s="9">
        <f t="shared" si="66"/>
        <v>23</v>
      </c>
      <c r="B693" s="5" t="str">
        <f t="shared" si="66"/>
        <v>HT AYS M5 Rugged Phone</v>
      </c>
      <c r="C693" s="77"/>
      <c r="D693" s="10">
        <v>44133</v>
      </c>
      <c r="E693" s="226" t="s">
        <v>189</v>
      </c>
      <c r="F693" s="239"/>
      <c r="G693" s="99" t="s">
        <v>189</v>
      </c>
      <c r="H693" s="99" t="s">
        <v>189</v>
      </c>
      <c r="I693" s="80"/>
      <c r="J693" s="78"/>
      <c r="K693" s="78"/>
    </row>
    <row r="694" spans="1:11" ht="13" customHeight="1">
      <c r="A694" s="9">
        <f t="shared" si="66"/>
        <v>23</v>
      </c>
      <c r="B694" s="5" t="str">
        <f t="shared" si="66"/>
        <v>HT AYS M5 Rugged Phone</v>
      </c>
      <c r="C694" s="77"/>
      <c r="D694" s="10">
        <v>44141</v>
      </c>
      <c r="E694" s="226" t="s">
        <v>189</v>
      </c>
      <c r="F694" s="239"/>
      <c r="G694" s="99" t="s">
        <v>189</v>
      </c>
      <c r="H694" s="99" t="s">
        <v>189</v>
      </c>
      <c r="I694" s="80"/>
      <c r="J694" s="78"/>
      <c r="K694" s="78"/>
    </row>
    <row r="695" spans="1:11" ht="13" customHeight="1">
      <c r="A695" s="9">
        <v>24</v>
      </c>
      <c r="B695" s="17" t="s">
        <v>86</v>
      </c>
      <c r="C695" s="15">
        <v>43968</v>
      </c>
      <c r="D695" s="15">
        <v>43972</v>
      </c>
      <c r="E695" s="91" t="s">
        <v>186</v>
      </c>
      <c r="F695" s="235"/>
      <c r="G695" s="53" t="s">
        <v>186</v>
      </c>
      <c r="H695" s="53"/>
      <c r="I695" s="131" t="s">
        <v>87</v>
      </c>
      <c r="J695" s="8"/>
      <c r="K695" s="8"/>
    </row>
    <row r="696" spans="1:11" ht="13" customHeight="1">
      <c r="A696" s="9">
        <f t="shared" ref="A696:A723" si="67">A695</f>
        <v>24</v>
      </c>
      <c r="B696" s="5" t="str">
        <f t="shared" ref="B696:B723" si="68">B695</f>
        <v>HT ATO KUH T3 Rugged Phone</v>
      </c>
      <c r="C696" s="18"/>
      <c r="D696" s="18">
        <v>43980</v>
      </c>
      <c r="E696" s="221" t="s">
        <v>57</v>
      </c>
      <c r="G696" s="54" t="s">
        <v>57</v>
      </c>
      <c r="I696" s="3"/>
    </row>
    <row r="697" spans="1:11" ht="13" customHeight="1">
      <c r="A697" s="9">
        <f t="shared" si="67"/>
        <v>24</v>
      </c>
      <c r="B697" s="5" t="str">
        <f t="shared" si="68"/>
        <v>HT ATO KUH T3 Rugged Phone</v>
      </c>
      <c r="C697" s="18"/>
      <c r="D697" s="18">
        <v>43985</v>
      </c>
      <c r="E697" s="221" t="s">
        <v>57</v>
      </c>
      <c r="G697" s="54" t="s">
        <v>57</v>
      </c>
      <c r="I697" s="3"/>
    </row>
    <row r="698" spans="1:11" ht="13" customHeight="1">
      <c r="A698" s="9">
        <f t="shared" si="67"/>
        <v>24</v>
      </c>
      <c r="B698" s="5" t="str">
        <f t="shared" si="68"/>
        <v>HT ATO KUH T3 Rugged Phone</v>
      </c>
      <c r="C698" s="18"/>
      <c r="D698" s="18">
        <v>43993</v>
      </c>
      <c r="E698" s="221" t="s">
        <v>57</v>
      </c>
      <c r="G698" s="54" t="s">
        <v>57</v>
      </c>
      <c r="I698" s="3"/>
    </row>
    <row r="699" spans="1:11" s="32" customFormat="1" ht="13" customHeight="1">
      <c r="A699" s="9">
        <f t="shared" si="67"/>
        <v>24</v>
      </c>
      <c r="B699" s="5" t="str">
        <f t="shared" si="68"/>
        <v>HT ATO KUH T3 Rugged Phone</v>
      </c>
      <c r="C699" s="18"/>
      <c r="D699" s="18">
        <v>43998</v>
      </c>
      <c r="E699" s="221" t="s">
        <v>57</v>
      </c>
      <c r="F699" s="236"/>
      <c r="G699" s="54" t="s">
        <v>57</v>
      </c>
      <c r="H699" s="54"/>
      <c r="I699" s="3"/>
      <c r="J699"/>
      <c r="K699"/>
    </row>
    <row r="700" spans="1:11" s="32" customFormat="1" ht="13" customHeight="1">
      <c r="A700" s="9">
        <f t="shared" si="67"/>
        <v>24</v>
      </c>
      <c r="B700" s="5" t="str">
        <f t="shared" si="68"/>
        <v>HT ATO KUH T3 Rugged Phone</v>
      </c>
      <c r="C700" s="18"/>
      <c r="D700" s="18">
        <v>44007</v>
      </c>
      <c r="E700" s="221" t="s">
        <v>57</v>
      </c>
      <c r="F700" s="236"/>
      <c r="G700" s="54" t="s">
        <v>57</v>
      </c>
      <c r="H700" s="54"/>
      <c r="I700" s="3"/>
      <c r="J700"/>
      <c r="K700"/>
    </row>
    <row r="701" spans="1:11" s="32" customFormat="1" ht="13" customHeight="1">
      <c r="A701" s="9">
        <f t="shared" si="67"/>
        <v>24</v>
      </c>
      <c r="B701" s="5" t="str">
        <f t="shared" si="68"/>
        <v>HT ATO KUH T3 Rugged Phone</v>
      </c>
      <c r="C701" s="18"/>
      <c r="D701" s="18">
        <v>44012</v>
      </c>
      <c r="E701" s="221" t="s">
        <v>57</v>
      </c>
      <c r="F701" s="236"/>
      <c r="G701" s="54" t="s">
        <v>57</v>
      </c>
      <c r="H701" s="54"/>
      <c r="I701" s="3"/>
      <c r="J701"/>
      <c r="K701"/>
    </row>
    <row r="702" spans="1:11" s="32" customFormat="1" ht="13" customHeight="1">
      <c r="A702" s="9">
        <f t="shared" si="67"/>
        <v>24</v>
      </c>
      <c r="B702" s="5" t="str">
        <f t="shared" si="68"/>
        <v>HT ATO KUH T3 Rugged Phone</v>
      </c>
      <c r="C702" s="18"/>
      <c r="D702" s="18">
        <v>44022</v>
      </c>
      <c r="E702" s="221" t="s">
        <v>57</v>
      </c>
      <c r="F702" s="236"/>
      <c r="G702" s="54" t="s">
        <v>57</v>
      </c>
      <c r="H702" s="54"/>
      <c r="I702" s="3"/>
      <c r="J702"/>
      <c r="K702"/>
    </row>
    <row r="703" spans="1:11">
      <c r="A703" s="9">
        <f t="shared" si="67"/>
        <v>24</v>
      </c>
      <c r="B703" s="5" t="str">
        <f t="shared" si="68"/>
        <v>HT ATO KUH T3 Rugged Phone</v>
      </c>
      <c r="C703" s="18"/>
      <c r="D703" s="18">
        <v>44028</v>
      </c>
      <c r="E703" s="221" t="s">
        <v>57</v>
      </c>
      <c r="G703" s="54" t="s">
        <v>57</v>
      </c>
      <c r="I703" s="3"/>
    </row>
    <row r="704" spans="1:11">
      <c r="A704" s="9">
        <f t="shared" si="67"/>
        <v>24</v>
      </c>
      <c r="B704" s="5" t="str">
        <f t="shared" si="68"/>
        <v>HT ATO KUH T3 Rugged Phone</v>
      </c>
      <c r="C704" s="18"/>
      <c r="D704" s="18">
        <v>44034</v>
      </c>
      <c r="E704" s="221" t="s">
        <v>57</v>
      </c>
      <c r="G704" s="54" t="s">
        <v>57</v>
      </c>
      <c r="I704" s="3"/>
    </row>
    <row r="705" spans="1:11">
      <c r="A705" s="9">
        <f t="shared" si="67"/>
        <v>24</v>
      </c>
      <c r="B705" s="5" t="str">
        <f t="shared" si="68"/>
        <v>HT ATO KUH T3 Rugged Phone</v>
      </c>
      <c r="C705" s="18"/>
      <c r="D705" s="18">
        <v>44042</v>
      </c>
      <c r="E705" s="221" t="s">
        <v>57</v>
      </c>
      <c r="G705" s="54" t="s">
        <v>57</v>
      </c>
      <c r="I705" s="3"/>
    </row>
    <row r="706" spans="1:11" s="78" customFormat="1">
      <c r="A706" s="9">
        <f t="shared" si="67"/>
        <v>24</v>
      </c>
      <c r="B706" s="5" t="str">
        <f t="shared" si="68"/>
        <v>HT ATO KUH T3 Rugged Phone</v>
      </c>
      <c r="C706" s="18"/>
      <c r="D706" s="18">
        <v>44048</v>
      </c>
      <c r="E706" s="221" t="s">
        <v>57</v>
      </c>
      <c r="F706" s="236"/>
      <c r="G706" s="54" t="s">
        <v>57</v>
      </c>
      <c r="H706" s="54"/>
      <c r="I706" s="3"/>
      <c r="J706"/>
      <c r="K706"/>
    </row>
    <row r="707" spans="1:11" s="78" customFormat="1">
      <c r="A707" s="9">
        <f t="shared" si="67"/>
        <v>24</v>
      </c>
      <c r="B707" s="5" t="str">
        <f t="shared" si="68"/>
        <v>HT ATO KUH T3 Rugged Phone</v>
      </c>
      <c r="C707" s="18"/>
      <c r="D707" s="18">
        <v>44056</v>
      </c>
      <c r="E707" s="221" t="s">
        <v>57</v>
      </c>
      <c r="F707" s="236"/>
      <c r="G707" s="54" t="s">
        <v>57</v>
      </c>
      <c r="H707" s="54"/>
      <c r="I707" s="3"/>
      <c r="J707"/>
      <c r="K707"/>
    </row>
    <row r="708" spans="1:11" s="78" customFormat="1">
      <c r="A708" s="9">
        <f t="shared" si="67"/>
        <v>24</v>
      </c>
      <c r="B708" s="5" t="str">
        <f t="shared" si="68"/>
        <v>HT ATO KUH T3 Rugged Phone</v>
      </c>
      <c r="C708" s="18"/>
      <c r="D708" s="18">
        <v>44061</v>
      </c>
      <c r="E708" s="221" t="s">
        <v>57</v>
      </c>
      <c r="F708" s="236"/>
      <c r="G708" s="54" t="s">
        <v>57</v>
      </c>
      <c r="H708" s="54"/>
      <c r="I708" s="3"/>
      <c r="J708"/>
      <c r="K708"/>
    </row>
    <row r="709" spans="1:11" s="78" customFormat="1">
      <c r="A709" s="9">
        <f t="shared" si="67"/>
        <v>24</v>
      </c>
      <c r="B709" s="5" t="str">
        <f t="shared" si="68"/>
        <v>HT ATO KUH T3 Rugged Phone</v>
      </c>
      <c r="C709" s="18"/>
      <c r="D709" s="18">
        <v>44068</v>
      </c>
      <c r="E709" s="221" t="s">
        <v>59</v>
      </c>
      <c r="F709" s="236"/>
      <c r="G709" s="54" t="s">
        <v>60</v>
      </c>
      <c r="H709" s="54"/>
      <c r="I709" s="3"/>
      <c r="J709"/>
      <c r="K709"/>
    </row>
    <row r="710" spans="1:11" s="78" customFormat="1">
      <c r="A710" s="9">
        <f t="shared" si="67"/>
        <v>24</v>
      </c>
      <c r="B710" s="5" t="str">
        <f t="shared" si="68"/>
        <v>HT ATO KUH T3 Rugged Phone</v>
      </c>
      <c r="C710" s="33"/>
      <c r="D710" s="33">
        <v>44075</v>
      </c>
      <c r="E710" s="221" t="s">
        <v>57</v>
      </c>
      <c r="F710" s="236"/>
      <c r="G710" s="54" t="s">
        <v>57</v>
      </c>
      <c r="H710" s="54"/>
      <c r="I710" s="36"/>
      <c r="J710" s="32"/>
      <c r="K710" s="32"/>
    </row>
    <row r="711" spans="1:11" s="78" customFormat="1">
      <c r="A711" s="9">
        <f t="shared" si="67"/>
        <v>24</v>
      </c>
      <c r="B711" s="5" t="str">
        <f t="shared" si="68"/>
        <v>HT ATO KUH T3 Rugged Phone</v>
      </c>
      <c r="C711" s="33"/>
      <c r="D711" s="33">
        <v>44081</v>
      </c>
      <c r="E711" s="221" t="s">
        <v>57</v>
      </c>
      <c r="F711" s="236"/>
      <c r="G711" s="54" t="s">
        <v>57</v>
      </c>
      <c r="H711" s="54"/>
      <c r="I711" s="36"/>
      <c r="J711" s="32"/>
      <c r="K711" s="32"/>
    </row>
    <row r="712" spans="1:11" s="78" customFormat="1">
      <c r="A712" s="9">
        <f t="shared" si="67"/>
        <v>24</v>
      </c>
      <c r="B712" s="5" t="str">
        <f t="shared" si="68"/>
        <v>HT ATO KUH T3 Rugged Phone</v>
      </c>
      <c r="C712" s="33"/>
      <c r="D712" s="33">
        <v>44088</v>
      </c>
      <c r="E712" s="221" t="s">
        <v>57</v>
      </c>
      <c r="F712" s="236"/>
      <c r="G712" s="54" t="s">
        <v>57</v>
      </c>
      <c r="H712" s="54"/>
      <c r="I712" s="36"/>
      <c r="J712" s="32"/>
      <c r="K712" s="32"/>
    </row>
    <row r="713" spans="1:11" s="78" customFormat="1">
      <c r="A713" s="9">
        <f t="shared" si="67"/>
        <v>24</v>
      </c>
      <c r="B713" s="5" t="str">
        <f t="shared" si="68"/>
        <v>HT ATO KUH T3 Rugged Phone</v>
      </c>
      <c r="C713" s="33"/>
      <c r="D713" s="33">
        <v>44095</v>
      </c>
      <c r="E713" s="221" t="s">
        <v>57</v>
      </c>
      <c r="F713" s="236"/>
      <c r="G713" s="54" t="s">
        <v>57</v>
      </c>
      <c r="H713" s="54"/>
      <c r="I713" s="36"/>
      <c r="J713" s="32"/>
      <c r="K713" s="32"/>
    </row>
    <row r="714" spans="1:11" s="78" customFormat="1">
      <c r="A714" s="9">
        <f t="shared" si="67"/>
        <v>24</v>
      </c>
      <c r="B714" s="5" t="str">
        <f t="shared" si="68"/>
        <v>HT ATO KUH T3 Rugged Phone</v>
      </c>
      <c r="C714"/>
      <c r="D714" s="10">
        <v>44104</v>
      </c>
      <c r="E714" s="221" t="s">
        <v>57</v>
      </c>
      <c r="F714" s="236"/>
      <c r="G714" s="54" t="s">
        <v>57</v>
      </c>
      <c r="H714" s="54"/>
      <c r="I714" s="37"/>
      <c r="J714" s="1"/>
      <c r="K714"/>
    </row>
    <row r="715" spans="1:11" s="78" customFormat="1">
      <c r="A715" s="9">
        <f t="shared" si="67"/>
        <v>24</v>
      </c>
      <c r="B715" s="5" t="str">
        <f t="shared" si="68"/>
        <v>HT ATO KUH T3 Rugged Phone</v>
      </c>
      <c r="C715"/>
      <c r="D715" s="10">
        <v>44109</v>
      </c>
      <c r="E715" s="221" t="s">
        <v>57</v>
      </c>
      <c r="F715" s="236"/>
      <c r="G715" s="54" t="s">
        <v>57</v>
      </c>
      <c r="H715" s="54"/>
      <c r="I715" s="37"/>
      <c r="J715" s="1"/>
      <c r="K715"/>
    </row>
    <row r="716" spans="1:11" s="78" customFormat="1">
      <c r="A716" s="9">
        <f t="shared" si="67"/>
        <v>24</v>
      </c>
      <c r="B716" s="5" t="str">
        <f t="shared" si="68"/>
        <v>HT ATO KUH T3 Rugged Phone</v>
      </c>
      <c r="C716"/>
      <c r="D716" s="10">
        <v>44115</v>
      </c>
      <c r="E716" s="221" t="s">
        <v>57</v>
      </c>
      <c r="F716" s="236"/>
      <c r="G716" s="54" t="s">
        <v>57</v>
      </c>
      <c r="H716" s="54" t="s">
        <v>57</v>
      </c>
      <c r="I716" s="37"/>
      <c r="J716" s="1"/>
      <c r="K716"/>
    </row>
    <row r="717" spans="1:11" s="78" customFormat="1" ht="15.5" customHeight="1">
      <c r="A717" s="9">
        <f t="shared" si="67"/>
        <v>24</v>
      </c>
      <c r="B717" s="5" t="str">
        <f t="shared" si="68"/>
        <v>HT ATO KUH T3 Rugged Phone</v>
      </c>
      <c r="C717" s="77"/>
      <c r="D717" s="10">
        <v>44127</v>
      </c>
      <c r="E717" s="221" t="s">
        <v>57</v>
      </c>
      <c r="F717" s="236"/>
      <c r="G717" s="54" t="s">
        <v>57</v>
      </c>
      <c r="H717" s="54" t="s">
        <v>57</v>
      </c>
      <c r="I717" s="80"/>
    </row>
    <row r="718" spans="1:11" s="78" customFormat="1" ht="15.5" customHeight="1">
      <c r="A718" s="9">
        <f t="shared" si="67"/>
        <v>24</v>
      </c>
      <c r="B718" s="5" t="str">
        <f t="shared" si="68"/>
        <v>HT ATO KUH T3 Rugged Phone</v>
      </c>
      <c r="C718" s="77"/>
      <c r="D718" s="10">
        <v>44133</v>
      </c>
      <c r="E718" s="221" t="s">
        <v>57</v>
      </c>
      <c r="F718" s="236"/>
      <c r="G718" s="54" t="s">
        <v>57</v>
      </c>
      <c r="H718" s="54" t="s">
        <v>57</v>
      </c>
      <c r="I718" s="80"/>
    </row>
    <row r="719" spans="1:11" s="78" customFormat="1" ht="15.5" customHeight="1">
      <c r="A719" s="9">
        <f t="shared" si="67"/>
        <v>24</v>
      </c>
      <c r="B719" s="5" t="str">
        <f t="shared" si="68"/>
        <v>HT ATO KUH T3 Rugged Phone</v>
      </c>
      <c r="C719" s="77"/>
      <c r="D719" s="10">
        <v>44141</v>
      </c>
      <c r="E719" s="221" t="s">
        <v>57</v>
      </c>
      <c r="F719" s="236"/>
      <c r="G719" s="54" t="s">
        <v>57</v>
      </c>
      <c r="H719" s="54" t="s">
        <v>57</v>
      </c>
      <c r="I719" s="80"/>
    </row>
    <row r="720" spans="1:11" s="78" customFormat="1" ht="15.5" customHeight="1">
      <c r="A720" s="9">
        <f t="shared" si="67"/>
        <v>24</v>
      </c>
      <c r="B720" s="5" t="str">
        <f t="shared" si="68"/>
        <v>HT ATO KUH T3 Rugged Phone</v>
      </c>
      <c r="C720" s="77"/>
      <c r="D720" s="10">
        <v>44150</v>
      </c>
      <c r="E720" s="221" t="s">
        <v>57</v>
      </c>
      <c r="F720" s="237" t="s">
        <v>3080</v>
      </c>
      <c r="G720" s="54" t="s">
        <v>57</v>
      </c>
      <c r="H720" s="54" t="s">
        <v>57</v>
      </c>
      <c r="I720" s="80"/>
    </row>
    <row r="721" spans="1:11" s="78" customFormat="1" ht="15.5" customHeight="1">
      <c r="A721" s="9">
        <f t="shared" si="67"/>
        <v>24</v>
      </c>
      <c r="B721" s="5" t="str">
        <f t="shared" si="68"/>
        <v>HT ATO KUH T3 Rugged Phone</v>
      </c>
      <c r="C721" s="77"/>
      <c r="D721" s="10">
        <v>44157</v>
      </c>
      <c r="E721" s="221" t="s">
        <v>57</v>
      </c>
      <c r="F721" s="237" t="s">
        <v>3080</v>
      </c>
      <c r="G721" s="54" t="s">
        <v>57</v>
      </c>
      <c r="H721" s="54" t="s">
        <v>57</v>
      </c>
      <c r="I721" s="80"/>
    </row>
    <row r="722" spans="1:11" s="10" customFormat="1" ht="15.5" customHeight="1">
      <c r="A722" s="9">
        <f t="shared" si="67"/>
        <v>24</v>
      </c>
      <c r="B722" s="5" t="str">
        <f t="shared" si="68"/>
        <v>HT ATO KUH T3 Rugged Phone</v>
      </c>
      <c r="C722" s="77"/>
      <c r="D722" s="10">
        <v>44164</v>
      </c>
      <c r="E722" s="221" t="s">
        <v>57</v>
      </c>
      <c r="F722" s="237" t="s">
        <v>3080</v>
      </c>
      <c r="G722" s="214" t="s">
        <v>57</v>
      </c>
      <c r="H722" s="214" t="s">
        <v>57</v>
      </c>
      <c r="I722" s="80"/>
      <c r="J722" s="78"/>
      <c r="K722" s="78"/>
    </row>
    <row r="723" spans="1:11" s="78" customFormat="1">
      <c r="A723" s="9">
        <f t="shared" si="67"/>
        <v>24</v>
      </c>
      <c r="B723" s="5" t="str">
        <f t="shared" si="68"/>
        <v>HT ATO KUH T3 Rugged Phone</v>
      </c>
      <c r="C723" s="77"/>
      <c r="D723" s="10">
        <v>44171</v>
      </c>
      <c r="E723" s="221" t="s">
        <v>57</v>
      </c>
      <c r="F723" s="237" t="s">
        <v>3081</v>
      </c>
      <c r="G723" s="214" t="s">
        <v>57</v>
      </c>
      <c r="H723" s="214" t="s">
        <v>57</v>
      </c>
      <c r="I723" s="80"/>
    </row>
    <row r="724" spans="1:11" s="22" customFormat="1" ht="13.5" customHeight="1">
      <c r="A724" s="9">
        <f>A722</f>
        <v>24</v>
      </c>
      <c r="B724" s="5" t="str">
        <f>B722</f>
        <v>HT ATO KUH T3 Rugged Phone</v>
      </c>
      <c r="C724" s="77"/>
      <c r="D724" s="10">
        <v>44178</v>
      </c>
      <c r="E724" s="221" t="s">
        <v>57</v>
      </c>
      <c r="F724" s="237" t="s">
        <v>3081</v>
      </c>
      <c r="G724" s="214" t="s">
        <v>57</v>
      </c>
      <c r="H724" s="214" t="s">
        <v>57</v>
      </c>
      <c r="I724" s="80"/>
      <c r="J724" s="78"/>
      <c r="K724" s="78"/>
    </row>
    <row r="725" spans="1:11" ht="13" customHeight="1">
      <c r="A725" s="9">
        <f t="shared" ref="A725:A734" si="69">A724</f>
        <v>24</v>
      </c>
      <c r="B725" s="5" t="str">
        <f t="shared" ref="B725:B734" si="70">B724</f>
        <v>HT ATO KUH T3 Rugged Phone</v>
      </c>
      <c r="C725" s="77"/>
      <c r="D725" s="10">
        <v>44185</v>
      </c>
      <c r="E725" s="221" t="s">
        <v>57</v>
      </c>
      <c r="F725" s="237" t="s">
        <v>3081</v>
      </c>
      <c r="G725" s="214" t="s">
        <v>57</v>
      </c>
      <c r="H725" s="214" t="s">
        <v>57</v>
      </c>
      <c r="I725" s="80"/>
      <c r="J725" s="78"/>
      <c r="K725" s="78"/>
    </row>
    <row r="726" spans="1:11" ht="13" customHeight="1">
      <c r="A726" s="9">
        <f t="shared" si="69"/>
        <v>24</v>
      </c>
      <c r="B726" s="5" t="str">
        <f t="shared" si="70"/>
        <v>HT ATO KUH T3 Rugged Phone</v>
      </c>
      <c r="C726" s="77"/>
      <c r="D726" s="10">
        <v>44192</v>
      </c>
      <c r="E726" s="221" t="s">
        <v>57</v>
      </c>
      <c r="F726" s="237" t="s">
        <v>3081</v>
      </c>
      <c r="G726" s="214" t="s">
        <v>57</v>
      </c>
      <c r="H726" s="214" t="s">
        <v>57</v>
      </c>
      <c r="I726" s="80"/>
      <c r="J726" s="78"/>
      <c r="K726" s="78"/>
    </row>
    <row r="727" spans="1:11" ht="13" customHeight="1">
      <c r="A727" s="9">
        <f t="shared" si="69"/>
        <v>24</v>
      </c>
      <c r="B727" s="5" t="str">
        <f t="shared" si="70"/>
        <v>HT ATO KUH T3 Rugged Phone</v>
      </c>
      <c r="C727" s="77"/>
      <c r="D727" s="10">
        <v>44199</v>
      </c>
      <c r="E727" s="221" t="s">
        <v>57</v>
      </c>
      <c r="F727" s="237" t="s">
        <v>3081</v>
      </c>
      <c r="G727" s="214" t="s">
        <v>57</v>
      </c>
      <c r="H727" s="214" t="s">
        <v>57</v>
      </c>
      <c r="I727" s="80"/>
      <c r="J727" s="78"/>
      <c r="K727" s="78"/>
    </row>
    <row r="728" spans="1:11" ht="13" customHeight="1">
      <c r="A728" s="9">
        <f t="shared" si="69"/>
        <v>24</v>
      </c>
      <c r="B728" s="5" t="str">
        <f t="shared" si="70"/>
        <v>HT ATO KUH T3 Rugged Phone</v>
      </c>
      <c r="C728" s="77"/>
      <c r="D728" s="10">
        <v>44206</v>
      </c>
      <c r="E728" s="221" t="s">
        <v>57</v>
      </c>
      <c r="F728" s="237">
        <v>75.849999999999994</v>
      </c>
      <c r="G728" s="214" t="s">
        <v>57</v>
      </c>
      <c r="H728" s="214" t="s">
        <v>57</v>
      </c>
      <c r="I728" s="80"/>
      <c r="J728" s="78"/>
      <c r="K728" s="78"/>
    </row>
    <row r="729" spans="1:11" ht="13" customHeight="1">
      <c r="A729" s="9">
        <f t="shared" si="69"/>
        <v>24</v>
      </c>
      <c r="B729" s="5" t="str">
        <f t="shared" si="70"/>
        <v>HT ATO KUH T3 Rugged Phone</v>
      </c>
      <c r="C729" s="77"/>
      <c r="D729" s="10">
        <v>44213</v>
      </c>
      <c r="E729" s="221" t="s">
        <v>57</v>
      </c>
      <c r="F729" s="237">
        <v>75.849999999999994</v>
      </c>
      <c r="G729" s="214" t="s">
        <v>57</v>
      </c>
      <c r="H729" s="214" t="s">
        <v>57</v>
      </c>
      <c r="I729" s="80"/>
      <c r="J729" s="78"/>
      <c r="K729" s="78"/>
    </row>
    <row r="730" spans="1:11" ht="13" customHeight="1">
      <c r="A730" s="9">
        <f t="shared" si="69"/>
        <v>24</v>
      </c>
      <c r="B730" s="5" t="str">
        <f t="shared" si="70"/>
        <v>HT ATO KUH T3 Rugged Phone</v>
      </c>
      <c r="C730" s="77"/>
      <c r="D730" s="10">
        <v>44220</v>
      </c>
      <c r="E730" s="221" t="s">
        <v>57</v>
      </c>
      <c r="F730" s="237">
        <v>75.849999999999994</v>
      </c>
      <c r="G730" s="214" t="s">
        <v>57</v>
      </c>
      <c r="H730" s="214" t="s">
        <v>57</v>
      </c>
      <c r="I730" s="80"/>
      <c r="J730" s="78"/>
      <c r="K730" s="78"/>
    </row>
    <row r="731" spans="1:11" ht="13" customHeight="1">
      <c r="A731" s="9">
        <f t="shared" si="69"/>
        <v>24</v>
      </c>
      <c r="B731" s="5" t="str">
        <f t="shared" si="70"/>
        <v>HT ATO KUH T3 Rugged Phone</v>
      </c>
      <c r="C731" s="77"/>
      <c r="D731" s="10">
        <v>44227</v>
      </c>
      <c r="E731" s="221" t="s">
        <v>57</v>
      </c>
      <c r="F731" s="237">
        <v>75.849999999999994</v>
      </c>
      <c r="G731" s="214" t="s">
        <v>57</v>
      </c>
      <c r="H731" s="214" t="s">
        <v>57</v>
      </c>
      <c r="I731" s="80"/>
      <c r="J731" s="78"/>
      <c r="K731" s="78"/>
    </row>
    <row r="732" spans="1:11" ht="13" customHeight="1">
      <c r="A732" s="9">
        <f t="shared" si="69"/>
        <v>24</v>
      </c>
      <c r="B732" s="5" t="str">
        <f t="shared" si="70"/>
        <v>HT ATO KUH T3 Rugged Phone</v>
      </c>
      <c r="C732" s="77"/>
      <c r="D732" s="10">
        <v>44234</v>
      </c>
      <c r="E732" s="226" t="s">
        <v>57</v>
      </c>
      <c r="F732" s="239">
        <v>75.849999999999994</v>
      </c>
      <c r="G732" s="99" t="s">
        <v>57</v>
      </c>
      <c r="H732" s="99" t="s">
        <v>57</v>
      </c>
      <c r="I732" s="80"/>
      <c r="J732" s="78"/>
      <c r="K732" s="78"/>
    </row>
    <row r="733" spans="1:11" ht="13" customHeight="1">
      <c r="A733" s="9">
        <f t="shared" si="69"/>
        <v>24</v>
      </c>
      <c r="B733" s="5" t="str">
        <f t="shared" si="70"/>
        <v>HT ATO KUH T3 Rugged Phone</v>
      </c>
      <c r="C733" s="10"/>
      <c r="D733" s="10">
        <v>44241</v>
      </c>
      <c r="E733" s="226" t="s">
        <v>57</v>
      </c>
      <c r="F733" s="239">
        <v>75.849999999999994</v>
      </c>
      <c r="G733" s="99" t="s">
        <v>57</v>
      </c>
      <c r="H733" s="99" t="s">
        <v>57</v>
      </c>
      <c r="I733" s="10"/>
      <c r="J733" s="10"/>
      <c r="K733" s="10"/>
    </row>
    <row r="734" spans="1:11" ht="13" customHeight="1">
      <c r="A734" s="9">
        <f t="shared" si="69"/>
        <v>24</v>
      </c>
      <c r="B734" s="5" t="str">
        <f t="shared" si="70"/>
        <v>HT ATO KUH T3 Rugged Phone</v>
      </c>
      <c r="C734" s="77"/>
      <c r="D734" s="10">
        <v>44248</v>
      </c>
      <c r="E734" s="221" t="s">
        <v>57</v>
      </c>
      <c r="F734" s="237">
        <v>75.849999999999994</v>
      </c>
      <c r="G734" s="214" t="s">
        <v>57</v>
      </c>
      <c r="H734" s="214" t="s">
        <v>57</v>
      </c>
      <c r="I734" s="80"/>
      <c r="J734" s="78"/>
      <c r="K734" s="78"/>
    </row>
    <row r="735" spans="1:11" ht="13" customHeight="1">
      <c r="A735" s="300">
        <v>24</v>
      </c>
      <c r="B735" s="300" t="s">
        <v>971</v>
      </c>
      <c r="C735" s="301"/>
      <c r="D735" s="301">
        <v>44262</v>
      </c>
      <c r="E735" s="300" t="s">
        <v>3237</v>
      </c>
      <c r="F735" s="300" t="s">
        <v>3334</v>
      </c>
      <c r="G735" s="300"/>
      <c r="I735" s="3" t="s">
        <v>223</v>
      </c>
    </row>
    <row r="736" spans="1:11" ht="13" customHeight="1">
      <c r="A736" s="300">
        <v>24</v>
      </c>
      <c r="B736" s="300" t="s">
        <v>971</v>
      </c>
      <c r="C736" s="300"/>
      <c r="D736" s="301">
        <v>44270</v>
      </c>
      <c r="E736" s="300" t="s">
        <v>3334</v>
      </c>
      <c r="F736" s="300" t="s">
        <v>3237</v>
      </c>
      <c r="G736" s="300"/>
      <c r="I736" s="3" t="s">
        <v>223</v>
      </c>
    </row>
    <row r="737" spans="1:11" ht="13" customHeight="1">
      <c r="A737" s="306">
        <v>24</v>
      </c>
      <c r="B737" s="310" t="s">
        <v>971</v>
      </c>
      <c r="C737" s="309"/>
      <c r="D737" s="311">
        <v>44276</v>
      </c>
      <c r="E737" s="310" t="s">
        <v>3334</v>
      </c>
      <c r="F737" s="310" t="s">
        <v>3237</v>
      </c>
      <c r="G737" s="309"/>
      <c r="I737" s="3" t="s">
        <v>223</v>
      </c>
    </row>
    <row r="738" spans="1:11" ht="13" customHeight="1">
      <c r="A738" s="300">
        <v>24</v>
      </c>
      <c r="B738" s="300" t="s">
        <v>971</v>
      </c>
      <c r="C738" s="300"/>
      <c r="D738" s="301">
        <v>44276</v>
      </c>
      <c r="E738" s="300" t="s">
        <v>3334</v>
      </c>
      <c r="F738" s="300" t="s">
        <v>3237</v>
      </c>
      <c r="G738" s="300"/>
      <c r="I738" s="3" t="s">
        <v>223</v>
      </c>
    </row>
    <row r="739" spans="1:11" s="32" customFormat="1" ht="13" customHeight="1">
      <c r="A739" s="300">
        <v>24</v>
      </c>
      <c r="B739" s="300" t="s">
        <v>971</v>
      </c>
      <c r="C739" s="300"/>
      <c r="D739" s="301">
        <v>44283</v>
      </c>
      <c r="E739" s="300" t="s">
        <v>3334</v>
      </c>
      <c r="F739" s="300" t="s">
        <v>3237</v>
      </c>
      <c r="G739" s="300"/>
      <c r="H739" s="54"/>
      <c r="I739" s="3" t="s">
        <v>223</v>
      </c>
      <c r="J739"/>
      <c r="K739"/>
    </row>
    <row r="740" spans="1:11" s="32" customFormat="1" ht="13" customHeight="1">
      <c r="A740" s="300">
        <v>24</v>
      </c>
      <c r="B740" s="300" t="s">
        <v>971</v>
      </c>
      <c r="C740" s="300"/>
      <c r="D740" s="301">
        <v>44297</v>
      </c>
      <c r="E740" s="300" t="s">
        <v>3334</v>
      </c>
      <c r="F740" s="300" t="s">
        <v>3237</v>
      </c>
      <c r="G740" s="300"/>
      <c r="H740" s="300"/>
      <c r="I740" s="3" t="s">
        <v>223</v>
      </c>
      <c r="J740"/>
      <c r="K740"/>
    </row>
    <row r="741" spans="1:11" s="32" customFormat="1" ht="13" customHeight="1">
      <c r="A741" s="300">
        <v>24</v>
      </c>
      <c r="B741" s="300" t="s">
        <v>971</v>
      </c>
      <c r="C741" s="300"/>
      <c r="D741" s="301">
        <v>44304</v>
      </c>
      <c r="E741" s="300" t="s">
        <v>3334</v>
      </c>
      <c r="F741" s="300" t="s">
        <v>3237</v>
      </c>
      <c r="G741" s="300"/>
      <c r="H741" s="300"/>
      <c r="I741" s="3" t="s">
        <v>223</v>
      </c>
      <c r="J741"/>
      <c r="K741"/>
    </row>
    <row r="742" spans="1:11" s="32" customFormat="1" ht="13" customHeight="1">
      <c r="A742" s="9">
        <v>25</v>
      </c>
      <c r="B742" s="17" t="s">
        <v>89</v>
      </c>
      <c r="C742" s="15">
        <v>43968</v>
      </c>
      <c r="D742" s="15">
        <v>43972</v>
      </c>
      <c r="E742" s="91" t="s">
        <v>186</v>
      </c>
      <c r="F742" s="235"/>
      <c r="G742" s="53" t="s">
        <v>186</v>
      </c>
      <c r="H742" s="53"/>
      <c r="I742" s="131" t="s">
        <v>90</v>
      </c>
      <c r="J742" s="8"/>
      <c r="K742" s="8"/>
    </row>
    <row r="743" spans="1:11">
      <c r="A743" s="9">
        <f t="shared" ref="A743:A770" si="71">A742</f>
        <v>25</v>
      </c>
      <c r="B743" s="5" t="str">
        <f t="shared" ref="B743:B770" si="72">B742</f>
        <v>HT ATO KK1 Mini Mobile Phone</v>
      </c>
      <c r="C743" s="18"/>
      <c r="D743" s="18">
        <v>43980</v>
      </c>
      <c r="E743" s="221" t="s">
        <v>57</v>
      </c>
      <c r="G743" s="54" t="s">
        <v>57</v>
      </c>
      <c r="I743" s="3"/>
    </row>
    <row r="744" spans="1:11">
      <c r="A744" s="9">
        <f t="shared" si="71"/>
        <v>25</v>
      </c>
      <c r="B744" s="5" t="str">
        <f t="shared" si="72"/>
        <v>HT ATO KK1 Mini Mobile Phone</v>
      </c>
      <c r="C744" s="18"/>
      <c r="D744" s="18">
        <v>43985</v>
      </c>
      <c r="E744" s="221" t="s">
        <v>57</v>
      </c>
      <c r="G744" s="54" t="s">
        <v>57</v>
      </c>
      <c r="I744" s="3"/>
    </row>
    <row r="745" spans="1:11">
      <c r="A745" s="9">
        <f t="shared" si="71"/>
        <v>25</v>
      </c>
      <c r="B745" s="5" t="str">
        <f t="shared" si="72"/>
        <v>HT ATO KK1 Mini Mobile Phone</v>
      </c>
      <c r="C745" s="18"/>
      <c r="D745" s="18">
        <v>43993</v>
      </c>
      <c r="E745" s="221" t="s">
        <v>57</v>
      </c>
      <c r="G745" s="54" t="s">
        <v>57</v>
      </c>
      <c r="I745" s="3"/>
    </row>
    <row r="746" spans="1:11" s="78" customFormat="1">
      <c r="A746" s="9">
        <f t="shared" si="71"/>
        <v>25</v>
      </c>
      <c r="B746" s="5" t="str">
        <f t="shared" si="72"/>
        <v>HT ATO KK1 Mini Mobile Phone</v>
      </c>
      <c r="C746" s="18"/>
      <c r="D746" s="18">
        <v>43998</v>
      </c>
      <c r="E746" s="221" t="s">
        <v>57</v>
      </c>
      <c r="F746" s="236"/>
      <c r="G746" s="54" t="s">
        <v>57</v>
      </c>
      <c r="H746" s="54"/>
      <c r="I746" s="3"/>
      <c r="J746"/>
      <c r="K746"/>
    </row>
    <row r="747" spans="1:11" s="78" customFormat="1">
      <c r="A747" s="9">
        <f t="shared" si="71"/>
        <v>25</v>
      </c>
      <c r="B747" s="5" t="str">
        <f t="shared" si="72"/>
        <v>HT ATO KK1 Mini Mobile Phone</v>
      </c>
      <c r="C747" s="18"/>
      <c r="D747" s="18">
        <v>44007</v>
      </c>
      <c r="E747" s="221" t="s">
        <v>57</v>
      </c>
      <c r="F747" s="236"/>
      <c r="G747" s="54" t="s">
        <v>57</v>
      </c>
      <c r="H747" s="54"/>
      <c r="I747" s="3"/>
      <c r="J747"/>
      <c r="K747"/>
    </row>
    <row r="748" spans="1:11" s="78" customFormat="1">
      <c r="A748" s="9">
        <f t="shared" si="71"/>
        <v>25</v>
      </c>
      <c r="B748" s="5" t="str">
        <f t="shared" si="72"/>
        <v>HT ATO KK1 Mini Mobile Phone</v>
      </c>
      <c r="C748" s="18"/>
      <c r="D748" s="18">
        <v>44012</v>
      </c>
      <c r="E748" s="221" t="s">
        <v>57</v>
      </c>
      <c r="F748" s="236"/>
      <c r="G748" s="54" t="s">
        <v>57</v>
      </c>
      <c r="H748" s="54"/>
      <c r="I748" s="3"/>
      <c r="J748"/>
      <c r="K748"/>
    </row>
    <row r="749" spans="1:11" s="78" customFormat="1">
      <c r="A749" s="9">
        <f t="shared" si="71"/>
        <v>25</v>
      </c>
      <c r="B749" s="5" t="str">
        <f t="shared" si="72"/>
        <v>HT ATO KK1 Mini Mobile Phone</v>
      </c>
      <c r="C749" s="18"/>
      <c r="D749" s="18">
        <v>44022</v>
      </c>
      <c r="E749" s="221" t="s">
        <v>57</v>
      </c>
      <c r="F749" s="236"/>
      <c r="G749" s="54" t="s">
        <v>57</v>
      </c>
      <c r="H749" s="54"/>
      <c r="I749" s="3"/>
      <c r="J749"/>
      <c r="K749"/>
    </row>
    <row r="750" spans="1:11" s="78" customFormat="1">
      <c r="A750" s="9">
        <f t="shared" si="71"/>
        <v>25</v>
      </c>
      <c r="B750" s="5" t="str">
        <f t="shared" si="72"/>
        <v>HT ATO KK1 Mini Mobile Phone</v>
      </c>
      <c r="C750" s="18"/>
      <c r="D750" s="18">
        <v>44028</v>
      </c>
      <c r="E750" s="221" t="s">
        <v>57</v>
      </c>
      <c r="F750" s="236"/>
      <c r="G750" s="54" t="s">
        <v>57</v>
      </c>
      <c r="H750" s="54"/>
      <c r="I750" s="3"/>
      <c r="J750"/>
      <c r="K750"/>
    </row>
    <row r="751" spans="1:11" s="78" customFormat="1">
      <c r="A751" s="9">
        <f t="shared" si="71"/>
        <v>25</v>
      </c>
      <c r="B751" s="5" t="str">
        <f t="shared" si="72"/>
        <v>HT ATO KK1 Mini Mobile Phone</v>
      </c>
      <c r="C751" s="18"/>
      <c r="D751" s="18">
        <v>44034</v>
      </c>
      <c r="E751" s="221" t="s">
        <v>57</v>
      </c>
      <c r="F751" s="236"/>
      <c r="G751" s="54" t="s">
        <v>57</v>
      </c>
      <c r="H751" s="54"/>
      <c r="I751" s="3"/>
      <c r="J751"/>
      <c r="K751"/>
    </row>
    <row r="752" spans="1:11" s="78" customFormat="1">
      <c r="A752" s="9">
        <f t="shared" si="71"/>
        <v>25</v>
      </c>
      <c r="B752" s="5" t="str">
        <f t="shared" si="72"/>
        <v>HT ATO KK1 Mini Mobile Phone</v>
      </c>
      <c r="C752" s="18"/>
      <c r="D752" s="18">
        <v>44042</v>
      </c>
      <c r="E752" s="221" t="s">
        <v>57</v>
      </c>
      <c r="F752" s="236"/>
      <c r="G752" s="54" t="s">
        <v>57</v>
      </c>
      <c r="H752" s="54"/>
      <c r="I752" s="3"/>
      <c r="J752"/>
      <c r="K752"/>
    </row>
    <row r="753" spans="1:11" s="78" customFormat="1">
      <c r="A753" s="9">
        <f t="shared" si="71"/>
        <v>25</v>
      </c>
      <c r="B753" s="5" t="str">
        <f t="shared" si="72"/>
        <v>HT ATO KK1 Mini Mobile Phone</v>
      </c>
      <c r="C753" s="18"/>
      <c r="D753" s="18">
        <v>44048</v>
      </c>
      <c r="E753" s="221" t="s">
        <v>57</v>
      </c>
      <c r="F753" s="236"/>
      <c r="G753" s="54" t="s">
        <v>57</v>
      </c>
      <c r="H753" s="54"/>
      <c r="I753" s="3"/>
      <c r="J753"/>
      <c r="K753"/>
    </row>
    <row r="754" spans="1:11" s="78" customFormat="1">
      <c r="A754" s="9">
        <f t="shared" si="71"/>
        <v>25</v>
      </c>
      <c r="B754" s="5" t="str">
        <f t="shared" si="72"/>
        <v>HT ATO KK1 Mini Mobile Phone</v>
      </c>
      <c r="C754" s="18"/>
      <c r="D754" s="18">
        <v>44056</v>
      </c>
      <c r="E754" s="221" t="s">
        <v>57</v>
      </c>
      <c r="F754" s="236"/>
      <c r="G754" s="54" t="s">
        <v>57</v>
      </c>
      <c r="H754" s="54"/>
      <c r="I754" s="3"/>
      <c r="J754"/>
      <c r="K754"/>
    </row>
    <row r="755" spans="1:11" s="78" customFormat="1">
      <c r="A755" s="9">
        <f t="shared" si="71"/>
        <v>25</v>
      </c>
      <c r="B755" s="5" t="str">
        <f t="shared" si="72"/>
        <v>HT ATO KK1 Mini Mobile Phone</v>
      </c>
      <c r="C755" s="18"/>
      <c r="D755" s="18">
        <v>44061</v>
      </c>
      <c r="E755" s="221" t="s">
        <v>57</v>
      </c>
      <c r="F755" s="236"/>
      <c r="G755" s="54" t="s">
        <v>57</v>
      </c>
      <c r="H755" s="54"/>
      <c r="I755" s="3"/>
      <c r="J755"/>
      <c r="K755"/>
    </row>
    <row r="756" spans="1:11" s="78" customFormat="1">
      <c r="A756" s="9">
        <f t="shared" si="71"/>
        <v>25</v>
      </c>
      <c r="B756" s="5" t="str">
        <f t="shared" si="72"/>
        <v>HT ATO KK1 Mini Mobile Phone</v>
      </c>
      <c r="C756" s="18"/>
      <c r="D756" s="18">
        <v>44068</v>
      </c>
      <c r="E756" s="221" t="s">
        <v>59</v>
      </c>
      <c r="F756" s="236"/>
      <c r="G756" s="54" t="s">
        <v>60</v>
      </c>
      <c r="H756" s="54"/>
      <c r="I756" s="3"/>
      <c r="J756"/>
      <c r="K756"/>
    </row>
    <row r="757" spans="1:11" s="78" customFormat="1" ht="15.5" customHeight="1">
      <c r="A757" s="9">
        <f t="shared" si="71"/>
        <v>25</v>
      </c>
      <c r="B757" s="5" t="str">
        <f t="shared" si="72"/>
        <v>HT ATO KK1 Mini Mobile Phone</v>
      </c>
      <c r="C757" s="33"/>
      <c r="D757" s="33">
        <v>44075</v>
      </c>
      <c r="E757" s="221" t="s">
        <v>57</v>
      </c>
      <c r="F757" s="236"/>
      <c r="G757" s="54" t="s">
        <v>57</v>
      </c>
      <c r="H757" s="54"/>
      <c r="I757" s="36"/>
      <c r="J757" s="32"/>
      <c r="K757" s="32"/>
    </row>
    <row r="758" spans="1:11" s="78" customFormat="1" ht="15.5" customHeight="1">
      <c r="A758" s="9">
        <f t="shared" si="71"/>
        <v>25</v>
      </c>
      <c r="B758" s="5" t="str">
        <f t="shared" si="72"/>
        <v>HT ATO KK1 Mini Mobile Phone</v>
      </c>
      <c r="C758" s="33"/>
      <c r="D758" s="33">
        <v>44081</v>
      </c>
      <c r="E758" s="221" t="s">
        <v>57</v>
      </c>
      <c r="F758" s="236"/>
      <c r="G758" s="54" t="s">
        <v>57</v>
      </c>
      <c r="H758" s="54"/>
      <c r="I758" s="36"/>
      <c r="J758" s="32"/>
      <c r="K758" s="32"/>
    </row>
    <row r="759" spans="1:11" s="78" customFormat="1" ht="15.5" customHeight="1">
      <c r="A759" s="9">
        <f t="shared" si="71"/>
        <v>25</v>
      </c>
      <c r="B759" s="5" t="str">
        <f t="shared" si="72"/>
        <v>HT ATO KK1 Mini Mobile Phone</v>
      </c>
      <c r="C759" s="33"/>
      <c r="D759" s="33">
        <v>44088</v>
      </c>
      <c r="E759" s="221" t="s">
        <v>57</v>
      </c>
      <c r="F759" s="236"/>
      <c r="G759" s="54" t="s">
        <v>57</v>
      </c>
      <c r="H759" s="54"/>
      <c r="I759" s="36"/>
      <c r="J759" s="32"/>
      <c r="K759" s="32"/>
    </row>
    <row r="760" spans="1:11" s="8" customFormat="1">
      <c r="A760" s="9">
        <f t="shared" si="71"/>
        <v>25</v>
      </c>
      <c r="B760" s="5" t="str">
        <f t="shared" si="72"/>
        <v>HT ATO KK1 Mini Mobile Phone</v>
      </c>
      <c r="C760" s="33"/>
      <c r="D760" s="33">
        <v>44095</v>
      </c>
      <c r="E760" s="221" t="s">
        <v>57</v>
      </c>
      <c r="F760" s="236"/>
      <c r="G760" s="54" t="s">
        <v>57</v>
      </c>
      <c r="H760" s="54"/>
      <c r="I760" s="36"/>
      <c r="J760" s="32"/>
      <c r="K760" s="32"/>
    </row>
    <row r="761" spans="1:11" ht="13" customHeight="1">
      <c r="A761" s="9">
        <f t="shared" si="71"/>
        <v>25</v>
      </c>
      <c r="B761" s="5" t="str">
        <f t="shared" si="72"/>
        <v>HT ATO KK1 Mini Mobile Phone</v>
      </c>
      <c r="D761" s="10">
        <v>44104</v>
      </c>
      <c r="E761" s="221" t="s">
        <v>57</v>
      </c>
      <c r="G761" s="54" t="s">
        <v>57</v>
      </c>
      <c r="I761" s="37"/>
      <c r="J761" s="1"/>
    </row>
    <row r="762" spans="1:11" ht="13" customHeight="1">
      <c r="A762" s="9">
        <f t="shared" si="71"/>
        <v>25</v>
      </c>
      <c r="B762" s="5" t="str">
        <f t="shared" si="72"/>
        <v>HT ATO KK1 Mini Mobile Phone</v>
      </c>
      <c r="D762" s="10">
        <v>44109</v>
      </c>
      <c r="E762" s="221" t="s">
        <v>57</v>
      </c>
      <c r="G762" s="54" t="s">
        <v>57</v>
      </c>
      <c r="I762" s="37"/>
      <c r="J762" s="1"/>
    </row>
    <row r="763" spans="1:11" ht="13" customHeight="1">
      <c r="A763" s="9">
        <f t="shared" si="71"/>
        <v>25</v>
      </c>
      <c r="B763" s="5" t="str">
        <f t="shared" si="72"/>
        <v>HT ATO KK1 Mini Mobile Phone</v>
      </c>
      <c r="D763" s="10">
        <v>44115</v>
      </c>
      <c r="E763" s="221" t="s">
        <v>57</v>
      </c>
      <c r="G763" s="54" t="s">
        <v>57</v>
      </c>
      <c r="H763" s="54" t="s">
        <v>57</v>
      </c>
      <c r="I763" s="37"/>
      <c r="J763" s="1"/>
    </row>
    <row r="764" spans="1:11" ht="13" customHeight="1">
      <c r="A764" s="9">
        <f t="shared" si="71"/>
        <v>25</v>
      </c>
      <c r="B764" s="5" t="str">
        <f t="shared" si="72"/>
        <v>HT ATO KK1 Mini Mobile Phone</v>
      </c>
      <c r="C764" s="77"/>
      <c r="D764" s="10">
        <v>44127</v>
      </c>
      <c r="E764" s="221" t="s">
        <v>57</v>
      </c>
      <c r="G764" s="54" t="s">
        <v>57</v>
      </c>
      <c r="H764" s="54" t="s">
        <v>57</v>
      </c>
      <c r="I764" s="80"/>
      <c r="J764" s="78"/>
      <c r="K764" s="78"/>
    </row>
    <row r="765" spans="1:11" ht="13" customHeight="1">
      <c r="A765" s="9">
        <f t="shared" si="71"/>
        <v>25</v>
      </c>
      <c r="B765" s="5" t="str">
        <f t="shared" si="72"/>
        <v>HT ATO KK1 Mini Mobile Phone</v>
      </c>
      <c r="C765" s="77"/>
      <c r="D765" s="10">
        <v>44133</v>
      </c>
      <c r="E765" s="221" t="s">
        <v>57</v>
      </c>
      <c r="G765" s="54" t="s">
        <v>57</v>
      </c>
      <c r="H765" s="54" t="s">
        <v>57</v>
      </c>
      <c r="I765" s="80"/>
      <c r="J765" s="78"/>
      <c r="K765" s="78"/>
    </row>
    <row r="766" spans="1:11" ht="13" customHeight="1">
      <c r="A766" s="9">
        <f t="shared" si="71"/>
        <v>25</v>
      </c>
      <c r="B766" s="5" t="str">
        <f t="shared" si="72"/>
        <v>HT ATO KK1 Mini Mobile Phone</v>
      </c>
      <c r="C766" s="77"/>
      <c r="D766" s="10">
        <v>44141</v>
      </c>
      <c r="E766" s="221" t="s">
        <v>57</v>
      </c>
      <c r="G766" s="54" t="s">
        <v>57</v>
      </c>
      <c r="H766" s="54" t="s">
        <v>57</v>
      </c>
      <c r="I766" s="80"/>
      <c r="J766" s="78"/>
      <c r="K766" s="78"/>
    </row>
    <row r="767" spans="1:11" ht="13" customHeight="1">
      <c r="A767" s="9">
        <f t="shared" si="71"/>
        <v>25</v>
      </c>
      <c r="B767" s="5" t="str">
        <f t="shared" si="72"/>
        <v>HT ATO KK1 Mini Mobile Phone</v>
      </c>
      <c r="C767" s="77"/>
      <c r="D767" s="10">
        <v>44150</v>
      </c>
      <c r="E767" s="221" t="s">
        <v>57</v>
      </c>
      <c r="F767" s="237">
        <v>60.74</v>
      </c>
      <c r="G767" s="54" t="s">
        <v>57</v>
      </c>
      <c r="H767" s="54" t="s">
        <v>57</v>
      </c>
      <c r="I767" s="80"/>
      <c r="J767" s="78"/>
      <c r="K767" s="78"/>
    </row>
    <row r="768" spans="1:11" ht="13" customHeight="1">
      <c r="A768" s="9">
        <f t="shared" si="71"/>
        <v>25</v>
      </c>
      <c r="B768" s="5" t="str">
        <f t="shared" si="72"/>
        <v>HT ATO KK1 Mini Mobile Phone</v>
      </c>
      <c r="C768" s="77"/>
      <c r="D768" s="10">
        <v>44157</v>
      </c>
      <c r="E768" s="221" t="s">
        <v>57</v>
      </c>
      <c r="F768" s="237">
        <v>60.74</v>
      </c>
      <c r="G768" s="54" t="s">
        <v>57</v>
      </c>
      <c r="H768" s="54" t="s">
        <v>57</v>
      </c>
      <c r="I768" s="80"/>
      <c r="J768" s="78"/>
      <c r="K768" s="78"/>
    </row>
    <row r="769" spans="1:11" ht="13" customHeight="1">
      <c r="A769" s="9">
        <f t="shared" si="71"/>
        <v>25</v>
      </c>
      <c r="B769" s="5" t="str">
        <f t="shared" si="72"/>
        <v>HT ATO KK1 Mini Mobile Phone</v>
      </c>
      <c r="C769" s="77"/>
      <c r="D769" s="10">
        <v>44164</v>
      </c>
      <c r="E769" s="221" t="s">
        <v>57</v>
      </c>
      <c r="F769" s="237" t="s">
        <v>3082</v>
      </c>
      <c r="G769" s="54" t="s">
        <v>57</v>
      </c>
      <c r="H769" s="54" t="s">
        <v>57</v>
      </c>
      <c r="I769" s="80"/>
      <c r="J769" s="78"/>
      <c r="K769" s="78"/>
    </row>
    <row r="770" spans="1:11" ht="13" customHeight="1">
      <c r="A770" s="9">
        <f t="shared" si="71"/>
        <v>25</v>
      </c>
      <c r="B770" s="5" t="str">
        <f t="shared" si="72"/>
        <v>HT ATO KK1 Mini Mobile Phone</v>
      </c>
      <c r="C770" s="77"/>
      <c r="D770" s="10">
        <v>44171</v>
      </c>
      <c r="E770" s="221" t="s">
        <v>57</v>
      </c>
      <c r="F770" s="237">
        <v>54.61</v>
      </c>
      <c r="G770" s="54" t="s">
        <v>57</v>
      </c>
      <c r="H770" s="54" t="s">
        <v>57</v>
      </c>
      <c r="I770" s="80"/>
      <c r="J770" s="78"/>
      <c r="K770" s="78"/>
    </row>
    <row r="771" spans="1:11" ht="13" customHeight="1">
      <c r="A771" s="9">
        <f>A769</f>
        <v>25</v>
      </c>
      <c r="B771" s="5" t="str">
        <f>B769</f>
        <v>HT ATO KK1 Mini Mobile Phone</v>
      </c>
      <c r="C771" s="77"/>
      <c r="D771" s="10">
        <v>44178</v>
      </c>
      <c r="E771" s="222" t="s">
        <v>57</v>
      </c>
      <c r="F771" s="237">
        <v>54.61</v>
      </c>
      <c r="G771" s="54" t="s">
        <v>57</v>
      </c>
      <c r="H771" s="54" t="s">
        <v>57</v>
      </c>
      <c r="I771" s="80"/>
      <c r="J771" s="78"/>
      <c r="K771" s="78"/>
    </row>
    <row r="772" spans="1:11" ht="13" customHeight="1">
      <c r="A772" s="9">
        <f t="shared" ref="A772:A781" si="73">A771</f>
        <v>25</v>
      </c>
      <c r="B772" s="5" t="str">
        <f t="shared" ref="B772:B781" si="74">B771</f>
        <v>HT ATO KK1 Mini Mobile Phone</v>
      </c>
      <c r="C772" s="77"/>
      <c r="D772" s="10">
        <v>44185</v>
      </c>
      <c r="E772" s="222" t="s">
        <v>57</v>
      </c>
      <c r="F772" s="237">
        <v>54.61</v>
      </c>
      <c r="G772" s="54" t="s">
        <v>57</v>
      </c>
      <c r="H772" s="54" t="s">
        <v>57</v>
      </c>
      <c r="I772" s="80"/>
      <c r="J772" s="78"/>
      <c r="K772" s="78"/>
    </row>
    <row r="773" spans="1:11" ht="13" customHeight="1">
      <c r="A773" s="9">
        <f t="shared" si="73"/>
        <v>25</v>
      </c>
      <c r="B773" s="5" t="str">
        <f t="shared" si="74"/>
        <v>HT ATO KK1 Mini Mobile Phone</v>
      </c>
      <c r="C773" s="77"/>
      <c r="D773" s="10">
        <v>44192</v>
      </c>
      <c r="E773" s="222" t="s">
        <v>57</v>
      </c>
      <c r="F773" s="237">
        <v>54.61</v>
      </c>
      <c r="G773" s="54" t="s">
        <v>57</v>
      </c>
      <c r="H773" s="54" t="s">
        <v>57</v>
      </c>
      <c r="I773" s="80"/>
      <c r="J773" s="78"/>
      <c r="K773" s="78"/>
    </row>
    <row r="774" spans="1:11" ht="13" customHeight="1">
      <c r="A774" s="9">
        <f t="shared" si="73"/>
        <v>25</v>
      </c>
      <c r="B774" s="5" t="str">
        <f t="shared" si="74"/>
        <v>HT ATO KK1 Mini Mobile Phone</v>
      </c>
      <c r="C774" s="77"/>
      <c r="D774" s="10">
        <v>44199</v>
      </c>
      <c r="E774" s="222" t="s">
        <v>57</v>
      </c>
      <c r="F774" s="237">
        <v>54.61</v>
      </c>
      <c r="G774" s="54" t="s">
        <v>57</v>
      </c>
      <c r="H774" s="54" t="s">
        <v>57</v>
      </c>
      <c r="I774" s="80"/>
      <c r="J774" s="78"/>
      <c r="K774" s="78"/>
    </row>
    <row r="775" spans="1:11" s="32" customFormat="1" ht="13" customHeight="1">
      <c r="A775" s="9">
        <f t="shared" si="73"/>
        <v>25</v>
      </c>
      <c r="B775" s="5" t="str">
        <f t="shared" si="74"/>
        <v>HT ATO KK1 Mini Mobile Phone</v>
      </c>
      <c r="C775" s="77"/>
      <c r="D775" s="10">
        <v>44206</v>
      </c>
      <c r="E775" s="222" t="s">
        <v>57</v>
      </c>
      <c r="F775" s="237">
        <v>62.82</v>
      </c>
      <c r="G775" s="54" t="s">
        <v>57</v>
      </c>
      <c r="H775" s="54" t="s">
        <v>57</v>
      </c>
      <c r="I775" s="80"/>
      <c r="J775" s="78"/>
      <c r="K775" s="78"/>
    </row>
    <row r="776" spans="1:11" s="32" customFormat="1" ht="13" customHeight="1">
      <c r="A776" s="9">
        <f t="shared" si="73"/>
        <v>25</v>
      </c>
      <c r="B776" s="5" t="str">
        <f t="shared" si="74"/>
        <v>HT ATO KK1 Mini Mobile Phone</v>
      </c>
      <c r="C776" s="77"/>
      <c r="D776" s="10">
        <v>44213</v>
      </c>
      <c r="E776" s="222" t="s">
        <v>57</v>
      </c>
      <c r="F776" s="237">
        <v>62.82</v>
      </c>
      <c r="G776" s="54" t="s">
        <v>57</v>
      </c>
      <c r="H776" s="54" t="s">
        <v>57</v>
      </c>
      <c r="I776" s="80"/>
      <c r="J776" s="78"/>
      <c r="K776" s="78"/>
    </row>
    <row r="777" spans="1:11" s="32" customFormat="1" ht="13" customHeight="1">
      <c r="A777" s="9">
        <f t="shared" si="73"/>
        <v>25</v>
      </c>
      <c r="B777" s="5" t="str">
        <f t="shared" si="74"/>
        <v>HT ATO KK1 Mini Mobile Phone</v>
      </c>
      <c r="C777" s="77"/>
      <c r="D777" s="10">
        <v>44220</v>
      </c>
      <c r="E777" s="222" t="s">
        <v>57</v>
      </c>
      <c r="F777" s="237">
        <v>62.82</v>
      </c>
      <c r="G777" s="54" t="s">
        <v>57</v>
      </c>
      <c r="H777" s="54" t="s">
        <v>57</v>
      </c>
      <c r="I777" s="80"/>
      <c r="J777" s="78"/>
      <c r="K777" s="78"/>
    </row>
    <row r="778" spans="1:11" s="32" customFormat="1" ht="13" customHeight="1">
      <c r="A778" s="9">
        <f t="shared" si="73"/>
        <v>25</v>
      </c>
      <c r="B778" s="5" t="str">
        <f t="shared" si="74"/>
        <v>HT ATO KK1 Mini Mobile Phone</v>
      </c>
      <c r="C778" s="77"/>
      <c r="D778" s="10">
        <v>44227</v>
      </c>
      <c r="E778" s="222" t="s">
        <v>57</v>
      </c>
      <c r="F778" s="237">
        <v>62.82</v>
      </c>
      <c r="G778" s="54" t="s">
        <v>57</v>
      </c>
      <c r="H778" s="54" t="s">
        <v>57</v>
      </c>
      <c r="I778" s="80"/>
      <c r="J778" s="78"/>
      <c r="K778" s="78"/>
    </row>
    <row r="779" spans="1:11">
      <c r="A779" s="9">
        <f t="shared" si="73"/>
        <v>25</v>
      </c>
      <c r="B779" s="5" t="str">
        <f t="shared" si="74"/>
        <v>HT ATO KK1 Mini Mobile Phone</v>
      </c>
      <c r="C779" s="77"/>
      <c r="D779" s="10">
        <v>44234</v>
      </c>
      <c r="E779" s="88" t="s">
        <v>57</v>
      </c>
      <c r="F779" s="238">
        <v>62.82</v>
      </c>
      <c r="G779" s="60" t="s">
        <v>57</v>
      </c>
      <c r="H779" s="60" t="s">
        <v>57</v>
      </c>
      <c r="I779" s="80"/>
      <c r="J779" s="78"/>
      <c r="K779" s="78"/>
    </row>
    <row r="780" spans="1:11">
      <c r="A780" s="9">
        <f t="shared" si="73"/>
        <v>25</v>
      </c>
      <c r="B780" s="5" t="str">
        <f t="shared" si="74"/>
        <v>HT ATO KK1 Mini Mobile Phone</v>
      </c>
      <c r="C780" s="10"/>
      <c r="D780" s="10">
        <v>44241</v>
      </c>
      <c r="E780" s="88" t="s">
        <v>57</v>
      </c>
      <c r="F780" s="239">
        <v>62.82</v>
      </c>
      <c r="G780" s="60" t="s">
        <v>57</v>
      </c>
      <c r="H780" s="60" t="s">
        <v>57</v>
      </c>
      <c r="I780" s="10"/>
      <c r="J780" s="10"/>
      <c r="K780" s="10"/>
    </row>
    <row r="781" spans="1:11">
      <c r="A781" s="9">
        <f t="shared" si="73"/>
        <v>25</v>
      </c>
      <c r="B781" s="5" t="str">
        <f t="shared" si="74"/>
        <v>HT ATO KK1 Mini Mobile Phone</v>
      </c>
      <c r="C781" s="77"/>
      <c r="D781" s="10">
        <v>44248</v>
      </c>
      <c r="E781" s="222" t="s">
        <v>57</v>
      </c>
      <c r="F781" s="237">
        <v>62.82</v>
      </c>
      <c r="G781" s="54" t="s">
        <v>57</v>
      </c>
      <c r="H781" s="54" t="s">
        <v>57</v>
      </c>
      <c r="I781" s="80"/>
      <c r="J781" s="78"/>
      <c r="K781" s="78"/>
    </row>
    <row r="782" spans="1:11" s="78" customFormat="1">
      <c r="A782" s="300">
        <v>25</v>
      </c>
      <c r="B782" s="300" t="s">
        <v>40</v>
      </c>
      <c r="C782" s="301"/>
      <c r="D782" s="301">
        <v>44262</v>
      </c>
      <c r="E782" s="300" t="s">
        <v>3237</v>
      </c>
      <c r="F782" s="300" t="s">
        <v>3335</v>
      </c>
      <c r="G782" s="300"/>
      <c r="H782" s="54"/>
      <c r="I782" s="3" t="s">
        <v>225</v>
      </c>
      <c r="J782"/>
      <c r="K782"/>
    </row>
    <row r="783" spans="1:11" s="78" customFormat="1">
      <c r="A783" s="300">
        <v>25</v>
      </c>
      <c r="B783" s="300" t="s">
        <v>40</v>
      </c>
      <c r="C783" s="300"/>
      <c r="D783" s="301">
        <v>44270</v>
      </c>
      <c r="E783" s="300" t="s">
        <v>3335</v>
      </c>
      <c r="F783" s="300" t="s">
        <v>3237</v>
      </c>
      <c r="G783" s="300"/>
      <c r="H783" s="54"/>
      <c r="I783" s="3" t="s">
        <v>225</v>
      </c>
      <c r="J783"/>
      <c r="K783"/>
    </row>
    <row r="784" spans="1:11" s="78" customFormat="1" ht="16">
      <c r="A784" s="306">
        <v>25</v>
      </c>
      <c r="B784" s="310" t="s">
        <v>40</v>
      </c>
      <c r="C784" s="309"/>
      <c r="D784" s="311">
        <v>44276</v>
      </c>
      <c r="E784" s="310" t="s">
        <v>3335</v>
      </c>
      <c r="F784" s="310" t="s">
        <v>3237</v>
      </c>
      <c r="G784" s="309"/>
      <c r="H784" s="54"/>
      <c r="I784" s="3" t="s">
        <v>225</v>
      </c>
      <c r="J784"/>
      <c r="K784"/>
    </row>
    <row r="785" spans="1:11" s="78" customFormat="1" ht="16.5" customHeight="1">
      <c r="A785" s="300">
        <v>25</v>
      </c>
      <c r="B785" s="300" t="s">
        <v>40</v>
      </c>
      <c r="C785" s="300"/>
      <c r="D785" s="301">
        <v>44276</v>
      </c>
      <c r="E785" s="300" t="s">
        <v>3335</v>
      </c>
      <c r="F785" s="300" t="s">
        <v>3237</v>
      </c>
      <c r="G785" s="300"/>
      <c r="H785" s="54"/>
      <c r="I785" s="3" t="s">
        <v>225</v>
      </c>
      <c r="J785"/>
      <c r="K785"/>
    </row>
    <row r="786" spans="1:11" s="78" customFormat="1" ht="14.5" customHeight="1">
      <c r="A786" s="300">
        <v>25</v>
      </c>
      <c r="B786" s="300" t="s">
        <v>40</v>
      </c>
      <c r="C786" s="300"/>
      <c r="D786" s="301">
        <v>44283</v>
      </c>
      <c r="E786" s="300" t="s">
        <v>3335</v>
      </c>
      <c r="F786" s="300" t="s">
        <v>3237</v>
      </c>
      <c r="G786" s="300"/>
      <c r="H786" s="54"/>
      <c r="I786" s="3" t="s">
        <v>225</v>
      </c>
      <c r="J786"/>
      <c r="K786"/>
    </row>
    <row r="787" spans="1:11" s="78" customFormat="1" ht="14.5" customHeight="1">
      <c r="A787" s="300">
        <v>25</v>
      </c>
      <c r="B787" s="300" t="s">
        <v>40</v>
      </c>
      <c r="C787" s="300"/>
      <c r="D787" s="301">
        <v>44297</v>
      </c>
      <c r="E787" s="300" t="s">
        <v>3335</v>
      </c>
      <c r="F787" s="300" t="s">
        <v>3237</v>
      </c>
      <c r="G787" s="300"/>
      <c r="H787" s="300"/>
      <c r="I787" s="3" t="s">
        <v>225</v>
      </c>
      <c r="J787"/>
      <c r="K787"/>
    </row>
    <row r="788" spans="1:11" s="78" customFormat="1" ht="14.5" customHeight="1">
      <c r="A788" s="300">
        <v>25</v>
      </c>
      <c r="B788" s="300" t="s">
        <v>40</v>
      </c>
      <c r="C788" s="300"/>
      <c r="D788" s="301">
        <v>44304</v>
      </c>
      <c r="E788" s="300" t="s">
        <v>3335</v>
      </c>
      <c r="F788" s="300" t="s">
        <v>3237</v>
      </c>
      <c r="G788" s="300"/>
      <c r="H788" s="300"/>
      <c r="I788" s="3" t="s">
        <v>225</v>
      </c>
      <c r="J788"/>
      <c r="K788"/>
    </row>
    <row r="789" spans="1:11" s="78" customFormat="1" ht="15">
      <c r="A789" s="9">
        <v>26</v>
      </c>
      <c r="B789" s="17" t="s">
        <v>91</v>
      </c>
      <c r="C789" s="15">
        <v>43968</v>
      </c>
      <c r="D789" s="15">
        <v>43972</v>
      </c>
      <c r="E789" s="91" t="s">
        <v>186</v>
      </c>
      <c r="F789" s="235"/>
      <c r="G789" s="53" t="s">
        <v>186</v>
      </c>
      <c r="H789" s="53"/>
      <c r="I789" s="131" t="s">
        <v>92</v>
      </c>
      <c r="J789" s="8"/>
      <c r="K789" s="8"/>
    </row>
    <row r="790" spans="1:11" s="78" customFormat="1">
      <c r="A790" s="9">
        <f t="shared" ref="A790:A817" si="75">A789</f>
        <v>26</v>
      </c>
      <c r="B790" s="5" t="str">
        <f t="shared" ref="B790:B817" si="76">B789</f>
        <v>HT ATO Melrose S2 Triple Proofing Card Mobile Phone</v>
      </c>
      <c r="C790" s="18"/>
      <c r="D790" s="18">
        <v>43980</v>
      </c>
      <c r="E790" s="221" t="s">
        <v>57</v>
      </c>
      <c r="F790" s="236"/>
      <c r="G790" s="54" t="s">
        <v>57</v>
      </c>
      <c r="H790" s="54"/>
      <c r="I790" s="3"/>
      <c r="J790"/>
      <c r="K790"/>
    </row>
    <row r="791" spans="1:11" s="78" customFormat="1">
      <c r="A791" s="9">
        <f t="shared" si="75"/>
        <v>26</v>
      </c>
      <c r="B791" s="5" t="str">
        <f t="shared" si="76"/>
        <v>HT ATO Melrose S2 Triple Proofing Card Mobile Phone</v>
      </c>
      <c r="C791" s="18"/>
      <c r="D791" s="18">
        <v>43985</v>
      </c>
      <c r="E791" s="221" t="s">
        <v>57</v>
      </c>
      <c r="F791" s="236"/>
      <c r="G791" s="54" t="s">
        <v>57</v>
      </c>
      <c r="H791" s="54"/>
      <c r="I791" s="3"/>
      <c r="J791"/>
      <c r="K791"/>
    </row>
    <row r="792" spans="1:11" s="78" customFormat="1">
      <c r="A792" s="9">
        <f t="shared" si="75"/>
        <v>26</v>
      </c>
      <c r="B792" s="5" t="str">
        <f t="shared" si="76"/>
        <v>HT ATO Melrose S2 Triple Proofing Card Mobile Phone</v>
      </c>
      <c r="C792" s="18"/>
      <c r="D792" s="18">
        <v>43993</v>
      </c>
      <c r="E792" s="221" t="s">
        <v>57</v>
      </c>
      <c r="F792" s="236"/>
      <c r="G792" s="54" t="s">
        <v>57</v>
      </c>
      <c r="H792" s="54"/>
      <c r="I792" s="3"/>
      <c r="J792"/>
      <c r="K792"/>
    </row>
    <row r="793" spans="1:11" s="78" customFormat="1" ht="15.5" customHeight="1">
      <c r="A793" s="9">
        <f t="shared" si="75"/>
        <v>26</v>
      </c>
      <c r="B793" s="5" t="str">
        <f t="shared" si="76"/>
        <v>HT ATO Melrose S2 Triple Proofing Card Mobile Phone</v>
      </c>
      <c r="C793" s="18"/>
      <c r="D793" s="18">
        <v>43998</v>
      </c>
      <c r="E793" s="221" t="s">
        <v>57</v>
      </c>
      <c r="F793" s="236"/>
      <c r="G793" s="54" t="s">
        <v>57</v>
      </c>
      <c r="H793" s="54"/>
      <c r="I793" s="3"/>
      <c r="J793"/>
      <c r="K793"/>
    </row>
    <row r="794" spans="1:11" s="78" customFormat="1" ht="15.5" customHeight="1">
      <c r="A794" s="9">
        <f t="shared" si="75"/>
        <v>26</v>
      </c>
      <c r="B794" s="5" t="str">
        <f t="shared" si="76"/>
        <v>HT ATO Melrose S2 Triple Proofing Card Mobile Phone</v>
      </c>
      <c r="C794" s="18"/>
      <c r="D794" s="18">
        <v>44007</v>
      </c>
      <c r="E794" s="221" t="s">
        <v>57</v>
      </c>
      <c r="F794" s="236"/>
      <c r="G794" s="54" t="s">
        <v>57</v>
      </c>
      <c r="H794" s="54"/>
      <c r="I794" s="3"/>
      <c r="J794"/>
      <c r="K794"/>
    </row>
    <row r="795" spans="1:11" s="78" customFormat="1" ht="15.5" customHeight="1">
      <c r="A795" s="9">
        <f t="shared" si="75"/>
        <v>26</v>
      </c>
      <c r="B795" s="5" t="str">
        <f t="shared" si="76"/>
        <v>HT ATO Melrose S2 Triple Proofing Card Mobile Phone</v>
      </c>
      <c r="C795" s="18"/>
      <c r="D795" s="18">
        <v>44012</v>
      </c>
      <c r="E795" s="221" t="s">
        <v>57</v>
      </c>
      <c r="F795" s="236"/>
      <c r="G795" s="54" t="s">
        <v>57</v>
      </c>
      <c r="H795" s="54"/>
      <c r="I795" s="3"/>
      <c r="J795"/>
      <c r="K795"/>
    </row>
    <row r="796" spans="1:11" s="78" customFormat="1" ht="15.5" customHeight="1">
      <c r="A796" s="9">
        <f t="shared" si="75"/>
        <v>26</v>
      </c>
      <c r="B796" s="5" t="str">
        <f t="shared" si="76"/>
        <v>HT ATO Melrose S2 Triple Proofing Card Mobile Phone</v>
      </c>
      <c r="C796" s="18"/>
      <c r="D796" s="18">
        <v>44022</v>
      </c>
      <c r="E796" s="221" t="s">
        <v>57</v>
      </c>
      <c r="F796" s="236"/>
      <c r="G796" s="54" t="s">
        <v>57</v>
      </c>
      <c r="H796" s="54"/>
      <c r="I796" s="3"/>
      <c r="J796"/>
      <c r="K796"/>
    </row>
    <row r="797" spans="1:11" s="78" customFormat="1" ht="15.5" customHeight="1">
      <c r="A797" s="9">
        <f t="shared" si="75"/>
        <v>26</v>
      </c>
      <c r="B797" s="5" t="str">
        <f t="shared" si="76"/>
        <v>HT ATO Melrose S2 Triple Proofing Card Mobile Phone</v>
      </c>
      <c r="C797" s="18"/>
      <c r="D797" s="18">
        <v>44028</v>
      </c>
      <c r="E797" s="221" t="s">
        <v>57</v>
      </c>
      <c r="F797" s="236"/>
      <c r="G797" s="54" t="s">
        <v>57</v>
      </c>
      <c r="H797" s="54"/>
      <c r="I797" s="3"/>
      <c r="J797"/>
      <c r="K797"/>
    </row>
    <row r="798" spans="1:11" s="10" customFormat="1" ht="15.5" customHeight="1">
      <c r="A798" s="9">
        <f t="shared" si="75"/>
        <v>26</v>
      </c>
      <c r="B798" s="5" t="str">
        <f t="shared" si="76"/>
        <v>HT ATO Melrose S2 Triple Proofing Card Mobile Phone</v>
      </c>
      <c r="C798" s="18"/>
      <c r="D798" s="18">
        <v>44034</v>
      </c>
      <c r="E798" s="221" t="s">
        <v>57</v>
      </c>
      <c r="F798" s="236"/>
      <c r="G798" s="54" t="s">
        <v>57</v>
      </c>
      <c r="H798" s="54"/>
      <c r="I798" s="3"/>
      <c r="J798"/>
      <c r="K798"/>
    </row>
    <row r="799" spans="1:11" s="78" customFormat="1">
      <c r="A799" s="9">
        <f t="shared" si="75"/>
        <v>26</v>
      </c>
      <c r="B799" s="5" t="str">
        <f t="shared" si="76"/>
        <v>HT ATO Melrose S2 Triple Proofing Card Mobile Phone</v>
      </c>
      <c r="C799" s="18"/>
      <c r="D799" s="18">
        <v>44042</v>
      </c>
      <c r="E799" s="221" t="s">
        <v>57</v>
      </c>
      <c r="F799" s="236"/>
      <c r="G799" s="54" t="s">
        <v>57</v>
      </c>
      <c r="H799" s="54"/>
      <c r="I799" s="3"/>
      <c r="J799"/>
      <c r="K799"/>
    </row>
    <row r="800" spans="1:11" s="8" customFormat="1">
      <c r="A800" s="9">
        <f t="shared" si="75"/>
        <v>26</v>
      </c>
      <c r="B800" s="5" t="str">
        <f t="shared" si="76"/>
        <v>HT ATO Melrose S2 Triple Proofing Card Mobile Phone</v>
      </c>
      <c r="C800" s="18"/>
      <c r="D800" s="18">
        <v>44048</v>
      </c>
      <c r="E800" s="221" t="s">
        <v>57</v>
      </c>
      <c r="F800" s="236"/>
      <c r="G800" s="54" t="s">
        <v>57</v>
      </c>
      <c r="H800" s="54"/>
      <c r="I800" s="3"/>
      <c r="J800"/>
      <c r="K800"/>
    </row>
    <row r="801" spans="1:11" ht="13" customHeight="1">
      <c r="A801" s="9">
        <f t="shared" si="75"/>
        <v>26</v>
      </c>
      <c r="B801" s="5" t="str">
        <f t="shared" si="76"/>
        <v>HT ATO Melrose S2 Triple Proofing Card Mobile Phone</v>
      </c>
      <c r="C801" s="18"/>
      <c r="D801" s="18">
        <v>44056</v>
      </c>
      <c r="E801" s="221" t="s">
        <v>57</v>
      </c>
      <c r="G801" s="54" t="s">
        <v>57</v>
      </c>
      <c r="I801" s="3"/>
    </row>
    <row r="802" spans="1:11" ht="13" customHeight="1">
      <c r="A802" s="9">
        <f t="shared" si="75"/>
        <v>26</v>
      </c>
      <c r="B802" s="5" t="str">
        <f t="shared" si="76"/>
        <v>HT ATO Melrose S2 Triple Proofing Card Mobile Phone</v>
      </c>
      <c r="C802" s="18"/>
      <c r="D802" s="18">
        <v>44061</v>
      </c>
      <c r="E802" s="221" t="s">
        <v>57</v>
      </c>
      <c r="G802" s="54" t="s">
        <v>57</v>
      </c>
      <c r="I802" s="3"/>
    </row>
    <row r="803" spans="1:11" ht="13" customHeight="1">
      <c r="A803" s="9">
        <f t="shared" si="75"/>
        <v>26</v>
      </c>
      <c r="B803" s="5" t="str">
        <f t="shared" si="76"/>
        <v>HT ATO Melrose S2 Triple Proofing Card Mobile Phone</v>
      </c>
      <c r="C803" s="18"/>
      <c r="D803" s="18">
        <v>44068</v>
      </c>
      <c r="E803" s="221" t="s">
        <v>59</v>
      </c>
      <c r="G803" s="54" t="s">
        <v>60</v>
      </c>
      <c r="I803" s="3"/>
    </row>
    <row r="804" spans="1:11" ht="13" customHeight="1">
      <c r="A804" s="9">
        <f t="shared" si="75"/>
        <v>26</v>
      </c>
      <c r="B804" s="5" t="str">
        <f t="shared" si="76"/>
        <v>HT ATO Melrose S2 Triple Proofing Card Mobile Phone</v>
      </c>
      <c r="C804" s="33"/>
      <c r="D804" s="33">
        <v>44075</v>
      </c>
      <c r="E804" s="221" t="s">
        <v>57</v>
      </c>
      <c r="G804" s="54" t="s">
        <v>57</v>
      </c>
      <c r="I804" s="36"/>
      <c r="J804" s="32"/>
      <c r="K804" s="32"/>
    </row>
    <row r="805" spans="1:11" ht="13" customHeight="1">
      <c r="A805" s="9">
        <f t="shared" si="75"/>
        <v>26</v>
      </c>
      <c r="B805" s="5" t="str">
        <f t="shared" si="76"/>
        <v>HT ATO Melrose S2 Triple Proofing Card Mobile Phone</v>
      </c>
      <c r="C805" s="33"/>
      <c r="D805" s="33">
        <v>44081</v>
      </c>
      <c r="E805" s="221" t="s">
        <v>57</v>
      </c>
      <c r="G805" s="54" t="s">
        <v>57</v>
      </c>
      <c r="I805" s="36"/>
      <c r="J805" s="32"/>
      <c r="K805" s="32"/>
    </row>
    <row r="806" spans="1:11" ht="13" customHeight="1">
      <c r="A806" s="9">
        <f t="shared" si="75"/>
        <v>26</v>
      </c>
      <c r="B806" s="5" t="str">
        <f t="shared" si="76"/>
        <v>HT ATO Melrose S2 Triple Proofing Card Mobile Phone</v>
      </c>
      <c r="C806" s="33"/>
      <c r="D806" s="33">
        <v>44088</v>
      </c>
      <c r="E806" s="221" t="s">
        <v>57</v>
      </c>
      <c r="G806" s="54" t="s">
        <v>57</v>
      </c>
      <c r="I806" s="36"/>
      <c r="J806" s="32"/>
      <c r="K806" s="32"/>
    </row>
    <row r="807" spans="1:11" ht="13" customHeight="1">
      <c r="A807" s="9">
        <f t="shared" si="75"/>
        <v>26</v>
      </c>
      <c r="B807" s="5" t="str">
        <f t="shared" si="76"/>
        <v>HT ATO Melrose S2 Triple Proofing Card Mobile Phone</v>
      </c>
      <c r="C807" s="33"/>
      <c r="D807" s="33">
        <v>44095</v>
      </c>
      <c r="E807" s="221" t="s">
        <v>57</v>
      </c>
      <c r="G807" s="54" t="s">
        <v>57</v>
      </c>
      <c r="I807" s="36"/>
      <c r="J807" s="32"/>
      <c r="K807" s="32"/>
    </row>
    <row r="808" spans="1:11" ht="13" customHeight="1">
      <c r="A808" s="9">
        <f t="shared" si="75"/>
        <v>26</v>
      </c>
      <c r="B808" s="5" t="str">
        <f t="shared" si="76"/>
        <v>HT ATO Melrose S2 Triple Proofing Card Mobile Phone</v>
      </c>
      <c r="D808" s="10">
        <v>44104</v>
      </c>
      <c r="E808" s="221" t="s">
        <v>57</v>
      </c>
      <c r="G808" s="54" t="s">
        <v>57</v>
      </c>
      <c r="I808" s="37"/>
      <c r="J808" s="1"/>
    </row>
    <row r="809" spans="1:11" ht="13" customHeight="1">
      <c r="A809" s="9">
        <f t="shared" si="75"/>
        <v>26</v>
      </c>
      <c r="B809" s="5" t="str">
        <f t="shared" si="76"/>
        <v>HT ATO Melrose S2 Triple Proofing Card Mobile Phone</v>
      </c>
      <c r="D809" s="10">
        <v>44109</v>
      </c>
      <c r="E809" s="221" t="s">
        <v>57</v>
      </c>
      <c r="G809" s="54" t="s">
        <v>57</v>
      </c>
      <c r="I809" s="37"/>
      <c r="J809" s="1"/>
    </row>
    <row r="810" spans="1:11" ht="13" customHeight="1">
      <c r="A810" s="9">
        <f t="shared" si="75"/>
        <v>26</v>
      </c>
      <c r="B810" s="5" t="str">
        <f t="shared" si="76"/>
        <v>HT ATO Melrose S2 Triple Proofing Card Mobile Phone</v>
      </c>
      <c r="D810" s="10">
        <v>44115</v>
      </c>
      <c r="E810" s="221" t="s">
        <v>57</v>
      </c>
      <c r="G810" s="54" t="s">
        <v>57</v>
      </c>
      <c r="H810" s="54" t="s">
        <v>57</v>
      </c>
      <c r="I810" s="37"/>
      <c r="J810" s="1"/>
    </row>
    <row r="811" spans="1:11" ht="13" customHeight="1">
      <c r="A811" s="9">
        <f t="shared" si="75"/>
        <v>26</v>
      </c>
      <c r="B811" s="5" t="str">
        <f t="shared" si="76"/>
        <v>HT ATO Melrose S2 Triple Proofing Card Mobile Phone</v>
      </c>
      <c r="C811" s="77"/>
      <c r="D811" s="10">
        <v>44127</v>
      </c>
      <c r="E811" s="221" t="s">
        <v>57</v>
      </c>
      <c r="G811" s="54" t="s">
        <v>57</v>
      </c>
      <c r="H811" s="54" t="s">
        <v>57</v>
      </c>
      <c r="I811" s="80"/>
      <c r="J811" s="78"/>
      <c r="K811" s="78"/>
    </row>
    <row r="812" spans="1:11" ht="13" customHeight="1">
      <c r="A812" s="9">
        <f t="shared" si="75"/>
        <v>26</v>
      </c>
      <c r="B812" s="5" t="str">
        <f t="shared" si="76"/>
        <v>HT ATO Melrose S2 Triple Proofing Card Mobile Phone</v>
      </c>
      <c r="C812" s="77"/>
      <c r="D812" s="10">
        <v>44133</v>
      </c>
      <c r="E812" s="221" t="s">
        <v>57</v>
      </c>
      <c r="G812" s="54" t="s">
        <v>57</v>
      </c>
      <c r="H812" s="54" t="s">
        <v>57</v>
      </c>
      <c r="I812" s="80"/>
      <c r="J812" s="78"/>
      <c r="K812" s="78"/>
    </row>
    <row r="813" spans="1:11" ht="13" customHeight="1">
      <c r="A813" s="9">
        <f t="shared" si="75"/>
        <v>26</v>
      </c>
      <c r="B813" s="5" t="str">
        <f t="shared" si="76"/>
        <v>HT ATO Melrose S2 Triple Proofing Card Mobile Phone</v>
      </c>
      <c r="C813" s="77"/>
      <c r="D813" s="10">
        <v>44141</v>
      </c>
      <c r="E813" s="221" t="s">
        <v>57</v>
      </c>
      <c r="G813" s="54" t="s">
        <v>57</v>
      </c>
      <c r="H813" s="54" t="s">
        <v>57</v>
      </c>
      <c r="I813" s="80"/>
      <c r="J813" s="78"/>
      <c r="K813" s="78"/>
    </row>
    <row r="814" spans="1:11" ht="13" customHeight="1">
      <c r="A814" s="9">
        <f t="shared" si="75"/>
        <v>26</v>
      </c>
      <c r="B814" s="5" t="str">
        <f t="shared" si="76"/>
        <v>HT ATO Melrose S2 Triple Proofing Card Mobile Phone</v>
      </c>
      <c r="C814" s="77"/>
      <c r="D814" s="10">
        <v>44150</v>
      </c>
      <c r="E814" s="221" t="s">
        <v>57</v>
      </c>
      <c r="F814" s="237" t="s">
        <v>3083</v>
      </c>
      <c r="G814" s="54" t="s">
        <v>57</v>
      </c>
      <c r="H814" s="54" t="s">
        <v>57</v>
      </c>
      <c r="I814" s="80"/>
      <c r="J814" s="78"/>
      <c r="K814" s="78"/>
    </row>
    <row r="815" spans="1:11" s="32" customFormat="1" ht="13" customHeight="1">
      <c r="A815" s="9">
        <f t="shared" si="75"/>
        <v>26</v>
      </c>
      <c r="B815" s="5" t="str">
        <f t="shared" si="76"/>
        <v>HT ATO Melrose S2 Triple Proofing Card Mobile Phone</v>
      </c>
      <c r="C815" s="77"/>
      <c r="D815" s="10">
        <v>44157</v>
      </c>
      <c r="E815" s="221" t="s">
        <v>57</v>
      </c>
      <c r="F815" s="237" t="s">
        <v>3083</v>
      </c>
      <c r="G815" s="54" t="s">
        <v>57</v>
      </c>
      <c r="H815" s="54" t="s">
        <v>57</v>
      </c>
      <c r="I815" s="80"/>
      <c r="J815" s="78"/>
      <c r="K815" s="78"/>
    </row>
    <row r="816" spans="1:11" s="32" customFormat="1" ht="13" customHeight="1">
      <c r="A816" s="9">
        <f t="shared" si="75"/>
        <v>26</v>
      </c>
      <c r="B816" s="5" t="str">
        <f t="shared" si="76"/>
        <v>HT ATO Melrose S2 Triple Proofing Card Mobile Phone</v>
      </c>
      <c r="C816" s="77"/>
      <c r="D816" s="10">
        <v>44164</v>
      </c>
      <c r="E816" s="221" t="s">
        <v>57</v>
      </c>
      <c r="F816" s="237" t="s">
        <v>3083</v>
      </c>
      <c r="G816" s="214" t="s">
        <v>57</v>
      </c>
      <c r="H816" s="214" t="s">
        <v>57</v>
      </c>
      <c r="I816" s="80"/>
      <c r="J816" s="78"/>
      <c r="K816" s="78"/>
    </row>
    <row r="817" spans="1:11" s="32" customFormat="1" ht="13" customHeight="1">
      <c r="A817" s="9">
        <f t="shared" si="75"/>
        <v>26</v>
      </c>
      <c r="B817" s="5" t="str">
        <f t="shared" si="76"/>
        <v>HT ATO Melrose S2 Triple Proofing Card Mobile Phone</v>
      </c>
      <c r="C817" s="77"/>
      <c r="D817" s="10">
        <v>44171</v>
      </c>
      <c r="E817" s="221" t="s">
        <v>57</v>
      </c>
      <c r="F817" s="237" t="s">
        <v>3084</v>
      </c>
      <c r="G817" s="214" t="s">
        <v>57</v>
      </c>
      <c r="H817" s="214" t="s">
        <v>57</v>
      </c>
      <c r="I817" s="80"/>
      <c r="J817" s="78"/>
      <c r="K817" s="78"/>
    </row>
    <row r="818" spans="1:11" s="32" customFormat="1" ht="13" customHeight="1">
      <c r="A818" s="9">
        <f>A816</f>
        <v>26</v>
      </c>
      <c r="B818" s="5" t="str">
        <f>B816</f>
        <v>HT ATO Melrose S2 Triple Proofing Card Mobile Phone</v>
      </c>
      <c r="C818" s="77"/>
      <c r="D818" s="10">
        <v>44178</v>
      </c>
      <c r="E818" s="221" t="s">
        <v>57</v>
      </c>
      <c r="F818" s="237" t="s">
        <v>3084</v>
      </c>
      <c r="G818" s="214" t="s">
        <v>57</v>
      </c>
      <c r="H818" s="214" t="s">
        <v>57</v>
      </c>
      <c r="I818" s="80"/>
      <c r="J818" s="78"/>
      <c r="K818" s="78"/>
    </row>
    <row r="819" spans="1:11">
      <c r="A819" s="9">
        <f t="shared" ref="A819:A828" si="77">A818</f>
        <v>26</v>
      </c>
      <c r="B819" s="5" t="str">
        <f t="shared" ref="B819:B828" si="78">B818</f>
        <v>HT ATO Melrose S2 Triple Proofing Card Mobile Phone</v>
      </c>
      <c r="C819" s="77"/>
      <c r="D819" s="10">
        <v>44185</v>
      </c>
      <c r="E819" s="221" t="s">
        <v>57</v>
      </c>
      <c r="F819" s="237" t="s">
        <v>3084</v>
      </c>
      <c r="G819" s="214" t="s">
        <v>57</v>
      </c>
      <c r="H819" s="214" t="s">
        <v>57</v>
      </c>
      <c r="I819" s="80"/>
      <c r="J819" s="78"/>
      <c r="K819" s="78"/>
    </row>
    <row r="820" spans="1:11">
      <c r="A820" s="9">
        <f t="shared" si="77"/>
        <v>26</v>
      </c>
      <c r="B820" s="5" t="str">
        <f t="shared" si="78"/>
        <v>HT ATO Melrose S2 Triple Proofing Card Mobile Phone</v>
      </c>
      <c r="C820" s="77"/>
      <c r="D820" s="10">
        <v>44192</v>
      </c>
      <c r="E820" s="221" t="s">
        <v>57</v>
      </c>
      <c r="F820" s="237" t="s">
        <v>3084</v>
      </c>
      <c r="G820" s="214" t="s">
        <v>57</v>
      </c>
      <c r="H820" s="214" t="s">
        <v>57</v>
      </c>
      <c r="I820" s="80"/>
      <c r="J820" s="78"/>
      <c r="K820" s="78"/>
    </row>
    <row r="821" spans="1:11">
      <c r="A821" s="9">
        <f t="shared" si="77"/>
        <v>26</v>
      </c>
      <c r="B821" s="5" t="str">
        <f t="shared" si="78"/>
        <v>HT ATO Melrose S2 Triple Proofing Card Mobile Phone</v>
      </c>
      <c r="C821" s="77"/>
      <c r="D821" s="10">
        <v>44199</v>
      </c>
      <c r="E821" s="221" t="s">
        <v>57</v>
      </c>
      <c r="F821" s="237" t="s">
        <v>3084</v>
      </c>
      <c r="G821" s="214" t="s">
        <v>57</v>
      </c>
      <c r="H821" s="214" t="s">
        <v>57</v>
      </c>
      <c r="I821" s="80"/>
      <c r="J821" s="78"/>
      <c r="K821" s="78"/>
    </row>
    <row r="822" spans="1:11">
      <c r="A822" s="9">
        <f t="shared" si="77"/>
        <v>26</v>
      </c>
      <c r="B822" s="5" t="str">
        <f t="shared" si="78"/>
        <v>HT ATO Melrose S2 Triple Proofing Card Mobile Phone</v>
      </c>
      <c r="C822" s="77"/>
      <c r="D822" s="10">
        <v>44206</v>
      </c>
      <c r="E822" s="221" t="s">
        <v>57</v>
      </c>
      <c r="F822" s="237">
        <v>79.989999999999995</v>
      </c>
      <c r="G822" s="214" t="s">
        <v>57</v>
      </c>
      <c r="H822" s="214" t="s">
        <v>57</v>
      </c>
      <c r="I822" s="80"/>
      <c r="J822" s="78"/>
      <c r="K822" s="78"/>
    </row>
    <row r="823" spans="1:11">
      <c r="A823" s="9">
        <f t="shared" si="77"/>
        <v>26</v>
      </c>
      <c r="B823" s="5" t="str">
        <f t="shared" si="78"/>
        <v>HT ATO Melrose S2 Triple Proofing Card Mobile Phone</v>
      </c>
      <c r="C823" s="77"/>
      <c r="D823" s="10">
        <v>44213</v>
      </c>
      <c r="E823" s="221" t="s">
        <v>57</v>
      </c>
      <c r="F823" s="237">
        <v>79.989999999999995</v>
      </c>
      <c r="G823" s="214" t="s">
        <v>57</v>
      </c>
      <c r="H823" s="214" t="s">
        <v>57</v>
      </c>
      <c r="I823" s="80"/>
      <c r="J823" s="78"/>
      <c r="K823" s="78"/>
    </row>
    <row r="824" spans="1:11">
      <c r="A824" s="9">
        <f t="shared" si="77"/>
        <v>26</v>
      </c>
      <c r="B824" s="5" t="str">
        <f t="shared" si="78"/>
        <v>HT ATO Melrose S2 Triple Proofing Card Mobile Phone</v>
      </c>
      <c r="C824" s="77"/>
      <c r="D824" s="10">
        <v>44220</v>
      </c>
      <c r="E824" s="221" t="s">
        <v>57</v>
      </c>
      <c r="F824" s="237">
        <v>79.989999999999995</v>
      </c>
      <c r="G824" s="214" t="s">
        <v>57</v>
      </c>
      <c r="H824" s="214" t="s">
        <v>57</v>
      </c>
      <c r="I824" s="80"/>
      <c r="J824" s="78"/>
      <c r="K824" s="78"/>
    </row>
    <row r="825" spans="1:11">
      <c r="A825" s="9">
        <f t="shared" si="77"/>
        <v>26</v>
      </c>
      <c r="B825" s="5" t="str">
        <f t="shared" si="78"/>
        <v>HT ATO Melrose S2 Triple Proofing Card Mobile Phone</v>
      </c>
      <c r="C825" s="77"/>
      <c r="D825" s="10">
        <v>44227</v>
      </c>
      <c r="E825" s="221" t="s">
        <v>57</v>
      </c>
      <c r="F825" s="237">
        <v>79.989999999999995</v>
      </c>
      <c r="G825" s="214" t="s">
        <v>57</v>
      </c>
      <c r="H825" s="214" t="s">
        <v>57</v>
      </c>
      <c r="I825" s="80"/>
      <c r="J825" s="78"/>
      <c r="K825" s="78"/>
    </row>
    <row r="826" spans="1:11">
      <c r="A826" s="9">
        <f t="shared" si="77"/>
        <v>26</v>
      </c>
      <c r="B826" s="5" t="str">
        <f t="shared" si="78"/>
        <v>HT ATO Melrose S2 Triple Proofing Card Mobile Phone</v>
      </c>
      <c r="C826" s="77"/>
      <c r="D826" s="10">
        <v>44234</v>
      </c>
      <c r="E826" s="226" t="s">
        <v>57</v>
      </c>
      <c r="F826" s="238"/>
      <c r="G826" s="99" t="s">
        <v>57</v>
      </c>
      <c r="H826" s="99" t="s">
        <v>57</v>
      </c>
      <c r="I826" s="80"/>
      <c r="J826" s="78"/>
      <c r="K826" s="78"/>
    </row>
    <row r="827" spans="1:11">
      <c r="A827" s="9">
        <f t="shared" si="77"/>
        <v>26</v>
      </c>
      <c r="B827" s="5" t="str">
        <f t="shared" si="78"/>
        <v>HT ATO Melrose S2 Triple Proofing Card Mobile Phone</v>
      </c>
      <c r="C827" s="10"/>
      <c r="D827" s="10">
        <v>44241</v>
      </c>
      <c r="E827" s="226" t="s">
        <v>57</v>
      </c>
      <c r="F827" s="239"/>
      <c r="G827" s="99" t="s">
        <v>57</v>
      </c>
      <c r="H827" s="99" t="s">
        <v>57</v>
      </c>
      <c r="I827" s="10"/>
      <c r="J827" s="10"/>
      <c r="K827" s="10"/>
    </row>
    <row r="828" spans="1:11" s="24" customFormat="1">
      <c r="A828" s="9">
        <f t="shared" si="77"/>
        <v>26</v>
      </c>
      <c r="B828" s="5" t="str">
        <f t="shared" si="78"/>
        <v>HT ATO Melrose S2 Triple Proofing Card Mobile Phone</v>
      </c>
      <c r="C828" s="77"/>
      <c r="D828" s="10">
        <v>44248</v>
      </c>
      <c r="E828" s="221" t="s">
        <v>57</v>
      </c>
      <c r="F828" s="237">
        <v>84.87</v>
      </c>
      <c r="G828" s="214" t="s">
        <v>57</v>
      </c>
      <c r="H828" s="214" t="s">
        <v>57</v>
      </c>
      <c r="I828" s="80"/>
      <c r="J828" s="78"/>
      <c r="K828" s="78"/>
    </row>
    <row r="829" spans="1:11" s="78" customFormat="1">
      <c r="A829" s="300">
        <v>26</v>
      </c>
      <c r="B829" s="300" t="s">
        <v>42</v>
      </c>
      <c r="C829" s="301"/>
      <c r="D829" s="301">
        <v>44262</v>
      </c>
      <c r="E829" s="300" t="s">
        <v>3237</v>
      </c>
      <c r="F829" s="300" t="s">
        <v>3336</v>
      </c>
      <c r="G829" s="300"/>
      <c r="H829" s="54"/>
      <c r="I829" s="3" t="s">
        <v>227</v>
      </c>
      <c r="J829"/>
      <c r="K829"/>
    </row>
    <row r="830" spans="1:11" s="78" customFormat="1">
      <c r="A830" s="300">
        <v>26</v>
      </c>
      <c r="B830" s="300" t="s">
        <v>42</v>
      </c>
      <c r="C830" s="300"/>
      <c r="D830" s="301">
        <v>44270</v>
      </c>
      <c r="E830" s="300" t="s">
        <v>3336</v>
      </c>
      <c r="F830" s="300" t="s">
        <v>3237</v>
      </c>
      <c r="G830" s="300"/>
      <c r="H830" s="54"/>
      <c r="I830" s="3" t="s">
        <v>227</v>
      </c>
      <c r="J830"/>
      <c r="K830"/>
    </row>
    <row r="831" spans="1:11" s="78" customFormat="1" ht="16">
      <c r="A831" s="306">
        <v>26</v>
      </c>
      <c r="B831" s="310" t="s">
        <v>42</v>
      </c>
      <c r="C831" s="309"/>
      <c r="D831" s="311">
        <v>44276</v>
      </c>
      <c r="E831" s="310" t="s">
        <v>3336</v>
      </c>
      <c r="F831" s="310" t="s">
        <v>3237</v>
      </c>
      <c r="G831" s="309"/>
      <c r="H831" s="54"/>
      <c r="I831" s="3" t="s">
        <v>227</v>
      </c>
      <c r="J831"/>
      <c r="K831"/>
    </row>
    <row r="832" spans="1:11" s="78" customFormat="1">
      <c r="A832" s="300">
        <v>26</v>
      </c>
      <c r="B832" s="300" t="s">
        <v>42</v>
      </c>
      <c r="C832" s="300"/>
      <c r="D832" s="301">
        <v>44276</v>
      </c>
      <c r="E832" s="300" t="s">
        <v>3336</v>
      </c>
      <c r="F832" s="300" t="s">
        <v>3237</v>
      </c>
      <c r="G832" s="300"/>
      <c r="H832" s="54"/>
      <c r="I832" s="3" t="s">
        <v>227</v>
      </c>
      <c r="J832"/>
      <c r="K832"/>
    </row>
    <row r="833" spans="1:11" s="78" customFormat="1" ht="15.5" customHeight="1">
      <c r="A833" s="300">
        <v>26</v>
      </c>
      <c r="B833" s="300" t="s">
        <v>42</v>
      </c>
      <c r="C833" s="300"/>
      <c r="D833" s="301">
        <v>44283</v>
      </c>
      <c r="E833" s="300" t="s">
        <v>3336</v>
      </c>
      <c r="F833" s="300" t="s">
        <v>3237</v>
      </c>
      <c r="G833" s="300"/>
      <c r="H833" s="54"/>
      <c r="I833" s="3" t="s">
        <v>227</v>
      </c>
      <c r="J833"/>
      <c r="K833"/>
    </row>
    <row r="834" spans="1:11" s="22" customFormat="1">
      <c r="A834" s="300">
        <v>26</v>
      </c>
      <c r="B834" s="300" t="s">
        <v>42</v>
      </c>
      <c r="C834" s="300"/>
      <c r="D834" s="301">
        <v>44297</v>
      </c>
      <c r="E834" s="300" t="s">
        <v>3336</v>
      </c>
      <c r="F834" s="300" t="s">
        <v>3237</v>
      </c>
      <c r="G834" s="300"/>
      <c r="H834" s="300"/>
      <c r="I834" s="3" t="s">
        <v>227</v>
      </c>
      <c r="J834"/>
      <c r="K834"/>
    </row>
    <row r="835" spans="1:11" s="78" customFormat="1">
      <c r="A835" s="300">
        <v>26</v>
      </c>
      <c r="B835" s="300" t="s">
        <v>42</v>
      </c>
      <c r="C835" s="300"/>
      <c r="D835" s="301">
        <v>44304</v>
      </c>
      <c r="E835" s="300" t="s">
        <v>3336</v>
      </c>
      <c r="F835" s="300" t="s">
        <v>3237</v>
      </c>
      <c r="G835" s="300"/>
      <c r="H835" s="300"/>
      <c r="I835" s="3" t="s">
        <v>227</v>
      </c>
      <c r="J835"/>
      <c r="K835"/>
    </row>
    <row r="836" spans="1:11" s="78" customFormat="1" ht="15">
      <c r="A836" s="19">
        <v>27</v>
      </c>
      <c r="B836" s="4" t="s">
        <v>93</v>
      </c>
      <c r="C836" s="21">
        <v>43968</v>
      </c>
      <c r="D836" s="21">
        <v>43972</v>
      </c>
      <c r="E836" s="226" t="s">
        <v>186</v>
      </c>
      <c r="F836" s="239"/>
      <c r="G836" s="60" t="s">
        <v>186</v>
      </c>
      <c r="H836" s="60"/>
      <c r="I836" s="22" t="s">
        <v>94</v>
      </c>
      <c r="J836" s="22"/>
      <c r="K836" s="22"/>
    </row>
    <row r="837" spans="1:11" s="78" customFormat="1">
      <c r="A837" s="9">
        <f t="shared" ref="A837:A864" si="79">A836</f>
        <v>27</v>
      </c>
      <c r="B837" s="5" t="str">
        <f t="shared" ref="B837:B864" si="80">B836</f>
        <v>HT AYS Armor X7 Rugged Phone</v>
      </c>
      <c r="C837" s="18"/>
      <c r="D837" s="18">
        <v>43980</v>
      </c>
      <c r="E837" s="221" t="s">
        <v>186</v>
      </c>
      <c r="F837" s="236"/>
      <c r="G837" s="54" t="s">
        <v>186</v>
      </c>
      <c r="H837" s="54"/>
      <c r="I837" s="3"/>
      <c r="J837"/>
      <c r="K837"/>
    </row>
    <row r="838" spans="1:11">
      <c r="A838" s="9">
        <f t="shared" si="79"/>
        <v>27</v>
      </c>
      <c r="B838" s="5" t="str">
        <f t="shared" si="80"/>
        <v>HT AYS Armor X7 Rugged Phone</v>
      </c>
      <c r="C838" s="18"/>
      <c r="D838" s="18">
        <v>43985</v>
      </c>
      <c r="E838" s="221" t="s">
        <v>186</v>
      </c>
      <c r="G838" s="54" t="s">
        <v>186</v>
      </c>
      <c r="I838" s="3"/>
    </row>
    <row r="839" spans="1:11" s="78" customFormat="1">
      <c r="A839" s="9">
        <f t="shared" si="79"/>
        <v>27</v>
      </c>
      <c r="B839" s="5" t="str">
        <f t="shared" si="80"/>
        <v>HT AYS Armor X7 Rugged Phone</v>
      </c>
      <c r="C839" s="18"/>
      <c r="D839" s="18">
        <v>43993</v>
      </c>
      <c r="E839" s="221" t="s">
        <v>186</v>
      </c>
      <c r="F839" s="236"/>
      <c r="G839" s="54" t="s">
        <v>186</v>
      </c>
      <c r="H839" s="54"/>
      <c r="I839" s="3"/>
      <c r="J839"/>
      <c r="K839"/>
    </row>
    <row r="840" spans="1:11" s="78" customFormat="1">
      <c r="A840" s="9">
        <f t="shared" si="79"/>
        <v>27</v>
      </c>
      <c r="B840" s="5" t="str">
        <f t="shared" si="80"/>
        <v>HT AYS Armor X7 Rugged Phone</v>
      </c>
      <c r="C840" s="18"/>
      <c r="D840" s="18">
        <v>43998</v>
      </c>
      <c r="E840" s="221" t="s">
        <v>186</v>
      </c>
      <c r="F840" s="236"/>
      <c r="G840" s="54" t="s">
        <v>186</v>
      </c>
      <c r="H840" s="54"/>
      <c r="I840" s="3"/>
      <c r="J840"/>
      <c r="K840"/>
    </row>
    <row r="841" spans="1:11" s="78" customFormat="1">
      <c r="A841" s="9">
        <f t="shared" si="79"/>
        <v>27</v>
      </c>
      <c r="B841" s="5" t="str">
        <f t="shared" si="80"/>
        <v>HT AYS Armor X7 Rugged Phone</v>
      </c>
      <c r="C841" s="18"/>
      <c r="D841" s="18">
        <v>44007</v>
      </c>
      <c r="E841" s="221" t="s">
        <v>186</v>
      </c>
      <c r="F841" s="236"/>
      <c r="G841" s="54" t="s">
        <v>186</v>
      </c>
      <c r="H841" s="54"/>
      <c r="I841" s="3"/>
      <c r="J841"/>
      <c r="K841"/>
    </row>
    <row r="842" spans="1:11" s="22" customFormat="1" ht="16.5" customHeight="1">
      <c r="A842" s="9">
        <f t="shared" si="79"/>
        <v>27</v>
      </c>
      <c r="B842" s="5" t="str">
        <f t="shared" si="80"/>
        <v>HT AYS Armor X7 Rugged Phone</v>
      </c>
      <c r="C842" s="18"/>
      <c r="D842" s="18">
        <v>44012</v>
      </c>
      <c r="E842" s="221" t="s">
        <v>186</v>
      </c>
      <c r="F842" s="236"/>
      <c r="G842" s="54" t="s">
        <v>186</v>
      </c>
      <c r="H842" s="54"/>
      <c r="I842" s="3"/>
      <c r="J842"/>
      <c r="K842"/>
    </row>
    <row r="843" spans="1:11" s="78" customFormat="1">
      <c r="A843" s="9">
        <f t="shared" si="79"/>
        <v>27</v>
      </c>
      <c r="B843" s="5" t="str">
        <f t="shared" si="80"/>
        <v>HT AYS Armor X7 Rugged Phone</v>
      </c>
      <c r="C843" s="18"/>
      <c r="D843" s="18">
        <v>44022</v>
      </c>
      <c r="E843" s="221" t="s">
        <v>186</v>
      </c>
      <c r="F843" s="236"/>
      <c r="G843" s="54" t="s">
        <v>186</v>
      </c>
      <c r="H843" s="54"/>
      <c r="I843" s="3"/>
      <c r="J843"/>
      <c r="K843"/>
    </row>
    <row r="844" spans="1:11" s="78" customFormat="1">
      <c r="A844" s="9">
        <f t="shared" si="79"/>
        <v>27</v>
      </c>
      <c r="B844" s="5" t="str">
        <f t="shared" si="80"/>
        <v>HT AYS Armor X7 Rugged Phone</v>
      </c>
      <c r="C844" s="18"/>
      <c r="D844" s="18">
        <v>44028</v>
      </c>
      <c r="E844" s="221" t="s">
        <v>186</v>
      </c>
      <c r="F844" s="236"/>
      <c r="G844" s="54" t="s">
        <v>186</v>
      </c>
      <c r="H844" s="54"/>
      <c r="I844" s="3"/>
      <c r="J844"/>
      <c r="K844"/>
    </row>
    <row r="845" spans="1:11" s="78" customFormat="1">
      <c r="A845" s="9">
        <f t="shared" si="79"/>
        <v>27</v>
      </c>
      <c r="B845" s="5" t="str">
        <f t="shared" si="80"/>
        <v>HT AYS Armor X7 Rugged Phone</v>
      </c>
      <c r="C845" s="18"/>
      <c r="D845" s="18">
        <v>44034</v>
      </c>
      <c r="E845" s="221" t="s">
        <v>186</v>
      </c>
      <c r="F845" s="236"/>
      <c r="G845" s="54" t="s">
        <v>186</v>
      </c>
      <c r="H845" s="54"/>
      <c r="I845" s="3"/>
      <c r="J845"/>
      <c r="K845"/>
    </row>
    <row r="846" spans="1:11" s="78" customFormat="1">
      <c r="A846" s="9">
        <f t="shared" si="79"/>
        <v>27</v>
      </c>
      <c r="B846" s="5" t="str">
        <f t="shared" si="80"/>
        <v>HT AYS Armor X7 Rugged Phone</v>
      </c>
      <c r="C846" s="18"/>
      <c r="D846" s="18">
        <v>44042</v>
      </c>
      <c r="E846" s="221" t="s">
        <v>186</v>
      </c>
      <c r="F846" s="236"/>
      <c r="G846" s="54" t="s">
        <v>186</v>
      </c>
      <c r="H846" s="54"/>
      <c r="I846" s="3"/>
      <c r="J846"/>
      <c r="K846"/>
    </row>
    <row r="847" spans="1:11" s="78" customFormat="1" ht="16" customHeight="1">
      <c r="A847" s="9">
        <f t="shared" si="79"/>
        <v>27</v>
      </c>
      <c r="B847" s="5" t="str">
        <f t="shared" si="80"/>
        <v>HT AYS Armor X7 Rugged Phone</v>
      </c>
      <c r="C847" s="18"/>
      <c r="D847" s="18">
        <v>44048</v>
      </c>
      <c r="E847" s="221" t="s">
        <v>186</v>
      </c>
      <c r="F847" s="236"/>
      <c r="G847" s="54" t="s">
        <v>186</v>
      </c>
      <c r="H847" s="54"/>
      <c r="I847" s="3"/>
      <c r="J847"/>
      <c r="K847"/>
    </row>
    <row r="848" spans="1:11" s="78" customFormat="1" ht="16" customHeight="1">
      <c r="A848" s="9">
        <f t="shared" si="79"/>
        <v>27</v>
      </c>
      <c r="B848" s="5" t="str">
        <f t="shared" si="80"/>
        <v>HT AYS Armor X7 Rugged Phone</v>
      </c>
      <c r="C848" s="18"/>
      <c r="D848" s="18">
        <v>44056</v>
      </c>
      <c r="E848" s="221" t="s">
        <v>186</v>
      </c>
      <c r="F848" s="236"/>
      <c r="G848" s="54" t="s">
        <v>186</v>
      </c>
      <c r="H848" s="54"/>
      <c r="I848" s="3"/>
      <c r="J848"/>
      <c r="K848"/>
    </row>
    <row r="849" spans="1:11" s="22" customFormat="1">
      <c r="A849" s="9">
        <f t="shared" si="79"/>
        <v>27</v>
      </c>
      <c r="B849" s="5" t="str">
        <f t="shared" si="80"/>
        <v>HT AYS Armor X7 Rugged Phone</v>
      </c>
      <c r="C849" s="18"/>
      <c r="D849" s="18">
        <v>44061</v>
      </c>
      <c r="E849" s="221" t="s">
        <v>186</v>
      </c>
      <c r="F849" s="236"/>
      <c r="G849" s="54" t="s">
        <v>186</v>
      </c>
      <c r="H849" s="54"/>
      <c r="I849" s="3"/>
      <c r="J849"/>
      <c r="K849"/>
    </row>
    <row r="850" spans="1:11" s="78" customFormat="1">
      <c r="A850" s="9">
        <f t="shared" si="79"/>
        <v>27</v>
      </c>
      <c r="B850" s="5" t="str">
        <f t="shared" si="80"/>
        <v>HT AYS Armor X7 Rugged Phone</v>
      </c>
      <c r="C850" s="18"/>
      <c r="D850" s="18">
        <v>44068</v>
      </c>
      <c r="E850" s="221" t="s">
        <v>59</v>
      </c>
      <c r="F850" s="236"/>
      <c r="G850" s="54" t="s">
        <v>60</v>
      </c>
      <c r="H850" s="54"/>
      <c r="I850" s="3"/>
      <c r="J850"/>
      <c r="K850"/>
    </row>
    <row r="851" spans="1:11" s="78" customFormat="1">
      <c r="A851" s="9">
        <f t="shared" si="79"/>
        <v>27</v>
      </c>
      <c r="B851" s="5" t="str">
        <f t="shared" si="80"/>
        <v>HT AYS Armor X7 Rugged Phone</v>
      </c>
      <c r="C851" s="33"/>
      <c r="D851" s="33">
        <v>44075</v>
      </c>
      <c r="E851" s="221" t="s">
        <v>57</v>
      </c>
      <c r="F851" s="236"/>
      <c r="G851" s="54" t="s">
        <v>57</v>
      </c>
      <c r="H851" s="54"/>
      <c r="I851" s="36"/>
      <c r="J851" s="32"/>
      <c r="K851" s="32"/>
    </row>
    <row r="852" spans="1:11" s="78" customFormat="1">
      <c r="A852" s="9">
        <f t="shared" si="79"/>
        <v>27</v>
      </c>
      <c r="B852" s="5" t="str">
        <f t="shared" si="80"/>
        <v>HT AYS Armor X7 Rugged Phone</v>
      </c>
      <c r="C852" s="33"/>
      <c r="D852" s="33">
        <v>44081</v>
      </c>
      <c r="E852" s="221" t="s">
        <v>57</v>
      </c>
      <c r="F852" s="236"/>
      <c r="G852" s="54" t="s">
        <v>57</v>
      </c>
      <c r="H852" s="54"/>
      <c r="I852" s="36"/>
      <c r="J852" s="32"/>
      <c r="K852" s="32"/>
    </row>
    <row r="853" spans="1:11" s="8" customFormat="1">
      <c r="A853" s="9">
        <f t="shared" si="79"/>
        <v>27</v>
      </c>
      <c r="B853" s="5" t="str">
        <f t="shared" si="80"/>
        <v>HT AYS Armor X7 Rugged Phone</v>
      </c>
      <c r="C853" s="33"/>
      <c r="D853" s="33">
        <v>44088</v>
      </c>
      <c r="E853" s="221" t="s">
        <v>57</v>
      </c>
      <c r="F853" s="236"/>
      <c r="G853" s="54" t="s">
        <v>57</v>
      </c>
      <c r="H853" s="54"/>
      <c r="I853" s="36"/>
      <c r="J853" s="32"/>
      <c r="K853" s="32"/>
    </row>
    <row r="854" spans="1:11" s="78" customFormat="1">
      <c r="A854" s="9">
        <f t="shared" si="79"/>
        <v>27</v>
      </c>
      <c r="B854" s="5" t="str">
        <f t="shared" si="80"/>
        <v>HT AYS Armor X7 Rugged Phone</v>
      </c>
      <c r="C854" s="33"/>
      <c r="D854" s="33">
        <v>44095</v>
      </c>
      <c r="E854" s="221" t="s">
        <v>57</v>
      </c>
      <c r="F854" s="236"/>
      <c r="G854" s="54" t="s">
        <v>57</v>
      </c>
      <c r="H854" s="54"/>
      <c r="I854" s="36"/>
      <c r="J854" s="32"/>
      <c r="K854" s="32"/>
    </row>
    <row r="855" spans="1:11" s="78" customFormat="1">
      <c r="A855" s="9">
        <f t="shared" si="79"/>
        <v>27</v>
      </c>
      <c r="B855" s="5" t="str">
        <f t="shared" si="80"/>
        <v>HT AYS Armor X7 Rugged Phone</v>
      </c>
      <c r="C855"/>
      <c r="D855" s="10">
        <v>44104</v>
      </c>
      <c r="E855" s="221" t="s">
        <v>57</v>
      </c>
      <c r="F855" s="236"/>
      <c r="G855" s="54" t="s">
        <v>57</v>
      </c>
      <c r="H855" s="54"/>
      <c r="I855" s="37"/>
      <c r="J855" s="1"/>
      <c r="K855"/>
    </row>
    <row r="856" spans="1:11" s="78" customFormat="1">
      <c r="A856" s="9">
        <f t="shared" si="79"/>
        <v>27</v>
      </c>
      <c r="B856" s="5" t="str">
        <f t="shared" si="80"/>
        <v>HT AYS Armor X7 Rugged Phone</v>
      </c>
      <c r="C856"/>
      <c r="D856" s="10">
        <v>44109</v>
      </c>
      <c r="E856" s="221" t="s">
        <v>57</v>
      </c>
      <c r="F856" s="236"/>
      <c r="G856" s="54" t="s">
        <v>57</v>
      </c>
      <c r="H856" s="54"/>
      <c r="I856" s="37"/>
      <c r="J856" s="1"/>
      <c r="K856"/>
    </row>
    <row r="857" spans="1:11" s="78" customFormat="1">
      <c r="A857" s="9">
        <f t="shared" si="79"/>
        <v>27</v>
      </c>
      <c r="B857" s="5" t="str">
        <f t="shared" si="80"/>
        <v>HT AYS Armor X7 Rugged Phone</v>
      </c>
      <c r="C857"/>
      <c r="D857" s="10">
        <v>44115</v>
      </c>
      <c r="E857" s="221" t="s">
        <v>57</v>
      </c>
      <c r="F857" s="236"/>
      <c r="G857" s="54" t="s">
        <v>57</v>
      </c>
      <c r="H857" s="54" t="s">
        <v>57</v>
      </c>
      <c r="I857" s="37"/>
      <c r="J857" s="1"/>
      <c r="K857"/>
    </row>
    <row r="858" spans="1:11" s="78" customFormat="1">
      <c r="A858" s="9">
        <f t="shared" si="79"/>
        <v>27</v>
      </c>
      <c r="B858" s="5" t="str">
        <f t="shared" si="80"/>
        <v>HT AYS Armor X7 Rugged Phone</v>
      </c>
      <c r="C858" s="77"/>
      <c r="D858" s="10">
        <v>44127</v>
      </c>
      <c r="E858" s="221" t="s">
        <v>57</v>
      </c>
      <c r="F858" s="236"/>
      <c r="G858" s="54" t="s">
        <v>57</v>
      </c>
      <c r="H858" s="54" t="s">
        <v>57</v>
      </c>
      <c r="I858" s="80"/>
    </row>
    <row r="859" spans="1:11" s="78" customFormat="1">
      <c r="A859" s="9">
        <f t="shared" si="79"/>
        <v>27</v>
      </c>
      <c r="B859" s="5" t="str">
        <f t="shared" si="80"/>
        <v>HT AYS Armor X7 Rugged Phone</v>
      </c>
      <c r="C859" s="77"/>
      <c r="D859" s="10">
        <v>44133</v>
      </c>
      <c r="E859" s="221" t="s">
        <v>57</v>
      </c>
      <c r="F859" s="236"/>
      <c r="G859" s="54" t="s">
        <v>57</v>
      </c>
      <c r="H859" s="54" t="s">
        <v>57</v>
      </c>
      <c r="I859" s="80"/>
    </row>
    <row r="860" spans="1:11" s="78" customFormat="1">
      <c r="A860" s="9">
        <f t="shared" si="79"/>
        <v>27</v>
      </c>
      <c r="B860" s="5" t="str">
        <f t="shared" si="80"/>
        <v>HT AYS Armor X7 Rugged Phone</v>
      </c>
      <c r="C860" s="77"/>
      <c r="D860" s="10">
        <v>44141</v>
      </c>
      <c r="E860" s="221" t="s">
        <v>57</v>
      </c>
      <c r="F860" s="236"/>
      <c r="G860" s="54" t="s">
        <v>57</v>
      </c>
      <c r="H860" s="54" t="s">
        <v>57</v>
      </c>
      <c r="I860" s="80"/>
    </row>
    <row r="861" spans="1:11" s="78" customFormat="1">
      <c r="A861" s="9">
        <f t="shared" si="79"/>
        <v>27</v>
      </c>
      <c r="B861" s="5" t="str">
        <f t="shared" si="80"/>
        <v>HT AYS Armor X7 Rugged Phone</v>
      </c>
      <c r="C861" s="77"/>
      <c r="D861" s="10">
        <v>44150</v>
      </c>
      <c r="E861" s="221" t="s">
        <v>57</v>
      </c>
      <c r="F861" s="237" t="s">
        <v>3085</v>
      </c>
      <c r="G861" s="54" t="s">
        <v>57</v>
      </c>
      <c r="H861" s="54" t="s">
        <v>57</v>
      </c>
      <c r="I861" s="80"/>
    </row>
    <row r="862" spans="1:11" s="78" customFormat="1">
      <c r="A862" s="9">
        <f t="shared" si="79"/>
        <v>27</v>
      </c>
      <c r="B862" s="5" t="str">
        <f t="shared" si="80"/>
        <v>HT AYS Armor X7 Rugged Phone</v>
      </c>
      <c r="C862" s="77"/>
      <c r="D862" s="10">
        <v>44157</v>
      </c>
      <c r="E862" s="221" t="s">
        <v>57</v>
      </c>
      <c r="F862" s="237" t="s">
        <v>3085</v>
      </c>
      <c r="G862" s="54" t="s">
        <v>57</v>
      </c>
      <c r="H862" s="54" t="s">
        <v>57</v>
      </c>
      <c r="I862" s="80"/>
    </row>
    <row r="863" spans="1:11" s="78" customFormat="1">
      <c r="A863" s="9">
        <f t="shared" si="79"/>
        <v>27</v>
      </c>
      <c r="B863" s="5" t="str">
        <f t="shared" si="80"/>
        <v>HT AYS Armor X7 Rugged Phone</v>
      </c>
      <c r="C863" s="77"/>
      <c r="D863" s="10">
        <v>44164</v>
      </c>
      <c r="E863" s="221" t="s">
        <v>57</v>
      </c>
      <c r="F863" s="237" t="s">
        <v>3085</v>
      </c>
      <c r="G863" s="214" t="s">
        <v>57</v>
      </c>
      <c r="H863" s="214" t="s">
        <v>57</v>
      </c>
      <c r="I863" s="80"/>
    </row>
    <row r="864" spans="1:11" s="78" customFormat="1">
      <c r="A864" s="9">
        <f t="shared" si="79"/>
        <v>27</v>
      </c>
      <c r="B864" s="5" t="str">
        <f t="shared" si="80"/>
        <v>HT AYS Armor X7 Rugged Phone</v>
      </c>
      <c r="C864" s="77"/>
      <c r="D864" s="10">
        <v>44171</v>
      </c>
      <c r="E864" s="221" t="s">
        <v>57</v>
      </c>
      <c r="F864" s="237" t="s">
        <v>3086</v>
      </c>
      <c r="G864" s="214" t="s">
        <v>57</v>
      </c>
      <c r="H864" s="214"/>
      <c r="I864" s="80"/>
    </row>
    <row r="865" spans="1:11" s="78" customFormat="1" ht="15.5" customHeight="1">
      <c r="A865" s="9">
        <f>A863</f>
        <v>27</v>
      </c>
      <c r="B865" s="5" t="str">
        <f>B863</f>
        <v>HT AYS Armor X7 Rugged Phone</v>
      </c>
      <c r="C865" s="77"/>
      <c r="D865" s="10">
        <v>44178</v>
      </c>
      <c r="E865" s="221" t="s">
        <v>57</v>
      </c>
      <c r="F865" s="237" t="s">
        <v>3086</v>
      </c>
      <c r="G865" s="214" t="s">
        <v>57</v>
      </c>
      <c r="H865" s="214" t="s">
        <v>57</v>
      </c>
      <c r="I865" s="80"/>
    </row>
    <row r="866" spans="1:11" s="78" customFormat="1" ht="15.5" customHeight="1">
      <c r="A866" s="9">
        <f t="shared" ref="A866:B871" si="81">A865</f>
        <v>27</v>
      </c>
      <c r="B866" s="5" t="str">
        <f t="shared" si="81"/>
        <v>HT AYS Armor X7 Rugged Phone</v>
      </c>
      <c r="C866" s="77"/>
      <c r="D866" s="10">
        <v>44185</v>
      </c>
      <c r="E866" s="221" t="s">
        <v>57</v>
      </c>
      <c r="F866" s="237" t="s">
        <v>3086</v>
      </c>
      <c r="G866" s="214" t="s">
        <v>57</v>
      </c>
      <c r="H866" s="214" t="s">
        <v>57</v>
      </c>
      <c r="I866" s="80"/>
    </row>
    <row r="867" spans="1:11" s="78" customFormat="1" ht="15.5" customHeight="1">
      <c r="A867" s="9">
        <f t="shared" si="81"/>
        <v>27</v>
      </c>
      <c r="B867" s="5" t="str">
        <f t="shared" si="81"/>
        <v>HT AYS Armor X7 Rugged Phone</v>
      </c>
      <c r="C867" s="77"/>
      <c r="D867" s="10">
        <v>44192</v>
      </c>
      <c r="E867" s="221" t="s">
        <v>57</v>
      </c>
      <c r="F867" s="237" t="s">
        <v>3086</v>
      </c>
      <c r="G867" s="214" t="s">
        <v>57</v>
      </c>
      <c r="H867" s="214" t="s">
        <v>57</v>
      </c>
      <c r="I867" s="80"/>
    </row>
    <row r="868" spans="1:11" s="78" customFormat="1" ht="15.5" customHeight="1">
      <c r="A868" s="9">
        <f t="shared" si="81"/>
        <v>27</v>
      </c>
      <c r="B868" s="5" t="str">
        <f t="shared" si="81"/>
        <v>HT AYS Armor X7 Rugged Phone</v>
      </c>
      <c r="C868" s="77"/>
      <c r="D868" s="10">
        <v>44199</v>
      </c>
      <c r="E868" s="221" t="s">
        <v>57</v>
      </c>
      <c r="F868" s="237" t="s">
        <v>3086</v>
      </c>
      <c r="G868" s="214" t="s">
        <v>57</v>
      </c>
      <c r="H868" s="214" t="s">
        <v>57</v>
      </c>
      <c r="I868" s="80"/>
    </row>
    <row r="869" spans="1:11" s="78" customFormat="1" ht="15.5" customHeight="1">
      <c r="A869" s="9">
        <f t="shared" si="81"/>
        <v>27</v>
      </c>
      <c r="B869" s="5" t="str">
        <f t="shared" si="81"/>
        <v>HT AYS Armor X7 Rugged Phone</v>
      </c>
      <c r="C869" s="77"/>
      <c r="D869" s="10">
        <v>44206</v>
      </c>
      <c r="E869" s="221" t="s">
        <v>57</v>
      </c>
      <c r="F869" s="237" t="s">
        <v>3086</v>
      </c>
      <c r="G869" s="214" t="s">
        <v>57</v>
      </c>
      <c r="H869" s="214" t="s">
        <v>57</v>
      </c>
      <c r="I869" s="80"/>
    </row>
    <row r="870" spans="1:11" s="10" customFormat="1" ht="15.5" customHeight="1">
      <c r="A870" s="9">
        <f t="shared" si="81"/>
        <v>27</v>
      </c>
      <c r="B870" s="5" t="str">
        <f t="shared" si="81"/>
        <v>HT AYS Armor X7 Rugged Phone</v>
      </c>
      <c r="C870" s="77"/>
      <c r="D870" s="10">
        <v>44213</v>
      </c>
      <c r="E870" s="221" t="s">
        <v>57</v>
      </c>
      <c r="F870" s="237" t="s">
        <v>3086</v>
      </c>
      <c r="G870" s="214" t="s">
        <v>57</v>
      </c>
      <c r="H870" s="214" t="s">
        <v>57</v>
      </c>
      <c r="I870" s="80"/>
      <c r="J870" s="78"/>
      <c r="K870" s="78"/>
    </row>
    <row r="871" spans="1:11" s="78" customFormat="1">
      <c r="A871" s="9">
        <f t="shared" si="81"/>
        <v>27</v>
      </c>
      <c r="B871" s="5" t="str">
        <f t="shared" si="81"/>
        <v>HT AYS Armor X7 Rugged Phone</v>
      </c>
      <c r="C871" s="77"/>
      <c r="D871" s="10">
        <v>44220</v>
      </c>
      <c r="E871" s="229" t="s">
        <v>2639</v>
      </c>
      <c r="F871" s="237" t="s">
        <v>2639</v>
      </c>
      <c r="G871" s="123" t="s">
        <v>2639</v>
      </c>
      <c r="H871" s="123" t="s">
        <v>2639</v>
      </c>
      <c r="I871" s="80"/>
    </row>
    <row r="872" spans="1:11" s="22" customFormat="1">
      <c r="A872" s="300">
        <v>27</v>
      </c>
      <c r="B872" s="300" t="s">
        <v>988</v>
      </c>
      <c r="C872" s="301"/>
      <c r="D872" s="301">
        <v>44262</v>
      </c>
      <c r="E872" s="300"/>
      <c r="F872" s="300"/>
      <c r="G872" s="300"/>
      <c r="H872" s="54"/>
      <c r="I872" s="3" t="s">
        <v>229</v>
      </c>
      <c r="J872"/>
      <c r="K872"/>
    </row>
    <row r="873" spans="1:11" s="78" customFormat="1">
      <c r="A873" s="300">
        <v>27</v>
      </c>
      <c r="B873" s="300" t="s">
        <v>988</v>
      </c>
      <c r="C873" s="300"/>
      <c r="D873" s="301">
        <v>44270</v>
      </c>
      <c r="E873" s="300"/>
      <c r="F873" s="300"/>
      <c r="G873" s="300"/>
      <c r="H873" s="54"/>
      <c r="I873" s="3" t="s">
        <v>229</v>
      </c>
      <c r="J873"/>
      <c r="K873"/>
    </row>
    <row r="874" spans="1:11" s="78" customFormat="1" ht="16">
      <c r="A874" s="306">
        <v>27</v>
      </c>
      <c r="B874" s="310" t="s">
        <v>988</v>
      </c>
      <c r="C874" s="309"/>
      <c r="D874" s="311">
        <v>44276</v>
      </c>
      <c r="E874" s="309"/>
      <c r="F874" s="309"/>
      <c r="G874" s="309"/>
      <c r="H874" s="54"/>
      <c r="I874" s="3" t="s">
        <v>229</v>
      </c>
      <c r="J874"/>
      <c r="K874"/>
    </row>
    <row r="875" spans="1:11" s="78" customFormat="1">
      <c r="A875" s="300">
        <v>27</v>
      </c>
      <c r="B875" s="300" t="s">
        <v>988</v>
      </c>
      <c r="C875" s="300"/>
      <c r="D875" s="301">
        <v>44276</v>
      </c>
      <c r="E875" s="300"/>
      <c r="F875" s="300"/>
      <c r="G875" s="300"/>
      <c r="H875" s="54"/>
      <c r="I875" s="3" t="s">
        <v>229</v>
      </c>
      <c r="J875"/>
      <c r="K875"/>
    </row>
    <row r="876" spans="1:11" s="8" customFormat="1">
      <c r="A876" s="300">
        <v>27</v>
      </c>
      <c r="B876" s="300" t="s">
        <v>988</v>
      </c>
      <c r="C876" s="300"/>
      <c r="D876" s="301">
        <v>44283</v>
      </c>
      <c r="E876" s="300"/>
      <c r="F876" s="300"/>
      <c r="G876" s="300"/>
      <c r="H876" s="54"/>
      <c r="I876" s="3" t="s">
        <v>229</v>
      </c>
      <c r="J876"/>
      <c r="K876"/>
    </row>
    <row r="877" spans="1:11" s="78" customFormat="1">
      <c r="A877" s="300">
        <v>27</v>
      </c>
      <c r="B877" s="300" t="s">
        <v>988</v>
      </c>
      <c r="C877" s="300"/>
      <c r="D877" s="301">
        <v>44297</v>
      </c>
      <c r="E877" s="300"/>
      <c r="F877" s="300"/>
      <c r="G877" s="300"/>
      <c r="H877" s="300"/>
      <c r="I877" s="3" t="s">
        <v>229</v>
      </c>
      <c r="J877"/>
      <c r="K877"/>
    </row>
    <row r="878" spans="1:11" s="78" customFormat="1">
      <c r="A878" s="300">
        <v>27</v>
      </c>
      <c r="B878" s="300" t="s">
        <v>988</v>
      </c>
      <c r="C878" s="300"/>
      <c r="D878" s="301">
        <v>44304</v>
      </c>
      <c r="E878" s="300"/>
      <c r="F878" s="300"/>
      <c r="G878" s="300"/>
      <c r="H878" s="300"/>
      <c r="I878" s="3" t="s">
        <v>229</v>
      </c>
      <c r="J878"/>
      <c r="K878"/>
    </row>
    <row r="879" spans="1:11" s="78" customFormat="1" ht="15">
      <c r="A879" s="9">
        <v>28</v>
      </c>
      <c r="B879" s="17" t="s">
        <v>95</v>
      </c>
      <c r="C879" s="15">
        <v>43949</v>
      </c>
      <c r="D879" s="15">
        <v>43972</v>
      </c>
      <c r="E879" s="91">
        <v>5</v>
      </c>
      <c r="F879" s="235"/>
      <c r="G879" s="53" t="s">
        <v>186</v>
      </c>
      <c r="H879" s="53"/>
      <c r="I879" s="131" t="s">
        <v>96</v>
      </c>
      <c r="J879" s="8"/>
      <c r="K879" s="8"/>
    </row>
    <row r="880" spans="1:11" s="78" customFormat="1">
      <c r="A880" s="9">
        <f t="shared" ref="A880:A907" si="82">A879</f>
        <v>28</v>
      </c>
      <c r="B880" s="5" t="str">
        <f t="shared" ref="B880:B907" si="83">B879</f>
        <v>OnePlus 8 Interstellar Glow</v>
      </c>
      <c r="C880" s="18"/>
      <c r="D880" s="18">
        <v>43980</v>
      </c>
      <c r="E880" s="221">
        <v>5</v>
      </c>
      <c r="F880" s="236"/>
      <c r="G880" s="54" t="s">
        <v>186</v>
      </c>
      <c r="H880" s="54"/>
      <c r="I880" s="3"/>
      <c r="J880"/>
      <c r="K880"/>
    </row>
    <row r="881" spans="1:11" s="78" customFormat="1">
      <c r="A881" s="9">
        <f t="shared" si="82"/>
        <v>28</v>
      </c>
      <c r="B881" s="5" t="str">
        <f t="shared" si="83"/>
        <v>OnePlus 8 Interstellar Glow</v>
      </c>
      <c r="C881" s="18"/>
      <c r="D881" s="18">
        <v>43985</v>
      </c>
      <c r="E881" s="221">
        <v>5</v>
      </c>
      <c r="F881" s="236"/>
      <c r="G881" s="54" t="s">
        <v>186</v>
      </c>
      <c r="H881" s="54"/>
      <c r="I881" s="3"/>
      <c r="J881"/>
      <c r="K881"/>
    </row>
    <row r="882" spans="1:11" s="78" customFormat="1">
      <c r="A882" s="9">
        <f t="shared" si="82"/>
        <v>28</v>
      </c>
      <c r="B882" s="5" t="str">
        <f t="shared" si="83"/>
        <v>OnePlus 8 Interstellar Glow</v>
      </c>
      <c r="C882" s="18"/>
      <c r="D882" s="18">
        <v>43993</v>
      </c>
      <c r="E882" s="221">
        <v>5</v>
      </c>
      <c r="F882" s="236"/>
      <c r="G882" s="54" t="s">
        <v>186</v>
      </c>
      <c r="H882" s="54"/>
      <c r="I882" s="3"/>
      <c r="J882"/>
      <c r="K882"/>
    </row>
    <row r="883" spans="1:11" s="78" customFormat="1">
      <c r="A883" s="9">
        <f t="shared" si="82"/>
        <v>28</v>
      </c>
      <c r="B883" s="5" t="str">
        <f t="shared" si="83"/>
        <v>OnePlus 8 Interstellar Glow</v>
      </c>
      <c r="C883" s="18"/>
      <c r="D883" s="18">
        <v>43998</v>
      </c>
      <c r="E883" s="221">
        <v>5</v>
      </c>
      <c r="F883" s="236"/>
      <c r="G883" s="54" t="s">
        <v>186</v>
      </c>
      <c r="H883" s="54"/>
      <c r="I883" s="3"/>
      <c r="J883"/>
      <c r="K883"/>
    </row>
    <row r="884" spans="1:11" s="78" customFormat="1">
      <c r="A884" s="9">
        <f t="shared" si="82"/>
        <v>28</v>
      </c>
      <c r="B884" s="5" t="str">
        <f t="shared" si="83"/>
        <v>OnePlus 8 Interstellar Glow</v>
      </c>
      <c r="C884" s="18"/>
      <c r="D884" s="18">
        <v>44007</v>
      </c>
      <c r="E884" s="221">
        <v>5</v>
      </c>
      <c r="F884" s="236"/>
      <c r="G884" s="54" t="s">
        <v>186</v>
      </c>
      <c r="H884" s="54"/>
      <c r="I884" s="3"/>
      <c r="J884"/>
      <c r="K884"/>
    </row>
    <row r="885" spans="1:11" s="78" customFormat="1">
      <c r="A885" s="9">
        <f t="shared" si="82"/>
        <v>28</v>
      </c>
      <c r="B885" s="5" t="str">
        <f t="shared" si="83"/>
        <v>OnePlus 8 Interstellar Glow</v>
      </c>
      <c r="C885" s="18"/>
      <c r="D885" s="18">
        <v>44012</v>
      </c>
      <c r="E885" s="221">
        <v>3.4</v>
      </c>
      <c r="F885" s="236"/>
      <c r="G885" s="54" t="s">
        <v>186</v>
      </c>
      <c r="H885" s="54"/>
      <c r="I885" s="3"/>
      <c r="J885"/>
      <c r="K885"/>
    </row>
    <row r="886" spans="1:11" s="78" customFormat="1">
      <c r="A886" s="9">
        <f t="shared" si="82"/>
        <v>28</v>
      </c>
      <c r="B886" s="5" t="str">
        <f t="shared" si="83"/>
        <v>OnePlus 8 Interstellar Glow</v>
      </c>
      <c r="C886" s="18"/>
      <c r="D886" s="18">
        <v>44022</v>
      </c>
      <c r="E886" s="221">
        <v>3.4</v>
      </c>
      <c r="F886" s="236"/>
      <c r="G886" s="54" t="s">
        <v>186</v>
      </c>
      <c r="H886" s="54"/>
      <c r="I886" s="3"/>
      <c r="J886"/>
      <c r="K886"/>
    </row>
    <row r="887" spans="1:11" s="78" customFormat="1">
      <c r="A887" s="9">
        <f t="shared" si="82"/>
        <v>28</v>
      </c>
      <c r="B887" s="5" t="str">
        <f t="shared" si="83"/>
        <v>OnePlus 8 Interstellar Glow</v>
      </c>
      <c r="C887" s="18"/>
      <c r="D887" s="18">
        <v>44028</v>
      </c>
      <c r="E887" s="221">
        <v>3.4</v>
      </c>
      <c r="F887" s="236"/>
      <c r="G887" s="54" t="s">
        <v>186</v>
      </c>
      <c r="H887" s="54"/>
      <c r="I887" s="3"/>
      <c r="J887"/>
      <c r="K887"/>
    </row>
    <row r="888" spans="1:11" s="78" customFormat="1" ht="15.5" customHeight="1">
      <c r="A888" s="9">
        <f t="shared" si="82"/>
        <v>28</v>
      </c>
      <c r="B888" s="5" t="str">
        <f t="shared" si="83"/>
        <v>OnePlus 8 Interstellar Glow</v>
      </c>
      <c r="C888" s="18"/>
      <c r="D888" s="18">
        <v>44034</v>
      </c>
      <c r="E888" s="221">
        <v>3.4</v>
      </c>
      <c r="F888" s="236"/>
      <c r="G888" s="54" t="s">
        <v>186</v>
      </c>
      <c r="H888" s="54"/>
      <c r="I888" s="3"/>
      <c r="J888"/>
      <c r="K888"/>
    </row>
    <row r="889" spans="1:11" s="78" customFormat="1" ht="15.5" customHeight="1">
      <c r="A889" s="9">
        <f t="shared" si="82"/>
        <v>28</v>
      </c>
      <c r="B889" s="5" t="str">
        <f t="shared" si="83"/>
        <v>OnePlus 8 Interstellar Glow</v>
      </c>
      <c r="C889" s="18"/>
      <c r="D889" s="18">
        <v>44042</v>
      </c>
      <c r="E889" s="221">
        <v>4.5999999999999996</v>
      </c>
      <c r="F889" s="236"/>
      <c r="G889" s="54" t="s">
        <v>186</v>
      </c>
      <c r="H889" s="54"/>
      <c r="I889" s="3"/>
      <c r="J889"/>
      <c r="K889"/>
    </row>
    <row r="890" spans="1:11" s="78" customFormat="1" ht="15.5" customHeight="1">
      <c r="A890" s="9">
        <f t="shared" si="82"/>
        <v>28</v>
      </c>
      <c r="B890" s="5" t="str">
        <f t="shared" si="83"/>
        <v>OnePlus 8 Interstellar Glow</v>
      </c>
      <c r="C890" s="18"/>
      <c r="D890" s="18">
        <v>44048</v>
      </c>
      <c r="E890" s="221">
        <v>4.5999999999999996</v>
      </c>
      <c r="F890" s="236"/>
      <c r="G890" s="54" t="s">
        <v>186</v>
      </c>
      <c r="H890" s="54"/>
      <c r="I890" s="3"/>
      <c r="J890"/>
      <c r="K890"/>
    </row>
    <row r="891" spans="1:11" s="78" customFormat="1" ht="15.5" customHeight="1">
      <c r="A891" s="9">
        <f t="shared" si="82"/>
        <v>28</v>
      </c>
      <c r="B891" s="5" t="str">
        <f t="shared" si="83"/>
        <v>OnePlus 8 Interstellar Glow</v>
      </c>
      <c r="C891" s="18"/>
      <c r="D891" s="18">
        <v>44056</v>
      </c>
      <c r="E891" s="221">
        <v>4.5999999999999996</v>
      </c>
      <c r="F891" s="236"/>
      <c r="G891" s="54" t="s">
        <v>186</v>
      </c>
      <c r="H891" s="54"/>
      <c r="I891" s="3"/>
      <c r="J891"/>
      <c r="K891"/>
    </row>
    <row r="892" spans="1:11" s="78" customFormat="1" ht="15.5" customHeight="1">
      <c r="A892" s="9">
        <f t="shared" si="82"/>
        <v>28</v>
      </c>
      <c r="B892" s="5" t="str">
        <f t="shared" si="83"/>
        <v>OnePlus 8 Interstellar Glow</v>
      </c>
      <c r="C892" s="18"/>
      <c r="D892" s="18">
        <v>44061</v>
      </c>
      <c r="E892" s="221">
        <v>4.5999999999999996</v>
      </c>
      <c r="F892" s="236"/>
      <c r="G892" s="54" t="s">
        <v>186</v>
      </c>
      <c r="H892" s="54"/>
      <c r="I892" s="3"/>
      <c r="J892"/>
      <c r="K892"/>
    </row>
    <row r="893" spans="1:11" s="10" customFormat="1" ht="15.5" customHeight="1">
      <c r="A893" s="9">
        <f t="shared" si="82"/>
        <v>28</v>
      </c>
      <c r="B893" s="5" t="str">
        <f t="shared" si="83"/>
        <v>OnePlus 8 Interstellar Glow</v>
      </c>
      <c r="C893" s="18"/>
      <c r="D893" s="18">
        <v>44068</v>
      </c>
      <c r="E893" s="221">
        <v>4.5999999999999996</v>
      </c>
      <c r="F893" s="236"/>
      <c r="G893" s="54" t="s">
        <v>60</v>
      </c>
      <c r="H893" s="54"/>
      <c r="I893" s="3"/>
      <c r="J893"/>
      <c r="K893"/>
    </row>
    <row r="894" spans="1:11" s="78" customFormat="1">
      <c r="A894" s="9">
        <f t="shared" si="82"/>
        <v>28</v>
      </c>
      <c r="B894" s="5" t="str">
        <f t="shared" si="83"/>
        <v>OnePlus 8 Interstellar Glow</v>
      </c>
      <c r="C894" s="33"/>
      <c r="D894" s="33">
        <v>44075</v>
      </c>
      <c r="E894" s="221">
        <v>4.4000000000000004</v>
      </c>
      <c r="F894" s="236"/>
      <c r="G894" s="54" t="s">
        <v>57</v>
      </c>
      <c r="H894" s="54"/>
      <c r="I894" s="36"/>
      <c r="J894" s="32"/>
      <c r="K894" s="32"/>
    </row>
    <row r="895" spans="1:11" s="22" customFormat="1">
      <c r="A895" s="9">
        <f t="shared" si="82"/>
        <v>28</v>
      </c>
      <c r="B895" s="5" t="str">
        <f t="shared" si="83"/>
        <v>OnePlus 8 Interstellar Glow</v>
      </c>
      <c r="C895" s="33"/>
      <c r="D895" s="33">
        <v>44081</v>
      </c>
      <c r="E895" s="221">
        <v>4.5</v>
      </c>
      <c r="F895" s="236"/>
      <c r="G895" s="54" t="s">
        <v>57</v>
      </c>
      <c r="H895" s="54"/>
      <c r="I895" s="36"/>
      <c r="J895" s="32"/>
      <c r="K895" s="32"/>
    </row>
    <row r="896" spans="1:11" s="78" customFormat="1">
      <c r="A896" s="9">
        <f t="shared" si="82"/>
        <v>28</v>
      </c>
      <c r="B896" s="5" t="str">
        <f t="shared" si="83"/>
        <v>OnePlus 8 Interstellar Glow</v>
      </c>
      <c r="C896" s="33"/>
      <c r="D896" s="33">
        <v>44088</v>
      </c>
      <c r="E896" s="221">
        <v>4.5</v>
      </c>
      <c r="F896" s="236"/>
      <c r="G896" s="54" t="s">
        <v>57</v>
      </c>
      <c r="H896" s="54"/>
      <c r="I896" s="36"/>
      <c r="J896" s="32"/>
      <c r="K896" s="32"/>
    </row>
    <row r="897" spans="1:11" s="78" customFormat="1">
      <c r="A897" s="9">
        <f t="shared" si="82"/>
        <v>28</v>
      </c>
      <c r="B897" s="5" t="str">
        <f t="shared" si="83"/>
        <v>OnePlus 8 Interstellar Glow</v>
      </c>
      <c r="C897" s="33"/>
      <c r="D897" s="33">
        <v>44095</v>
      </c>
      <c r="E897" s="221">
        <v>4.5</v>
      </c>
      <c r="F897" s="236"/>
      <c r="G897" s="54" t="s">
        <v>57</v>
      </c>
      <c r="H897" s="54"/>
      <c r="I897" s="36"/>
      <c r="J897" s="32"/>
      <c r="K897" s="32"/>
    </row>
    <row r="898" spans="1:11" s="78" customFormat="1">
      <c r="A898" s="9">
        <f t="shared" si="82"/>
        <v>28</v>
      </c>
      <c r="B898" s="5" t="str">
        <f t="shared" si="83"/>
        <v>OnePlus 8 Interstellar Glow</v>
      </c>
      <c r="C898"/>
      <c r="D898" s="10">
        <v>44104</v>
      </c>
      <c r="E898" s="221">
        <v>4.5</v>
      </c>
      <c r="F898" s="236"/>
      <c r="G898" s="54" t="s">
        <v>57</v>
      </c>
      <c r="H898" s="54"/>
      <c r="I898" s="37"/>
      <c r="J898" s="1"/>
      <c r="K898"/>
    </row>
    <row r="899" spans="1:11" s="8" customFormat="1">
      <c r="A899" s="9">
        <f t="shared" si="82"/>
        <v>28</v>
      </c>
      <c r="B899" s="5" t="str">
        <f t="shared" si="83"/>
        <v>OnePlus 8 Interstellar Glow</v>
      </c>
      <c r="C899"/>
      <c r="D899" s="10">
        <v>44109</v>
      </c>
      <c r="E899" s="221">
        <v>4.5</v>
      </c>
      <c r="F899" s="236"/>
      <c r="G899" s="54" t="s">
        <v>57</v>
      </c>
      <c r="H899" s="54"/>
      <c r="I899" s="37"/>
      <c r="J899" s="1"/>
      <c r="K899"/>
    </row>
    <row r="900" spans="1:11" s="78" customFormat="1">
      <c r="A900" s="9">
        <f t="shared" si="82"/>
        <v>28</v>
      </c>
      <c r="B900" s="5" t="str">
        <f t="shared" si="83"/>
        <v>OnePlus 8 Interstellar Glow</v>
      </c>
      <c r="C900"/>
      <c r="D900" s="10">
        <v>44115</v>
      </c>
      <c r="E900" s="221">
        <v>4.5</v>
      </c>
      <c r="F900" s="236"/>
      <c r="G900" s="54" t="s">
        <v>57</v>
      </c>
      <c r="H900" s="54" t="s">
        <v>57</v>
      </c>
      <c r="I900" s="37"/>
      <c r="J900" s="1"/>
      <c r="K900"/>
    </row>
    <row r="901" spans="1:11" s="78" customFormat="1">
      <c r="A901" s="9">
        <f t="shared" si="82"/>
        <v>28</v>
      </c>
      <c r="B901" s="5" t="str">
        <f t="shared" si="83"/>
        <v>OnePlus 8 Interstellar Glow</v>
      </c>
      <c r="C901" s="77"/>
      <c r="D901" s="10">
        <v>44127</v>
      </c>
      <c r="E901" s="221">
        <v>4.5</v>
      </c>
      <c r="F901" s="236"/>
      <c r="G901" s="54" t="s">
        <v>57</v>
      </c>
      <c r="H901" s="54" t="s">
        <v>57</v>
      </c>
      <c r="I901" s="80"/>
    </row>
    <row r="902" spans="1:11" s="78" customFormat="1">
      <c r="A902" s="9">
        <f t="shared" si="82"/>
        <v>28</v>
      </c>
      <c r="B902" s="5" t="str">
        <f t="shared" si="83"/>
        <v>OnePlus 8 Interstellar Glow</v>
      </c>
      <c r="C902" s="77"/>
      <c r="D902" s="10">
        <v>44133</v>
      </c>
      <c r="E902" s="221">
        <v>4.5</v>
      </c>
      <c r="F902" s="236"/>
      <c r="G902" s="54" t="s">
        <v>57</v>
      </c>
      <c r="H902" s="54" t="s">
        <v>57</v>
      </c>
      <c r="I902" s="80"/>
    </row>
    <row r="903" spans="1:11" s="78" customFormat="1">
      <c r="A903" s="9">
        <f t="shared" si="82"/>
        <v>28</v>
      </c>
      <c r="B903" s="5" t="str">
        <f t="shared" si="83"/>
        <v>OnePlus 8 Interstellar Glow</v>
      </c>
      <c r="C903" s="77"/>
      <c r="D903" s="10">
        <v>44141</v>
      </c>
      <c r="E903" s="221">
        <v>4.5</v>
      </c>
      <c r="F903" s="236"/>
      <c r="G903" s="54" t="s">
        <v>57</v>
      </c>
      <c r="H903" s="54" t="s">
        <v>57</v>
      </c>
      <c r="I903" s="80"/>
    </row>
    <row r="904" spans="1:11" s="78" customFormat="1">
      <c r="A904" s="9">
        <f t="shared" si="82"/>
        <v>28</v>
      </c>
      <c r="B904" s="5" t="str">
        <f t="shared" si="83"/>
        <v>OnePlus 8 Interstellar Glow</v>
      </c>
      <c r="C904" s="77"/>
      <c r="D904" s="10">
        <v>44150</v>
      </c>
      <c r="E904" s="221">
        <v>4.5</v>
      </c>
      <c r="F904" s="241" t="s">
        <v>57</v>
      </c>
      <c r="G904" s="54" t="s">
        <v>57</v>
      </c>
      <c r="H904" s="54" t="s">
        <v>57</v>
      </c>
      <c r="I904" s="80"/>
    </row>
    <row r="905" spans="1:11" s="78" customFormat="1">
      <c r="A905" s="9">
        <f t="shared" si="82"/>
        <v>28</v>
      </c>
      <c r="B905" s="5" t="str">
        <f t="shared" si="83"/>
        <v>OnePlus 8 Interstellar Glow</v>
      </c>
      <c r="C905" s="77"/>
      <c r="D905" s="10">
        <v>44157</v>
      </c>
      <c r="E905" s="221">
        <v>4.5</v>
      </c>
      <c r="F905" s="241" t="s">
        <v>57</v>
      </c>
      <c r="G905" s="54" t="s">
        <v>57</v>
      </c>
      <c r="H905" s="54" t="s">
        <v>57</v>
      </c>
      <c r="I905" s="80"/>
    </row>
    <row r="906" spans="1:11" s="78" customFormat="1">
      <c r="A906" s="9">
        <f t="shared" si="82"/>
        <v>28</v>
      </c>
      <c r="B906" s="5" t="str">
        <f t="shared" si="83"/>
        <v>OnePlus 8 Interstellar Glow</v>
      </c>
      <c r="C906" s="77"/>
      <c r="D906" s="10">
        <v>44164</v>
      </c>
      <c r="E906" s="221">
        <v>4.4000000000000004</v>
      </c>
      <c r="F906" s="237" t="s">
        <v>3087</v>
      </c>
      <c r="G906" s="204">
        <v>188</v>
      </c>
      <c r="H906" s="204" t="s">
        <v>1982</v>
      </c>
      <c r="I906" s="80"/>
    </row>
    <row r="907" spans="1:11" s="78" customFormat="1">
      <c r="A907" s="9">
        <f t="shared" si="82"/>
        <v>28</v>
      </c>
      <c r="B907" s="5" t="str">
        <f t="shared" si="83"/>
        <v>OnePlus 8 Interstellar Glow</v>
      </c>
      <c r="C907" s="77"/>
      <c r="D907" s="10">
        <v>44171</v>
      </c>
      <c r="E907" s="221">
        <v>4.4000000000000004</v>
      </c>
      <c r="F907" s="237" t="s">
        <v>3088</v>
      </c>
      <c r="G907" s="204" t="s">
        <v>2326</v>
      </c>
      <c r="H907" s="204" t="s">
        <v>2325</v>
      </c>
      <c r="I907" s="80"/>
    </row>
    <row r="908" spans="1:11" s="78" customFormat="1">
      <c r="A908" s="9">
        <f>A906</f>
        <v>28</v>
      </c>
      <c r="B908" s="5" t="str">
        <f>B906</f>
        <v>OnePlus 8 Interstellar Glow</v>
      </c>
      <c r="C908" s="77"/>
      <c r="D908" s="10">
        <v>44178</v>
      </c>
      <c r="E908" s="221">
        <v>4.4000000000000004</v>
      </c>
      <c r="F908" s="237" t="s">
        <v>3088</v>
      </c>
      <c r="G908" s="123">
        <v>973</v>
      </c>
      <c r="H908" s="123">
        <v>35184</v>
      </c>
      <c r="I908" s="80"/>
    </row>
    <row r="909" spans="1:11" s="78" customFormat="1">
      <c r="A909" s="9">
        <f t="shared" ref="A909:A918" si="84">A908</f>
        <v>28</v>
      </c>
      <c r="B909" s="5" t="str">
        <f t="shared" ref="B909:B918" si="85">B908</f>
        <v>OnePlus 8 Interstellar Glow</v>
      </c>
      <c r="C909" s="77"/>
      <c r="D909" s="10">
        <v>44185</v>
      </c>
      <c r="E909" s="221">
        <v>4.4000000000000004</v>
      </c>
      <c r="F909" s="237" t="s">
        <v>3088</v>
      </c>
      <c r="G909" s="123">
        <v>1255</v>
      </c>
      <c r="H909" s="123">
        <v>53118</v>
      </c>
      <c r="I909" s="80"/>
    </row>
    <row r="910" spans="1:11" s="78" customFormat="1">
      <c r="A910" s="9">
        <f t="shared" si="84"/>
        <v>28</v>
      </c>
      <c r="B910" s="5" t="str">
        <f t="shared" si="85"/>
        <v>OnePlus 8 Interstellar Glow</v>
      </c>
      <c r="C910" s="77"/>
      <c r="D910" s="10">
        <v>44192</v>
      </c>
      <c r="E910" s="221">
        <v>4.4000000000000004</v>
      </c>
      <c r="F910" s="237" t="s">
        <v>3088</v>
      </c>
      <c r="G910" s="123">
        <v>1281</v>
      </c>
      <c r="H910" s="123">
        <v>56205</v>
      </c>
      <c r="I910" s="80"/>
    </row>
    <row r="911" spans="1:11" s="78" customFormat="1" ht="15.5" customHeight="1">
      <c r="A911" s="9">
        <f t="shared" si="84"/>
        <v>28</v>
      </c>
      <c r="B911" s="5" t="str">
        <f t="shared" si="85"/>
        <v>OnePlus 8 Interstellar Glow</v>
      </c>
      <c r="C911" s="77"/>
      <c r="D911" s="10">
        <v>44199</v>
      </c>
      <c r="E911" s="221">
        <v>4.4000000000000004</v>
      </c>
      <c r="F911" s="237" t="s">
        <v>3088</v>
      </c>
      <c r="G911" s="123">
        <v>2018</v>
      </c>
      <c r="H911" s="123">
        <v>66995</v>
      </c>
      <c r="I911" s="80"/>
    </row>
    <row r="912" spans="1:11" s="78" customFormat="1" ht="15.5" customHeight="1">
      <c r="A912" s="9">
        <f t="shared" si="84"/>
        <v>28</v>
      </c>
      <c r="B912" s="5" t="str">
        <f t="shared" si="85"/>
        <v>OnePlus 8 Interstellar Glow</v>
      </c>
      <c r="C912" s="77"/>
      <c r="D912" s="10">
        <v>44206</v>
      </c>
      <c r="E912" s="221">
        <v>4.4000000000000004</v>
      </c>
      <c r="F912" s="237" t="s">
        <v>3088</v>
      </c>
      <c r="G912" s="123">
        <v>2327</v>
      </c>
      <c r="H912" s="123">
        <v>78522</v>
      </c>
      <c r="I912" s="80"/>
    </row>
    <row r="913" spans="1:11" s="78" customFormat="1" ht="15.5" customHeight="1">
      <c r="A913" s="9">
        <f t="shared" si="84"/>
        <v>28</v>
      </c>
      <c r="B913" s="5" t="str">
        <f t="shared" si="85"/>
        <v>OnePlus 8 Interstellar Glow</v>
      </c>
      <c r="C913" s="77"/>
      <c r="D913" s="10">
        <v>44213</v>
      </c>
      <c r="E913" s="221" t="s">
        <v>3133</v>
      </c>
      <c r="F913" s="237">
        <v>1125.58</v>
      </c>
      <c r="G913" s="123">
        <v>2475</v>
      </c>
      <c r="H913" s="123">
        <v>99361</v>
      </c>
      <c r="I913" s="80"/>
    </row>
    <row r="914" spans="1:11" s="78" customFormat="1" ht="15.5" customHeight="1">
      <c r="A914" s="9">
        <f t="shared" si="84"/>
        <v>28</v>
      </c>
      <c r="B914" s="5" t="str">
        <f t="shared" si="85"/>
        <v>OnePlus 8 Interstellar Glow</v>
      </c>
      <c r="C914" s="77"/>
      <c r="D914" s="10">
        <v>44220</v>
      </c>
      <c r="E914" s="229">
        <v>4.5</v>
      </c>
      <c r="F914" s="237">
        <v>1125.58</v>
      </c>
      <c r="G914" s="123">
        <v>2824</v>
      </c>
      <c r="H914" s="123">
        <v>102419</v>
      </c>
      <c r="I914" s="80"/>
    </row>
    <row r="915" spans="1:11" s="78" customFormat="1" ht="15.5" customHeight="1">
      <c r="A915" s="9">
        <f t="shared" si="84"/>
        <v>28</v>
      </c>
      <c r="B915" s="5" t="str">
        <f t="shared" si="85"/>
        <v>OnePlus 8 Interstellar Glow</v>
      </c>
      <c r="C915" s="77"/>
      <c r="D915" s="10">
        <v>44227</v>
      </c>
      <c r="E915" s="229">
        <v>4.5</v>
      </c>
      <c r="F915" s="237">
        <v>1125.58</v>
      </c>
      <c r="G915" s="123">
        <v>2999</v>
      </c>
      <c r="H915" s="123">
        <v>108976</v>
      </c>
      <c r="I915" s="80"/>
    </row>
    <row r="916" spans="1:11" s="10" customFormat="1" ht="15.5" customHeight="1">
      <c r="A916" s="9">
        <f t="shared" si="84"/>
        <v>28</v>
      </c>
      <c r="B916" s="5" t="str">
        <f t="shared" si="85"/>
        <v>OnePlus 8 Interstellar Glow</v>
      </c>
      <c r="C916" s="77"/>
      <c r="D916" s="10">
        <v>44234</v>
      </c>
      <c r="E916" s="226">
        <v>4.5</v>
      </c>
      <c r="F916" s="238"/>
      <c r="G916" s="145"/>
      <c r="H916" s="145"/>
      <c r="I916" s="80"/>
      <c r="J916" s="78"/>
      <c r="K916" s="78"/>
    </row>
    <row r="917" spans="1:11" s="78" customFormat="1">
      <c r="A917" s="9">
        <f t="shared" si="84"/>
        <v>28</v>
      </c>
      <c r="B917" s="5" t="str">
        <f t="shared" si="85"/>
        <v>OnePlus 8 Interstellar Glow</v>
      </c>
      <c r="C917" s="10"/>
      <c r="D917" s="10">
        <v>44241</v>
      </c>
      <c r="E917" s="226">
        <v>4.5</v>
      </c>
      <c r="F917" s="239"/>
      <c r="G917" s="99"/>
      <c r="H917" s="99"/>
      <c r="I917" s="10"/>
      <c r="J917" s="10"/>
      <c r="K917" s="10"/>
    </row>
    <row r="918" spans="1:11" s="8" customFormat="1">
      <c r="A918" s="9">
        <f t="shared" si="84"/>
        <v>28</v>
      </c>
      <c r="B918" s="5" t="str">
        <f t="shared" si="85"/>
        <v>OnePlus 8 Interstellar Glow</v>
      </c>
      <c r="C918" s="77"/>
      <c r="D918" s="10">
        <v>44248</v>
      </c>
      <c r="E918" s="229">
        <v>4.5</v>
      </c>
      <c r="F918" s="237" t="s">
        <v>2639</v>
      </c>
      <c r="G918" s="204" t="s">
        <v>2641</v>
      </c>
      <c r="H918" s="204" t="s">
        <v>2640</v>
      </c>
      <c r="I918" s="80"/>
      <c r="J918" s="78"/>
      <c r="K918" s="78"/>
    </row>
    <row r="919" spans="1:11" s="78" customFormat="1">
      <c r="A919" s="300">
        <v>28</v>
      </c>
      <c r="B919" s="300" t="s">
        <v>45</v>
      </c>
      <c r="C919" s="301"/>
      <c r="D919" s="301">
        <v>44262</v>
      </c>
      <c r="E919" s="300">
        <v>4.5</v>
      </c>
      <c r="F919" s="300"/>
      <c r="G919" s="300" t="s">
        <v>3337</v>
      </c>
      <c r="H919" s="54"/>
      <c r="I919" s="3" t="s">
        <v>232</v>
      </c>
      <c r="J919"/>
      <c r="K919"/>
    </row>
    <row r="920" spans="1:11" s="78" customFormat="1">
      <c r="A920" s="300">
        <v>28</v>
      </c>
      <c r="B920" s="300" t="s">
        <v>45</v>
      </c>
      <c r="C920" s="300"/>
      <c r="D920" s="301">
        <v>44270</v>
      </c>
      <c r="E920" s="300"/>
      <c r="F920" s="300">
        <v>4.5</v>
      </c>
      <c r="G920" s="300" t="s">
        <v>3807</v>
      </c>
      <c r="H920" s="54"/>
      <c r="I920" s="3" t="s">
        <v>232</v>
      </c>
      <c r="J920"/>
      <c r="K920"/>
    </row>
    <row r="921" spans="1:11" s="78" customFormat="1" ht="16">
      <c r="A921" s="306">
        <v>28</v>
      </c>
      <c r="B921" s="310" t="s">
        <v>45</v>
      </c>
      <c r="C921" s="309"/>
      <c r="D921" s="311">
        <v>44276</v>
      </c>
      <c r="E921" s="309"/>
      <c r="F921" s="310">
        <v>4.5</v>
      </c>
      <c r="G921" s="310" t="s">
        <v>4127</v>
      </c>
      <c r="H921" s="54"/>
      <c r="I921" s="3" t="s">
        <v>232</v>
      </c>
      <c r="J921"/>
      <c r="K921"/>
    </row>
    <row r="922" spans="1:11" s="78" customFormat="1">
      <c r="A922" s="300">
        <v>28</v>
      </c>
      <c r="B922" s="300" t="s">
        <v>45</v>
      </c>
      <c r="C922" s="300"/>
      <c r="D922" s="301">
        <v>44276</v>
      </c>
      <c r="E922" s="300"/>
      <c r="F922" s="300">
        <v>4.5</v>
      </c>
      <c r="G922" s="300" t="s">
        <v>4800</v>
      </c>
      <c r="H922" s="54"/>
      <c r="I922" s="3" t="s">
        <v>232</v>
      </c>
      <c r="J922"/>
      <c r="K922"/>
    </row>
    <row r="923" spans="1:11" s="78" customFormat="1">
      <c r="A923" s="300">
        <v>28</v>
      </c>
      <c r="B923" s="300" t="s">
        <v>45</v>
      </c>
      <c r="C923" s="300"/>
      <c r="D923" s="301">
        <v>44283</v>
      </c>
      <c r="E923" s="300"/>
      <c r="F923" s="300">
        <v>4.5</v>
      </c>
      <c r="G923" s="300" t="s">
        <v>4479</v>
      </c>
      <c r="H923" s="54"/>
      <c r="I923" s="3" t="s">
        <v>232</v>
      </c>
      <c r="J923"/>
      <c r="K923"/>
    </row>
    <row r="924" spans="1:11" s="78" customFormat="1">
      <c r="A924" s="300">
        <v>28</v>
      </c>
      <c r="B924" s="300" t="s">
        <v>45</v>
      </c>
      <c r="C924" s="300"/>
      <c r="D924" s="301">
        <v>44297</v>
      </c>
      <c r="E924" s="300"/>
      <c r="F924" s="300">
        <v>4.5</v>
      </c>
      <c r="G924" s="300" t="s">
        <v>5136</v>
      </c>
      <c r="H924" s="300"/>
      <c r="I924" s="3" t="s">
        <v>232</v>
      </c>
      <c r="J924"/>
      <c r="K924"/>
    </row>
    <row r="925" spans="1:11" s="78" customFormat="1">
      <c r="A925" s="300">
        <v>28</v>
      </c>
      <c r="B925" s="300" t="s">
        <v>45</v>
      </c>
      <c r="C925" s="300"/>
      <c r="D925" s="301">
        <v>44304</v>
      </c>
      <c r="E925" s="300"/>
      <c r="F925" s="300">
        <v>4.5</v>
      </c>
      <c r="G925" s="300" t="s">
        <v>5460</v>
      </c>
      <c r="H925" s="300"/>
      <c r="I925" s="3" t="s">
        <v>232</v>
      </c>
      <c r="J925"/>
      <c r="K925"/>
    </row>
    <row r="926" spans="1:11" s="78" customFormat="1" ht="15">
      <c r="A926" s="9">
        <v>29</v>
      </c>
      <c r="B926" s="17" t="s">
        <v>97</v>
      </c>
      <c r="C926" s="15">
        <v>43839</v>
      </c>
      <c r="D926" s="15">
        <v>43972</v>
      </c>
      <c r="E926" s="91" t="s">
        <v>186</v>
      </c>
      <c r="F926" s="235"/>
      <c r="G926" s="53" t="s">
        <v>186</v>
      </c>
      <c r="H926" s="53"/>
      <c r="I926" s="16" t="s">
        <v>1304</v>
      </c>
      <c r="J926" s="8"/>
      <c r="K926" s="8"/>
    </row>
    <row r="927" spans="1:11" s="78" customFormat="1">
      <c r="A927" s="9">
        <f t="shared" ref="A927:A954" si="86">A926</f>
        <v>29</v>
      </c>
      <c r="B927" s="5" t="str">
        <f t="shared" ref="B927:B954" si="87">B926</f>
        <v>HT ATO Proofing W7S</v>
      </c>
      <c r="C927" s="18"/>
      <c r="D927" s="18">
        <v>43980</v>
      </c>
      <c r="E927" s="221" t="s">
        <v>57</v>
      </c>
      <c r="F927" s="236"/>
      <c r="G927" s="54" t="s">
        <v>57</v>
      </c>
      <c r="H927" s="54"/>
      <c r="I927" s="3"/>
      <c r="J927"/>
      <c r="K927"/>
    </row>
    <row r="928" spans="1:11" s="78" customFormat="1">
      <c r="A928" s="9">
        <f t="shared" si="86"/>
        <v>29</v>
      </c>
      <c r="B928" s="5" t="str">
        <f t="shared" si="87"/>
        <v>HT ATO Proofing W7S</v>
      </c>
      <c r="C928" s="18"/>
      <c r="D928" s="18">
        <v>43985</v>
      </c>
      <c r="E928" s="221" t="s">
        <v>57</v>
      </c>
      <c r="F928" s="236"/>
      <c r="G928" s="54" t="s">
        <v>57</v>
      </c>
      <c r="H928" s="54"/>
      <c r="I928" s="3"/>
      <c r="J928"/>
      <c r="K928"/>
    </row>
    <row r="929" spans="1:11" s="78" customFormat="1">
      <c r="A929" s="9">
        <f t="shared" si="86"/>
        <v>29</v>
      </c>
      <c r="B929" s="5" t="str">
        <f t="shared" si="87"/>
        <v>HT ATO Proofing W7S</v>
      </c>
      <c r="C929" s="18"/>
      <c r="D929" s="18">
        <v>43993</v>
      </c>
      <c r="E929" s="221" t="s">
        <v>57</v>
      </c>
      <c r="F929" s="236"/>
      <c r="G929" s="54" t="s">
        <v>57</v>
      </c>
      <c r="H929" s="54"/>
      <c r="I929" s="3"/>
      <c r="J929"/>
      <c r="K929"/>
    </row>
    <row r="930" spans="1:11" s="78" customFormat="1" ht="15.5" customHeight="1">
      <c r="A930" s="9">
        <f t="shared" si="86"/>
        <v>29</v>
      </c>
      <c r="B930" s="5" t="str">
        <f t="shared" si="87"/>
        <v>HT ATO Proofing W7S</v>
      </c>
      <c r="C930" s="18"/>
      <c r="D930" s="18">
        <v>43998</v>
      </c>
      <c r="E930" s="221" t="s">
        <v>57</v>
      </c>
      <c r="F930" s="236"/>
      <c r="G930" s="54" t="s">
        <v>57</v>
      </c>
      <c r="H930" s="54"/>
      <c r="I930" s="3"/>
      <c r="J930"/>
      <c r="K930"/>
    </row>
    <row r="931" spans="1:11" s="78" customFormat="1" ht="15.5" customHeight="1">
      <c r="A931" s="9">
        <f t="shared" si="86"/>
        <v>29</v>
      </c>
      <c r="B931" s="5" t="str">
        <f t="shared" si="87"/>
        <v>HT ATO Proofing W7S</v>
      </c>
      <c r="C931" s="18"/>
      <c r="D931" s="18">
        <v>44007</v>
      </c>
      <c r="E931" s="221" t="s">
        <v>57</v>
      </c>
      <c r="F931" s="236"/>
      <c r="G931" s="54" t="s">
        <v>57</v>
      </c>
      <c r="H931" s="54"/>
      <c r="I931" s="3"/>
      <c r="J931"/>
      <c r="K931"/>
    </row>
    <row r="932" spans="1:11" s="78" customFormat="1" ht="15.5" customHeight="1">
      <c r="A932" s="9">
        <f t="shared" si="86"/>
        <v>29</v>
      </c>
      <c r="B932" s="5" t="str">
        <f t="shared" si="87"/>
        <v>HT ATO Proofing W7S</v>
      </c>
      <c r="C932" s="18"/>
      <c r="D932" s="18">
        <v>44012</v>
      </c>
      <c r="E932" s="221" t="s">
        <v>57</v>
      </c>
      <c r="F932" s="236"/>
      <c r="G932" s="54" t="s">
        <v>57</v>
      </c>
      <c r="H932" s="54"/>
      <c r="I932" s="3"/>
      <c r="J932"/>
      <c r="K932"/>
    </row>
    <row r="933" spans="1:11" s="78" customFormat="1" ht="15.5" customHeight="1">
      <c r="A933" s="9">
        <f t="shared" si="86"/>
        <v>29</v>
      </c>
      <c r="B933" s="5" t="str">
        <f t="shared" si="87"/>
        <v>HT ATO Proofing W7S</v>
      </c>
      <c r="C933" s="18"/>
      <c r="D933" s="18">
        <v>44022</v>
      </c>
      <c r="E933" s="221" t="s">
        <v>57</v>
      </c>
      <c r="F933" s="236"/>
      <c r="G933" s="54" t="s">
        <v>57</v>
      </c>
      <c r="H933" s="54"/>
      <c r="I933" s="3"/>
      <c r="J933"/>
      <c r="K933"/>
    </row>
    <row r="934" spans="1:11" s="78" customFormat="1" ht="15.5" customHeight="1">
      <c r="A934" s="9">
        <f t="shared" si="86"/>
        <v>29</v>
      </c>
      <c r="B934" s="5" t="str">
        <f t="shared" si="87"/>
        <v>HT ATO Proofing W7S</v>
      </c>
      <c r="C934" s="18"/>
      <c r="D934" s="18">
        <v>44028</v>
      </c>
      <c r="E934" s="221" t="s">
        <v>57</v>
      </c>
      <c r="F934" s="236"/>
      <c r="G934" s="54" t="s">
        <v>57</v>
      </c>
      <c r="H934" s="54"/>
      <c r="I934" s="3"/>
      <c r="J934"/>
      <c r="K934"/>
    </row>
    <row r="935" spans="1:11" s="10" customFormat="1" ht="15.5" customHeight="1">
      <c r="A935" s="9">
        <f t="shared" si="86"/>
        <v>29</v>
      </c>
      <c r="B935" s="5" t="str">
        <f t="shared" si="87"/>
        <v>HT ATO Proofing W7S</v>
      </c>
      <c r="C935" s="18"/>
      <c r="D935" s="18">
        <v>44034</v>
      </c>
      <c r="E935" s="221" t="s">
        <v>57</v>
      </c>
      <c r="F935" s="236"/>
      <c r="G935" s="54" t="s">
        <v>57</v>
      </c>
      <c r="H935" s="54"/>
      <c r="I935" s="3"/>
      <c r="J935"/>
      <c r="K935"/>
    </row>
    <row r="936" spans="1:11" s="78" customFormat="1">
      <c r="A936" s="9">
        <f t="shared" si="86"/>
        <v>29</v>
      </c>
      <c r="B936" s="5" t="str">
        <f t="shared" si="87"/>
        <v>HT ATO Proofing W7S</v>
      </c>
      <c r="C936" s="18"/>
      <c r="D936" s="18">
        <v>44042</v>
      </c>
      <c r="E936" s="221" t="s">
        <v>57</v>
      </c>
      <c r="F936" s="236"/>
      <c r="G936" s="54" t="s">
        <v>57</v>
      </c>
      <c r="H936" s="54"/>
      <c r="I936" s="3"/>
      <c r="J936"/>
      <c r="K936"/>
    </row>
    <row r="937" spans="1:11" s="8" customFormat="1">
      <c r="A937" s="9">
        <f t="shared" si="86"/>
        <v>29</v>
      </c>
      <c r="B937" s="5" t="str">
        <f t="shared" si="87"/>
        <v>HT ATO Proofing W7S</v>
      </c>
      <c r="C937" s="18"/>
      <c r="D937" s="18">
        <v>44048</v>
      </c>
      <c r="E937" s="221" t="s">
        <v>57</v>
      </c>
      <c r="F937" s="236"/>
      <c r="G937" s="54" t="s">
        <v>57</v>
      </c>
      <c r="H937" s="54"/>
      <c r="I937" s="3"/>
      <c r="J937"/>
      <c r="K937"/>
    </row>
    <row r="938" spans="1:11" s="78" customFormat="1">
      <c r="A938" s="9">
        <f t="shared" si="86"/>
        <v>29</v>
      </c>
      <c r="B938" s="5" t="str">
        <f t="shared" si="87"/>
        <v>HT ATO Proofing W7S</v>
      </c>
      <c r="C938" s="18"/>
      <c r="D938" s="18">
        <v>44056</v>
      </c>
      <c r="E938" s="221" t="s">
        <v>57</v>
      </c>
      <c r="F938" s="236"/>
      <c r="G938" s="54" t="s">
        <v>57</v>
      </c>
      <c r="H938" s="54"/>
      <c r="I938" s="3"/>
      <c r="J938"/>
      <c r="K938"/>
    </row>
    <row r="939" spans="1:11" s="78" customFormat="1">
      <c r="A939" s="9">
        <f t="shared" si="86"/>
        <v>29</v>
      </c>
      <c r="B939" s="5" t="str">
        <f t="shared" si="87"/>
        <v>HT ATO Proofing W7S</v>
      </c>
      <c r="C939" s="18"/>
      <c r="D939" s="18">
        <v>44061</v>
      </c>
      <c r="E939" s="221" t="s">
        <v>57</v>
      </c>
      <c r="F939" s="236"/>
      <c r="G939" s="54" t="s">
        <v>57</v>
      </c>
      <c r="H939" s="54"/>
      <c r="I939" s="3"/>
      <c r="J939"/>
      <c r="K939"/>
    </row>
    <row r="940" spans="1:11" s="78" customFormat="1">
      <c r="A940" s="9">
        <f t="shared" si="86"/>
        <v>29</v>
      </c>
      <c r="B940" s="5" t="str">
        <f t="shared" si="87"/>
        <v>HT ATO Proofing W7S</v>
      </c>
      <c r="C940" s="18"/>
      <c r="D940" s="18">
        <v>44068</v>
      </c>
      <c r="E940" s="221" t="s">
        <v>59</v>
      </c>
      <c r="F940" s="236"/>
      <c r="G940" s="54" t="s">
        <v>60</v>
      </c>
      <c r="H940" s="54"/>
      <c r="I940" s="3"/>
      <c r="J940"/>
      <c r="K940"/>
    </row>
    <row r="941" spans="1:11" s="78" customFormat="1">
      <c r="A941" s="9">
        <f t="shared" si="86"/>
        <v>29</v>
      </c>
      <c r="B941" s="5" t="str">
        <f t="shared" si="87"/>
        <v>HT ATO Proofing W7S</v>
      </c>
      <c r="C941" s="33"/>
      <c r="D941" s="33">
        <v>44075</v>
      </c>
      <c r="E941" s="221" t="s">
        <v>57</v>
      </c>
      <c r="F941" s="236"/>
      <c r="G941" s="54" t="s">
        <v>57</v>
      </c>
      <c r="H941" s="54"/>
      <c r="I941" s="36"/>
      <c r="J941" s="32"/>
      <c r="K941" s="32"/>
    </row>
    <row r="942" spans="1:11" s="78" customFormat="1">
      <c r="A942" s="9">
        <f t="shared" si="86"/>
        <v>29</v>
      </c>
      <c r="B942" s="5" t="str">
        <f t="shared" si="87"/>
        <v>HT ATO Proofing W7S</v>
      </c>
      <c r="C942" s="33"/>
      <c r="D942" s="33">
        <v>44081</v>
      </c>
      <c r="E942" s="221" t="s">
        <v>57</v>
      </c>
      <c r="F942" s="236"/>
      <c r="G942" s="54" t="s">
        <v>57</v>
      </c>
      <c r="H942" s="54"/>
      <c r="I942" s="36"/>
      <c r="J942" s="32"/>
      <c r="K942" s="32"/>
    </row>
    <row r="943" spans="1:11" s="78" customFormat="1">
      <c r="A943" s="9">
        <f t="shared" si="86"/>
        <v>29</v>
      </c>
      <c r="B943" s="5" t="str">
        <f t="shared" si="87"/>
        <v>HT ATO Proofing W7S</v>
      </c>
      <c r="C943" s="33"/>
      <c r="D943" s="33">
        <v>44088</v>
      </c>
      <c r="E943" s="221" t="s">
        <v>57</v>
      </c>
      <c r="F943" s="236"/>
      <c r="G943" s="54" t="s">
        <v>57</v>
      </c>
      <c r="H943" s="54"/>
      <c r="I943" s="36"/>
      <c r="J943" s="32"/>
      <c r="K943" s="32"/>
    </row>
    <row r="944" spans="1:11" s="78" customFormat="1">
      <c r="A944" s="9">
        <f t="shared" si="86"/>
        <v>29</v>
      </c>
      <c r="B944" s="5" t="str">
        <f t="shared" si="87"/>
        <v>HT ATO Proofing W7S</v>
      </c>
      <c r="C944" s="33"/>
      <c r="D944" s="33">
        <v>44095</v>
      </c>
      <c r="E944" s="221" t="s">
        <v>57</v>
      </c>
      <c r="F944" s="236"/>
      <c r="G944" s="54" t="s">
        <v>57</v>
      </c>
      <c r="H944" s="54"/>
      <c r="I944" s="36"/>
      <c r="J944" s="32"/>
      <c r="K944" s="32"/>
    </row>
    <row r="945" spans="1:11" s="78" customFormat="1">
      <c r="A945" s="9">
        <f t="shared" si="86"/>
        <v>29</v>
      </c>
      <c r="B945" s="5" t="str">
        <f t="shared" si="87"/>
        <v>HT ATO Proofing W7S</v>
      </c>
      <c r="C945"/>
      <c r="D945" s="10">
        <v>44104</v>
      </c>
      <c r="E945" s="221" t="s">
        <v>57</v>
      </c>
      <c r="F945" s="236"/>
      <c r="G945" s="54" t="s">
        <v>57</v>
      </c>
      <c r="H945" s="54"/>
      <c r="I945" s="37"/>
      <c r="J945" s="1"/>
      <c r="K945"/>
    </row>
    <row r="946" spans="1:11" s="78" customFormat="1">
      <c r="A946" s="9">
        <f t="shared" si="86"/>
        <v>29</v>
      </c>
      <c r="B946" s="5" t="str">
        <f t="shared" si="87"/>
        <v>HT ATO Proofing W7S</v>
      </c>
      <c r="C946"/>
      <c r="D946" s="10">
        <v>44109</v>
      </c>
      <c r="E946" s="221" t="s">
        <v>57</v>
      </c>
      <c r="F946" s="236"/>
      <c r="G946" s="54" t="s">
        <v>57</v>
      </c>
      <c r="H946" s="54"/>
      <c r="I946" s="37"/>
      <c r="J946" s="1"/>
      <c r="K946"/>
    </row>
    <row r="947" spans="1:11" s="78" customFormat="1">
      <c r="A947" s="9">
        <f t="shared" si="86"/>
        <v>29</v>
      </c>
      <c r="B947" s="5" t="str">
        <f t="shared" si="87"/>
        <v>HT ATO Proofing W7S</v>
      </c>
      <c r="C947"/>
      <c r="D947" s="10">
        <v>44115</v>
      </c>
      <c r="E947" s="221" t="s">
        <v>57</v>
      </c>
      <c r="F947" s="236"/>
      <c r="G947" s="54" t="s">
        <v>57</v>
      </c>
      <c r="H947" s="54" t="s">
        <v>57</v>
      </c>
      <c r="I947" s="37"/>
      <c r="J947" s="1"/>
      <c r="K947"/>
    </row>
    <row r="948" spans="1:11" s="78" customFormat="1">
      <c r="A948" s="9">
        <f t="shared" si="86"/>
        <v>29</v>
      </c>
      <c r="B948" s="5" t="str">
        <f t="shared" si="87"/>
        <v>HT ATO Proofing W7S</v>
      </c>
      <c r="C948"/>
      <c r="D948" s="10">
        <v>44127</v>
      </c>
      <c r="E948" s="221" t="s">
        <v>57</v>
      </c>
      <c r="F948" s="236"/>
      <c r="G948" s="54" t="s">
        <v>57</v>
      </c>
      <c r="H948" s="54" t="s">
        <v>57</v>
      </c>
      <c r="I948" s="37"/>
      <c r="J948" s="1"/>
      <c r="K948"/>
    </row>
    <row r="949" spans="1:11" s="78" customFormat="1" ht="15.5" customHeight="1">
      <c r="A949" s="9">
        <f t="shared" si="86"/>
        <v>29</v>
      </c>
      <c r="B949" s="5" t="str">
        <f t="shared" si="87"/>
        <v>HT ATO Proofing W7S</v>
      </c>
      <c r="C949"/>
      <c r="D949" s="10">
        <v>44133</v>
      </c>
      <c r="E949" s="221" t="s">
        <v>57</v>
      </c>
      <c r="F949" s="236"/>
      <c r="G949" s="54" t="s">
        <v>57</v>
      </c>
      <c r="H949" s="54" t="s">
        <v>57</v>
      </c>
      <c r="I949" s="37"/>
      <c r="J949" s="1"/>
      <c r="K949"/>
    </row>
    <row r="950" spans="1:11" s="78" customFormat="1" ht="15.5" customHeight="1">
      <c r="A950" s="9">
        <f t="shared" si="86"/>
        <v>29</v>
      </c>
      <c r="B950" s="5" t="str">
        <f t="shared" si="87"/>
        <v>HT ATO Proofing W7S</v>
      </c>
      <c r="C950"/>
      <c r="D950" s="10">
        <v>44141</v>
      </c>
      <c r="E950" s="221" t="s">
        <v>57</v>
      </c>
      <c r="F950" s="236"/>
      <c r="G950" s="54" t="s">
        <v>57</v>
      </c>
      <c r="H950" s="54" t="s">
        <v>57</v>
      </c>
      <c r="I950" s="37"/>
      <c r="J950" s="1"/>
      <c r="K950"/>
    </row>
    <row r="951" spans="1:11" s="78" customFormat="1" ht="15.5" customHeight="1">
      <c r="A951" s="9">
        <f t="shared" si="86"/>
        <v>29</v>
      </c>
      <c r="B951" s="5" t="str">
        <f t="shared" si="87"/>
        <v>HT ATO Proofing W7S</v>
      </c>
      <c r="C951"/>
      <c r="D951" s="10">
        <v>44150</v>
      </c>
      <c r="E951" s="221" t="s">
        <v>57</v>
      </c>
      <c r="F951" s="241" t="s">
        <v>57</v>
      </c>
      <c r="G951" s="54" t="s">
        <v>57</v>
      </c>
      <c r="H951" s="54" t="s">
        <v>57</v>
      </c>
      <c r="I951" s="37"/>
      <c r="J951" s="1"/>
      <c r="K951"/>
    </row>
    <row r="952" spans="1:11" s="78" customFormat="1" ht="15.5" customHeight="1">
      <c r="A952" s="9">
        <f t="shared" si="86"/>
        <v>29</v>
      </c>
      <c r="B952" s="5" t="str">
        <f t="shared" si="87"/>
        <v>HT ATO Proofing W7S</v>
      </c>
      <c r="C952"/>
      <c r="D952" s="10">
        <v>44157</v>
      </c>
      <c r="E952" s="221" t="s">
        <v>57</v>
      </c>
      <c r="F952" s="241" t="s">
        <v>57</v>
      </c>
      <c r="G952" s="54" t="s">
        <v>57</v>
      </c>
      <c r="H952" s="54" t="s">
        <v>57</v>
      </c>
      <c r="I952" s="37"/>
      <c r="J952" s="1"/>
      <c r="K952"/>
    </row>
    <row r="953" spans="1:11" s="78" customFormat="1" ht="15.5" customHeight="1">
      <c r="A953" s="9">
        <f t="shared" si="86"/>
        <v>29</v>
      </c>
      <c r="B953" s="5" t="str">
        <f t="shared" si="87"/>
        <v>HT ATO Proofing W7S</v>
      </c>
      <c r="C953"/>
      <c r="D953" s="10">
        <v>44164</v>
      </c>
      <c r="E953" s="221" t="s">
        <v>57</v>
      </c>
      <c r="F953" s="237" t="s">
        <v>3089</v>
      </c>
      <c r="G953" s="54" t="s">
        <v>57</v>
      </c>
      <c r="H953" s="54" t="s">
        <v>57</v>
      </c>
      <c r="I953" s="37"/>
      <c r="J953" s="1"/>
      <c r="K953"/>
    </row>
    <row r="954" spans="1:11" s="10" customFormat="1" ht="15.5" customHeight="1">
      <c r="A954" s="9">
        <f t="shared" si="86"/>
        <v>29</v>
      </c>
      <c r="B954" s="5" t="str">
        <f t="shared" si="87"/>
        <v>HT ATO Proofing W7S</v>
      </c>
      <c r="C954" s="24"/>
      <c r="D954" s="183">
        <v>44171</v>
      </c>
      <c r="E954" s="221" t="s">
        <v>57</v>
      </c>
      <c r="F954" s="237" t="s">
        <v>3089</v>
      </c>
      <c r="G954" s="214" t="s">
        <v>57</v>
      </c>
      <c r="H954" s="214" t="s">
        <v>57</v>
      </c>
      <c r="I954" s="37"/>
      <c r="J954" s="1"/>
      <c r="K954" s="24"/>
    </row>
    <row r="955" spans="1:11" s="78" customFormat="1">
      <c r="A955" s="9">
        <f>A953</f>
        <v>29</v>
      </c>
      <c r="B955" s="5" t="str">
        <f>B953</f>
        <v>HT ATO Proofing W7S</v>
      </c>
      <c r="C955" s="77"/>
      <c r="D955" s="10">
        <v>44178</v>
      </c>
      <c r="E955" s="221" t="s">
        <v>57</v>
      </c>
      <c r="F955" s="237" t="s">
        <v>3089</v>
      </c>
      <c r="G955" s="214" t="s">
        <v>57</v>
      </c>
      <c r="H955" s="214" t="s">
        <v>57</v>
      </c>
      <c r="I955" s="80"/>
    </row>
    <row r="956" spans="1:11" s="8" customFormat="1">
      <c r="A956" s="9">
        <f t="shared" ref="A956:B959" si="88">A955</f>
        <v>29</v>
      </c>
      <c r="B956" s="5" t="str">
        <f t="shared" si="88"/>
        <v>HT ATO Proofing W7S</v>
      </c>
      <c r="C956" s="77"/>
      <c r="D956" s="10">
        <v>44185</v>
      </c>
      <c r="E956" s="221" t="s">
        <v>57</v>
      </c>
      <c r="F956" s="237" t="s">
        <v>3089</v>
      </c>
      <c r="G956" s="214" t="s">
        <v>57</v>
      </c>
      <c r="H956" s="214" t="s">
        <v>57</v>
      </c>
      <c r="I956" s="80"/>
      <c r="J956" s="78"/>
      <c r="K956" s="78"/>
    </row>
    <row r="957" spans="1:11" s="78" customFormat="1">
      <c r="A957" s="9">
        <f t="shared" si="88"/>
        <v>29</v>
      </c>
      <c r="B957" s="5" t="str">
        <f t="shared" si="88"/>
        <v>HT ATO Proofing W7S</v>
      </c>
      <c r="C957" s="77"/>
      <c r="D957" s="10">
        <v>44192</v>
      </c>
      <c r="E957" s="221" t="s">
        <v>57</v>
      </c>
      <c r="F957" s="237" t="s">
        <v>3089</v>
      </c>
      <c r="G957" s="214" t="s">
        <v>57</v>
      </c>
      <c r="H957" s="214" t="s">
        <v>57</v>
      </c>
      <c r="I957" s="80"/>
    </row>
    <row r="958" spans="1:11" s="78" customFormat="1">
      <c r="A958" s="9">
        <f t="shared" si="88"/>
        <v>29</v>
      </c>
      <c r="B958" s="5" t="str">
        <f t="shared" si="88"/>
        <v>HT ATO Proofing W7S</v>
      </c>
      <c r="C958" s="77"/>
      <c r="D958" s="10">
        <v>44199</v>
      </c>
      <c r="E958" s="221" t="s">
        <v>57</v>
      </c>
      <c r="F958" s="237" t="s">
        <v>3089</v>
      </c>
      <c r="G958" s="214" t="s">
        <v>57</v>
      </c>
      <c r="H958" s="214" t="s">
        <v>57</v>
      </c>
      <c r="I958" s="80"/>
    </row>
    <row r="959" spans="1:11" s="78" customFormat="1">
      <c r="A959" s="9">
        <f t="shared" si="88"/>
        <v>29</v>
      </c>
      <c r="B959" s="5" t="str">
        <f t="shared" si="88"/>
        <v>HT ATO Proofing W7S</v>
      </c>
      <c r="C959" s="77"/>
      <c r="D959" s="10">
        <v>44206</v>
      </c>
      <c r="E959" s="221" t="s">
        <v>57</v>
      </c>
      <c r="F959" s="237" t="s">
        <v>2639</v>
      </c>
      <c r="G959" s="214" t="s">
        <v>57</v>
      </c>
      <c r="H959" s="214" t="s">
        <v>57</v>
      </c>
      <c r="I959" s="80"/>
    </row>
    <row r="960" spans="1:11" s="78" customFormat="1">
      <c r="A960" s="300">
        <v>29</v>
      </c>
      <c r="B960" s="300" t="s">
        <v>48</v>
      </c>
      <c r="C960" s="301"/>
      <c r="D960" s="301">
        <v>44262</v>
      </c>
      <c r="E960" s="300"/>
      <c r="F960" s="300"/>
      <c r="G960" s="300"/>
      <c r="H960" s="54"/>
      <c r="I960" s="3" t="s">
        <v>235</v>
      </c>
      <c r="J960"/>
      <c r="K960"/>
    </row>
    <row r="961" spans="1:11" s="78" customFormat="1">
      <c r="A961" s="300">
        <v>29</v>
      </c>
      <c r="B961" s="300" t="s">
        <v>48</v>
      </c>
      <c r="C961" s="300"/>
      <c r="D961" s="301">
        <v>44270</v>
      </c>
      <c r="E961" s="300"/>
      <c r="F961" s="300"/>
      <c r="G961" s="300"/>
      <c r="H961" s="54"/>
      <c r="I961" s="3" t="s">
        <v>235</v>
      </c>
      <c r="J961"/>
      <c r="K961"/>
    </row>
    <row r="962" spans="1:11" s="78" customFormat="1" ht="16">
      <c r="A962" s="306">
        <v>29</v>
      </c>
      <c r="B962" s="310" t="s">
        <v>48</v>
      </c>
      <c r="C962" s="309"/>
      <c r="D962" s="311">
        <v>44276</v>
      </c>
      <c r="E962" s="309"/>
      <c r="F962" s="309"/>
      <c r="G962" s="309"/>
      <c r="H962" s="54"/>
      <c r="I962" s="3" t="s">
        <v>235</v>
      </c>
      <c r="J962"/>
      <c r="K962"/>
    </row>
    <row r="963" spans="1:11" s="78" customFormat="1">
      <c r="A963" s="300">
        <v>29</v>
      </c>
      <c r="B963" s="300" t="s">
        <v>48</v>
      </c>
      <c r="C963" s="300"/>
      <c r="D963" s="301">
        <v>44276</v>
      </c>
      <c r="E963" s="300"/>
      <c r="F963" s="300"/>
      <c r="G963" s="300"/>
      <c r="H963" s="54"/>
      <c r="I963" s="3" t="s">
        <v>235</v>
      </c>
      <c r="J963"/>
      <c r="K963"/>
    </row>
    <row r="964" spans="1:11" s="78" customFormat="1">
      <c r="A964" s="300">
        <v>29</v>
      </c>
      <c r="B964" s="300" t="s">
        <v>48</v>
      </c>
      <c r="C964" s="300"/>
      <c r="D964" s="301">
        <v>44283</v>
      </c>
      <c r="E964" s="300"/>
      <c r="F964" s="300"/>
      <c r="G964" s="300"/>
      <c r="H964" s="54"/>
      <c r="I964" s="3" t="s">
        <v>235</v>
      </c>
      <c r="J964"/>
      <c r="K964"/>
    </row>
    <row r="965" spans="1:11" s="78" customFormat="1">
      <c r="A965" s="300">
        <v>29</v>
      </c>
      <c r="B965" s="300" t="s">
        <v>48</v>
      </c>
      <c r="C965" s="300"/>
      <c r="D965" s="301">
        <v>44297</v>
      </c>
      <c r="E965" s="300"/>
      <c r="F965" s="300"/>
      <c r="G965" s="300"/>
      <c r="H965" s="300"/>
      <c r="I965" s="3" t="s">
        <v>235</v>
      </c>
      <c r="J965"/>
      <c r="K965"/>
    </row>
    <row r="966" spans="1:11" s="78" customFormat="1">
      <c r="A966" s="300">
        <v>29</v>
      </c>
      <c r="B966" s="300" t="s">
        <v>48</v>
      </c>
      <c r="C966" s="300"/>
      <c r="D966" s="301">
        <v>44304</v>
      </c>
      <c r="E966" s="300"/>
      <c r="F966" s="300"/>
      <c r="G966" s="300"/>
      <c r="H966" s="300"/>
      <c r="I966" s="3" t="s">
        <v>235</v>
      </c>
      <c r="J966"/>
      <c r="K966"/>
    </row>
    <row r="967" spans="1:11" s="78" customFormat="1" ht="15">
      <c r="A967" s="19">
        <v>30</v>
      </c>
      <c r="B967" s="4" t="s">
        <v>49</v>
      </c>
      <c r="C967" s="21" t="s">
        <v>189</v>
      </c>
      <c r="D967" s="21">
        <v>43972</v>
      </c>
      <c r="E967" s="226" t="s">
        <v>189</v>
      </c>
      <c r="F967" s="239"/>
      <c r="G967" s="60" t="s">
        <v>189</v>
      </c>
      <c r="H967" s="60"/>
      <c r="I967" s="23" t="s">
        <v>189</v>
      </c>
      <c r="J967" s="22"/>
      <c r="K967" s="22"/>
    </row>
    <row r="968" spans="1:11" s="78" customFormat="1" ht="15.5" customHeight="1">
      <c r="A968" s="9">
        <f t="shared" ref="A968:B970" si="89">A967</f>
        <v>30</v>
      </c>
      <c r="B968" s="5" t="str">
        <f t="shared" si="89"/>
        <v>HT ATO Bro</v>
      </c>
      <c r="C968" s="77"/>
      <c r="D968" s="10">
        <v>44127</v>
      </c>
      <c r="E968" s="226" t="s">
        <v>189</v>
      </c>
      <c r="F968" s="239"/>
      <c r="G968" s="99" t="s">
        <v>189</v>
      </c>
      <c r="H968" s="99" t="s">
        <v>189</v>
      </c>
      <c r="I968" s="80"/>
    </row>
    <row r="969" spans="1:11" s="78" customFormat="1" ht="15.5" customHeight="1">
      <c r="A969" s="9">
        <f t="shared" si="89"/>
        <v>30</v>
      </c>
      <c r="B969" s="5" t="str">
        <f t="shared" si="89"/>
        <v>HT ATO Bro</v>
      </c>
      <c r="C969" s="77"/>
      <c r="D969" s="10">
        <v>44133</v>
      </c>
      <c r="E969" s="226" t="s">
        <v>189</v>
      </c>
      <c r="F969" s="239"/>
      <c r="G969" s="99" t="s">
        <v>189</v>
      </c>
      <c r="H969" s="99" t="s">
        <v>189</v>
      </c>
      <c r="I969" s="80"/>
    </row>
    <row r="970" spans="1:11" s="78" customFormat="1" ht="15.5" customHeight="1">
      <c r="A970" s="9">
        <f t="shared" si="89"/>
        <v>30</v>
      </c>
      <c r="B970" s="5" t="str">
        <f t="shared" si="89"/>
        <v>HT ATO Bro</v>
      </c>
      <c r="C970" s="77"/>
      <c r="D970" s="10">
        <v>44141</v>
      </c>
      <c r="E970" s="226" t="s">
        <v>189</v>
      </c>
      <c r="F970" s="239"/>
      <c r="G970" s="99" t="s">
        <v>189</v>
      </c>
      <c r="H970" s="99" t="s">
        <v>189</v>
      </c>
      <c r="I970" s="80"/>
    </row>
    <row r="971" spans="1:11" s="78" customFormat="1" ht="15.5" customHeight="1">
      <c r="A971" s="153">
        <v>31</v>
      </c>
      <c r="B971" s="4" t="s">
        <v>3952</v>
      </c>
      <c r="C971" s="21" t="s">
        <v>189</v>
      </c>
      <c r="D971" s="21" t="s">
        <v>189</v>
      </c>
      <c r="E971" s="226" t="s">
        <v>189</v>
      </c>
      <c r="F971" s="239"/>
      <c r="G971" s="60" t="s">
        <v>189</v>
      </c>
      <c r="H971" s="60" t="s">
        <v>189</v>
      </c>
      <c r="I971" s="21" t="s">
        <v>189</v>
      </c>
      <c r="J971"/>
      <c r="K971"/>
    </row>
    <row r="972" spans="1:11" s="78" customFormat="1" ht="15.5" customHeight="1">
      <c r="A972" s="44">
        <v>32</v>
      </c>
      <c r="B972" s="96" t="s">
        <v>407</v>
      </c>
      <c r="C972" s="21">
        <v>43685</v>
      </c>
      <c r="D972" s="21">
        <v>44120</v>
      </c>
      <c r="E972" s="226" t="s">
        <v>57</v>
      </c>
      <c r="F972" s="239"/>
      <c r="G972" s="145">
        <v>4870</v>
      </c>
      <c r="H972" s="145">
        <v>194215</v>
      </c>
      <c r="I972" s="99" t="s">
        <v>502</v>
      </c>
      <c r="J972" s="99"/>
      <c r="K972" s="22"/>
    </row>
    <row r="973" spans="1:11" s="10" customFormat="1" ht="15.5" customHeight="1">
      <c r="A973" s="9">
        <f t="shared" ref="A973:B978" si="90">A972</f>
        <v>32</v>
      </c>
      <c r="B973" s="5" t="str">
        <f t="shared" si="90"/>
        <v>JHZM IAO AYO SOYES XS</v>
      </c>
      <c r="C973" s="77"/>
      <c r="D973" s="10">
        <v>44127</v>
      </c>
      <c r="E973" s="229" t="s">
        <v>57</v>
      </c>
      <c r="F973" s="240"/>
      <c r="G973" s="123" t="s">
        <v>923</v>
      </c>
      <c r="H973" s="123" t="s">
        <v>922</v>
      </c>
      <c r="I973" s="80"/>
      <c r="J973" s="78"/>
      <c r="K973" s="78"/>
    </row>
    <row r="974" spans="1:11" s="78" customFormat="1">
      <c r="A974" s="9">
        <f t="shared" si="90"/>
        <v>32</v>
      </c>
      <c r="B974" s="5" t="str">
        <f t="shared" si="90"/>
        <v>JHZM IAO AYO SOYES XS</v>
      </c>
      <c r="C974" s="77"/>
      <c r="D974" s="10">
        <v>44133</v>
      </c>
      <c r="E974" s="226" t="s">
        <v>189</v>
      </c>
      <c r="F974" s="239"/>
      <c r="G974" s="99" t="s">
        <v>189</v>
      </c>
      <c r="H974" s="99" t="s">
        <v>189</v>
      </c>
      <c r="I974" s="80"/>
    </row>
    <row r="975" spans="1:11" s="8" customFormat="1">
      <c r="A975" s="9">
        <f t="shared" si="90"/>
        <v>32</v>
      </c>
      <c r="B975" s="5" t="str">
        <f t="shared" si="90"/>
        <v>JHZM IAO AYO SOYES XS</v>
      </c>
      <c r="C975" s="77"/>
      <c r="D975" s="10">
        <v>44141</v>
      </c>
      <c r="E975" s="226" t="s">
        <v>189</v>
      </c>
      <c r="F975" s="239"/>
      <c r="G975" s="99" t="s">
        <v>189</v>
      </c>
      <c r="H975" s="99" t="s">
        <v>189</v>
      </c>
      <c r="I975" s="80"/>
      <c r="J975" s="78"/>
      <c r="K975" s="78"/>
    </row>
    <row r="976" spans="1:11" s="78" customFormat="1">
      <c r="A976" s="9">
        <f t="shared" si="90"/>
        <v>32</v>
      </c>
      <c r="B976" s="5" t="str">
        <f t="shared" si="90"/>
        <v>JHZM IAO AYO SOYES XS</v>
      </c>
      <c r="C976" s="77"/>
      <c r="D976" s="10">
        <v>44150</v>
      </c>
      <c r="E976" s="226" t="s">
        <v>189</v>
      </c>
      <c r="F976" s="239"/>
      <c r="G976" s="99" t="s">
        <v>189</v>
      </c>
      <c r="H976" s="99" t="s">
        <v>189</v>
      </c>
      <c r="I976" s="80"/>
    </row>
    <row r="977" spans="1:11" s="78" customFormat="1">
      <c r="A977" s="9">
        <f t="shared" si="90"/>
        <v>32</v>
      </c>
      <c r="B977" s="5" t="str">
        <f t="shared" si="90"/>
        <v>JHZM IAO AYO SOYES XS</v>
      </c>
      <c r="C977" s="77"/>
      <c r="D977" s="10">
        <v>44157</v>
      </c>
      <c r="E977" s="226" t="s">
        <v>189</v>
      </c>
      <c r="F977" s="239"/>
      <c r="G977" s="99" t="s">
        <v>189</v>
      </c>
      <c r="H977" s="99" t="s">
        <v>189</v>
      </c>
      <c r="I977" s="80"/>
    </row>
    <row r="978" spans="1:11" s="78" customFormat="1">
      <c r="A978" s="9">
        <f t="shared" si="90"/>
        <v>32</v>
      </c>
      <c r="B978" s="5" t="str">
        <f t="shared" si="90"/>
        <v>JHZM IAO AYO SOYES XS</v>
      </c>
      <c r="C978" s="77"/>
      <c r="D978" s="10">
        <v>44164</v>
      </c>
      <c r="E978" s="226" t="s">
        <v>189</v>
      </c>
      <c r="F978" s="239"/>
      <c r="G978" s="99" t="s">
        <v>189</v>
      </c>
      <c r="H978" s="99" t="s">
        <v>189</v>
      </c>
      <c r="I978" s="80"/>
    </row>
    <row r="979" spans="1:11" s="78" customFormat="1">
      <c r="A979" s="300">
        <v>32</v>
      </c>
      <c r="B979" s="300" t="s">
        <v>407</v>
      </c>
      <c r="C979" s="301"/>
      <c r="D979" s="301">
        <v>44262</v>
      </c>
      <c r="E979" s="300"/>
      <c r="F979" s="300"/>
      <c r="G979" s="300"/>
      <c r="H979" s="54"/>
      <c r="I979" s="3" t="s">
        <v>502</v>
      </c>
      <c r="J979"/>
      <c r="K979"/>
    </row>
    <row r="980" spans="1:11" s="78" customFormat="1">
      <c r="A980" s="300">
        <v>32</v>
      </c>
      <c r="B980" s="300" t="s">
        <v>407</v>
      </c>
      <c r="C980" s="300"/>
      <c r="D980" s="301">
        <v>44270</v>
      </c>
      <c r="E980" s="300"/>
      <c r="F980" s="300"/>
      <c r="G980" s="300"/>
      <c r="H980" s="54"/>
      <c r="I980" s="3" t="s">
        <v>502</v>
      </c>
      <c r="J980"/>
      <c r="K980"/>
    </row>
    <row r="981" spans="1:11" s="78" customFormat="1" ht="16">
      <c r="A981" s="306">
        <v>32</v>
      </c>
      <c r="B981" s="310" t="s">
        <v>407</v>
      </c>
      <c r="C981" s="309"/>
      <c r="D981" s="311">
        <v>44276</v>
      </c>
      <c r="E981" s="309"/>
      <c r="F981" s="309"/>
      <c r="G981" s="309"/>
      <c r="H981" s="54"/>
      <c r="I981" s="3" t="s">
        <v>502</v>
      </c>
      <c r="J981"/>
      <c r="K981"/>
    </row>
    <row r="982" spans="1:11" s="78" customFormat="1">
      <c r="A982" s="300">
        <v>32</v>
      </c>
      <c r="B982" s="300" t="s">
        <v>407</v>
      </c>
      <c r="C982" s="300"/>
      <c r="D982" s="301">
        <v>44276</v>
      </c>
      <c r="E982" s="300"/>
      <c r="F982" s="300"/>
      <c r="G982" s="300"/>
      <c r="H982" s="54"/>
      <c r="I982" s="3" t="s">
        <v>502</v>
      </c>
      <c r="J982"/>
      <c r="K982"/>
    </row>
    <row r="983" spans="1:11" s="78" customFormat="1">
      <c r="A983" s="300">
        <v>32</v>
      </c>
      <c r="B983" s="300" t="s">
        <v>407</v>
      </c>
      <c r="C983" s="300"/>
      <c r="D983" s="301">
        <v>44283</v>
      </c>
      <c r="E983" s="300"/>
      <c r="F983" s="300"/>
      <c r="G983" s="300"/>
      <c r="H983" s="54"/>
      <c r="I983" s="3" t="s">
        <v>502</v>
      </c>
      <c r="J983"/>
      <c r="K983"/>
    </row>
    <row r="984" spans="1:11" s="78" customFormat="1">
      <c r="A984" s="300">
        <v>32</v>
      </c>
      <c r="B984" s="300" t="s">
        <v>407</v>
      </c>
      <c r="C984" s="300"/>
      <c r="D984" s="301">
        <v>44297</v>
      </c>
      <c r="E984" s="300"/>
      <c r="F984" s="300"/>
      <c r="G984" s="300"/>
      <c r="H984" s="300"/>
      <c r="I984" s="3" t="s">
        <v>502</v>
      </c>
      <c r="J984"/>
      <c r="K984"/>
    </row>
    <row r="985" spans="1:11" s="78" customFormat="1">
      <c r="A985" s="300">
        <v>32</v>
      </c>
      <c r="B985" s="300" t="s">
        <v>407</v>
      </c>
      <c r="C985" s="300"/>
      <c r="D985" s="301">
        <v>44304</v>
      </c>
      <c r="E985" s="300"/>
      <c r="F985" s="300"/>
      <c r="G985" s="300"/>
      <c r="H985" s="300"/>
      <c r="I985" s="3" t="s">
        <v>502</v>
      </c>
      <c r="J985"/>
      <c r="K985"/>
    </row>
    <row r="986" spans="1:11" s="78" customFormat="1" ht="17">
      <c r="A986" s="98">
        <v>33</v>
      </c>
      <c r="B986" s="96" t="s">
        <v>471</v>
      </c>
      <c r="C986" s="21" t="s">
        <v>189</v>
      </c>
      <c r="D986" s="21">
        <v>44120</v>
      </c>
      <c r="E986" s="226" t="s">
        <v>189</v>
      </c>
      <c r="F986" s="239"/>
      <c r="G986" s="60" t="s">
        <v>189</v>
      </c>
      <c r="H986" s="60" t="s">
        <v>189</v>
      </c>
      <c r="I986" s="21" t="s">
        <v>189</v>
      </c>
      <c r="J986" s="99"/>
      <c r="K986" s="22"/>
    </row>
    <row r="987" spans="1:11" s="78" customFormat="1" ht="15.5" customHeight="1">
      <c r="A987" s="9">
        <f t="shared" ref="A987:B989" si="91">A986</f>
        <v>33</v>
      </c>
      <c r="B987" s="5" t="str">
        <f t="shared" si="91"/>
        <v>T19 2G Senior Unlocked Feature Phone</v>
      </c>
      <c r="C987" s="77"/>
      <c r="D987" s="10">
        <v>44127</v>
      </c>
      <c r="E987" s="226" t="s">
        <v>189</v>
      </c>
      <c r="F987" s="239"/>
      <c r="G987" s="60" t="s">
        <v>189</v>
      </c>
      <c r="H987" s="60" t="s">
        <v>189</v>
      </c>
      <c r="I987" s="80"/>
    </row>
    <row r="988" spans="1:11" s="78" customFormat="1" ht="15.5" customHeight="1">
      <c r="A988" s="9">
        <f t="shared" si="91"/>
        <v>33</v>
      </c>
      <c r="B988" s="5" t="str">
        <f t="shared" si="91"/>
        <v>T19 2G Senior Unlocked Feature Phone</v>
      </c>
      <c r="C988" s="77"/>
      <c r="D988" s="10">
        <v>44133</v>
      </c>
      <c r="E988" s="226" t="s">
        <v>189</v>
      </c>
      <c r="F988" s="239"/>
      <c r="G988" s="60" t="s">
        <v>189</v>
      </c>
      <c r="H988" s="60" t="s">
        <v>189</v>
      </c>
      <c r="I988" s="80"/>
    </row>
    <row r="989" spans="1:11" s="78" customFormat="1" ht="15.5" customHeight="1">
      <c r="A989" s="9">
        <f t="shared" si="91"/>
        <v>33</v>
      </c>
      <c r="B989" s="5" t="str">
        <f t="shared" si="91"/>
        <v>T19 2G Senior Unlocked Feature Phone</v>
      </c>
      <c r="C989" s="77"/>
      <c r="D989" s="10">
        <v>44141</v>
      </c>
      <c r="E989" s="226" t="s">
        <v>189</v>
      </c>
      <c r="F989" s="239"/>
      <c r="G989" s="60" t="s">
        <v>189</v>
      </c>
      <c r="H989" s="60" t="s">
        <v>189</v>
      </c>
      <c r="I989" s="80"/>
    </row>
    <row r="990" spans="1:11" s="78" customFormat="1" ht="15.5" customHeight="1">
      <c r="A990" s="84">
        <v>34</v>
      </c>
      <c r="B990" s="17" t="s">
        <v>408</v>
      </c>
      <c r="C990" s="15">
        <v>43875</v>
      </c>
      <c r="D990" s="15">
        <v>44120</v>
      </c>
      <c r="E990" s="91">
        <v>4.3</v>
      </c>
      <c r="F990" s="235"/>
      <c r="G990" s="30">
        <v>109</v>
      </c>
      <c r="H990" s="30">
        <v>5361</v>
      </c>
      <c r="I990" s="100" t="s">
        <v>503</v>
      </c>
      <c r="J990" s="100"/>
      <c r="K990" s="8"/>
    </row>
    <row r="991" spans="1:11" s="78" customFormat="1" ht="15.5" customHeight="1">
      <c r="A991" s="9">
        <f t="shared" ref="A991:B997" si="92">A990</f>
        <v>34</v>
      </c>
      <c r="B991" s="5" t="str">
        <f t="shared" si="92"/>
        <v>Samsung Galaxy Note 10 Lite Dual</v>
      </c>
      <c r="C991" s="77"/>
      <c r="D991" s="10">
        <v>44127</v>
      </c>
      <c r="E991" s="229">
        <v>4.3</v>
      </c>
      <c r="F991" s="240"/>
      <c r="G991" s="123">
        <v>99</v>
      </c>
      <c r="H991" s="123">
        <v>5106</v>
      </c>
      <c r="I991" s="80"/>
    </row>
    <row r="992" spans="1:11" s="10" customFormat="1" ht="15.5" customHeight="1">
      <c r="A992" s="9">
        <f t="shared" si="92"/>
        <v>34</v>
      </c>
      <c r="B992" s="5" t="str">
        <f t="shared" si="92"/>
        <v>Samsung Galaxy Note 10 Lite Dual</v>
      </c>
      <c r="C992" s="77"/>
      <c r="D992" s="10">
        <v>44133</v>
      </c>
      <c r="E992" s="229">
        <v>4.2</v>
      </c>
      <c r="F992" s="240"/>
      <c r="G992" s="123">
        <v>104</v>
      </c>
      <c r="H992" s="123">
        <v>5845</v>
      </c>
      <c r="I992" s="80"/>
      <c r="J992" s="78"/>
      <c r="K992" s="78"/>
    </row>
    <row r="993" spans="1:11" s="78" customFormat="1">
      <c r="A993" s="9">
        <f t="shared" si="92"/>
        <v>34</v>
      </c>
      <c r="B993" s="5" t="str">
        <f t="shared" si="92"/>
        <v>Samsung Galaxy Note 10 Lite Dual</v>
      </c>
      <c r="C993" s="77"/>
      <c r="D993" s="10">
        <v>44141</v>
      </c>
      <c r="E993" s="229">
        <v>4.2</v>
      </c>
      <c r="F993" s="240"/>
      <c r="G993" s="123">
        <v>116</v>
      </c>
      <c r="H993" s="123">
        <v>6672</v>
      </c>
      <c r="I993" s="80"/>
    </row>
    <row r="994" spans="1:11" s="8" customFormat="1">
      <c r="A994" s="9">
        <f t="shared" si="92"/>
        <v>34</v>
      </c>
      <c r="B994" s="5" t="str">
        <f t="shared" si="92"/>
        <v>Samsung Galaxy Note 10 Lite Dual</v>
      </c>
      <c r="C994" s="77"/>
      <c r="D994" s="10">
        <v>44150</v>
      </c>
      <c r="E994" s="229">
        <v>4.2</v>
      </c>
      <c r="F994" s="237" t="s">
        <v>3090</v>
      </c>
      <c r="G994" s="123">
        <v>64</v>
      </c>
      <c r="H994" s="123">
        <v>3576</v>
      </c>
      <c r="I994" s="80"/>
      <c r="J994" s="78"/>
      <c r="K994" s="78"/>
    </row>
    <row r="995" spans="1:11" s="78" customFormat="1">
      <c r="A995" s="9">
        <f t="shared" si="92"/>
        <v>34</v>
      </c>
      <c r="B995" s="5" t="str">
        <f t="shared" si="92"/>
        <v>Samsung Galaxy Note 10 Lite Dual</v>
      </c>
      <c r="C995" s="77"/>
      <c r="D995" s="10">
        <v>44157</v>
      </c>
      <c r="E995" s="229">
        <v>4.2</v>
      </c>
      <c r="F995" s="237" t="s">
        <v>3090</v>
      </c>
      <c r="G995" s="204" t="s">
        <v>1558</v>
      </c>
      <c r="H995" s="204" t="s">
        <v>1588</v>
      </c>
      <c r="I995" s="80"/>
    </row>
    <row r="996" spans="1:11" s="78" customFormat="1">
      <c r="A996" s="9">
        <f t="shared" si="92"/>
        <v>34</v>
      </c>
      <c r="B996" s="5" t="str">
        <f t="shared" si="92"/>
        <v>Samsung Galaxy Note 10 Lite Dual</v>
      </c>
      <c r="C996" s="77"/>
      <c r="D996" s="10">
        <v>44164</v>
      </c>
      <c r="E996" s="229">
        <v>4.2</v>
      </c>
      <c r="F996" s="244" t="s">
        <v>3055</v>
      </c>
      <c r="G996" s="204" t="s">
        <v>1984</v>
      </c>
      <c r="H996" s="204" t="s">
        <v>1983</v>
      </c>
      <c r="I996" s="80"/>
    </row>
    <row r="997" spans="1:11" s="78" customFormat="1">
      <c r="A997" s="9">
        <f t="shared" si="92"/>
        <v>34</v>
      </c>
      <c r="B997" s="5" t="str">
        <f t="shared" si="92"/>
        <v>Samsung Galaxy Note 10 Lite Dual</v>
      </c>
      <c r="C997" s="77"/>
      <c r="D997" s="10">
        <v>44171</v>
      </c>
      <c r="E997" s="229">
        <v>4.2</v>
      </c>
      <c r="F997" s="237" t="s">
        <v>3091</v>
      </c>
      <c r="G997" s="204">
        <v>256</v>
      </c>
      <c r="H997" s="204">
        <v>16767</v>
      </c>
      <c r="I997" s="80"/>
    </row>
    <row r="998" spans="1:11" s="78" customFormat="1">
      <c r="A998" s="9">
        <f>A996</f>
        <v>34</v>
      </c>
      <c r="B998" s="5" t="str">
        <f>B996</f>
        <v>Samsung Galaxy Note 10 Lite Dual</v>
      </c>
      <c r="C998" s="77"/>
      <c r="D998" s="10">
        <v>44178</v>
      </c>
      <c r="E998" s="229">
        <v>4.2</v>
      </c>
      <c r="F998" s="237" t="s">
        <v>3091</v>
      </c>
      <c r="G998" s="123">
        <v>278</v>
      </c>
      <c r="H998" s="123">
        <v>13963</v>
      </c>
      <c r="I998" s="80"/>
    </row>
    <row r="999" spans="1:11" s="78" customFormat="1">
      <c r="A999" s="9">
        <f t="shared" ref="A999:A1008" si="93">A998</f>
        <v>34</v>
      </c>
      <c r="B999" s="5" t="str">
        <f t="shared" ref="B999:B1008" si="94">B998</f>
        <v>Samsung Galaxy Note 10 Lite Dual</v>
      </c>
      <c r="C999" s="77"/>
      <c r="D999" s="10">
        <v>44185</v>
      </c>
      <c r="E999" s="229">
        <v>4.2</v>
      </c>
      <c r="F999" s="237" t="s">
        <v>3091</v>
      </c>
      <c r="G999" s="123">
        <v>282</v>
      </c>
      <c r="H999" s="79">
        <v>13772</v>
      </c>
      <c r="I999" s="80"/>
    </row>
    <row r="1000" spans="1:11" s="78" customFormat="1">
      <c r="A1000" s="9">
        <f t="shared" si="93"/>
        <v>34</v>
      </c>
      <c r="B1000" s="5" t="str">
        <f t="shared" si="94"/>
        <v>Samsung Galaxy Note 10 Lite Dual</v>
      </c>
      <c r="C1000" s="77"/>
      <c r="D1000" s="10">
        <v>44192</v>
      </c>
      <c r="E1000" s="229">
        <v>4.2</v>
      </c>
      <c r="F1000" s="237" t="s">
        <v>3091</v>
      </c>
      <c r="G1000" s="123">
        <v>399</v>
      </c>
      <c r="H1000" s="79">
        <v>13346</v>
      </c>
      <c r="I1000" s="80"/>
    </row>
    <row r="1001" spans="1:11" s="78" customFormat="1">
      <c r="A1001" s="9">
        <f t="shared" si="93"/>
        <v>34</v>
      </c>
      <c r="B1001" s="5" t="str">
        <f t="shared" si="94"/>
        <v>Samsung Galaxy Note 10 Lite Dual</v>
      </c>
      <c r="C1001" s="77"/>
      <c r="D1001" s="10">
        <v>44199</v>
      </c>
      <c r="E1001" s="229">
        <v>4.2</v>
      </c>
      <c r="F1001" s="237" t="s">
        <v>3091</v>
      </c>
      <c r="G1001" s="123">
        <v>486</v>
      </c>
      <c r="H1001" s="79">
        <v>13003</v>
      </c>
      <c r="I1001" s="80"/>
    </row>
    <row r="1002" spans="1:11" s="78" customFormat="1">
      <c r="A1002" s="9">
        <f t="shared" si="93"/>
        <v>34</v>
      </c>
      <c r="B1002" s="5" t="str">
        <f t="shared" si="94"/>
        <v>Samsung Galaxy Note 10 Lite Dual</v>
      </c>
      <c r="C1002" s="77"/>
      <c r="D1002" s="10">
        <v>44206</v>
      </c>
      <c r="E1002" s="229">
        <v>4.2</v>
      </c>
      <c r="F1002" s="237" t="s">
        <v>3091</v>
      </c>
      <c r="G1002" s="123">
        <v>500</v>
      </c>
      <c r="H1002" s="123">
        <v>12980</v>
      </c>
      <c r="I1002" s="80"/>
    </row>
    <row r="1003" spans="1:11" s="78" customFormat="1">
      <c r="A1003" s="9">
        <f t="shared" si="93"/>
        <v>34</v>
      </c>
      <c r="B1003" s="5" t="str">
        <f t="shared" si="94"/>
        <v>Samsung Galaxy Note 10 Lite Dual</v>
      </c>
      <c r="C1003" s="77"/>
      <c r="D1003" s="10">
        <v>44213</v>
      </c>
      <c r="E1003" s="229">
        <v>4.2</v>
      </c>
      <c r="F1003" s="237" t="s">
        <v>3091</v>
      </c>
      <c r="G1003" s="123">
        <v>408</v>
      </c>
      <c r="H1003" s="79">
        <v>11692</v>
      </c>
      <c r="I1003" s="80"/>
    </row>
    <row r="1004" spans="1:11" s="78" customFormat="1">
      <c r="A1004" s="9">
        <f t="shared" si="93"/>
        <v>34</v>
      </c>
      <c r="B1004" s="5" t="str">
        <f t="shared" si="94"/>
        <v>Samsung Galaxy Note 10 Lite Dual</v>
      </c>
      <c r="C1004" s="77"/>
      <c r="D1004" s="10">
        <v>44220</v>
      </c>
      <c r="E1004" s="229">
        <v>4.2</v>
      </c>
      <c r="F1004" s="237" t="s">
        <v>3091</v>
      </c>
      <c r="G1004" s="123">
        <v>290</v>
      </c>
      <c r="H1004" s="123">
        <v>6239</v>
      </c>
      <c r="I1004" s="80"/>
    </row>
    <row r="1005" spans="1:11" s="78" customFormat="1">
      <c r="A1005" s="9">
        <f t="shared" si="93"/>
        <v>34</v>
      </c>
      <c r="B1005" s="5" t="str">
        <f t="shared" si="94"/>
        <v>Samsung Galaxy Note 10 Lite Dual</v>
      </c>
      <c r="C1005" s="77"/>
      <c r="D1005" s="10">
        <v>44227</v>
      </c>
      <c r="E1005" s="229">
        <v>4.2</v>
      </c>
      <c r="F1005" s="237" t="s">
        <v>3091</v>
      </c>
      <c r="G1005" s="123">
        <v>279</v>
      </c>
      <c r="H1005" s="123">
        <v>3522</v>
      </c>
      <c r="I1005" s="80"/>
    </row>
    <row r="1006" spans="1:11" s="78" customFormat="1" ht="15.5" customHeight="1">
      <c r="A1006" s="9">
        <f t="shared" si="93"/>
        <v>34</v>
      </c>
      <c r="B1006" s="5" t="str">
        <f t="shared" si="94"/>
        <v>Samsung Galaxy Note 10 Lite Dual</v>
      </c>
      <c r="C1006" s="77"/>
      <c r="D1006" s="10">
        <v>44234</v>
      </c>
      <c r="E1006" s="226">
        <v>4.2</v>
      </c>
      <c r="F1006" s="238"/>
      <c r="G1006" s="145"/>
      <c r="H1006" s="145"/>
      <c r="I1006" s="80"/>
    </row>
    <row r="1007" spans="1:11" s="78" customFormat="1" ht="15.5" customHeight="1">
      <c r="A1007" s="9">
        <f t="shared" si="93"/>
        <v>34</v>
      </c>
      <c r="B1007" s="5" t="str">
        <f t="shared" si="94"/>
        <v>Samsung Galaxy Note 10 Lite Dual</v>
      </c>
      <c r="C1007" s="10"/>
      <c r="D1007" s="10">
        <v>44241</v>
      </c>
      <c r="E1007" s="226">
        <v>4.2</v>
      </c>
      <c r="F1007" s="239"/>
      <c r="G1007" s="99"/>
      <c r="H1007" s="99"/>
      <c r="I1007" s="10"/>
      <c r="J1007" s="10"/>
      <c r="K1007" s="10"/>
    </row>
    <row r="1008" spans="1:11" s="78" customFormat="1" ht="15.5" customHeight="1">
      <c r="A1008" s="9">
        <f t="shared" si="93"/>
        <v>34</v>
      </c>
      <c r="B1008" s="5" t="str">
        <f t="shared" si="94"/>
        <v>Samsung Galaxy Note 10 Lite Dual</v>
      </c>
      <c r="C1008" s="77"/>
      <c r="D1008" s="10">
        <v>44248</v>
      </c>
      <c r="E1008" s="229">
        <v>4.0999999999999996</v>
      </c>
      <c r="F1008" s="237">
        <v>584</v>
      </c>
      <c r="G1008" s="204" t="s">
        <v>332</v>
      </c>
      <c r="H1008" s="204" t="s">
        <v>2642</v>
      </c>
      <c r="I1008" s="80"/>
    </row>
    <row r="1009" spans="1:11" s="78" customFormat="1" ht="15.5" customHeight="1">
      <c r="A1009" s="300">
        <v>34</v>
      </c>
      <c r="B1009" s="300" t="s">
        <v>408</v>
      </c>
      <c r="C1009" s="301"/>
      <c r="D1009" s="301">
        <v>44262</v>
      </c>
      <c r="E1009" s="300">
        <v>4.0999999999999996</v>
      </c>
      <c r="F1009" s="300" t="s">
        <v>3339</v>
      </c>
      <c r="G1009" s="300" t="s">
        <v>3338</v>
      </c>
      <c r="H1009" s="54"/>
      <c r="I1009" s="3" t="s">
        <v>503</v>
      </c>
      <c r="J1009"/>
      <c r="K1009"/>
    </row>
    <row r="1010" spans="1:11" s="78" customFormat="1" ht="15.5" customHeight="1">
      <c r="A1010" s="300">
        <v>34</v>
      </c>
      <c r="B1010" s="300" t="s">
        <v>408</v>
      </c>
      <c r="C1010" s="300"/>
      <c r="D1010" s="301">
        <v>44270</v>
      </c>
      <c r="E1010" s="300" t="s">
        <v>3808</v>
      </c>
      <c r="F1010" s="300">
        <v>4.0999999999999996</v>
      </c>
      <c r="G1010" s="300" t="s">
        <v>3809</v>
      </c>
      <c r="H1010" s="54"/>
      <c r="I1010" s="3" t="s">
        <v>503</v>
      </c>
      <c r="J1010"/>
      <c r="K1010"/>
    </row>
    <row r="1011" spans="1:11" s="10" customFormat="1" ht="15.5" customHeight="1">
      <c r="A1011" s="306">
        <v>34</v>
      </c>
      <c r="B1011" s="310" t="s">
        <v>408</v>
      </c>
      <c r="C1011" s="309"/>
      <c r="D1011" s="311">
        <v>44276</v>
      </c>
      <c r="E1011" s="310" t="s">
        <v>4128</v>
      </c>
      <c r="F1011" s="310">
        <v>4.2</v>
      </c>
      <c r="G1011" s="310" t="s">
        <v>4129</v>
      </c>
      <c r="H1011" s="54"/>
      <c r="I1011" s="3" t="s">
        <v>503</v>
      </c>
      <c r="J1011"/>
      <c r="K1011"/>
    </row>
    <row r="1012" spans="1:11" s="78" customFormat="1">
      <c r="A1012" s="300">
        <v>34</v>
      </c>
      <c r="B1012" s="300" t="s">
        <v>408</v>
      </c>
      <c r="C1012" s="300"/>
      <c r="D1012" s="301">
        <v>44276</v>
      </c>
      <c r="E1012" s="300" t="s">
        <v>4128</v>
      </c>
      <c r="F1012" s="300">
        <v>4.2</v>
      </c>
      <c r="G1012" s="300" t="s">
        <v>4801</v>
      </c>
      <c r="H1012" s="54"/>
      <c r="I1012" s="3" t="s">
        <v>503</v>
      </c>
      <c r="J1012"/>
      <c r="K1012"/>
    </row>
    <row r="1013" spans="1:11" s="8" customFormat="1">
      <c r="A1013" s="300">
        <v>34</v>
      </c>
      <c r="B1013" s="300" t="s">
        <v>408</v>
      </c>
      <c r="C1013" s="300"/>
      <c r="D1013" s="301">
        <v>44283</v>
      </c>
      <c r="E1013" s="300" t="s">
        <v>4128</v>
      </c>
      <c r="F1013" s="300">
        <v>4.2</v>
      </c>
      <c r="G1013" s="300" t="s">
        <v>4480</v>
      </c>
      <c r="H1013" s="54"/>
      <c r="I1013" s="3" t="s">
        <v>503</v>
      </c>
      <c r="J1013"/>
      <c r="K1013"/>
    </row>
    <row r="1014" spans="1:11" s="78" customFormat="1">
      <c r="A1014" s="300">
        <v>34</v>
      </c>
      <c r="B1014" s="300" t="s">
        <v>408</v>
      </c>
      <c r="C1014" s="300"/>
      <c r="D1014" s="301">
        <v>44297</v>
      </c>
      <c r="E1014" s="300" t="s">
        <v>4128</v>
      </c>
      <c r="F1014" s="300">
        <v>4.2</v>
      </c>
      <c r="G1014" s="300" t="s">
        <v>5137</v>
      </c>
      <c r="H1014" s="300"/>
      <c r="I1014" s="3" t="s">
        <v>503</v>
      </c>
      <c r="J1014"/>
      <c r="K1014"/>
    </row>
    <row r="1015" spans="1:11" s="78" customFormat="1">
      <c r="A1015" s="300">
        <v>34</v>
      </c>
      <c r="B1015" s="300" t="s">
        <v>408</v>
      </c>
      <c r="C1015" s="300"/>
      <c r="D1015" s="301">
        <v>44304</v>
      </c>
      <c r="E1015" s="300" t="s">
        <v>4128</v>
      </c>
      <c r="F1015" s="300">
        <v>4.2</v>
      </c>
      <c r="G1015" s="300" t="s">
        <v>5461</v>
      </c>
      <c r="H1015" s="300"/>
      <c r="I1015" s="3" t="s">
        <v>503</v>
      </c>
      <c r="J1015"/>
      <c r="K1015"/>
    </row>
    <row r="1016" spans="1:11" s="78" customFormat="1" ht="17">
      <c r="A1016" s="98">
        <v>35</v>
      </c>
      <c r="B1016" s="96" t="s">
        <v>470</v>
      </c>
      <c r="C1016" s="21" t="s">
        <v>189</v>
      </c>
      <c r="D1016" s="21">
        <v>44120</v>
      </c>
      <c r="E1016" s="226" t="s">
        <v>189</v>
      </c>
      <c r="F1016" s="239"/>
      <c r="G1016" s="60" t="s">
        <v>189</v>
      </c>
      <c r="H1016" s="60" t="s">
        <v>189</v>
      </c>
      <c r="I1016" s="21" t="s">
        <v>189</v>
      </c>
      <c r="J1016" s="99"/>
      <c r="K1016" s="22"/>
    </row>
    <row r="1017" spans="1:11" s="78" customFormat="1">
      <c r="A1017" s="9">
        <f t="shared" ref="A1017:B1019" si="95">A1016</f>
        <v>35</v>
      </c>
      <c r="B1017" s="5" t="str">
        <f t="shared" si="95"/>
        <v>T11 Unlocked Senior Cell Phone</v>
      </c>
      <c r="C1017" s="77"/>
      <c r="D1017" s="10">
        <v>44127</v>
      </c>
      <c r="E1017" s="226" t="s">
        <v>189</v>
      </c>
      <c r="F1017" s="239"/>
      <c r="G1017" s="60" t="s">
        <v>189</v>
      </c>
      <c r="H1017" s="60" t="s">
        <v>189</v>
      </c>
      <c r="I1017" s="80"/>
    </row>
    <row r="1018" spans="1:11" s="78" customFormat="1">
      <c r="A1018" s="9">
        <f t="shared" si="95"/>
        <v>35</v>
      </c>
      <c r="B1018" s="5" t="str">
        <f t="shared" si="95"/>
        <v>T11 Unlocked Senior Cell Phone</v>
      </c>
      <c r="C1018" s="77"/>
      <c r="D1018" s="10">
        <v>44133</v>
      </c>
      <c r="E1018" s="226" t="s">
        <v>189</v>
      </c>
      <c r="F1018" s="239"/>
      <c r="G1018" s="60" t="s">
        <v>189</v>
      </c>
      <c r="H1018" s="60" t="s">
        <v>189</v>
      </c>
      <c r="I1018" s="80"/>
    </row>
    <row r="1019" spans="1:11" s="78" customFormat="1">
      <c r="A1019" s="9">
        <f t="shared" si="95"/>
        <v>35</v>
      </c>
      <c r="B1019" s="5" t="str">
        <f t="shared" si="95"/>
        <v>T11 Unlocked Senior Cell Phone</v>
      </c>
      <c r="C1019" s="77"/>
      <c r="D1019" s="10">
        <v>44141</v>
      </c>
      <c r="E1019" s="226" t="s">
        <v>189</v>
      </c>
      <c r="F1019" s="239"/>
      <c r="G1019" s="60" t="s">
        <v>189</v>
      </c>
      <c r="H1019" s="60" t="s">
        <v>189</v>
      </c>
      <c r="I1019" s="80"/>
    </row>
    <row r="1020" spans="1:11" s="78" customFormat="1" ht="15">
      <c r="A1020" s="84">
        <v>36</v>
      </c>
      <c r="B1020" s="17" t="s">
        <v>409</v>
      </c>
      <c r="C1020" s="15">
        <v>43881</v>
      </c>
      <c r="D1020" s="15">
        <v>44120</v>
      </c>
      <c r="E1020" s="91">
        <v>4.7</v>
      </c>
      <c r="F1020" s="235"/>
      <c r="G1020" s="30" t="s">
        <v>506</v>
      </c>
      <c r="H1020" s="30" t="s">
        <v>505</v>
      </c>
      <c r="I1020" s="181" t="s">
        <v>504</v>
      </c>
      <c r="J1020" s="100"/>
      <c r="K1020" s="8"/>
    </row>
    <row r="1021" spans="1:11" s="78" customFormat="1">
      <c r="A1021" s="9">
        <f t="shared" ref="A1021:B1027" si="96">A1020</f>
        <v>36</v>
      </c>
      <c r="B1021" s="5" t="str">
        <f t="shared" si="96"/>
        <v>Samsung Galaxy Z Flip 4G LTE</v>
      </c>
      <c r="C1021" s="77"/>
      <c r="D1021" s="10">
        <v>44127</v>
      </c>
      <c r="E1021" s="229">
        <v>4.7</v>
      </c>
      <c r="F1021" s="240"/>
      <c r="G1021" s="123">
        <v>4364</v>
      </c>
      <c r="H1021" s="123">
        <v>172543</v>
      </c>
      <c r="I1021" s="80"/>
    </row>
    <row r="1022" spans="1:11" s="78" customFormat="1">
      <c r="A1022" s="9">
        <f t="shared" si="96"/>
        <v>36</v>
      </c>
      <c r="B1022" s="5" t="str">
        <f t="shared" si="96"/>
        <v>Samsung Galaxy Z Flip 4G LTE</v>
      </c>
      <c r="C1022" s="77"/>
      <c r="D1022" s="10">
        <v>44133</v>
      </c>
      <c r="E1022" s="229">
        <v>4.8</v>
      </c>
      <c r="F1022" s="240"/>
      <c r="G1022" s="123">
        <v>4536</v>
      </c>
      <c r="H1022" s="123">
        <v>178542</v>
      </c>
      <c r="I1022" s="80"/>
    </row>
    <row r="1023" spans="1:11" s="78" customFormat="1">
      <c r="A1023" s="9">
        <f t="shared" si="96"/>
        <v>36</v>
      </c>
      <c r="B1023" s="5" t="str">
        <f t="shared" si="96"/>
        <v>Samsung Galaxy Z Flip 4G LTE</v>
      </c>
      <c r="C1023" s="77"/>
      <c r="D1023" s="10">
        <v>44141</v>
      </c>
      <c r="E1023" s="229">
        <v>4.8</v>
      </c>
      <c r="F1023" s="240"/>
      <c r="G1023" s="123">
        <v>4677</v>
      </c>
      <c r="H1023" s="123">
        <v>186411</v>
      </c>
      <c r="I1023" s="80"/>
    </row>
    <row r="1024" spans="1:11" s="78" customFormat="1">
      <c r="A1024" s="9">
        <f t="shared" si="96"/>
        <v>36</v>
      </c>
      <c r="B1024" s="5" t="str">
        <f t="shared" si="96"/>
        <v>Samsung Galaxy Z Flip 4G LTE</v>
      </c>
      <c r="C1024" s="77"/>
      <c r="D1024" s="10">
        <v>44150</v>
      </c>
      <c r="E1024" s="229">
        <v>4.8</v>
      </c>
      <c r="F1024" s="237" t="s">
        <v>3092</v>
      </c>
      <c r="G1024" s="123">
        <v>2673</v>
      </c>
      <c r="H1024" s="123">
        <v>76558</v>
      </c>
      <c r="I1024" s="80"/>
    </row>
    <row r="1025" spans="1:11" s="78" customFormat="1" ht="15.5" customHeight="1">
      <c r="A1025" s="9">
        <f t="shared" si="96"/>
        <v>36</v>
      </c>
      <c r="B1025" s="5" t="str">
        <f t="shared" si="96"/>
        <v>Samsung Galaxy Z Flip 4G LTE</v>
      </c>
      <c r="C1025" s="77"/>
      <c r="D1025" s="10">
        <v>44157</v>
      </c>
      <c r="E1025" s="229">
        <v>4.8</v>
      </c>
      <c r="F1025" s="237" t="s">
        <v>3092</v>
      </c>
      <c r="G1025" s="204">
        <v>922</v>
      </c>
      <c r="H1025" s="204" t="s">
        <v>1589</v>
      </c>
      <c r="I1025" s="80"/>
    </row>
    <row r="1026" spans="1:11" s="78" customFormat="1" ht="15.5" customHeight="1">
      <c r="A1026" s="9">
        <f t="shared" si="96"/>
        <v>36</v>
      </c>
      <c r="B1026" s="5" t="str">
        <f t="shared" si="96"/>
        <v>Samsung Galaxy Z Flip 4G LTE</v>
      </c>
      <c r="C1026" s="77"/>
      <c r="D1026" s="10">
        <v>44164</v>
      </c>
      <c r="E1026" s="229">
        <v>4.8</v>
      </c>
      <c r="F1026" s="237" t="s">
        <v>3092</v>
      </c>
      <c r="G1026" s="204" t="s">
        <v>1986</v>
      </c>
      <c r="H1026" s="204" t="s">
        <v>1985</v>
      </c>
      <c r="I1026" s="80"/>
    </row>
    <row r="1027" spans="1:11" s="78" customFormat="1" ht="15.5" customHeight="1">
      <c r="A1027" s="9">
        <f t="shared" si="96"/>
        <v>36</v>
      </c>
      <c r="B1027" s="5" t="str">
        <f t="shared" si="96"/>
        <v>Samsung Galaxy Z Flip 4G LTE</v>
      </c>
      <c r="C1027" s="77"/>
      <c r="D1027" s="10">
        <v>44171</v>
      </c>
      <c r="E1027" s="229">
        <v>4.8</v>
      </c>
      <c r="F1027" s="237" t="s">
        <v>3092</v>
      </c>
      <c r="G1027" s="204" t="s">
        <v>2328</v>
      </c>
      <c r="H1027" s="204" t="s">
        <v>2327</v>
      </c>
      <c r="I1027" s="80"/>
    </row>
    <row r="1028" spans="1:11" s="78" customFormat="1" ht="15.5" customHeight="1">
      <c r="A1028" s="9">
        <f>A1026</f>
        <v>36</v>
      </c>
      <c r="B1028" s="5" t="str">
        <f>B1026</f>
        <v>Samsung Galaxy Z Flip 4G LTE</v>
      </c>
      <c r="C1028" s="77"/>
      <c r="D1028" s="10">
        <v>44178</v>
      </c>
      <c r="E1028" s="229">
        <v>4.8</v>
      </c>
      <c r="F1028" s="237" t="s">
        <v>3092</v>
      </c>
      <c r="G1028" s="123">
        <v>7529</v>
      </c>
      <c r="H1028" s="123">
        <v>81438</v>
      </c>
      <c r="I1028" s="80"/>
    </row>
    <row r="1029" spans="1:11" s="78" customFormat="1" ht="15.5" customHeight="1">
      <c r="A1029" s="9">
        <f t="shared" ref="A1029:A1038" si="97">A1028</f>
        <v>36</v>
      </c>
      <c r="B1029" s="5" t="str">
        <f t="shared" ref="B1029:B1038" si="98">B1028</f>
        <v>Samsung Galaxy Z Flip 4G LTE</v>
      </c>
      <c r="C1029" s="77"/>
      <c r="D1029" s="10">
        <v>44185</v>
      </c>
      <c r="E1029" s="229">
        <v>4.8</v>
      </c>
      <c r="F1029" s="237" t="s">
        <v>3092</v>
      </c>
      <c r="G1029" s="123">
        <v>14399</v>
      </c>
      <c r="H1029" s="123">
        <v>76982</v>
      </c>
      <c r="I1029" s="80"/>
    </row>
    <row r="1030" spans="1:11" s="10" customFormat="1" ht="15.5" customHeight="1">
      <c r="A1030" s="9">
        <f t="shared" si="97"/>
        <v>36</v>
      </c>
      <c r="B1030" s="5" t="str">
        <f t="shared" si="98"/>
        <v>Samsung Galaxy Z Flip 4G LTE</v>
      </c>
      <c r="C1030" s="77"/>
      <c r="D1030" s="10">
        <v>44192</v>
      </c>
      <c r="E1030" s="229">
        <v>4.8</v>
      </c>
      <c r="F1030" s="237" t="s">
        <v>3092</v>
      </c>
      <c r="G1030" s="123">
        <v>18460</v>
      </c>
      <c r="H1030" s="123">
        <v>73010</v>
      </c>
      <c r="I1030" s="80"/>
      <c r="J1030" s="78"/>
      <c r="K1030" s="78"/>
    </row>
    <row r="1031" spans="1:11" s="78" customFormat="1">
      <c r="A1031" s="9">
        <f t="shared" si="97"/>
        <v>36</v>
      </c>
      <c r="B1031" s="5" t="str">
        <f t="shared" si="98"/>
        <v>Samsung Galaxy Z Flip 4G LTE</v>
      </c>
      <c r="C1031" s="77"/>
      <c r="D1031" s="10">
        <v>44199</v>
      </c>
      <c r="E1031" s="229">
        <v>4.8</v>
      </c>
      <c r="F1031" s="237" t="s">
        <v>3092</v>
      </c>
      <c r="G1031" s="123">
        <v>32520</v>
      </c>
      <c r="H1031" s="123">
        <v>58331</v>
      </c>
      <c r="I1031" s="80"/>
    </row>
    <row r="1032" spans="1:11" s="8" customFormat="1">
      <c r="A1032" s="9">
        <f t="shared" si="97"/>
        <v>36</v>
      </c>
      <c r="B1032" s="5" t="str">
        <f t="shared" si="98"/>
        <v>Samsung Galaxy Z Flip 4G LTE</v>
      </c>
      <c r="C1032" s="77"/>
      <c r="D1032" s="10">
        <v>44206</v>
      </c>
      <c r="E1032" s="229">
        <v>4.8</v>
      </c>
      <c r="F1032" s="237" t="s">
        <v>3092</v>
      </c>
      <c r="G1032" s="123">
        <v>59164</v>
      </c>
      <c r="H1032" s="123">
        <v>53806</v>
      </c>
      <c r="I1032" s="80"/>
      <c r="J1032" s="78"/>
      <c r="K1032" s="78"/>
    </row>
    <row r="1033" spans="1:11" s="78" customFormat="1">
      <c r="A1033" s="9">
        <f t="shared" si="97"/>
        <v>36</v>
      </c>
      <c r="B1033" s="5" t="str">
        <f t="shared" si="98"/>
        <v>Samsung Galaxy Z Flip 4G LTE</v>
      </c>
      <c r="C1033" s="77"/>
      <c r="D1033" s="10">
        <v>44213</v>
      </c>
      <c r="E1033" s="229">
        <v>4.8</v>
      </c>
      <c r="F1033" s="237">
        <v>1599</v>
      </c>
      <c r="G1033" s="123">
        <v>62467</v>
      </c>
      <c r="H1033" s="123">
        <v>37266</v>
      </c>
      <c r="I1033" s="80"/>
    </row>
    <row r="1034" spans="1:11" s="78" customFormat="1" ht="11.5" customHeight="1">
      <c r="A1034" s="9">
        <f t="shared" si="97"/>
        <v>36</v>
      </c>
      <c r="B1034" s="5" t="str">
        <f t="shared" si="98"/>
        <v>Samsung Galaxy Z Flip 4G LTE</v>
      </c>
      <c r="C1034" s="77"/>
      <c r="D1034" s="10">
        <v>44220</v>
      </c>
      <c r="E1034" s="229">
        <v>4.8</v>
      </c>
      <c r="F1034" s="237">
        <v>1599</v>
      </c>
      <c r="G1034" s="123">
        <v>66519</v>
      </c>
      <c r="H1034" s="123">
        <v>14024</v>
      </c>
      <c r="I1034" s="80"/>
    </row>
    <row r="1035" spans="1:11" s="78" customFormat="1" ht="13" customHeight="1">
      <c r="A1035" s="9">
        <f t="shared" si="97"/>
        <v>36</v>
      </c>
      <c r="B1035" s="5" t="str">
        <f t="shared" si="98"/>
        <v>Samsung Galaxy Z Flip 4G LTE</v>
      </c>
      <c r="C1035" s="77"/>
      <c r="D1035" s="10">
        <v>44227</v>
      </c>
      <c r="E1035" s="229">
        <v>4.8</v>
      </c>
      <c r="F1035" s="237">
        <v>1599</v>
      </c>
      <c r="G1035" s="123">
        <v>74505</v>
      </c>
      <c r="H1035" s="123">
        <v>6521</v>
      </c>
      <c r="I1035" s="80"/>
    </row>
    <row r="1036" spans="1:11" s="78" customFormat="1" ht="13" customHeight="1">
      <c r="A1036" s="9">
        <f t="shared" si="97"/>
        <v>36</v>
      </c>
      <c r="B1036" s="5" t="str">
        <f t="shared" si="98"/>
        <v>Samsung Galaxy Z Flip 4G LTE</v>
      </c>
      <c r="C1036" s="77"/>
      <c r="D1036" s="10">
        <v>44234</v>
      </c>
      <c r="E1036" s="226">
        <v>4.8</v>
      </c>
      <c r="F1036" s="239">
        <v>1599</v>
      </c>
      <c r="G1036" s="145"/>
      <c r="H1036" s="202"/>
      <c r="I1036" s="80"/>
    </row>
    <row r="1037" spans="1:11" s="78" customFormat="1" ht="13" customHeight="1">
      <c r="A1037" s="9">
        <f t="shared" si="97"/>
        <v>36</v>
      </c>
      <c r="B1037" s="5" t="str">
        <f t="shared" si="98"/>
        <v>Samsung Galaxy Z Flip 4G LTE</v>
      </c>
      <c r="C1037" s="10"/>
      <c r="D1037" s="10">
        <v>44241</v>
      </c>
      <c r="E1037" s="226">
        <v>4.8</v>
      </c>
      <c r="F1037" s="239">
        <v>1599</v>
      </c>
      <c r="G1037" s="99"/>
      <c r="H1037" s="99"/>
      <c r="I1037" s="10"/>
      <c r="J1037" s="10"/>
      <c r="K1037" s="10"/>
    </row>
    <row r="1038" spans="1:11" s="78" customFormat="1" ht="13" customHeight="1">
      <c r="A1038" s="9">
        <f t="shared" si="97"/>
        <v>36</v>
      </c>
      <c r="B1038" s="5" t="str">
        <f t="shared" si="98"/>
        <v>Samsung Galaxy Z Flip 4G LTE</v>
      </c>
      <c r="C1038" s="77"/>
      <c r="D1038" s="10">
        <v>44248</v>
      </c>
      <c r="E1038" s="229">
        <v>4.8</v>
      </c>
      <c r="F1038" s="237">
        <v>1599</v>
      </c>
      <c r="G1038" s="204" t="s">
        <v>2643</v>
      </c>
      <c r="H1038" s="204" t="s">
        <v>2644</v>
      </c>
      <c r="I1038" s="80"/>
    </row>
    <row r="1039" spans="1:11" s="78" customFormat="1" ht="13" customHeight="1">
      <c r="A1039" s="300">
        <v>36</v>
      </c>
      <c r="B1039" s="300" t="s">
        <v>409</v>
      </c>
      <c r="C1039" s="301"/>
      <c r="D1039" s="301">
        <v>44262</v>
      </c>
      <c r="E1039" s="300">
        <v>4.8</v>
      </c>
      <c r="F1039" s="300" t="s">
        <v>3341</v>
      </c>
      <c r="G1039" s="300" t="s">
        <v>3340</v>
      </c>
      <c r="H1039" s="54"/>
      <c r="I1039" s="3" t="s">
        <v>504</v>
      </c>
      <c r="J1039"/>
      <c r="K1039"/>
    </row>
    <row r="1040" spans="1:11" s="78" customFormat="1">
      <c r="A1040" s="300">
        <v>36</v>
      </c>
      <c r="B1040" s="300" t="s">
        <v>409</v>
      </c>
      <c r="C1040" s="300"/>
      <c r="D1040" s="301">
        <v>44270</v>
      </c>
      <c r="E1040" s="300" t="s">
        <v>3341</v>
      </c>
      <c r="F1040" s="300">
        <v>4.8</v>
      </c>
      <c r="G1040" s="300" t="s">
        <v>3810</v>
      </c>
      <c r="H1040" s="54"/>
      <c r="I1040" s="3" t="s">
        <v>504</v>
      </c>
      <c r="J1040"/>
      <c r="K1040"/>
    </row>
    <row r="1041" spans="1:11" s="78" customFormat="1" ht="16">
      <c r="A1041" s="306">
        <v>36</v>
      </c>
      <c r="B1041" s="310" t="s">
        <v>409</v>
      </c>
      <c r="C1041" s="309"/>
      <c r="D1041" s="311">
        <v>44276</v>
      </c>
      <c r="E1041" s="310" t="s">
        <v>3341</v>
      </c>
      <c r="F1041" s="310">
        <v>4.8</v>
      </c>
      <c r="G1041" s="310" t="s">
        <v>4130</v>
      </c>
      <c r="H1041" s="54"/>
      <c r="I1041" s="3" t="s">
        <v>504</v>
      </c>
      <c r="J1041"/>
      <c r="K1041"/>
    </row>
    <row r="1042" spans="1:11" s="78" customFormat="1">
      <c r="A1042" s="300">
        <v>36</v>
      </c>
      <c r="B1042" s="300" t="s">
        <v>409</v>
      </c>
      <c r="C1042" s="300"/>
      <c r="D1042" s="301">
        <v>44276</v>
      </c>
      <c r="E1042" s="300" t="s">
        <v>4802</v>
      </c>
      <c r="F1042" s="300">
        <v>4.8</v>
      </c>
      <c r="G1042" s="300" t="s">
        <v>4803</v>
      </c>
      <c r="H1042" s="54"/>
      <c r="I1042" s="3" t="s">
        <v>504</v>
      </c>
      <c r="J1042"/>
      <c r="K1042"/>
    </row>
    <row r="1043" spans="1:11" s="78" customFormat="1">
      <c r="A1043" s="300">
        <v>36</v>
      </c>
      <c r="B1043" s="300" t="s">
        <v>409</v>
      </c>
      <c r="C1043" s="300"/>
      <c r="D1043" s="301">
        <v>44283</v>
      </c>
      <c r="E1043" s="300" t="s">
        <v>3341</v>
      </c>
      <c r="F1043" s="300">
        <v>4.8</v>
      </c>
      <c r="G1043" s="300" t="s">
        <v>4481</v>
      </c>
      <c r="H1043" s="54"/>
      <c r="I1043" s="3" t="s">
        <v>504</v>
      </c>
      <c r="J1043"/>
      <c r="K1043"/>
    </row>
    <row r="1044" spans="1:11" s="78" customFormat="1" ht="15.5" customHeight="1">
      <c r="A1044" s="300">
        <v>36</v>
      </c>
      <c r="B1044" s="300" t="s">
        <v>409</v>
      </c>
      <c r="C1044" s="300"/>
      <c r="D1044" s="301">
        <v>44297</v>
      </c>
      <c r="E1044" s="300" t="s">
        <v>4802</v>
      </c>
      <c r="F1044" s="300">
        <v>4.8</v>
      </c>
      <c r="G1044" s="300" t="s">
        <v>5138</v>
      </c>
      <c r="H1044" s="300"/>
      <c r="I1044" s="3" t="s">
        <v>504</v>
      </c>
      <c r="J1044"/>
      <c r="K1044"/>
    </row>
    <row r="1045" spans="1:11" s="78" customFormat="1" ht="15.5" customHeight="1">
      <c r="A1045" s="300">
        <v>36</v>
      </c>
      <c r="B1045" s="300" t="s">
        <v>409</v>
      </c>
      <c r="C1045" s="300"/>
      <c r="D1045" s="301">
        <v>44304</v>
      </c>
      <c r="E1045" s="300" t="s">
        <v>4802</v>
      </c>
      <c r="F1045" s="300">
        <v>4.8</v>
      </c>
      <c r="G1045" s="300" t="s">
        <v>5462</v>
      </c>
      <c r="H1045" s="300"/>
      <c r="I1045" s="3" t="s">
        <v>504</v>
      </c>
      <c r="J1045"/>
      <c r="K1045"/>
    </row>
    <row r="1046" spans="1:11" s="78" customFormat="1" ht="15.5" customHeight="1">
      <c r="A1046" s="98">
        <v>37</v>
      </c>
      <c r="B1046" s="4" t="s">
        <v>410</v>
      </c>
      <c r="C1046" s="21" t="s">
        <v>189</v>
      </c>
      <c r="D1046" s="21">
        <v>44120</v>
      </c>
      <c r="E1046" s="226" t="s">
        <v>189</v>
      </c>
      <c r="F1046" s="239"/>
      <c r="G1046" s="60" t="s">
        <v>189</v>
      </c>
      <c r="H1046" s="60" t="s">
        <v>189</v>
      </c>
      <c r="I1046" s="21" t="s">
        <v>189</v>
      </c>
      <c r="J1046" s="99"/>
      <c r="K1046" s="22"/>
    </row>
    <row r="1047" spans="1:11" s="78" customFormat="1" ht="15.5" customHeight="1">
      <c r="A1047" s="9">
        <f t="shared" ref="A1047:B1049" si="99">A1046</f>
        <v>37</v>
      </c>
      <c r="B1047" s="5" t="str">
        <f t="shared" si="99"/>
        <v>T09 Flip Phone GSM </v>
      </c>
      <c r="C1047" s="77"/>
      <c r="D1047" s="10">
        <v>44127</v>
      </c>
      <c r="E1047" s="226" t="s">
        <v>189</v>
      </c>
      <c r="F1047" s="239"/>
      <c r="G1047" s="60" t="s">
        <v>189</v>
      </c>
      <c r="H1047" s="60" t="s">
        <v>189</v>
      </c>
      <c r="I1047" s="80"/>
    </row>
    <row r="1048" spans="1:11" s="78" customFormat="1" ht="15.5" customHeight="1">
      <c r="A1048" s="9">
        <f t="shared" si="99"/>
        <v>37</v>
      </c>
      <c r="B1048" s="5" t="str">
        <f t="shared" si="99"/>
        <v>T09 Flip Phone GSM </v>
      </c>
      <c r="C1048" s="77"/>
      <c r="D1048" s="10">
        <v>44133</v>
      </c>
      <c r="E1048" s="226" t="s">
        <v>189</v>
      </c>
      <c r="F1048" s="239"/>
      <c r="G1048" s="60" t="s">
        <v>189</v>
      </c>
      <c r="H1048" s="60" t="s">
        <v>189</v>
      </c>
      <c r="I1048" s="80"/>
    </row>
    <row r="1049" spans="1:11" s="10" customFormat="1" ht="15.5" customHeight="1">
      <c r="A1049" s="9">
        <f t="shared" si="99"/>
        <v>37</v>
      </c>
      <c r="B1049" s="5" t="str">
        <f t="shared" si="99"/>
        <v>T09 Flip Phone GSM </v>
      </c>
      <c r="C1049" s="77"/>
      <c r="D1049" s="10">
        <v>44141</v>
      </c>
      <c r="E1049" s="226" t="s">
        <v>189</v>
      </c>
      <c r="F1049" s="239"/>
      <c r="G1049" s="60" t="s">
        <v>189</v>
      </c>
      <c r="H1049" s="60" t="s">
        <v>189</v>
      </c>
      <c r="I1049" s="80"/>
      <c r="J1049" s="78"/>
      <c r="K1049" s="78"/>
    </row>
    <row r="1050" spans="1:11" s="78" customFormat="1" ht="15">
      <c r="A1050" s="84">
        <v>38</v>
      </c>
      <c r="B1050" s="17" t="s">
        <v>411</v>
      </c>
      <c r="C1050" s="15">
        <v>43893</v>
      </c>
      <c r="D1050" s="15">
        <v>44120</v>
      </c>
      <c r="E1050" s="91">
        <v>3.5</v>
      </c>
      <c r="F1050" s="235"/>
      <c r="G1050" s="53" t="s">
        <v>57</v>
      </c>
      <c r="H1050" s="53" t="s">
        <v>57</v>
      </c>
      <c r="I1050" s="100" t="s">
        <v>507</v>
      </c>
      <c r="J1050" s="100"/>
      <c r="K1050" s="8"/>
    </row>
    <row r="1051" spans="1:11" s="22" customFormat="1">
      <c r="A1051" s="9">
        <f t="shared" ref="A1051:B1057" si="100">A1050</f>
        <v>38</v>
      </c>
      <c r="B1051" s="5" t="str">
        <f t="shared" si="100"/>
        <v>Alcatel SMARTFLIP 4052R</v>
      </c>
      <c r="C1051" s="77"/>
      <c r="D1051" s="10">
        <v>44127</v>
      </c>
      <c r="E1051" s="229">
        <v>3.5</v>
      </c>
      <c r="F1051" s="240"/>
      <c r="G1051" s="123" t="s">
        <v>884</v>
      </c>
      <c r="H1051" s="123" t="s">
        <v>884</v>
      </c>
      <c r="I1051" s="80"/>
      <c r="J1051" s="78"/>
      <c r="K1051" s="78"/>
    </row>
    <row r="1052" spans="1:11" s="78" customFormat="1">
      <c r="A1052" s="9">
        <f t="shared" si="100"/>
        <v>38</v>
      </c>
      <c r="B1052" s="5" t="str">
        <f t="shared" si="100"/>
        <v>Alcatel SMARTFLIP 4052R</v>
      </c>
      <c r="C1052" s="77"/>
      <c r="D1052" s="10">
        <v>44133</v>
      </c>
      <c r="E1052" s="229">
        <v>3.5</v>
      </c>
      <c r="F1052" s="240"/>
      <c r="G1052" s="123" t="s">
        <v>884</v>
      </c>
      <c r="H1052" s="123" t="s">
        <v>884</v>
      </c>
      <c r="I1052" s="80"/>
    </row>
    <row r="1053" spans="1:11" s="78" customFormat="1">
      <c r="A1053" s="9">
        <f t="shared" si="100"/>
        <v>38</v>
      </c>
      <c r="B1053" s="5" t="str">
        <f t="shared" si="100"/>
        <v>Alcatel SMARTFLIP 4052R</v>
      </c>
      <c r="C1053" s="77"/>
      <c r="D1053" s="10">
        <v>44141</v>
      </c>
      <c r="E1053" s="229">
        <v>3.5</v>
      </c>
      <c r="F1053" s="240"/>
      <c r="G1053" s="123" t="s">
        <v>884</v>
      </c>
      <c r="H1053" s="123" t="s">
        <v>884</v>
      </c>
      <c r="I1053" s="80"/>
    </row>
    <row r="1054" spans="1:11" s="78" customFormat="1">
      <c r="A1054" s="9">
        <f t="shared" si="100"/>
        <v>38</v>
      </c>
      <c r="B1054" s="5" t="str">
        <f t="shared" si="100"/>
        <v>Alcatel SMARTFLIP 4052R</v>
      </c>
      <c r="C1054" s="77"/>
      <c r="D1054" s="10">
        <v>44150</v>
      </c>
      <c r="E1054" s="229">
        <v>3.6</v>
      </c>
      <c r="F1054" s="237" t="s">
        <v>3093</v>
      </c>
      <c r="G1054" s="123" t="s">
        <v>884</v>
      </c>
      <c r="H1054" s="123" t="s">
        <v>884</v>
      </c>
      <c r="I1054" s="80"/>
    </row>
    <row r="1055" spans="1:11" s="22" customFormat="1">
      <c r="A1055" s="9">
        <f t="shared" si="100"/>
        <v>38</v>
      </c>
      <c r="B1055" s="5" t="str">
        <f t="shared" si="100"/>
        <v>Alcatel SMARTFLIP 4052R</v>
      </c>
      <c r="C1055" s="77"/>
      <c r="D1055" s="10">
        <v>44157</v>
      </c>
      <c r="E1055" s="229">
        <v>3.6</v>
      </c>
      <c r="F1055" s="237" t="s">
        <v>3093</v>
      </c>
      <c r="G1055" s="123" t="s">
        <v>884</v>
      </c>
      <c r="H1055" s="123" t="s">
        <v>884</v>
      </c>
      <c r="I1055" s="80"/>
      <c r="J1055" s="78"/>
      <c r="K1055" s="78"/>
    </row>
    <row r="1056" spans="1:11" s="78" customFormat="1">
      <c r="A1056" s="9">
        <f t="shared" si="100"/>
        <v>38</v>
      </c>
      <c r="B1056" s="5" t="str">
        <f t="shared" si="100"/>
        <v>Alcatel SMARTFLIP 4052R</v>
      </c>
      <c r="C1056" s="77"/>
      <c r="D1056" s="10">
        <v>44164</v>
      </c>
      <c r="E1056" s="229">
        <v>3.6</v>
      </c>
      <c r="F1056" s="237" t="s">
        <v>3094</v>
      </c>
      <c r="G1056" s="123" t="s">
        <v>884</v>
      </c>
      <c r="H1056" s="123" t="s">
        <v>884</v>
      </c>
      <c r="I1056" s="80"/>
    </row>
    <row r="1057" spans="1:11" s="78" customFormat="1">
      <c r="A1057" s="9">
        <f t="shared" si="100"/>
        <v>38</v>
      </c>
      <c r="B1057" s="5" t="str">
        <f t="shared" si="100"/>
        <v>Alcatel SMARTFLIP 4052R</v>
      </c>
      <c r="C1057" s="77"/>
      <c r="D1057" s="10">
        <v>44171</v>
      </c>
      <c r="E1057" s="229">
        <v>3.5</v>
      </c>
      <c r="F1057" s="237" t="s">
        <v>3095</v>
      </c>
      <c r="G1057" s="214" t="s">
        <v>57</v>
      </c>
      <c r="H1057" s="214" t="s">
        <v>57</v>
      </c>
      <c r="I1057" s="80"/>
    </row>
    <row r="1058" spans="1:11" s="78" customFormat="1">
      <c r="A1058" s="9">
        <f>A1056</f>
        <v>38</v>
      </c>
      <c r="B1058" s="5" t="str">
        <f>B1056</f>
        <v>Alcatel SMARTFLIP 4052R</v>
      </c>
      <c r="C1058" s="77"/>
      <c r="D1058" s="10">
        <v>44178</v>
      </c>
      <c r="E1058" s="229">
        <v>3.6</v>
      </c>
      <c r="F1058" s="237" t="s">
        <v>3095</v>
      </c>
      <c r="G1058" s="214" t="s">
        <v>57</v>
      </c>
      <c r="H1058" s="214" t="s">
        <v>57</v>
      </c>
      <c r="I1058" s="80"/>
    </row>
    <row r="1059" spans="1:11" s="78" customFormat="1">
      <c r="A1059" s="9">
        <f t="shared" ref="A1059:A1068" si="101">A1058</f>
        <v>38</v>
      </c>
      <c r="B1059" s="5" t="str">
        <f t="shared" ref="B1059:B1068" si="102">B1058</f>
        <v>Alcatel SMARTFLIP 4052R</v>
      </c>
      <c r="C1059" s="77"/>
      <c r="D1059" s="10">
        <v>44185</v>
      </c>
      <c r="E1059" s="229">
        <v>3.6</v>
      </c>
      <c r="F1059" s="237" t="s">
        <v>3095</v>
      </c>
      <c r="G1059" s="214" t="s">
        <v>57</v>
      </c>
      <c r="H1059" s="214" t="s">
        <v>57</v>
      </c>
      <c r="I1059" s="80"/>
    </row>
    <row r="1060" spans="1:11" s="78" customFormat="1">
      <c r="A1060" s="9">
        <f t="shared" si="101"/>
        <v>38</v>
      </c>
      <c r="B1060" s="5" t="str">
        <f t="shared" si="102"/>
        <v>Alcatel SMARTFLIP 4052R</v>
      </c>
      <c r="C1060" s="77"/>
      <c r="D1060" s="10">
        <v>44192</v>
      </c>
      <c r="E1060" s="229">
        <v>3.6</v>
      </c>
      <c r="F1060" s="237" t="s">
        <v>3095</v>
      </c>
      <c r="G1060" s="214" t="s">
        <v>57</v>
      </c>
      <c r="H1060" s="214" t="s">
        <v>57</v>
      </c>
      <c r="I1060" s="80"/>
    </row>
    <row r="1061" spans="1:11" s="78" customFormat="1">
      <c r="A1061" s="9">
        <f t="shared" si="101"/>
        <v>38</v>
      </c>
      <c r="B1061" s="5" t="str">
        <f t="shared" si="102"/>
        <v>Alcatel SMARTFLIP 4052R</v>
      </c>
      <c r="C1061" s="77"/>
      <c r="D1061" s="10">
        <v>44199</v>
      </c>
      <c r="E1061" s="229">
        <v>3.6</v>
      </c>
      <c r="F1061" s="237" t="s">
        <v>3095</v>
      </c>
      <c r="G1061" s="214" t="s">
        <v>57</v>
      </c>
      <c r="H1061" s="214" t="s">
        <v>57</v>
      </c>
      <c r="I1061" s="80"/>
    </row>
    <row r="1062" spans="1:11" s="78" customFormat="1">
      <c r="A1062" s="9">
        <f t="shared" si="101"/>
        <v>38</v>
      </c>
      <c r="B1062" s="5" t="str">
        <f t="shared" si="102"/>
        <v>Alcatel SMARTFLIP 4052R</v>
      </c>
      <c r="C1062" s="77"/>
      <c r="D1062" s="10">
        <v>44206</v>
      </c>
      <c r="E1062" s="229">
        <v>3.4</v>
      </c>
      <c r="F1062" s="237" t="s">
        <v>3095</v>
      </c>
      <c r="G1062" s="214" t="s">
        <v>57</v>
      </c>
      <c r="H1062" s="214" t="s">
        <v>57</v>
      </c>
      <c r="I1062" s="80"/>
    </row>
    <row r="1063" spans="1:11" s="8" customFormat="1">
      <c r="A1063" s="9">
        <f t="shared" si="101"/>
        <v>38</v>
      </c>
      <c r="B1063" s="5" t="str">
        <f t="shared" si="102"/>
        <v>Alcatel SMARTFLIP 4052R</v>
      </c>
      <c r="C1063" s="77"/>
      <c r="D1063" s="10">
        <v>44213</v>
      </c>
      <c r="E1063" s="229">
        <v>3.4</v>
      </c>
      <c r="F1063" s="237">
        <v>89.99</v>
      </c>
      <c r="G1063" s="123">
        <v>1162</v>
      </c>
      <c r="H1063" s="123">
        <v>57354</v>
      </c>
      <c r="I1063" s="80"/>
      <c r="J1063" s="78"/>
      <c r="K1063" s="78"/>
    </row>
    <row r="1064" spans="1:11" s="78" customFormat="1">
      <c r="A1064" s="9">
        <f t="shared" si="101"/>
        <v>38</v>
      </c>
      <c r="B1064" s="5" t="str">
        <f t="shared" si="102"/>
        <v>Alcatel SMARTFLIP 4052R</v>
      </c>
      <c r="C1064" s="77"/>
      <c r="D1064" s="10">
        <v>44220</v>
      </c>
      <c r="E1064" s="229">
        <v>3.4</v>
      </c>
      <c r="F1064" s="237">
        <v>89.99</v>
      </c>
      <c r="G1064" s="123">
        <v>1382</v>
      </c>
      <c r="H1064" s="123">
        <v>60142</v>
      </c>
      <c r="I1064" s="80"/>
    </row>
    <row r="1065" spans="1:11" s="78" customFormat="1">
      <c r="A1065" s="9">
        <f t="shared" si="101"/>
        <v>38</v>
      </c>
      <c r="B1065" s="5" t="str">
        <f t="shared" si="102"/>
        <v>Alcatel SMARTFLIP 4052R</v>
      </c>
      <c r="C1065" s="77"/>
      <c r="D1065" s="10">
        <v>44227</v>
      </c>
      <c r="E1065" s="229">
        <v>3.4</v>
      </c>
      <c r="F1065" s="237">
        <v>89.99</v>
      </c>
      <c r="G1065" s="123">
        <v>1720</v>
      </c>
      <c r="H1065" s="123">
        <v>70541</v>
      </c>
      <c r="I1065" s="80"/>
    </row>
    <row r="1066" spans="1:11" s="78" customFormat="1">
      <c r="A1066" s="9">
        <f t="shared" si="101"/>
        <v>38</v>
      </c>
      <c r="B1066" s="5" t="str">
        <f t="shared" si="102"/>
        <v>Alcatel SMARTFLIP 4052R</v>
      </c>
      <c r="C1066" s="77"/>
      <c r="D1066" s="10">
        <v>44234</v>
      </c>
      <c r="E1066" s="226">
        <v>3.4</v>
      </c>
      <c r="F1066" s="239">
        <v>89.99</v>
      </c>
      <c r="G1066" s="145"/>
      <c r="H1066" s="145"/>
      <c r="I1066" s="80"/>
    </row>
    <row r="1067" spans="1:11" s="78" customFormat="1">
      <c r="A1067" s="9">
        <f t="shared" si="101"/>
        <v>38</v>
      </c>
      <c r="B1067" s="5" t="str">
        <f t="shared" si="102"/>
        <v>Alcatel SMARTFLIP 4052R</v>
      </c>
      <c r="C1067" s="10"/>
      <c r="D1067" s="10">
        <v>44241</v>
      </c>
      <c r="E1067" s="226">
        <v>3.4</v>
      </c>
      <c r="F1067" s="239">
        <v>89.99</v>
      </c>
      <c r="G1067" s="99"/>
      <c r="H1067" s="99"/>
      <c r="I1067" s="10"/>
      <c r="J1067" s="10"/>
      <c r="K1067" s="10"/>
    </row>
    <row r="1068" spans="1:11" s="78" customFormat="1">
      <c r="A1068" s="9">
        <f t="shared" si="101"/>
        <v>38</v>
      </c>
      <c r="B1068" s="5" t="str">
        <f t="shared" si="102"/>
        <v>Alcatel SMARTFLIP 4052R</v>
      </c>
      <c r="C1068" s="77"/>
      <c r="D1068" s="10">
        <v>44248</v>
      </c>
      <c r="E1068" s="229">
        <v>3.4</v>
      </c>
      <c r="F1068" s="237">
        <v>89.99</v>
      </c>
      <c r="G1068" s="204" t="s">
        <v>2646</v>
      </c>
      <c r="H1068" s="204" t="s">
        <v>2645</v>
      </c>
      <c r="I1068" s="80"/>
    </row>
    <row r="1069" spans="1:11" s="78" customFormat="1">
      <c r="A1069" s="300">
        <v>38</v>
      </c>
      <c r="B1069" s="300" t="s">
        <v>411</v>
      </c>
      <c r="C1069" s="301"/>
      <c r="D1069" s="301">
        <v>44262</v>
      </c>
      <c r="E1069" s="300">
        <v>3.3</v>
      </c>
      <c r="F1069" s="300" t="s">
        <v>3343</v>
      </c>
      <c r="G1069" s="300" t="s">
        <v>3342</v>
      </c>
      <c r="H1069" s="54"/>
      <c r="I1069" s="3" t="s">
        <v>507</v>
      </c>
      <c r="J1069"/>
      <c r="K1069"/>
    </row>
    <row r="1070" spans="1:11" s="78" customFormat="1">
      <c r="A1070" s="300">
        <v>38</v>
      </c>
      <c r="B1070" s="300" t="s">
        <v>411</v>
      </c>
      <c r="C1070" s="300"/>
      <c r="D1070" s="301">
        <v>44270</v>
      </c>
      <c r="E1070" s="300" t="s">
        <v>3343</v>
      </c>
      <c r="F1070" s="300">
        <v>3.3</v>
      </c>
      <c r="G1070" s="300" t="s">
        <v>3811</v>
      </c>
      <c r="H1070" s="54"/>
      <c r="I1070" s="3" t="s">
        <v>507</v>
      </c>
      <c r="J1070"/>
      <c r="K1070"/>
    </row>
    <row r="1071" spans="1:11" s="78" customFormat="1" ht="16">
      <c r="A1071" s="306">
        <v>38</v>
      </c>
      <c r="B1071" s="310" t="s">
        <v>411</v>
      </c>
      <c r="C1071" s="309"/>
      <c r="D1071" s="311">
        <v>44276</v>
      </c>
      <c r="E1071" s="310" t="s">
        <v>3343</v>
      </c>
      <c r="F1071" s="310">
        <v>3.3</v>
      </c>
      <c r="G1071" s="310" t="s">
        <v>4131</v>
      </c>
      <c r="H1071" s="54"/>
      <c r="I1071" s="3" t="s">
        <v>507</v>
      </c>
      <c r="J1071"/>
      <c r="K1071"/>
    </row>
    <row r="1072" spans="1:11" s="78" customFormat="1">
      <c r="A1072" s="300">
        <v>38</v>
      </c>
      <c r="B1072" s="300" t="s">
        <v>411</v>
      </c>
      <c r="C1072" s="300"/>
      <c r="D1072" s="301">
        <v>44283</v>
      </c>
      <c r="E1072" s="300" t="s">
        <v>3343</v>
      </c>
      <c r="F1072" s="300">
        <v>3.3</v>
      </c>
      <c r="G1072" s="300" t="s">
        <v>4482</v>
      </c>
      <c r="H1072" s="54"/>
      <c r="I1072" s="3" t="s">
        <v>507</v>
      </c>
      <c r="J1072"/>
      <c r="K1072"/>
    </row>
    <row r="1073" spans="1:11" s="78" customFormat="1">
      <c r="A1073" s="300">
        <v>38</v>
      </c>
      <c r="B1073" s="300" t="s">
        <v>411</v>
      </c>
      <c r="C1073" s="300"/>
      <c r="D1073" s="301">
        <v>44290</v>
      </c>
      <c r="E1073" s="300" t="s">
        <v>3343</v>
      </c>
      <c r="F1073" s="300">
        <v>3.3</v>
      </c>
      <c r="G1073" s="300" t="s">
        <v>4804</v>
      </c>
      <c r="H1073" s="54"/>
      <c r="I1073" s="3" t="s">
        <v>507</v>
      </c>
      <c r="J1073"/>
      <c r="K1073"/>
    </row>
    <row r="1074" spans="1:11" s="78" customFormat="1">
      <c r="A1074" s="300">
        <v>38</v>
      </c>
      <c r="B1074" s="300" t="s">
        <v>411</v>
      </c>
      <c r="C1074" s="300"/>
      <c r="D1074" s="301">
        <v>44297</v>
      </c>
      <c r="E1074" s="300" t="s">
        <v>3343</v>
      </c>
      <c r="F1074" s="300">
        <v>3.3</v>
      </c>
      <c r="G1074" s="300" t="s">
        <v>5139</v>
      </c>
      <c r="H1074" s="300"/>
      <c r="I1074" s="3" t="s">
        <v>507</v>
      </c>
      <c r="J1074"/>
      <c r="K1074"/>
    </row>
    <row r="1075" spans="1:11" s="78" customFormat="1" ht="15.5" customHeight="1">
      <c r="A1075" s="300">
        <v>38</v>
      </c>
      <c r="B1075" s="300" t="s">
        <v>411</v>
      </c>
      <c r="C1075" s="300"/>
      <c r="D1075" s="301">
        <v>44304</v>
      </c>
      <c r="E1075" s="303" t="s">
        <v>3343</v>
      </c>
      <c r="F1075" s="300">
        <v>3.4</v>
      </c>
      <c r="G1075" s="300" t="s">
        <v>5463</v>
      </c>
      <c r="H1075" s="300"/>
      <c r="I1075" s="3" t="s">
        <v>507</v>
      </c>
      <c r="J1075"/>
      <c r="K1075"/>
    </row>
    <row r="1076" spans="1:11" s="78" customFormat="1" ht="15.5" customHeight="1">
      <c r="A1076" s="84">
        <v>39</v>
      </c>
      <c r="B1076" s="81" t="s">
        <v>476</v>
      </c>
      <c r="C1076" s="15">
        <v>43792</v>
      </c>
      <c r="D1076" s="15">
        <v>44120</v>
      </c>
      <c r="E1076" s="91">
        <v>4</v>
      </c>
      <c r="F1076" s="235"/>
      <c r="G1076" s="53" t="s">
        <v>57</v>
      </c>
      <c r="H1076" s="53" t="s">
        <v>57</v>
      </c>
      <c r="I1076" s="100" t="s">
        <v>508</v>
      </c>
      <c r="J1076" s="100"/>
      <c r="K1076" s="8"/>
    </row>
    <row r="1077" spans="1:11" s="78" customFormat="1" ht="15.5" customHeight="1">
      <c r="A1077" s="9">
        <f t="shared" ref="A1077:B1083" si="103">A1076</f>
        <v>39</v>
      </c>
      <c r="B1077" s="5" t="str">
        <f t="shared" si="103"/>
        <v>Ulefone Armor X5</v>
      </c>
      <c r="C1077" s="77"/>
      <c r="D1077" s="10">
        <v>44127</v>
      </c>
      <c r="E1077" s="229">
        <v>4</v>
      </c>
      <c r="F1077" s="240"/>
      <c r="G1077" s="123" t="s">
        <v>884</v>
      </c>
      <c r="H1077" s="123" t="s">
        <v>884</v>
      </c>
      <c r="I1077" s="80"/>
    </row>
    <row r="1078" spans="1:11" s="78" customFormat="1" ht="15.5" customHeight="1">
      <c r="A1078" s="9">
        <f t="shared" si="103"/>
        <v>39</v>
      </c>
      <c r="B1078" s="5" t="str">
        <f t="shared" si="103"/>
        <v>Ulefone Armor X5</v>
      </c>
      <c r="C1078" s="77"/>
      <c r="D1078" s="10">
        <v>44133</v>
      </c>
      <c r="E1078" s="229">
        <v>4.0999999999999996</v>
      </c>
      <c r="F1078" s="240"/>
      <c r="G1078" s="123" t="s">
        <v>884</v>
      </c>
      <c r="H1078" s="123" t="s">
        <v>884</v>
      </c>
      <c r="I1078" s="80"/>
    </row>
    <row r="1079" spans="1:11" s="78" customFormat="1" ht="15.5" customHeight="1">
      <c r="A1079" s="9">
        <f t="shared" si="103"/>
        <v>39</v>
      </c>
      <c r="B1079" s="5" t="str">
        <f t="shared" si="103"/>
        <v>Ulefone Armor X5</v>
      </c>
      <c r="C1079" s="77"/>
      <c r="D1079" s="10">
        <v>44141</v>
      </c>
      <c r="E1079" s="229">
        <v>4.0999999999999996</v>
      </c>
      <c r="F1079" s="240"/>
      <c r="G1079" s="123" t="s">
        <v>884</v>
      </c>
      <c r="H1079" s="123" t="s">
        <v>884</v>
      </c>
      <c r="I1079" s="80"/>
    </row>
    <row r="1080" spans="1:11" s="10" customFormat="1" ht="15.5" customHeight="1">
      <c r="A1080" s="9">
        <f t="shared" si="103"/>
        <v>39</v>
      </c>
      <c r="B1080" s="5" t="str">
        <f t="shared" si="103"/>
        <v>Ulefone Armor X5</v>
      </c>
      <c r="C1080" s="77"/>
      <c r="D1080" s="10">
        <v>44150</v>
      </c>
      <c r="E1080" s="229">
        <v>4.0999999999999996</v>
      </c>
      <c r="F1080" s="243" t="s">
        <v>1590</v>
      </c>
      <c r="G1080" s="123" t="s">
        <v>884</v>
      </c>
      <c r="H1080" s="123" t="s">
        <v>884</v>
      </c>
      <c r="I1080" s="80"/>
      <c r="J1080" s="78"/>
      <c r="K1080" s="78"/>
    </row>
    <row r="1081" spans="1:11" s="78" customFormat="1">
      <c r="A1081" s="9">
        <f t="shared" si="103"/>
        <v>39</v>
      </c>
      <c r="B1081" s="5" t="str">
        <f t="shared" si="103"/>
        <v>Ulefone Armor X5</v>
      </c>
      <c r="C1081" s="77"/>
      <c r="D1081" s="10">
        <v>44157</v>
      </c>
      <c r="E1081" s="229">
        <v>4.0999999999999996</v>
      </c>
      <c r="F1081" s="243" t="s">
        <v>1590</v>
      </c>
      <c r="G1081" s="123" t="s">
        <v>884</v>
      </c>
      <c r="H1081" s="123" t="s">
        <v>884</v>
      </c>
      <c r="I1081" s="80"/>
    </row>
    <row r="1082" spans="1:11" s="8" customFormat="1" ht="15.5" customHeight="1">
      <c r="A1082" s="9">
        <f t="shared" si="103"/>
        <v>39</v>
      </c>
      <c r="B1082" s="5" t="str">
        <f t="shared" si="103"/>
        <v>Ulefone Armor X5</v>
      </c>
      <c r="C1082" s="77"/>
      <c r="D1082" s="10">
        <v>44164</v>
      </c>
      <c r="E1082" s="229">
        <v>4.0999999999999996</v>
      </c>
      <c r="F1082" s="243">
        <v>70.989999999999995</v>
      </c>
      <c r="G1082" s="123" t="s">
        <v>884</v>
      </c>
      <c r="H1082" s="123" t="s">
        <v>884</v>
      </c>
      <c r="I1082" s="80"/>
      <c r="J1082" s="78"/>
      <c r="K1082" s="78"/>
    </row>
    <row r="1083" spans="1:11" s="78" customFormat="1">
      <c r="A1083" s="9">
        <f t="shared" si="103"/>
        <v>39</v>
      </c>
      <c r="B1083" s="5" t="str">
        <f t="shared" si="103"/>
        <v>Ulefone Armor X5</v>
      </c>
      <c r="C1083" s="77"/>
      <c r="D1083" s="10">
        <v>44171</v>
      </c>
      <c r="E1083" s="229">
        <v>4.0999999999999996</v>
      </c>
      <c r="F1083" s="243">
        <v>370</v>
      </c>
      <c r="G1083" s="214" t="s">
        <v>57</v>
      </c>
      <c r="H1083" s="214" t="s">
        <v>57</v>
      </c>
      <c r="I1083" s="80"/>
    </row>
    <row r="1084" spans="1:11" s="78" customFormat="1">
      <c r="A1084" s="9">
        <f>A1082</f>
        <v>39</v>
      </c>
      <c r="B1084" s="5" t="str">
        <f>B1082</f>
        <v>Ulefone Armor X5</v>
      </c>
      <c r="C1084" s="77"/>
      <c r="D1084" s="10">
        <v>44178</v>
      </c>
      <c r="E1084" s="229">
        <v>4.0999999999999996</v>
      </c>
      <c r="F1084" s="243">
        <v>370</v>
      </c>
      <c r="G1084" s="214" t="s">
        <v>57</v>
      </c>
      <c r="H1084" s="214" t="s">
        <v>57</v>
      </c>
      <c r="I1084" s="80"/>
    </row>
    <row r="1085" spans="1:11" s="78" customFormat="1">
      <c r="A1085" s="9">
        <f t="shared" ref="A1085:A1094" si="104">A1084</f>
        <v>39</v>
      </c>
      <c r="B1085" s="5" t="str">
        <f t="shared" ref="B1085:B1094" si="105">B1084</f>
        <v>Ulefone Armor X5</v>
      </c>
      <c r="C1085" s="77"/>
      <c r="D1085" s="10">
        <v>44185</v>
      </c>
      <c r="E1085" s="229">
        <v>4.0999999999999996</v>
      </c>
      <c r="F1085" s="243">
        <v>370</v>
      </c>
      <c r="G1085" s="214" t="s">
        <v>57</v>
      </c>
      <c r="H1085" s="214" t="s">
        <v>57</v>
      </c>
      <c r="I1085" s="80"/>
    </row>
    <row r="1086" spans="1:11" s="78" customFormat="1">
      <c r="A1086" s="9">
        <f t="shared" si="104"/>
        <v>39</v>
      </c>
      <c r="B1086" s="5" t="str">
        <f t="shared" si="105"/>
        <v>Ulefone Armor X5</v>
      </c>
      <c r="C1086" s="77"/>
      <c r="D1086" s="10">
        <v>44192</v>
      </c>
      <c r="E1086" s="229">
        <v>4.0999999999999996</v>
      </c>
      <c r="F1086" s="243">
        <v>370</v>
      </c>
      <c r="G1086" s="214" t="s">
        <v>57</v>
      </c>
      <c r="H1086" s="214" t="s">
        <v>57</v>
      </c>
      <c r="I1086" s="80"/>
    </row>
    <row r="1087" spans="1:11" s="78" customFormat="1">
      <c r="A1087" s="9">
        <f t="shared" si="104"/>
        <v>39</v>
      </c>
      <c r="B1087" s="5" t="str">
        <f t="shared" si="105"/>
        <v>Ulefone Armor X5</v>
      </c>
      <c r="C1087" s="77"/>
      <c r="D1087" s="10">
        <v>44199</v>
      </c>
      <c r="E1087" s="229">
        <v>4.0999999999999996</v>
      </c>
      <c r="F1087" s="243">
        <v>370</v>
      </c>
      <c r="G1087" s="214" t="s">
        <v>57</v>
      </c>
      <c r="H1087" s="214" t="s">
        <v>57</v>
      </c>
      <c r="I1087" s="80"/>
    </row>
    <row r="1088" spans="1:11" s="78" customFormat="1">
      <c r="A1088" s="9">
        <f t="shared" si="104"/>
        <v>39</v>
      </c>
      <c r="B1088" s="5" t="str">
        <f t="shared" si="105"/>
        <v>Ulefone Armor X5</v>
      </c>
      <c r="C1088" s="77"/>
      <c r="D1088" s="10">
        <v>44206</v>
      </c>
      <c r="E1088" s="229">
        <v>4.0999999999999996</v>
      </c>
      <c r="F1088" s="237">
        <v>350</v>
      </c>
      <c r="G1088" s="214" t="s">
        <v>57</v>
      </c>
      <c r="H1088" s="214" t="s">
        <v>57</v>
      </c>
      <c r="I1088" s="80"/>
    </row>
    <row r="1089" spans="1:11" s="78" customFormat="1">
      <c r="A1089" s="9">
        <f t="shared" si="104"/>
        <v>39</v>
      </c>
      <c r="B1089" s="5" t="str">
        <f t="shared" si="105"/>
        <v>Ulefone Armor X5</v>
      </c>
      <c r="C1089" s="77"/>
      <c r="D1089" s="10">
        <v>44213</v>
      </c>
      <c r="E1089" s="229">
        <v>4.0999999999999996</v>
      </c>
      <c r="F1089" s="237">
        <v>350</v>
      </c>
      <c r="G1089" s="214" t="s">
        <v>57</v>
      </c>
      <c r="H1089" s="214" t="s">
        <v>57</v>
      </c>
      <c r="I1089" s="80"/>
    </row>
    <row r="1090" spans="1:11" s="78" customFormat="1">
      <c r="A1090" s="9">
        <f t="shared" si="104"/>
        <v>39</v>
      </c>
      <c r="B1090" s="5" t="str">
        <f t="shared" si="105"/>
        <v>Ulefone Armor X5</v>
      </c>
      <c r="C1090" s="77"/>
      <c r="D1090" s="10">
        <v>44220</v>
      </c>
      <c r="E1090" s="229">
        <v>4.0999999999999996</v>
      </c>
      <c r="F1090" s="237">
        <v>350</v>
      </c>
      <c r="G1090" s="214" t="s">
        <v>57</v>
      </c>
      <c r="H1090" s="214" t="s">
        <v>57</v>
      </c>
      <c r="I1090" s="80"/>
    </row>
    <row r="1091" spans="1:11" s="78" customFormat="1">
      <c r="A1091" s="9">
        <f t="shared" si="104"/>
        <v>39</v>
      </c>
      <c r="B1091" s="5" t="str">
        <f t="shared" si="105"/>
        <v>Ulefone Armor X5</v>
      </c>
      <c r="C1091" s="77"/>
      <c r="D1091" s="10">
        <v>44227</v>
      </c>
      <c r="E1091" s="229">
        <v>4.0999999999999996</v>
      </c>
      <c r="F1091" s="237">
        <v>350</v>
      </c>
      <c r="G1091" s="214" t="s">
        <v>57</v>
      </c>
      <c r="H1091" s="214" t="s">
        <v>57</v>
      </c>
      <c r="I1091" s="80"/>
    </row>
    <row r="1092" spans="1:11" s="78" customFormat="1">
      <c r="A1092" s="9">
        <f t="shared" si="104"/>
        <v>39</v>
      </c>
      <c r="B1092" s="5" t="str">
        <f t="shared" si="105"/>
        <v>Ulefone Armor X5</v>
      </c>
      <c r="C1092" s="77"/>
      <c r="D1092" s="10">
        <v>44234</v>
      </c>
      <c r="E1092" s="226">
        <v>4.0999999999999996</v>
      </c>
      <c r="F1092" s="238"/>
      <c r="G1092" s="99" t="s">
        <v>57</v>
      </c>
      <c r="H1092" s="99" t="s">
        <v>57</v>
      </c>
      <c r="I1092" s="80"/>
    </row>
    <row r="1093" spans="1:11" s="78" customFormat="1">
      <c r="A1093" s="9">
        <f t="shared" si="104"/>
        <v>39</v>
      </c>
      <c r="B1093" s="5" t="str">
        <f t="shared" si="105"/>
        <v>Ulefone Armor X5</v>
      </c>
      <c r="C1093" s="10"/>
      <c r="D1093" s="10">
        <v>44241</v>
      </c>
      <c r="E1093" s="226">
        <v>4.0999999999999996</v>
      </c>
      <c r="F1093" s="239"/>
      <c r="G1093" s="99" t="s">
        <v>57</v>
      </c>
      <c r="H1093" s="99" t="s">
        <v>57</v>
      </c>
      <c r="I1093" s="10"/>
      <c r="J1093" s="10"/>
      <c r="K1093" s="10"/>
    </row>
    <row r="1094" spans="1:11" s="78" customFormat="1" ht="15.5" customHeight="1">
      <c r="A1094" s="9">
        <f t="shared" si="104"/>
        <v>39</v>
      </c>
      <c r="B1094" s="5" t="str">
        <f t="shared" si="105"/>
        <v>Ulefone Armor X5</v>
      </c>
      <c r="C1094" s="77"/>
      <c r="D1094" s="10">
        <v>44248</v>
      </c>
      <c r="E1094" s="229">
        <v>4</v>
      </c>
      <c r="F1094" s="237">
        <v>235</v>
      </c>
      <c r="G1094" s="214" t="s">
        <v>57</v>
      </c>
      <c r="H1094" s="214" t="s">
        <v>57</v>
      </c>
      <c r="I1094" s="80"/>
    </row>
    <row r="1095" spans="1:11" s="78" customFormat="1" ht="15.5" customHeight="1">
      <c r="A1095" s="300">
        <v>39</v>
      </c>
      <c r="B1095" s="300" t="s">
        <v>476</v>
      </c>
      <c r="C1095" s="301"/>
      <c r="D1095" s="301">
        <v>44262</v>
      </c>
      <c r="E1095" s="300">
        <v>4</v>
      </c>
      <c r="F1095" s="300" t="s">
        <v>3344</v>
      </c>
      <c r="G1095" s="300"/>
      <c r="H1095" s="54"/>
      <c r="I1095" s="3" t="s">
        <v>508</v>
      </c>
      <c r="J1095"/>
      <c r="K1095"/>
    </row>
    <row r="1096" spans="1:11" s="78" customFormat="1" ht="15.5" customHeight="1">
      <c r="A1096" s="300">
        <v>39</v>
      </c>
      <c r="B1096" s="300" t="s">
        <v>476</v>
      </c>
      <c r="C1096" s="300"/>
      <c r="D1096" s="301">
        <v>44270</v>
      </c>
      <c r="E1096" s="303" t="s">
        <v>3812</v>
      </c>
      <c r="F1096" s="300">
        <v>4.0999999999999996</v>
      </c>
      <c r="G1096" s="300"/>
      <c r="H1096" s="54"/>
      <c r="I1096" s="3" t="s">
        <v>508</v>
      </c>
      <c r="J1096"/>
      <c r="K1096"/>
    </row>
    <row r="1097" spans="1:11" s="78" customFormat="1" ht="15.5" customHeight="1">
      <c r="A1097" s="306">
        <v>39</v>
      </c>
      <c r="B1097" s="310" t="s">
        <v>476</v>
      </c>
      <c r="C1097" s="309"/>
      <c r="D1097" s="311">
        <v>44276</v>
      </c>
      <c r="E1097" s="310" t="s">
        <v>4132</v>
      </c>
      <c r="F1097" s="310">
        <v>4.0999999999999996</v>
      </c>
      <c r="G1097" s="309"/>
      <c r="H1097" s="54"/>
      <c r="I1097" s="3" t="s">
        <v>508</v>
      </c>
      <c r="J1097"/>
      <c r="K1097"/>
    </row>
    <row r="1098" spans="1:11" s="78" customFormat="1" ht="15.5" customHeight="1">
      <c r="A1098" s="300">
        <v>39</v>
      </c>
      <c r="B1098" s="300" t="s">
        <v>476</v>
      </c>
      <c r="C1098" s="300"/>
      <c r="D1098" s="301">
        <v>44283</v>
      </c>
      <c r="E1098" s="300" t="s">
        <v>3344</v>
      </c>
      <c r="F1098" s="300">
        <v>4</v>
      </c>
      <c r="G1098" s="300"/>
      <c r="H1098" s="54"/>
      <c r="I1098" s="3" t="s">
        <v>508</v>
      </c>
      <c r="J1098"/>
      <c r="K1098"/>
    </row>
    <row r="1099" spans="1:11" s="10" customFormat="1" ht="15.5" customHeight="1">
      <c r="A1099" s="300">
        <v>39</v>
      </c>
      <c r="B1099" s="300" t="s">
        <v>476</v>
      </c>
      <c r="C1099" s="300"/>
      <c r="D1099" s="301">
        <v>44290</v>
      </c>
      <c r="E1099" s="300" t="s">
        <v>4805</v>
      </c>
      <c r="F1099" s="300">
        <v>4</v>
      </c>
      <c r="G1099" s="300"/>
      <c r="H1099" s="54"/>
      <c r="I1099" s="3" t="s">
        <v>508</v>
      </c>
      <c r="J1099"/>
      <c r="K1099"/>
    </row>
    <row r="1100" spans="1:11" s="78" customFormat="1">
      <c r="A1100" s="300">
        <v>39</v>
      </c>
      <c r="B1100" s="300" t="s">
        <v>476</v>
      </c>
      <c r="C1100" s="300"/>
      <c r="D1100" s="301">
        <v>44297</v>
      </c>
      <c r="E1100" s="300" t="s">
        <v>4132</v>
      </c>
      <c r="F1100" s="300">
        <v>4</v>
      </c>
      <c r="G1100" s="300"/>
      <c r="H1100" s="300"/>
      <c r="I1100" s="3" t="s">
        <v>508</v>
      </c>
      <c r="J1100"/>
      <c r="K1100"/>
    </row>
    <row r="1101" spans="1:11" s="8" customFormat="1">
      <c r="A1101" s="300">
        <v>39</v>
      </c>
      <c r="B1101" s="300" t="s">
        <v>476</v>
      </c>
      <c r="C1101" s="300"/>
      <c r="D1101" s="301">
        <v>44304</v>
      </c>
      <c r="E1101" s="303" t="s">
        <v>3344</v>
      </c>
      <c r="F1101" s="300">
        <v>4</v>
      </c>
      <c r="G1101" s="300"/>
      <c r="H1101" s="300"/>
      <c r="I1101" s="3" t="s">
        <v>508</v>
      </c>
      <c r="J1101"/>
      <c r="K1101"/>
    </row>
    <row r="1102" spans="1:11" s="78" customFormat="1" ht="15">
      <c r="A1102" s="84">
        <v>40</v>
      </c>
      <c r="B1102" s="17" t="s">
        <v>412</v>
      </c>
      <c r="C1102" s="15">
        <v>43949</v>
      </c>
      <c r="D1102" s="15">
        <v>44120</v>
      </c>
      <c r="E1102" s="91">
        <v>4.5</v>
      </c>
      <c r="F1102" s="235"/>
      <c r="G1102" s="30">
        <v>563</v>
      </c>
      <c r="H1102" s="30">
        <v>26332</v>
      </c>
      <c r="I1102" s="100" t="s">
        <v>509</v>
      </c>
      <c r="J1102" s="100"/>
      <c r="K1102" s="8"/>
    </row>
    <row r="1103" spans="1:11" s="78" customFormat="1">
      <c r="A1103" s="9">
        <f t="shared" ref="A1103:B1109" si="106">A1102</f>
        <v>40</v>
      </c>
      <c r="B1103" s="5" t="str">
        <f t="shared" si="106"/>
        <v>gooplayer for Oneplus 8 Pro</v>
      </c>
      <c r="C1103" s="77"/>
      <c r="D1103" s="10">
        <v>44127</v>
      </c>
      <c r="E1103" s="229">
        <v>4.5</v>
      </c>
      <c r="F1103" s="240"/>
      <c r="G1103" s="123">
        <v>665</v>
      </c>
      <c r="H1103" s="123">
        <v>31599</v>
      </c>
      <c r="I1103" s="80"/>
    </row>
    <row r="1104" spans="1:11" s="78" customFormat="1">
      <c r="A1104" s="9">
        <f t="shared" si="106"/>
        <v>40</v>
      </c>
      <c r="B1104" s="5" t="str">
        <f t="shared" si="106"/>
        <v>gooplayer for Oneplus 8 Pro</v>
      </c>
      <c r="C1104" s="77"/>
      <c r="D1104" s="10">
        <v>44133</v>
      </c>
      <c r="E1104" s="229">
        <v>4.4000000000000004</v>
      </c>
      <c r="F1104" s="240"/>
      <c r="G1104" s="123">
        <v>846</v>
      </c>
      <c r="H1104" s="123">
        <v>38294</v>
      </c>
      <c r="I1104" s="80"/>
    </row>
    <row r="1105" spans="1:11" s="78" customFormat="1">
      <c r="A1105" s="9">
        <f t="shared" si="106"/>
        <v>40</v>
      </c>
      <c r="B1105" s="5" t="str">
        <f t="shared" si="106"/>
        <v>gooplayer for Oneplus 8 Pro</v>
      </c>
      <c r="C1105" s="77"/>
      <c r="D1105" s="10">
        <v>44141</v>
      </c>
      <c r="E1105" s="229">
        <v>4.4000000000000004</v>
      </c>
      <c r="F1105" s="240"/>
      <c r="G1105" s="123" t="s">
        <v>1306</v>
      </c>
      <c r="H1105" s="123" t="s">
        <v>1305</v>
      </c>
      <c r="I1105" s="80"/>
    </row>
    <row r="1106" spans="1:11" s="78" customFormat="1">
      <c r="A1106" s="9">
        <f t="shared" si="106"/>
        <v>40</v>
      </c>
      <c r="B1106" s="5" t="str">
        <f t="shared" si="106"/>
        <v>gooplayer for Oneplus 8 Pro</v>
      </c>
      <c r="C1106" s="77"/>
      <c r="D1106" s="10">
        <v>44150</v>
      </c>
      <c r="E1106" s="229">
        <v>4.4000000000000004</v>
      </c>
      <c r="F1106" s="237" t="s">
        <v>3096</v>
      </c>
      <c r="G1106" s="123">
        <v>668</v>
      </c>
      <c r="H1106" s="123">
        <v>24675</v>
      </c>
      <c r="I1106" s="80"/>
    </row>
    <row r="1107" spans="1:11" s="78" customFormat="1">
      <c r="A1107" s="9">
        <f t="shared" si="106"/>
        <v>40</v>
      </c>
      <c r="B1107" s="5" t="str">
        <f t="shared" si="106"/>
        <v>gooplayer for Oneplus 8 Pro</v>
      </c>
      <c r="C1107" s="77"/>
      <c r="D1107" s="10">
        <v>44157</v>
      </c>
      <c r="E1107" s="229">
        <v>4.4000000000000004</v>
      </c>
      <c r="F1107" s="237" t="s">
        <v>3096</v>
      </c>
      <c r="G1107" s="204" t="s">
        <v>1592</v>
      </c>
      <c r="H1107" s="204" t="s">
        <v>1591</v>
      </c>
      <c r="I1107" s="80"/>
    </row>
    <row r="1108" spans="1:11" s="78" customFormat="1">
      <c r="A1108" s="9">
        <f t="shared" si="106"/>
        <v>40</v>
      </c>
      <c r="B1108" s="5" t="str">
        <f t="shared" si="106"/>
        <v>gooplayer for Oneplus 8 Pro</v>
      </c>
      <c r="C1108" s="77"/>
      <c r="D1108" s="10">
        <v>44164</v>
      </c>
      <c r="E1108" s="229">
        <v>4.4000000000000004</v>
      </c>
      <c r="F1108" s="237" t="s">
        <v>3087</v>
      </c>
      <c r="G1108" s="204" t="s">
        <v>1987</v>
      </c>
      <c r="H1108" s="204">
        <v>10033</v>
      </c>
      <c r="I1108" s="80"/>
    </row>
    <row r="1109" spans="1:11" s="78" customFormat="1">
      <c r="A1109" s="9">
        <f t="shared" si="106"/>
        <v>40</v>
      </c>
      <c r="B1109" s="5" t="str">
        <f t="shared" si="106"/>
        <v>gooplayer for Oneplus 8 Pro</v>
      </c>
      <c r="C1109" s="77"/>
      <c r="D1109" s="10">
        <v>44171</v>
      </c>
      <c r="E1109" s="229">
        <v>4.4000000000000004</v>
      </c>
      <c r="F1109" s="237" t="s">
        <v>3088</v>
      </c>
      <c r="G1109" s="204" t="s">
        <v>2326</v>
      </c>
      <c r="H1109" s="204" t="s">
        <v>2325</v>
      </c>
      <c r="I1109" s="80"/>
    </row>
    <row r="1110" spans="1:11" s="78" customFormat="1">
      <c r="A1110" s="9">
        <f>A1108</f>
        <v>40</v>
      </c>
      <c r="B1110" s="5" t="str">
        <f>B1108</f>
        <v>gooplayer for Oneplus 8 Pro</v>
      </c>
      <c r="C1110" s="77"/>
      <c r="D1110" s="10">
        <v>44178</v>
      </c>
      <c r="E1110" s="229">
        <v>4.4000000000000004</v>
      </c>
      <c r="F1110" s="237" t="s">
        <v>3088</v>
      </c>
      <c r="G1110" s="123">
        <v>217</v>
      </c>
      <c r="H1110" s="123">
        <v>16607</v>
      </c>
      <c r="I1110" s="80"/>
    </row>
    <row r="1111" spans="1:11" s="78" customFormat="1">
      <c r="A1111" s="9">
        <f t="shared" ref="A1111:A1120" si="107">A1110</f>
        <v>40</v>
      </c>
      <c r="B1111" s="5" t="str">
        <f t="shared" ref="B1111:B1120" si="108">B1110</f>
        <v>gooplayer for Oneplus 8 Pro</v>
      </c>
      <c r="C1111" s="77"/>
      <c r="D1111" s="10">
        <v>44185</v>
      </c>
      <c r="E1111" s="229">
        <v>4.4000000000000004</v>
      </c>
      <c r="F1111" s="237" t="s">
        <v>3088</v>
      </c>
      <c r="G1111" s="123">
        <v>220</v>
      </c>
      <c r="H1111" s="123">
        <v>18858</v>
      </c>
      <c r="I1111" s="80"/>
    </row>
    <row r="1112" spans="1:11" s="78" customFormat="1">
      <c r="A1112" s="9">
        <f t="shared" si="107"/>
        <v>40</v>
      </c>
      <c r="B1112" s="5" t="str">
        <f t="shared" si="108"/>
        <v>gooplayer for Oneplus 8 Pro</v>
      </c>
      <c r="C1112" s="77"/>
      <c r="D1112" s="10">
        <v>44192</v>
      </c>
      <c r="E1112" s="229">
        <v>4.4000000000000004</v>
      </c>
      <c r="F1112" s="237" t="s">
        <v>3088</v>
      </c>
      <c r="G1112" s="123">
        <v>222</v>
      </c>
      <c r="H1112" s="123">
        <v>20273</v>
      </c>
      <c r="I1112" s="80"/>
    </row>
    <row r="1113" spans="1:11" s="78" customFormat="1" ht="15.5" customHeight="1">
      <c r="A1113" s="9">
        <f t="shared" si="107"/>
        <v>40</v>
      </c>
      <c r="B1113" s="5" t="str">
        <f t="shared" si="108"/>
        <v>gooplayer for Oneplus 8 Pro</v>
      </c>
      <c r="C1113" s="77"/>
      <c r="D1113" s="10">
        <v>44199</v>
      </c>
      <c r="E1113" s="229">
        <v>4.4000000000000004</v>
      </c>
      <c r="F1113" s="237" t="s">
        <v>3088</v>
      </c>
      <c r="G1113" s="123">
        <v>270</v>
      </c>
      <c r="H1113" s="123">
        <v>20281</v>
      </c>
      <c r="I1113" s="80"/>
    </row>
    <row r="1114" spans="1:11" s="78" customFormat="1" ht="15.5" customHeight="1">
      <c r="A1114" s="9">
        <f t="shared" si="107"/>
        <v>40</v>
      </c>
      <c r="B1114" s="5" t="str">
        <f t="shared" si="108"/>
        <v>gooplayer for Oneplus 8 Pro</v>
      </c>
      <c r="C1114" s="77"/>
      <c r="D1114" s="10">
        <v>44206</v>
      </c>
      <c r="E1114" s="229" t="s">
        <v>3133</v>
      </c>
      <c r="F1114" s="237">
        <v>12867.64</v>
      </c>
      <c r="G1114" s="123">
        <v>324</v>
      </c>
      <c r="H1114" s="123">
        <v>20774</v>
      </c>
      <c r="I1114" s="80"/>
    </row>
    <row r="1115" spans="1:11" s="78" customFormat="1" ht="15.5" customHeight="1">
      <c r="A1115" s="9">
        <f t="shared" si="107"/>
        <v>40</v>
      </c>
      <c r="B1115" s="5" t="str">
        <f t="shared" si="108"/>
        <v>gooplayer for Oneplus 8 Pro</v>
      </c>
      <c r="C1115" s="77"/>
      <c r="D1115" s="10">
        <v>44213</v>
      </c>
      <c r="E1115" s="229" t="s">
        <v>3133</v>
      </c>
      <c r="F1115" s="237">
        <v>12867.64</v>
      </c>
      <c r="G1115" s="123">
        <v>347</v>
      </c>
      <c r="H1115" s="123">
        <v>20948</v>
      </c>
      <c r="I1115" s="80"/>
    </row>
    <row r="1116" spans="1:11" s="78" customFormat="1" ht="15.5" customHeight="1">
      <c r="A1116" s="9">
        <f t="shared" si="107"/>
        <v>40</v>
      </c>
      <c r="B1116" s="5" t="str">
        <f t="shared" si="108"/>
        <v>gooplayer for Oneplus 8 Pro</v>
      </c>
      <c r="C1116" s="77"/>
      <c r="D1116" s="10">
        <v>44220</v>
      </c>
      <c r="E1116" s="229">
        <v>4.5</v>
      </c>
      <c r="F1116" s="237">
        <v>12867.64</v>
      </c>
      <c r="G1116" s="123">
        <v>367</v>
      </c>
      <c r="H1116" s="123">
        <v>21427</v>
      </c>
      <c r="I1116" s="80"/>
    </row>
    <row r="1117" spans="1:11" s="78" customFormat="1" ht="15.5" customHeight="1">
      <c r="A1117" s="9">
        <f t="shared" si="107"/>
        <v>40</v>
      </c>
      <c r="B1117" s="5" t="str">
        <f t="shared" si="108"/>
        <v>gooplayer for Oneplus 8 Pro</v>
      </c>
      <c r="C1117" s="77"/>
      <c r="D1117" s="10">
        <v>44227</v>
      </c>
      <c r="E1117" s="229">
        <v>4.5</v>
      </c>
      <c r="F1117" s="237">
        <v>12867.64</v>
      </c>
      <c r="G1117" s="123">
        <v>381</v>
      </c>
      <c r="H1117" s="123">
        <v>21986</v>
      </c>
      <c r="I1117" s="80"/>
    </row>
    <row r="1118" spans="1:11" s="10" customFormat="1" ht="15.5" customHeight="1">
      <c r="A1118" s="9">
        <f t="shared" si="107"/>
        <v>40</v>
      </c>
      <c r="B1118" s="5" t="str">
        <f t="shared" si="108"/>
        <v>gooplayer for Oneplus 8 Pro</v>
      </c>
      <c r="C1118" s="77"/>
      <c r="D1118" s="10">
        <v>44234</v>
      </c>
      <c r="E1118" s="226">
        <v>4.5</v>
      </c>
      <c r="F1118" s="238"/>
      <c r="G1118" s="145"/>
      <c r="H1118" s="145"/>
      <c r="I1118" s="80"/>
      <c r="J1118" s="78"/>
      <c r="K1118" s="78"/>
    </row>
    <row r="1119" spans="1:11" s="78" customFormat="1">
      <c r="A1119" s="9">
        <f t="shared" si="107"/>
        <v>40</v>
      </c>
      <c r="B1119" s="5" t="str">
        <f t="shared" si="108"/>
        <v>gooplayer for Oneplus 8 Pro</v>
      </c>
      <c r="C1119" s="10"/>
      <c r="D1119" s="10">
        <v>44241</v>
      </c>
      <c r="E1119" s="226">
        <v>4.5</v>
      </c>
      <c r="F1119" s="239"/>
      <c r="G1119" s="99"/>
      <c r="H1119" s="99"/>
      <c r="I1119" s="10"/>
      <c r="J1119" s="10"/>
      <c r="K1119" s="10"/>
    </row>
    <row r="1120" spans="1:11" s="8" customFormat="1">
      <c r="A1120" s="9">
        <f t="shared" si="107"/>
        <v>40</v>
      </c>
      <c r="B1120" s="5" t="str">
        <f t="shared" si="108"/>
        <v>gooplayer for Oneplus 8 Pro</v>
      </c>
      <c r="C1120" s="77"/>
      <c r="D1120" s="10">
        <v>44248</v>
      </c>
      <c r="E1120" s="229">
        <v>4.5</v>
      </c>
      <c r="F1120" s="237">
        <v>1427.49</v>
      </c>
      <c r="G1120" s="204" t="s">
        <v>2648</v>
      </c>
      <c r="H1120" s="204" t="s">
        <v>2647</v>
      </c>
      <c r="I1120" s="80"/>
      <c r="J1120" s="78"/>
      <c r="K1120" s="78"/>
    </row>
    <row r="1121" spans="1:11" s="78" customFormat="1">
      <c r="A1121" s="300">
        <v>40</v>
      </c>
      <c r="B1121" s="300" t="s">
        <v>412</v>
      </c>
      <c r="C1121" s="301"/>
      <c r="D1121" s="301">
        <v>44262</v>
      </c>
      <c r="E1121" s="300">
        <v>4.5</v>
      </c>
      <c r="F1121" s="300" t="s">
        <v>3346</v>
      </c>
      <c r="G1121" s="300" t="s">
        <v>3345</v>
      </c>
      <c r="H1121" s="54"/>
      <c r="I1121" s="3" t="s">
        <v>509</v>
      </c>
      <c r="J1121"/>
      <c r="K1121"/>
    </row>
    <row r="1122" spans="1:11" s="78" customFormat="1">
      <c r="A1122" s="300">
        <v>40</v>
      </c>
      <c r="B1122" s="300" t="s">
        <v>412</v>
      </c>
      <c r="C1122" s="300"/>
      <c r="D1122" s="301">
        <v>44270</v>
      </c>
      <c r="E1122" s="300"/>
      <c r="F1122" s="300">
        <v>4.5</v>
      </c>
      <c r="G1122" s="300" t="s">
        <v>3813</v>
      </c>
      <c r="H1122" s="54"/>
      <c r="I1122" s="3" t="s">
        <v>509</v>
      </c>
      <c r="J1122"/>
      <c r="K1122"/>
    </row>
    <row r="1123" spans="1:11" s="78" customFormat="1" ht="16">
      <c r="A1123" s="306">
        <v>40</v>
      </c>
      <c r="B1123" s="310" t="s">
        <v>412</v>
      </c>
      <c r="C1123" s="309"/>
      <c r="D1123" s="311">
        <v>44276</v>
      </c>
      <c r="E1123" s="309"/>
      <c r="F1123" s="310">
        <v>4.5</v>
      </c>
      <c r="G1123" s="310" t="s">
        <v>4133</v>
      </c>
      <c r="H1123" s="54"/>
      <c r="I1123" s="3" t="s">
        <v>509</v>
      </c>
      <c r="J1123"/>
      <c r="K1123"/>
    </row>
    <row r="1124" spans="1:11" s="78" customFormat="1">
      <c r="A1124" s="300">
        <v>40</v>
      </c>
      <c r="B1124" s="300" t="s">
        <v>412</v>
      </c>
      <c r="C1124" s="300"/>
      <c r="D1124" s="301">
        <v>44283</v>
      </c>
      <c r="E1124" s="300"/>
      <c r="F1124" s="300">
        <v>4.5</v>
      </c>
      <c r="G1124" s="300" t="s">
        <v>4483</v>
      </c>
      <c r="H1124" s="54"/>
      <c r="I1124" s="3" t="s">
        <v>509</v>
      </c>
      <c r="J1124"/>
      <c r="K1124"/>
    </row>
    <row r="1125" spans="1:11" s="78" customFormat="1">
      <c r="A1125" s="300">
        <v>40</v>
      </c>
      <c r="B1125" s="300" t="s">
        <v>412</v>
      </c>
      <c r="C1125" s="300"/>
      <c r="D1125" s="301">
        <v>44290</v>
      </c>
      <c r="E1125" s="300" t="s">
        <v>4806</v>
      </c>
      <c r="F1125" s="300">
        <v>4.5</v>
      </c>
      <c r="G1125" s="300" t="s">
        <v>4807</v>
      </c>
      <c r="H1125" s="54"/>
      <c r="I1125" s="3" t="s">
        <v>509</v>
      </c>
      <c r="J1125"/>
      <c r="K1125"/>
    </row>
    <row r="1126" spans="1:11" s="78" customFormat="1">
      <c r="A1126" s="300">
        <v>40</v>
      </c>
      <c r="B1126" s="300" t="s">
        <v>412</v>
      </c>
      <c r="C1126" s="300"/>
      <c r="D1126" s="301">
        <v>44297</v>
      </c>
      <c r="E1126" s="300" t="s">
        <v>5140</v>
      </c>
      <c r="F1126" s="300">
        <v>4.5</v>
      </c>
      <c r="G1126" s="300" t="s">
        <v>5141</v>
      </c>
      <c r="H1126" s="300"/>
      <c r="I1126" s="3" t="s">
        <v>509</v>
      </c>
      <c r="J1126"/>
      <c r="K1126"/>
    </row>
    <row r="1127" spans="1:11" s="78" customFormat="1">
      <c r="A1127" s="300">
        <v>40</v>
      </c>
      <c r="B1127" s="300" t="s">
        <v>412</v>
      </c>
      <c r="C1127" s="300"/>
      <c r="D1127" s="301">
        <v>44304</v>
      </c>
      <c r="E1127" s="300"/>
      <c r="F1127" s="300">
        <v>4.5</v>
      </c>
      <c r="G1127" s="300" t="s">
        <v>5464</v>
      </c>
      <c r="H1127" s="300"/>
      <c r="I1127" s="3" t="s">
        <v>509</v>
      </c>
      <c r="J1127"/>
      <c r="K1127"/>
    </row>
    <row r="1128" spans="1:11" s="78" customFormat="1" ht="15">
      <c r="A1128" s="84">
        <v>41</v>
      </c>
      <c r="B1128" s="17" t="s">
        <v>413</v>
      </c>
      <c r="C1128" s="15">
        <v>43946</v>
      </c>
      <c r="D1128" s="15">
        <v>44120</v>
      </c>
      <c r="E1128" s="91" t="s">
        <v>57</v>
      </c>
      <c r="F1128" s="235"/>
      <c r="G1128" s="30" t="s">
        <v>511</v>
      </c>
      <c r="H1128" s="30" t="s">
        <v>510</v>
      </c>
      <c r="I1128" s="100" t="s">
        <v>512</v>
      </c>
      <c r="J1128" s="100"/>
      <c r="K1128" s="8"/>
    </row>
    <row r="1129" spans="1:11" s="78" customFormat="1">
      <c r="A1129" s="9">
        <f t="shared" ref="A1129:B1135" si="109">A1128</f>
        <v>41</v>
      </c>
      <c r="B1129" s="5" t="str">
        <f t="shared" si="109"/>
        <v>Samsung Galaxy S10 Lite Dual</v>
      </c>
      <c r="C1129" s="77"/>
      <c r="D1129" s="10">
        <v>44127</v>
      </c>
      <c r="E1129" s="229" t="s">
        <v>884</v>
      </c>
      <c r="F1129" s="240"/>
      <c r="G1129" s="123">
        <v>1821</v>
      </c>
      <c r="H1129" s="123">
        <v>73438</v>
      </c>
      <c r="I1129" s="80"/>
    </row>
    <row r="1130" spans="1:11" s="78" customFormat="1">
      <c r="A1130" s="9">
        <f t="shared" si="109"/>
        <v>41</v>
      </c>
      <c r="B1130" s="5" t="str">
        <f t="shared" si="109"/>
        <v>Samsung Galaxy S10 Lite Dual</v>
      </c>
      <c r="C1130" s="77"/>
      <c r="D1130" s="10">
        <v>44133</v>
      </c>
      <c r="E1130" s="229" t="s">
        <v>884</v>
      </c>
      <c r="F1130" s="240"/>
      <c r="G1130" s="123">
        <v>2056</v>
      </c>
      <c r="H1130" s="123">
        <v>84275</v>
      </c>
      <c r="I1130" s="80"/>
    </row>
    <row r="1131" spans="1:11" s="78" customFormat="1">
      <c r="A1131" s="9">
        <f t="shared" si="109"/>
        <v>41</v>
      </c>
      <c r="B1131" s="5" t="str">
        <f t="shared" si="109"/>
        <v>Samsung Galaxy S10 Lite Dual</v>
      </c>
      <c r="C1131" s="77"/>
      <c r="D1131" s="10">
        <v>44141</v>
      </c>
      <c r="E1131" s="229" t="s">
        <v>884</v>
      </c>
      <c r="F1131" s="240"/>
      <c r="G1131" s="123">
        <v>2485</v>
      </c>
      <c r="H1131" s="123">
        <v>97707</v>
      </c>
      <c r="I1131" s="80"/>
    </row>
    <row r="1132" spans="1:11" s="78" customFormat="1" ht="15.5" customHeight="1">
      <c r="A1132" s="9">
        <f t="shared" si="109"/>
        <v>41</v>
      </c>
      <c r="B1132" s="5" t="str">
        <f t="shared" si="109"/>
        <v>Samsung Galaxy S10 Lite Dual</v>
      </c>
      <c r="C1132" s="77"/>
      <c r="D1132" s="10">
        <v>44150</v>
      </c>
      <c r="E1132" s="229" t="s">
        <v>884</v>
      </c>
      <c r="F1132" s="244" t="s">
        <v>3056</v>
      </c>
      <c r="G1132" s="123">
        <v>2585</v>
      </c>
      <c r="H1132" s="123">
        <v>99346</v>
      </c>
      <c r="I1132" s="80"/>
    </row>
    <row r="1133" spans="1:11" s="78" customFormat="1" ht="15.5" customHeight="1">
      <c r="A1133" s="9">
        <f t="shared" si="109"/>
        <v>41</v>
      </c>
      <c r="B1133" s="5" t="str">
        <f t="shared" si="109"/>
        <v>Samsung Galaxy S10 Lite Dual</v>
      </c>
      <c r="C1133" s="77"/>
      <c r="D1133" s="10">
        <v>44157</v>
      </c>
      <c r="E1133" s="229" t="s">
        <v>884</v>
      </c>
      <c r="F1133" s="244" t="s">
        <v>3056</v>
      </c>
      <c r="G1133" s="204" t="s">
        <v>1594</v>
      </c>
      <c r="H1133" s="204" t="s">
        <v>1593</v>
      </c>
      <c r="I1133" s="80"/>
    </row>
    <row r="1134" spans="1:11" s="78" customFormat="1" ht="15.5" customHeight="1">
      <c r="A1134" s="9">
        <f t="shared" si="109"/>
        <v>41</v>
      </c>
      <c r="B1134" s="5" t="str">
        <f t="shared" si="109"/>
        <v>Samsung Galaxy S10 Lite Dual</v>
      </c>
      <c r="C1134" s="77"/>
      <c r="D1134" s="10">
        <v>44164</v>
      </c>
      <c r="E1134" s="229" t="s">
        <v>884</v>
      </c>
      <c r="F1134" s="244" t="s">
        <v>3057</v>
      </c>
      <c r="G1134" s="204" t="s">
        <v>1989</v>
      </c>
      <c r="H1134" s="204" t="s">
        <v>1988</v>
      </c>
      <c r="I1134" s="80"/>
    </row>
    <row r="1135" spans="1:11" s="78" customFormat="1" ht="15.5" customHeight="1">
      <c r="A1135" s="9">
        <f t="shared" si="109"/>
        <v>41</v>
      </c>
      <c r="B1135" s="5" t="str">
        <f t="shared" si="109"/>
        <v>Samsung Galaxy S10 Lite Dual</v>
      </c>
      <c r="C1135" s="77"/>
      <c r="D1135" s="10">
        <v>44171</v>
      </c>
      <c r="E1135" s="229" t="s">
        <v>57</v>
      </c>
      <c r="F1135" s="244" t="s">
        <v>3057</v>
      </c>
      <c r="G1135" s="204" t="s">
        <v>2330</v>
      </c>
      <c r="H1135" s="204" t="s">
        <v>2329</v>
      </c>
      <c r="I1135" s="80"/>
    </row>
    <row r="1136" spans="1:11" s="78" customFormat="1" ht="15.5" customHeight="1">
      <c r="A1136" s="9">
        <f>A1134</f>
        <v>41</v>
      </c>
      <c r="B1136" s="5" t="str">
        <f>B1134</f>
        <v>Samsung Galaxy S10 Lite Dual</v>
      </c>
      <c r="C1136" s="77"/>
      <c r="D1136" s="10">
        <v>44178</v>
      </c>
      <c r="E1136" s="229" t="s">
        <v>57</v>
      </c>
      <c r="F1136" s="244" t="s">
        <v>3057</v>
      </c>
      <c r="G1136" s="123">
        <v>2934</v>
      </c>
      <c r="H1136" s="123">
        <v>116744</v>
      </c>
      <c r="I1136" s="80"/>
    </row>
    <row r="1137" spans="1:11" s="10" customFormat="1" ht="15.5" customHeight="1">
      <c r="A1137" s="9">
        <f t="shared" ref="A1137:A1146" si="110">A1136</f>
        <v>41</v>
      </c>
      <c r="B1137" s="5" t="str">
        <f t="shared" ref="B1137:B1146" si="111">B1136</f>
        <v>Samsung Galaxy S10 Lite Dual</v>
      </c>
      <c r="C1137" s="77"/>
      <c r="D1137" s="10">
        <v>44185</v>
      </c>
      <c r="E1137" s="229" t="s">
        <v>57</v>
      </c>
      <c r="F1137" s="244" t="s">
        <v>3057</v>
      </c>
      <c r="G1137" s="123">
        <v>2955</v>
      </c>
      <c r="H1137" s="123">
        <v>117544</v>
      </c>
      <c r="I1137" s="80"/>
      <c r="J1137" s="78"/>
      <c r="K1137" s="78"/>
    </row>
    <row r="1138" spans="1:11" s="78" customFormat="1">
      <c r="A1138" s="9">
        <f t="shared" si="110"/>
        <v>41</v>
      </c>
      <c r="B1138" s="5" t="str">
        <f t="shared" si="111"/>
        <v>Samsung Galaxy S10 Lite Dual</v>
      </c>
      <c r="C1138" s="77"/>
      <c r="D1138" s="10">
        <v>44192</v>
      </c>
      <c r="E1138" s="225" t="s">
        <v>2651</v>
      </c>
      <c r="F1138" s="244" t="s">
        <v>3057</v>
      </c>
      <c r="G1138" s="123">
        <v>2964</v>
      </c>
      <c r="H1138" s="123">
        <v>118210</v>
      </c>
      <c r="I1138" s="80"/>
    </row>
    <row r="1139" spans="1:11" s="8" customFormat="1">
      <c r="A1139" s="9">
        <f t="shared" si="110"/>
        <v>41</v>
      </c>
      <c r="B1139" s="5" t="str">
        <f t="shared" si="111"/>
        <v>Samsung Galaxy S10 Lite Dual</v>
      </c>
      <c r="C1139" s="77"/>
      <c r="D1139" s="10">
        <v>44199</v>
      </c>
      <c r="E1139" s="225" t="s">
        <v>2651</v>
      </c>
      <c r="F1139" s="244" t="s">
        <v>3057</v>
      </c>
      <c r="G1139" s="123">
        <v>2974</v>
      </c>
      <c r="H1139" s="123">
        <v>118324</v>
      </c>
      <c r="I1139" s="80"/>
      <c r="J1139" s="78"/>
      <c r="K1139" s="78"/>
    </row>
    <row r="1140" spans="1:11" s="78" customFormat="1">
      <c r="A1140" s="9">
        <f t="shared" si="110"/>
        <v>41</v>
      </c>
      <c r="B1140" s="5" t="str">
        <f t="shared" si="111"/>
        <v>Samsung Galaxy S10 Lite Dual</v>
      </c>
      <c r="C1140" s="77"/>
      <c r="D1140" s="10">
        <v>44206</v>
      </c>
      <c r="E1140" s="225" t="s">
        <v>2651</v>
      </c>
      <c r="F1140" s="244" t="s">
        <v>3057</v>
      </c>
      <c r="G1140" s="123">
        <v>3020</v>
      </c>
      <c r="H1140" s="123">
        <v>118569</v>
      </c>
      <c r="I1140" s="80"/>
    </row>
    <row r="1141" spans="1:11" s="78" customFormat="1">
      <c r="A1141" s="9">
        <f t="shared" si="110"/>
        <v>41</v>
      </c>
      <c r="B1141" s="5" t="str">
        <f t="shared" si="111"/>
        <v>Samsung Galaxy S10 Lite Dual</v>
      </c>
      <c r="C1141" s="77"/>
      <c r="D1141" s="10">
        <v>44213</v>
      </c>
      <c r="E1141" s="225" t="s">
        <v>2651</v>
      </c>
      <c r="F1141" s="244" t="s">
        <v>3057</v>
      </c>
      <c r="G1141" s="123">
        <v>3028</v>
      </c>
      <c r="H1141" s="123">
        <v>118758</v>
      </c>
      <c r="I1141" s="80"/>
    </row>
    <row r="1142" spans="1:11" s="78" customFormat="1">
      <c r="A1142" s="9">
        <f t="shared" si="110"/>
        <v>41</v>
      </c>
      <c r="B1142" s="5" t="str">
        <f t="shared" si="111"/>
        <v>Samsung Galaxy S10 Lite Dual</v>
      </c>
      <c r="C1142" s="77"/>
      <c r="D1142" s="10">
        <v>44220</v>
      </c>
      <c r="E1142" s="225" t="s">
        <v>2651</v>
      </c>
      <c r="F1142" s="244" t="s">
        <v>3057</v>
      </c>
      <c r="G1142" s="123">
        <v>3062</v>
      </c>
      <c r="H1142" s="123">
        <v>119630</v>
      </c>
      <c r="I1142" s="80"/>
    </row>
    <row r="1143" spans="1:11" s="78" customFormat="1">
      <c r="A1143" s="9">
        <f t="shared" si="110"/>
        <v>41</v>
      </c>
      <c r="B1143" s="5" t="str">
        <f t="shared" si="111"/>
        <v>Samsung Galaxy S10 Lite Dual</v>
      </c>
      <c r="C1143" s="77"/>
      <c r="D1143" s="10">
        <v>44227</v>
      </c>
      <c r="E1143" s="225" t="s">
        <v>2651</v>
      </c>
      <c r="F1143" s="244" t="s">
        <v>3057</v>
      </c>
      <c r="G1143" s="123">
        <v>3094</v>
      </c>
      <c r="H1143" s="123">
        <v>121986</v>
      </c>
      <c r="I1143" s="80"/>
    </row>
    <row r="1144" spans="1:11" s="78" customFormat="1">
      <c r="A1144" s="9">
        <f t="shared" si="110"/>
        <v>41</v>
      </c>
      <c r="B1144" s="5" t="str">
        <f t="shared" si="111"/>
        <v>Samsung Galaxy S10 Lite Dual</v>
      </c>
      <c r="C1144" s="77"/>
      <c r="D1144" s="10">
        <v>44234</v>
      </c>
      <c r="E1144" s="226" t="s">
        <v>2651</v>
      </c>
      <c r="F1144" s="245" t="s">
        <v>3057</v>
      </c>
      <c r="G1144" s="145"/>
      <c r="H1144" s="145"/>
      <c r="I1144" s="80"/>
    </row>
    <row r="1145" spans="1:11" s="78" customFormat="1">
      <c r="A1145" s="9">
        <f t="shared" si="110"/>
        <v>41</v>
      </c>
      <c r="B1145" s="5" t="str">
        <f t="shared" si="111"/>
        <v>Samsung Galaxy S10 Lite Dual</v>
      </c>
      <c r="C1145" s="10"/>
      <c r="D1145" s="10">
        <v>44241</v>
      </c>
      <c r="E1145" s="226" t="s">
        <v>2651</v>
      </c>
      <c r="F1145" s="245" t="s">
        <v>3057</v>
      </c>
      <c r="G1145" s="99"/>
      <c r="H1145" s="99"/>
      <c r="I1145" s="10"/>
      <c r="J1145" s="10"/>
      <c r="K1145" s="10"/>
    </row>
    <row r="1146" spans="1:11" s="78" customFormat="1">
      <c r="A1146" s="9">
        <f t="shared" si="110"/>
        <v>41</v>
      </c>
      <c r="B1146" s="5" t="str">
        <f t="shared" si="111"/>
        <v>Samsung Galaxy S10 Lite Dual</v>
      </c>
      <c r="C1146" s="77"/>
      <c r="D1146" s="10">
        <v>44248</v>
      </c>
      <c r="E1146" s="225" t="s">
        <v>2651</v>
      </c>
      <c r="F1146" s="244" t="s">
        <v>3057</v>
      </c>
      <c r="G1146" s="204" t="s">
        <v>2650</v>
      </c>
      <c r="H1146" s="204" t="s">
        <v>2649</v>
      </c>
      <c r="I1146" s="80"/>
    </row>
    <row r="1147" spans="1:11" s="78" customFormat="1">
      <c r="A1147" s="300">
        <v>41</v>
      </c>
      <c r="B1147" s="300" t="s">
        <v>413</v>
      </c>
      <c r="C1147" s="301"/>
      <c r="D1147" s="301">
        <v>44262</v>
      </c>
      <c r="E1147" s="300">
        <v>5</v>
      </c>
      <c r="F1147" s="300" t="s">
        <v>3348</v>
      </c>
      <c r="G1147" s="300" t="s">
        <v>3347</v>
      </c>
      <c r="H1147" s="54"/>
      <c r="I1147" s="3" t="s">
        <v>512</v>
      </c>
      <c r="J1147"/>
      <c r="K1147"/>
    </row>
    <row r="1148" spans="1:11" s="78" customFormat="1">
      <c r="A1148" s="300">
        <v>41</v>
      </c>
      <c r="B1148" s="300" t="s">
        <v>413</v>
      </c>
      <c r="C1148" s="300"/>
      <c r="D1148" s="301">
        <v>44270</v>
      </c>
      <c r="E1148" s="300" t="s">
        <v>3348</v>
      </c>
      <c r="F1148" s="300">
        <v>5</v>
      </c>
      <c r="G1148" s="300" t="s">
        <v>3814</v>
      </c>
      <c r="H1148" s="54"/>
      <c r="I1148" s="3" t="s">
        <v>512</v>
      </c>
      <c r="J1148"/>
      <c r="K1148"/>
    </row>
    <row r="1149" spans="1:11" s="78" customFormat="1" ht="16">
      <c r="A1149" s="306">
        <v>41</v>
      </c>
      <c r="B1149" s="310" t="s">
        <v>413</v>
      </c>
      <c r="C1149" s="309"/>
      <c r="D1149" s="311">
        <v>44276</v>
      </c>
      <c r="E1149" s="310" t="s">
        <v>3348</v>
      </c>
      <c r="F1149" s="310">
        <v>5</v>
      </c>
      <c r="G1149" s="310" t="s">
        <v>4134</v>
      </c>
      <c r="H1149" s="54"/>
      <c r="I1149" s="3" t="s">
        <v>512</v>
      </c>
      <c r="J1149"/>
      <c r="K1149"/>
    </row>
    <row r="1150" spans="1:11" s="78" customFormat="1">
      <c r="A1150" s="300">
        <v>41</v>
      </c>
      <c r="B1150" s="300" t="s">
        <v>413</v>
      </c>
      <c r="C1150" s="300"/>
      <c r="D1150" s="301">
        <v>44283</v>
      </c>
      <c r="E1150" s="300" t="s">
        <v>3348</v>
      </c>
      <c r="F1150" s="300">
        <v>5</v>
      </c>
      <c r="G1150" s="300" t="s">
        <v>4484</v>
      </c>
      <c r="H1150" s="54"/>
      <c r="I1150" s="3" t="s">
        <v>512</v>
      </c>
      <c r="J1150"/>
      <c r="K1150"/>
    </row>
    <row r="1151" spans="1:11" s="78" customFormat="1" ht="15.5" customHeight="1">
      <c r="A1151" s="300">
        <v>41</v>
      </c>
      <c r="B1151" s="300" t="s">
        <v>413</v>
      </c>
      <c r="C1151" s="300"/>
      <c r="D1151" s="301">
        <v>44290</v>
      </c>
      <c r="E1151" s="300" t="s">
        <v>3348</v>
      </c>
      <c r="F1151" s="300">
        <v>5</v>
      </c>
      <c r="G1151" s="300" t="s">
        <v>4808</v>
      </c>
      <c r="H1151" s="54"/>
      <c r="I1151" s="3" t="s">
        <v>512</v>
      </c>
      <c r="J1151"/>
      <c r="K1151"/>
    </row>
    <row r="1152" spans="1:11" s="78" customFormat="1" ht="15.5" customHeight="1">
      <c r="A1152" s="300">
        <v>41</v>
      </c>
      <c r="B1152" s="300" t="s">
        <v>413</v>
      </c>
      <c r="C1152" s="300"/>
      <c r="D1152" s="301">
        <v>44297</v>
      </c>
      <c r="E1152" s="300" t="s">
        <v>3348</v>
      </c>
      <c r="F1152" s="300">
        <v>5</v>
      </c>
      <c r="G1152" s="300" t="s">
        <v>5142</v>
      </c>
      <c r="H1152" s="300"/>
      <c r="I1152" s="3" t="s">
        <v>512</v>
      </c>
      <c r="J1152"/>
      <c r="K1152"/>
    </row>
    <row r="1153" spans="1:11" s="78" customFormat="1" ht="15.5" customHeight="1">
      <c r="A1153" s="300">
        <v>41</v>
      </c>
      <c r="B1153" s="300" t="s">
        <v>413</v>
      </c>
      <c r="C1153" s="300"/>
      <c r="D1153" s="301">
        <v>44304</v>
      </c>
      <c r="E1153" s="300" t="s">
        <v>3348</v>
      </c>
      <c r="F1153" s="300">
        <v>5</v>
      </c>
      <c r="G1153" s="300" t="s">
        <v>5465</v>
      </c>
      <c r="H1153" s="300"/>
      <c r="I1153" s="3" t="s">
        <v>512</v>
      </c>
      <c r="J1153"/>
      <c r="K1153"/>
    </row>
    <row r="1154" spans="1:11" s="78" customFormat="1" ht="15.5" customHeight="1">
      <c r="A1154" s="84">
        <v>42</v>
      </c>
      <c r="B1154" s="17" t="s">
        <v>414</v>
      </c>
      <c r="C1154" s="15">
        <v>43823</v>
      </c>
      <c r="D1154" s="15">
        <v>44120</v>
      </c>
      <c r="E1154" s="91" t="s">
        <v>57</v>
      </c>
      <c r="F1154" s="235"/>
      <c r="G1154" s="30">
        <v>10135</v>
      </c>
      <c r="H1154" s="30">
        <v>433304</v>
      </c>
      <c r="I1154" s="100" t="s">
        <v>513</v>
      </c>
      <c r="J1154" s="100"/>
      <c r="K1154" s="8"/>
    </row>
    <row r="1155" spans="1:11" s="78" customFormat="1" ht="15.5" customHeight="1">
      <c r="A1155" s="9">
        <f t="shared" ref="A1155:B1161" si="112">A1154</f>
        <v>42</v>
      </c>
      <c r="B1155" s="5" t="str">
        <f t="shared" si="112"/>
        <v>Indigi New 4G LTE Unlocked! DualSim 7</v>
      </c>
      <c r="C1155" s="77"/>
      <c r="D1155" s="10">
        <v>44127</v>
      </c>
      <c r="E1155" s="229" t="s">
        <v>884</v>
      </c>
      <c r="F1155" s="240"/>
      <c r="G1155" s="123">
        <v>10068</v>
      </c>
      <c r="H1155" s="123">
        <v>429582</v>
      </c>
      <c r="I1155" s="80"/>
    </row>
    <row r="1156" spans="1:11" s="10" customFormat="1" ht="15.5" customHeight="1">
      <c r="A1156" s="9">
        <f t="shared" si="112"/>
        <v>42</v>
      </c>
      <c r="B1156" s="5" t="str">
        <f t="shared" si="112"/>
        <v>Indigi New 4G LTE Unlocked! DualSim 7</v>
      </c>
      <c r="C1156" s="77"/>
      <c r="D1156" s="10">
        <v>44133</v>
      </c>
      <c r="E1156" s="229" t="s">
        <v>884</v>
      </c>
      <c r="F1156" s="240"/>
      <c r="G1156" s="123">
        <v>10059</v>
      </c>
      <c r="H1156" s="123">
        <v>429422</v>
      </c>
      <c r="I1156" s="80"/>
      <c r="J1156" s="78"/>
      <c r="K1156" s="78"/>
    </row>
    <row r="1157" spans="1:11" s="78" customFormat="1">
      <c r="A1157" s="9">
        <f t="shared" si="112"/>
        <v>42</v>
      </c>
      <c r="B1157" s="5" t="str">
        <f t="shared" si="112"/>
        <v>Indigi New 4G LTE Unlocked! DualSim 7</v>
      </c>
      <c r="C1157" s="77"/>
      <c r="D1157" s="10">
        <v>44141</v>
      </c>
      <c r="E1157" s="229" t="s">
        <v>884</v>
      </c>
      <c r="F1157" s="240"/>
      <c r="G1157" s="123">
        <v>10052</v>
      </c>
      <c r="H1157" s="123">
        <v>429227</v>
      </c>
      <c r="I1157" s="80"/>
    </row>
    <row r="1158" spans="1:11" s="8" customFormat="1">
      <c r="A1158" s="9">
        <f t="shared" si="112"/>
        <v>42</v>
      </c>
      <c r="B1158" s="5" t="str">
        <f t="shared" si="112"/>
        <v>Indigi New 4G LTE Unlocked! DualSim 7</v>
      </c>
      <c r="C1158" s="77"/>
      <c r="D1158" s="10">
        <v>44150</v>
      </c>
      <c r="E1158" s="229" t="s">
        <v>884</v>
      </c>
      <c r="F1158" s="237" t="s">
        <v>3097</v>
      </c>
      <c r="G1158" s="123">
        <v>9675</v>
      </c>
      <c r="H1158" s="123">
        <v>429864</v>
      </c>
      <c r="I1158" s="80"/>
      <c r="J1158" s="78"/>
      <c r="K1158" s="78"/>
    </row>
    <row r="1159" spans="1:11" s="78" customFormat="1">
      <c r="A1159" s="9">
        <f t="shared" si="112"/>
        <v>42</v>
      </c>
      <c r="B1159" s="5" t="str">
        <f t="shared" si="112"/>
        <v>Indigi New 4G LTE Unlocked! DualSim 7</v>
      </c>
      <c r="C1159" s="77"/>
      <c r="D1159" s="10">
        <v>44157</v>
      </c>
      <c r="E1159" s="229" t="s">
        <v>884</v>
      </c>
      <c r="F1159" s="237" t="s">
        <v>3097</v>
      </c>
      <c r="G1159" s="204" t="s">
        <v>1596</v>
      </c>
      <c r="H1159" s="204" t="s">
        <v>1595</v>
      </c>
      <c r="I1159" s="80"/>
    </row>
    <row r="1160" spans="1:11" s="78" customFormat="1">
      <c r="A1160" s="9">
        <f t="shared" si="112"/>
        <v>42</v>
      </c>
      <c r="B1160" s="5" t="str">
        <f t="shared" si="112"/>
        <v>Indigi New 4G LTE Unlocked! DualSim 7</v>
      </c>
      <c r="C1160" s="77"/>
      <c r="D1160" s="10">
        <v>44164</v>
      </c>
      <c r="E1160" s="229" t="s">
        <v>884</v>
      </c>
      <c r="F1160" s="237" t="s">
        <v>3097</v>
      </c>
      <c r="G1160" s="204" t="s">
        <v>1991</v>
      </c>
      <c r="H1160" s="204" t="s">
        <v>1990</v>
      </c>
      <c r="I1160" s="80"/>
    </row>
    <row r="1161" spans="1:11" s="78" customFormat="1">
      <c r="A1161" s="9">
        <f t="shared" si="112"/>
        <v>42</v>
      </c>
      <c r="B1161" s="5" t="str">
        <f t="shared" si="112"/>
        <v>Indigi New 4G LTE Unlocked! DualSim 7</v>
      </c>
      <c r="C1161" s="77"/>
      <c r="D1161" s="10">
        <v>44171</v>
      </c>
      <c r="E1161" s="229" t="s">
        <v>57</v>
      </c>
      <c r="F1161" s="237" t="s">
        <v>3097</v>
      </c>
      <c r="G1161" s="204" t="s">
        <v>2332</v>
      </c>
      <c r="H1161" s="204" t="s">
        <v>2331</v>
      </c>
      <c r="I1161" s="80"/>
    </row>
    <row r="1162" spans="1:11" s="78" customFormat="1">
      <c r="A1162" s="9">
        <f>A1160</f>
        <v>42</v>
      </c>
      <c r="B1162" s="5" t="str">
        <f>B1160</f>
        <v>Indigi New 4G LTE Unlocked! DualSim 7</v>
      </c>
      <c r="C1162" s="77"/>
      <c r="D1162" s="10">
        <v>44178</v>
      </c>
      <c r="E1162" s="229" t="s">
        <v>57</v>
      </c>
      <c r="F1162" s="237" t="s">
        <v>3097</v>
      </c>
      <c r="G1162" s="123">
        <v>10715</v>
      </c>
      <c r="H1162" s="123">
        <v>436532</v>
      </c>
      <c r="I1162" s="80"/>
    </row>
    <row r="1163" spans="1:11" s="78" customFormat="1">
      <c r="A1163" s="9">
        <f t="shared" ref="A1163:A1172" si="113">A1162</f>
        <v>42</v>
      </c>
      <c r="B1163" s="5" t="str">
        <f t="shared" ref="B1163:B1172" si="114">B1162</f>
        <v>Indigi New 4G LTE Unlocked! DualSim 7</v>
      </c>
      <c r="C1163" s="77"/>
      <c r="D1163" s="10">
        <v>44185</v>
      </c>
      <c r="E1163" s="229" t="s">
        <v>57</v>
      </c>
      <c r="F1163" s="237" t="s">
        <v>3097</v>
      </c>
      <c r="G1163" s="123">
        <v>14339</v>
      </c>
      <c r="H1163" s="123">
        <v>436986</v>
      </c>
      <c r="I1163" s="80"/>
    </row>
    <row r="1164" spans="1:11" s="78" customFormat="1">
      <c r="A1164" s="9">
        <f t="shared" si="113"/>
        <v>42</v>
      </c>
      <c r="B1164" s="5" t="str">
        <f t="shared" si="114"/>
        <v>Indigi New 4G LTE Unlocked! DualSim 7</v>
      </c>
      <c r="C1164" s="77"/>
      <c r="D1164" s="10">
        <v>44192</v>
      </c>
      <c r="E1164" s="229" t="s">
        <v>57</v>
      </c>
      <c r="F1164" s="237" t="s">
        <v>3097</v>
      </c>
      <c r="G1164" s="123">
        <v>15178</v>
      </c>
      <c r="H1164" s="123">
        <v>437649</v>
      </c>
      <c r="I1164" s="80"/>
    </row>
    <row r="1165" spans="1:11" s="78" customFormat="1">
      <c r="A1165" s="9">
        <f t="shared" si="113"/>
        <v>42</v>
      </c>
      <c r="B1165" s="5" t="str">
        <f t="shared" si="114"/>
        <v>Indigi New 4G LTE Unlocked! DualSim 7</v>
      </c>
      <c r="C1165" s="77"/>
      <c r="D1165" s="10">
        <v>44199</v>
      </c>
      <c r="E1165" s="229" t="s">
        <v>57</v>
      </c>
      <c r="F1165" s="237" t="s">
        <v>3097</v>
      </c>
      <c r="G1165" s="123">
        <v>16312</v>
      </c>
      <c r="H1165" s="123">
        <v>439439</v>
      </c>
      <c r="I1165" s="80"/>
    </row>
    <row r="1166" spans="1:11" s="78" customFormat="1">
      <c r="A1166" s="9">
        <f t="shared" si="113"/>
        <v>42</v>
      </c>
      <c r="B1166" s="5" t="str">
        <f t="shared" si="114"/>
        <v>Indigi New 4G LTE Unlocked! DualSim 7</v>
      </c>
      <c r="C1166" s="77"/>
      <c r="D1166" s="10">
        <v>44206</v>
      </c>
      <c r="E1166" s="229" t="s">
        <v>57</v>
      </c>
      <c r="F1166" s="237" t="s">
        <v>3097</v>
      </c>
      <c r="G1166" s="123">
        <v>16463</v>
      </c>
      <c r="H1166" s="123">
        <v>439475</v>
      </c>
      <c r="I1166" s="80"/>
    </row>
    <row r="1167" spans="1:11" s="78" customFormat="1">
      <c r="A1167" s="9">
        <f t="shared" si="113"/>
        <v>42</v>
      </c>
      <c r="B1167" s="5" t="str">
        <f t="shared" si="114"/>
        <v>Indigi New 4G LTE Unlocked! DualSim 7</v>
      </c>
      <c r="C1167" s="77"/>
      <c r="D1167" s="10">
        <v>44213</v>
      </c>
      <c r="E1167" s="229" t="s">
        <v>57</v>
      </c>
      <c r="F1167" s="237" t="s">
        <v>3097</v>
      </c>
      <c r="G1167" s="123">
        <v>15682</v>
      </c>
      <c r="H1167" s="123">
        <v>442447</v>
      </c>
      <c r="I1167" s="80"/>
    </row>
    <row r="1168" spans="1:11" s="78" customFormat="1">
      <c r="A1168" s="9">
        <f t="shared" si="113"/>
        <v>42</v>
      </c>
      <c r="B1168" s="5" t="str">
        <f t="shared" si="114"/>
        <v>Indigi New 4G LTE Unlocked! DualSim 7</v>
      </c>
      <c r="C1168" s="77"/>
      <c r="D1168" s="10">
        <v>44220</v>
      </c>
      <c r="E1168" s="229" t="s">
        <v>57</v>
      </c>
      <c r="F1168" s="237" t="s">
        <v>3097</v>
      </c>
      <c r="G1168" s="123">
        <v>14410</v>
      </c>
      <c r="H1168" s="123">
        <v>444398</v>
      </c>
      <c r="I1168" s="80"/>
    </row>
    <row r="1169" spans="1:11" s="78" customFormat="1">
      <c r="A1169" s="9">
        <f t="shared" si="113"/>
        <v>42</v>
      </c>
      <c r="B1169" s="5" t="str">
        <f t="shared" si="114"/>
        <v>Indigi New 4G LTE Unlocked! DualSim 7</v>
      </c>
      <c r="C1169" s="77"/>
      <c r="D1169" s="10">
        <v>44227</v>
      </c>
      <c r="E1169" s="229" t="s">
        <v>57</v>
      </c>
      <c r="F1169" s="237" t="s">
        <v>3097</v>
      </c>
      <c r="G1169" s="123">
        <v>12572</v>
      </c>
      <c r="H1169" s="123">
        <v>446046</v>
      </c>
      <c r="I1169" s="80"/>
    </row>
    <row r="1170" spans="1:11" s="78" customFormat="1" ht="15.5" customHeight="1">
      <c r="A1170" s="9">
        <f t="shared" si="113"/>
        <v>42</v>
      </c>
      <c r="B1170" s="5" t="str">
        <f t="shared" si="114"/>
        <v>Indigi New 4G LTE Unlocked! DualSim 7</v>
      </c>
      <c r="C1170" s="77"/>
      <c r="D1170" s="10">
        <v>44234</v>
      </c>
      <c r="E1170" s="226" t="s">
        <v>57</v>
      </c>
      <c r="F1170" s="238" t="s">
        <v>3097</v>
      </c>
      <c r="G1170" s="145"/>
      <c r="H1170" s="145"/>
      <c r="I1170" s="80"/>
    </row>
    <row r="1171" spans="1:11" s="78" customFormat="1" ht="15.5" customHeight="1">
      <c r="A1171" s="9">
        <f t="shared" si="113"/>
        <v>42</v>
      </c>
      <c r="B1171" s="5" t="str">
        <f t="shared" si="114"/>
        <v>Indigi New 4G LTE Unlocked! DualSim 7</v>
      </c>
      <c r="C1171" s="10"/>
      <c r="D1171" s="10">
        <v>44241</v>
      </c>
      <c r="E1171" s="226" t="s">
        <v>57</v>
      </c>
      <c r="F1171" s="238" t="s">
        <v>3097</v>
      </c>
      <c r="G1171" s="99"/>
      <c r="H1171" s="99"/>
      <c r="I1171" s="10"/>
      <c r="J1171" s="10"/>
      <c r="K1171" s="10"/>
    </row>
    <row r="1172" spans="1:11" s="78" customFormat="1" ht="15.5" customHeight="1">
      <c r="A1172" s="9">
        <f t="shared" si="113"/>
        <v>42</v>
      </c>
      <c r="B1172" s="5" t="str">
        <f t="shared" si="114"/>
        <v>Indigi New 4G LTE Unlocked! DualSim 7</v>
      </c>
      <c r="C1172" s="77"/>
      <c r="D1172" s="10">
        <v>44248</v>
      </c>
      <c r="E1172" s="229" t="s">
        <v>57</v>
      </c>
      <c r="F1172" s="237">
        <v>154.99</v>
      </c>
      <c r="G1172" s="204" t="s">
        <v>2653</v>
      </c>
      <c r="H1172" s="204" t="s">
        <v>2652</v>
      </c>
      <c r="I1172" s="80"/>
    </row>
    <row r="1173" spans="1:11" s="78" customFormat="1" ht="15.5" customHeight="1">
      <c r="A1173" s="300">
        <v>42</v>
      </c>
      <c r="B1173" s="300" t="s">
        <v>414</v>
      </c>
      <c r="C1173" s="301"/>
      <c r="D1173" s="301">
        <v>44262</v>
      </c>
      <c r="E1173" s="300" t="s">
        <v>3237</v>
      </c>
      <c r="F1173" s="300" t="s">
        <v>3350</v>
      </c>
      <c r="G1173" s="300" t="s">
        <v>3349</v>
      </c>
      <c r="H1173" s="54"/>
      <c r="I1173" s="3" t="s">
        <v>513</v>
      </c>
      <c r="J1173"/>
      <c r="K1173"/>
    </row>
    <row r="1174" spans="1:11" s="78" customFormat="1" ht="15.5" customHeight="1">
      <c r="A1174" s="300">
        <v>42</v>
      </c>
      <c r="B1174" s="300" t="s">
        <v>414</v>
      </c>
      <c r="C1174" s="300"/>
      <c r="D1174" s="301">
        <v>44270</v>
      </c>
      <c r="E1174" s="300" t="s">
        <v>3350</v>
      </c>
      <c r="F1174" s="300" t="s">
        <v>3237</v>
      </c>
      <c r="G1174" s="300" t="s">
        <v>3815</v>
      </c>
      <c r="H1174" s="54"/>
      <c r="I1174" s="3" t="s">
        <v>513</v>
      </c>
      <c r="J1174"/>
      <c r="K1174"/>
    </row>
    <row r="1175" spans="1:11" s="10" customFormat="1" ht="15.5" customHeight="1">
      <c r="A1175" s="306">
        <v>42</v>
      </c>
      <c r="B1175" s="310" t="s">
        <v>414</v>
      </c>
      <c r="C1175" s="309"/>
      <c r="D1175" s="311">
        <v>44276</v>
      </c>
      <c r="E1175" s="310" t="s">
        <v>3350</v>
      </c>
      <c r="F1175" s="310" t="s">
        <v>3237</v>
      </c>
      <c r="G1175" s="310" t="s">
        <v>4135</v>
      </c>
      <c r="H1175" s="54"/>
      <c r="I1175" s="3" t="s">
        <v>513</v>
      </c>
      <c r="J1175"/>
      <c r="K1175"/>
    </row>
    <row r="1176" spans="1:11" s="78" customFormat="1">
      <c r="A1176" s="300">
        <v>42</v>
      </c>
      <c r="B1176" s="300" t="s">
        <v>414</v>
      </c>
      <c r="C1176" s="300"/>
      <c r="D1176" s="301">
        <v>44283</v>
      </c>
      <c r="E1176" s="300" t="s">
        <v>3350</v>
      </c>
      <c r="F1176" s="300" t="s">
        <v>3237</v>
      </c>
      <c r="G1176" s="300" t="s">
        <v>4485</v>
      </c>
      <c r="H1176" s="54"/>
      <c r="I1176" s="3" t="s">
        <v>513</v>
      </c>
      <c r="J1176"/>
      <c r="K1176"/>
    </row>
    <row r="1177" spans="1:11" s="8" customFormat="1">
      <c r="A1177" s="300">
        <v>42</v>
      </c>
      <c r="B1177" s="300" t="s">
        <v>414</v>
      </c>
      <c r="C1177" s="300"/>
      <c r="D1177" s="301">
        <v>44290</v>
      </c>
      <c r="E1177" s="300" t="s">
        <v>3350</v>
      </c>
      <c r="F1177" s="300" t="s">
        <v>3237</v>
      </c>
      <c r="G1177" s="300" t="s">
        <v>4809</v>
      </c>
      <c r="H1177" s="54"/>
      <c r="I1177" s="3" t="s">
        <v>513</v>
      </c>
      <c r="J1177"/>
      <c r="K1177"/>
    </row>
    <row r="1178" spans="1:11" s="78" customFormat="1">
      <c r="A1178" s="300">
        <v>42</v>
      </c>
      <c r="B1178" s="300" t="s">
        <v>414</v>
      </c>
      <c r="C1178" s="300"/>
      <c r="D1178" s="301">
        <v>44297</v>
      </c>
      <c r="E1178" s="300"/>
      <c r="F1178" s="300" t="s">
        <v>3237</v>
      </c>
      <c r="G1178" s="300" t="s">
        <v>5143</v>
      </c>
      <c r="H1178" s="300"/>
      <c r="I1178" s="3" t="s">
        <v>513</v>
      </c>
      <c r="J1178"/>
      <c r="K1178"/>
    </row>
    <row r="1179" spans="1:11" s="78" customFormat="1">
      <c r="A1179" s="300">
        <v>42</v>
      </c>
      <c r="B1179" s="300" t="s">
        <v>414</v>
      </c>
      <c r="C1179" s="300"/>
      <c r="D1179" s="301">
        <v>44304</v>
      </c>
      <c r="E1179" s="300"/>
      <c r="F1179" s="300" t="s">
        <v>3237</v>
      </c>
      <c r="G1179" s="300" t="s">
        <v>5466</v>
      </c>
      <c r="H1179" s="300"/>
      <c r="I1179" s="3" t="s">
        <v>513</v>
      </c>
      <c r="J1179"/>
      <c r="K1179"/>
    </row>
    <row r="1180" spans="1:11" s="78" customFormat="1" ht="15">
      <c r="A1180" s="84">
        <v>43</v>
      </c>
      <c r="B1180" s="17" t="s">
        <v>415</v>
      </c>
      <c r="C1180" s="15">
        <v>43979</v>
      </c>
      <c r="D1180" s="15">
        <v>44120</v>
      </c>
      <c r="E1180" s="91">
        <v>4</v>
      </c>
      <c r="F1180" s="235"/>
      <c r="G1180" s="30" t="s">
        <v>516</v>
      </c>
      <c r="H1180" s="30" t="s">
        <v>515</v>
      </c>
      <c r="I1180" s="128" t="s">
        <v>1307</v>
      </c>
      <c r="J1180" s="101"/>
      <c r="K1180" s="8"/>
    </row>
    <row r="1181" spans="1:11" s="78" customFormat="1">
      <c r="A1181" s="9">
        <f t="shared" ref="A1181:B1187" si="115">A1180</f>
        <v>43</v>
      </c>
      <c r="B1181" s="5" t="str">
        <f t="shared" si="115"/>
        <v>Ulefone Armor 7E (2020)</v>
      </c>
      <c r="C1181" s="77"/>
      <c r="D1181" s="10">
        <v>44127</v>
      </c>
      <c r="E1181" s="229">
        <v>4</v>
      </c>
      <c r="F1181" s="240"/>
      <c r="G1181" s="123">
        <v>40</v>
      </c>
      <c r="H1181" s="123">
        <v>2250</v>
      </c>
      <c r="I1181" s="80"/>
    </row>
    <row r="1182" spans="1:11" s="78" customFormat="1">
      <c r="A1182" s="9">
        <f t="shared" si="115"/>
        <v>43</v>
      </c>
      <c r="B1182" s="5" t="str">
        <f t="shared" si="115"/>
        <v>Ulefone Armor 7E (2020)</v>
      </c>
      <c r="C1182" s="77"/>
      <c r="D1182" s="10">
        <v>44133</v>
      </c>
      <c r="E1182" s="229">
        <v>3.9</v>
      </c>
      <c r="F1182" s="240"/>
      <c r="G1182" s="123">
        <v>1464</v>
      </c>
      <c r="H1182" s="123">
        <v>75667</v>
      </c>
      <c r="I1182" s="80"/>
    </row>
    <row r="1183" spans="1:11" s="78" customFormat="1">
      <c r="A1183" s="9">
        <f t="shared" si="115"/>
        <v>43</v>
      </c>
      <c r="B1183" s="5" t="str">
        <f t="shared" si="115"/>
        <v>Ulefone Armor 7E (2020)</v>
      </c>
      <c r="C1183" s="77"/>
      <c r="D1183" s="10">
        <v>44141</v>
      </c>
      <c r="E1183" s="229">
        <v>3.9</v>
      </c>
      <c r="F1183" s="240"/>
      <c r="G1183" s="123" t="s">
        <v>1309</v>
      </c>
      <c r="H1183" s="123" t="s">
        <v>1308</v>
      </c>
      <c r="I1183" s="80"/>
    </row>
    <row r="1184" spans="1:11" s="78" customFormat="1">
      <c r="A1184" s="9">
        <f t="shared" si="115"/>
        <v>43</v>
      </c>
      <c r="B1184" s="5" t="str">
        <f t="shared" si="115"/>
        <v>Ulefone Armor 7E (2020)</v>
      </c>
      <c r="C1184" s="77"/>
      <c r="D1184" s="10">
        <v>44150</v>
      </c>
      <c r="E1184" s="229">
        <v>4</v>
      </c>
      <c r="F1184" s="237" t="s">
        <v>3098</v>
      </c>
      <c r="G1184" s="123">
        <v>3537</v>
      </c>
      <c r="H1184" s="123">
        <v>137436</v>
      </c>
      <c r="I1184" s="80"/>
    </row>
    <row r="1185" spans="1:11" s="78" customFormat="1">
      <c r="A1185" s="9">
        <f t="shared" si="115"/>
        <v>43</v>
      </c>
      <c r="B1185" s="5" t="str">
        <f t="shared" si="115"/>
        <v>Ulefone Armor 7E (2020)</v>
      </c>
      <c r="C1185" s="77"/>
      <c r="D1185" s="10">
        <v>44157</v>
      </c>
      <c r="E1185" s="229">
        <v>4</v>
      </c>
      <c r="F1185" s="237" t="s">
        <v>3098</v>
      </c>
      <c r="G1185" s="204" t="s">
        <v>1598</v>
      </c>
      <c r="H1185" s="204" t="s">
        <v>1597</v>
      </c>
      <c r="I1185" s="80"/>
    </row>
    <row r="1186" spans="1:11" s="78" customFormat="1">
      <c r="A1186" s="9">
        <f t="shared" si="115"/>
        <v>43</v>
      </c>
      <c r="B1186" s="5" t="str">
        <f t="shared" si="115"/>
        <v>Ulefone Armor 7E (2020)</v>
      </c>
      <c r="C1186" s="77"/>
      <c r="D1186" s="10">
        <v>44164</v>
      </c>
      <c r="E1186" s="229">
        <v>4</v>
      </c>
      <c r="F1186" s="237" t="s">
        <v>3098</v>
      </c>
      <c r="G1186" s="204" t="s">
        <v>1993</v>
      </c>
      <c r="H1186" s="204" t="s">
        <v>1992</v>
      </c>
      <c r="I1186" s="80"/>
    </row>
    <row r="1187" spans="1:11" s="78" customFormat="1">
      <c r="A1187" s="9">
        <f t="shared" si="115"/>
        <v>43</v>
      </c>
      <c r="B1187" s="5" t="str">
        <f t="shared" si="115"/>
        <v>Ulefone Armor 7E (2020)</v>
      </c>
      <c r="C1187" s="77"/>
      <c r="D1187" s="10">
        <v>44171</v>
      </c>
      <c r="E1187" s="229">
        <v>4</v>
      </c>
      <c r="F1187" s="237" t="s">
        <v>3098</v>
      </c>
      <c r="G1187" s="204" t="s">
        <v>2334</v>
      </c>
      <c r="H1187" s="204" t="s">
        <v>2333</v>
      </c>
      <c r="I1187" s="80"/>
    </row>
    <row r="1188" spans="1:11" s="78" customFormat="1">
      <c r="A1188" s="9">
        <f>A1186</f>
        <v>43</v>
      </c>
      <c r="B1188" s="5" t="str">
        <f>B1186</f>
        <v>Ulefone Armor 7E (2020)</v>
      </c>
      <c r="C1188" s="77"/>
      <c r="D1188" s="10">
        <v>44178</v>
      </c>
      <c r="E1188" s="229">
        <v>4</v>
      </c>
      <c r="F1188" s="237" t="s">
        <v>3098</v>
      </c>
      <c r="G1188" s="123">
        <v>1221</v>
      </c>
      <c r="H1188" s="123">
        <v>55445</v>
      </c>
      <c r="I1188" s="80"/>
    </row>
    <row r="1189" spans="1:11" s="78" customFormat="1" ht="15.5" customHeight="1">
      <c r="A1189" s="9">
        <f t="shared" ref="A1189:A1198" si="116">A1188</f>
        <v>43</v>
      </c>
      <c r="B1189" s="5" t="str">
        <f t="shared" ref="B1189:B1198" si="117">B1188</f>
        <v>Ulefone Armor 7E (2020)</v>
      </c>
      <c r="C1189" s="77"/>
      <c r="D1189" s="10">
        <v>44185</v>
      </c>
      <c r="E1189" s="229">
        <v>4</v>
      </c>
      <c r="F1189" s="237" t="s">
        <v>3098</v>
      </c>
      <c r="G1189" s="123">
        <v>1196</v>
      </c>
      <c r="H1189" s="123">
        <v>51577</v>
      </c>
      <c r="I1189" s="80"/>
    </row>
    <row r="1190" spans="1:11" s="78" customFormat="1" ht="15.5" customHeight="1">
      <c r="A1190" s="9">
        <f t="shared" si="116"/>
        <v>43</v>
      </c>
      <c r="B1190" s="5" t="str">
        <f t="shared" si="117"/>
        <v>Ulefone Armor 7E (2020)</v>
      </c>
      <c r="C1190" s="77"/>
      <c r="D1190" s="10">
        <v>44192</v>
      </c>
      <c r="E1190" s="229">
        <v>4</v>
      </c>
      <c r="F1190" s="237">
        <v>605</v>
      </c>
      <c r="G1190" s="123">
        <v>1143</v>
      </c>
      <c r="H1190" s="123">
        <v>40598</v>
      </c>
      <c r="I1190" s="80"/>
    </row>
    <row r="1191" spans="1:11" s="78" customFormat="1" ht="15.5" customHeight="1">
      <c r="A1191" s="9">
        <f t="shared" si="116"/>
        <v>43</v>
      </c>
      <c r="B1191" s="5" t="str">
        <f t="shared" si="117"/>
        <v>Ulefone Armor 7E (2020)</v>
      </c>
      <c r="C1191" s="77"/>
      <c r="D1191" s="10">
        <v>44199</v>
      </c>
      <c r="E1191" s="229" t="s">
        <v>271</v>
      </c>
      <c r="F1191" s="237">
        <v>605</v>
      </c>
      <c r="G1191" s="123">
        <v>1136</v>
      </c>
      <c r="H1191" s="123">
        <v>39072</v>
      </c>
      <c r="I1191" s="80"/>
    </row>
    <row r="1192" spans="1:11" s="78" customFormat="1" ht="15.5" customHeight="1">
      <c r="A1192" s="9">
        <f t="shared" si="116"/>
        <v>43</v>
      </c>
      <c r="B1192" s="5" t="str">
        <f t="shared" si="117"/>
        <v>Ulefone Armor 7E (2020)</v>
      </c>
      <c r="C1192" s="77"/>
      <c r="D1192" s="10">
        <v>44206</v>
      </c>
      <c r="E1192" s="229" t="s">
        <v>271</v>
      </c>
      <c r="F1192" s="237">
        <v>605</v>
      </c>
      <c r="G1192" s="123">
        <v>962</v>
      </c>
      <c r="H1192" s="123">
        <v>37997</v>
      </c>
      <c r="I1192" s="80"/>
    </row>
    <row r="1193" spans="1:11" s="78" customFormat="1" ht="15.5" customHeight="1">
      <c r="A1193" s="9">
        <f t="shared" si="116"/>
        <v>43</v>
      </c>
      <c r="B1193" s="5" t="str">
        <f t="shared" si="117"/>
        <v>Ulefone Armor 7E (2020)</v>
      </c>
      <c r="C1193" s="77"/>
      <c r="D1193" s="10">
        <v>44213</v>
      </c>
      <c r="E1193" s="229" t="s">
        <v>271</v>
      </c>
      <c r="F1193" s="237">
        <v>605</v>
      </c>
      <c r="G1193" s="123">
        <v>888</v>
      </c>
      <c r="H1193" s="123">
        <v>36183</v>
      </c>
      <c r="I1193" s="80"/>
    </row>
    <row r="1194" spans="1:11" s="10" customFormat="1" ht="15.5" customHeight="1">
      <c r="A1194" s="9">
        <f t="shared" si="116"/>
        <v>43</v>
      </c>
      <c r="B1194" s="5" t="str">
        <f t="shared" si="117"/>
        <v>Ulefone Armor 7E (2020)</v>
      </c>
      <c r="C1194" s="77"/>
      <c r="D1194" s="10">
        <v>44220</v>
      </c>
      <c r="E1194" s="229" t="s">
        <v>271</v>
      </c>
      <c r="F1194" s="237">
        <v>579.99</v>
      </c>
      <c r="G1194" s="123">
        <v>843</v>
      </c>
      <c r="H1194" s="123">
        <v>33203</v>
      </c>
      <c r="I1194" s="80"/>
      <c r="J1194" s="78"/>
      <c r="K1194" s="78"/>
    </row>
    <row r="1195" spans="1:11" s="78" customFormat="1">
      <c r="A1195" s="9">
        <f t="shared" si="116"/>
        <v>43</v>
      </c>
      <c r="B1195" s="5" t="str">
        <f t="shared" si="117"/>
        <v>Ulefone Armor 7E (2020)</v>
      </c>
      <c r="C1195" s="77"/>
      <c r="D1195" s="10">
        <v>44227</v>
      </c>
      <c r="E1195" s="229" t="s">
        <v>271</v>
      </c>
      <c r="F1195" s="237">
        <v>579.99</v>
      </c>
      <c r="G1195" s="123">
        <v>597</v>
      </c>
      <c r="H1195" s="123">
        <v>30949</v>
      </c>
      <c r="I1195" s="80"/>
    </row>
    <row r="1196" spans="1:11" s="8" customFormat="1">
      <c r="A1196" s="9">
        <f t="shared" si="116"/>
        <v>43</v>
      </c>
      <c r="B1196" s="5" t="str">
        <f t="shared" si="117"/>
        <v>Ulefone Armor 7E (2020)</v>
      </c>
      <c r="C1196" s="77"/>
      <c r="D1196" s="10">
        <v>44234</v>
      </c>
      <c r="E1196" s="226" t="s">
        <v>271</v>
      </c>
      <c r="F1196" s="238">
        <v>579.99</v>
      </c>
      <c r="G1196" s="145"/>
      <c r="H1196" s="145"/>
      <c r="I1196" s="80"/>
      <c r="J1196" s="78"/>
      <c r="K1196" s="78"/>
    </row>
    <row r="1197" spans="1:11" s="78" customFormat="1">
      <c r="A1197" s="9">
        <f t="shared" si="116"/>
        <v>43</v>
      </c>
      <c r="B1197" s="5" t="str">
        <f t="shared" si="117"/>
        <v>Ulefone Armor 7E (2020)</v>
      </c>
      <c r="C1197" s="10"/>
      <c r="D1197" s="10">
        <v>44241</v>
      </c>
      <c r="E1197" s="226" t="s">
        <v>271</v>
      </c>
      <c r="F1197" s="239">
        <v>579.99</v>
      </c>
      <c r="G1197" s="99"/>
      <c r="H1197" s="99"/>
      <c r="I1197" s="10"/>
      <c r="J1197" s="10"/>
      <c r="K1197" s="10"/>
    </row>
    <row r="1198" spans="1:11" s="78" customFormat="1">
      <c r="A1198" s="9">
        <f t="shared" si="116"/>
        <v>43</v>
      </c>
      <c r="B1198" s="5" t="str">
        <f t="shared" si="117"/>
        <v>Ulefone Armor 7E (2020)</v>
      </c>
      <c r="C1198" s="77"/>
      <c r="D1198" s="10">
        <v>44248</v>
      </c>
      <c r="E1198" s="230" t="s">
        <v>2662</v>
      </c>
      <c r="F1198" s="237">
        <v>579.99</v>
      </c>
      <c r="G1198" s="204" t="s">
        <v>2661</v>
      </c>
      <c r="H1198" s="204" t="s">
        <v>2660</v>
      </c>
      <c r="I1198" s="80"/>
    </row>
    <row r="1199" spans="1:11" s="78" customFormat="1">
      <c r="A1199" s="300">
        <v>43</v>
      </c>
      <c r="B1199" s="300" t="s">
        <v>415</v>
      </c>
      <c r="C1199" s="301"/>
      <c r="D1199" s="301">
        <v>44262</v>
      </c>
      <c r="E1199" s="300">
        <v>4.0999999999999996</v>
      </c>
      <c r="F1199" s="300" t="s">
        <v>3352</v>
      </c>
      <c r="G1199" s="300" t="s">
        <v>3351</v>
      </c>
      <c r="H1199" s="54"/>
      <c r="I1199" s="3" t="s">
        <v>514</v>
      </c>
      <c r="J1199"/>
      <c r="K1199"/>
    </row>
    <row r="1200" spans="1:11" s="78" customFormat="1">
      <c r="A1200" s="300">
        <v>43</v>
      </c>
      <c r="B1200" s="300" t="s">
        <v>415</v>
      </c>
      <c r="C1200" s="300"/>
      <c r="D1200" s="301">
        <v>44270</v>
      </c>
      <c r="E1200" s="300" t="s">
        <v>3352</v>
      </c>
      <c r="F1200" s="300">
        <v>4.0999999999999996</v>
      </c>
      <c r="G1200" s="300" t="s">
        <v>3816</v>
      </c>
      <c r="H1200" s="54"/>
      <c r="I1200" s="3" t="s">
        <v>514</v>
      </c>
      <c r="J1200"/>
      <c r="K1200"/>
    </row>
    <row r="1201" spans="1:11" s="78" customFormat="1" ht="16">
      <c r="A1201" s="306">
        <v>43</v>
      </c>
      <c r="B1201" s="310" t="s">
        <v>415</v>
      </c>
      <c r="C1201" s="309"/>
      <c r="D1201" s="311">
        <v>44276</v>
      </c>
      <c r="E1201" s="310" t="s">
        <v>4136</v>
      </c>
      <c r="F1201" s="310">
        <v>4.0999999999999996</v>
      </c>
      <c r="G1201" s="310" t="s">
        <v>4137</v>
      </c>
      <c r="H1201" s="54"/>
      <c r="I1201" s="3" t="s">
        <v>514</v>
      </c>
      <c r="J1201"/>
      <c r="K1201"/>
    </row>
    <row r="1202" spans="1:11" s="78" customFormat="1">
      <c r="A1202" s="300">
        <v>43</v>
      </c>
      <c r="B1202" s="300" t="s">
        <v>415</v>
      </c>
      <c r="C1202" s="300"/>
      <c r="D1202" s="301">
        <v>44283</v>
      </c>
      <c r="E1202" s="300" t="s">
        <v>4136</v>
      </c>
      <c r="F1202" s="300">
        <v>4.0999999999999996</v>
      </c>
      <c r="G1202" s="300" t="s">
        <v>4486</v>
      </c>
      <c r="H1202" s="54"/>
      <c r="I1202" s="3" t="s">
        <v>514</v>
      </c>
      <c r="J1202"/>
      <c r="K1202"/>
    </row>
    <row r="1203" spans="1:11" s="78" customFormat="1">
      <c r="A1203" s="300">
        <v>43</v>
      </c>
      <c r="B1203" s="300" t="s">
        <v>415</v>
      </c>
      <c r="C1203" s="300"/>
      <c r="D1203" s="301">
        <v>44290</v>
      </c>
      <c r="E1203" s="300" t="s">
        <v>3352</v>
      </c>
      <c r="F1203" s="300">
        <v>4</v>
      </c>
      <c r="G1203" s="300" t="s">
        <v>4810</v>
      </c>
      <c r="H1203" s="54"/>
      <c r="I1203" s="3" t="s">
        <v>514</v>
      </c>
      <c r="J1203"/>
      <c r="K1203"/>
    </row>
    <row r="1204" spans="1:11" s="78" customFormat="1">
      <c r="A1204" s="300">
        <v>43</v>
      </c>
      <c r="B1204" s="300" t="s">
        <v>415</v>
      </c>
      <c r="C1204" s="300"/>
      <c r="D1204" s="301">
        <v>44297</v>
      </c>
      <c r="E1204" s="300" t="s">
        <v>3352</v>
      </c>
      <c r="F1204" s="300">
        <v>4</v>
      </c>
      <c r="G1204" s="300" t="s">
        <v>5144</v>
      </c>
      <c r="H1204" s="300"/>
      <c r="I1204" s="3" t="s">
        <v>514</v>
      </c>
      <c r="J1204"/>
      <c r="K1204"/>
    </row>
    <row r="1205" spans="1:11" s="78" customFormat="1">
      <c r="A1205" s="300">
        <v>43</v>
      </c>
      <c r="B1205" s="300" t="s">
        <v>415</v>
      </c>
      <c r="C1205" s="300"/>
      <c r="D1205" s="301">
        <v>44304</v>
      </c>
      <c r="E1205" s="300" t="s">
        <v>3352</v>
      </c>
      <c r="F1205" s="300">
        <v>4</v>
      </c>
      <c r="G1205" s="300" t="s">
        <v>5467</v>
      </c>
      <c r="H1205" s="300"/>
      <c r="I1205" s="3" t="s">
        <v>514</v>
      </c>
      <c r="J1205"/>
      <c r="K1205"/>
    </row>
    <row r="1206" spans="1:11" s="78" customFormat="1" ht="15">
      <c r="A1206" s="84">
        <v>44</v>
      </c>
      <c r="B1206" s="17" t="s">
        <v>416</v>
      </c>
      <c r="C1206" s="15">
        <v>42986</v>
      </c>
      <c r="D1206" s="15">
        <v>44120</v>
      </c>
      <c r="E1206" s="91">
        <v>3.5</v>
      </c>
      <c r="F1206" s="235"/>
      <c r="G1206" s="30">
        <v>2814</v>
      </c>
      <c r="H1206" s="30">
        <v>109327</v>
      </c>
      <c r="I1206" s="100" t="s">
        <v>517</v>
      </c>
      <c r="J1206" s="100"/>
      <c r="K1206" s="8"/>
    </row>
    <row r="1207" spans="1:11" s="78" customFormat="1">
      <c r="A1207" s="9">
        <f t="shared" ref="A1207:B1213" si="118">A1206</f>
        <v>44</v>
      </c>
      <c r="B1207" s="5" t="str">
        <f t="shared" si="118"/>
        <v>DOOGEE S60 Lite</v>
      </c>
      <c r="C1207" s="77"/>
      <c r="D1207" s="10">
        <v>44127</v>
      </c>
      <c r="E1207" s="229">
        <v>3.5</v>
      </c>
      <c r="F1207" s="240"/>
      <c r="G1207" s="123">
        <v>2810</v>
      </c>
      <c r="H1207" s="123">
        <v>109412</v>
      </c>
      <c r="I1207" s="80"/>
    </row>
    <row r="1208" spans="1:11" s="78" customFormat="1" ht="15.5" customHeight="1">
      <c r="A1208" s="9">
        <f t="shared" si="118"/>
        <v>44</v>
      </c>
      <c r="B1208" s="5" t="str">
        <f t="shared" si="118"/>
        <v>DOOGEE S60 Lite</v>
      </c>
      <c r="C1208" s="77"/>
      <c r="D1208" s="10">
        <v>44133</v>
      </c>
      <c r="E1208" s="229">
        <v>3.5</v>
      </c>
      <c r="F1208" s="240"/>
      <c r="G1208" s="123">
        <v>2857</v>
      </c>
      <c r="H1208" s="123">
        <v>110567</v>
      </c>
      <c r="I1208" s="80"/>
    </row>
    <row r="1209" spans="1:11" s="78" customFormat="1" ht="15.5" customHeight="1">
      <c r="A1209" s="9">
        <f t="shared" si="118"/>
        <v>44</v>
      </c>
      <c r="B1209" s="5" t="str">
        <f t="shared" si="118"/>
        <v>DOOGEE S60 Lite</v>
      </c>
      <c r="C1209" s="77"/>
      <c r="D1209" s="10">
        <v>44141</v>
      </c>
      <c r="E1209" s="229">
        <v>3.5</v>
      </c>
      <c r="F1209" s="240"/>
      <c r="G1209" s="123">
        <v>2890</v>
      </c>
      <c r="H1209" s="123">
        <v>111827</v>
      </c>
      <c r="I1209" s="80"/>
    </row>
    <row r="1210" spans="1:11" s="78" customFormat="1" ht="15.5" customHeight="1">
      <c r="A1210" s="9">
        <f t="shared" si="118"/>
        <v>44</v>
      </c>
      <c r="B1210" s="5" t="str">
        <f t="shared" si="118"/>
        <v>DOOGEE S60 Lite</v>
      </c>
      <c r="C1210" s="77"/>
      <c r="D1210" s="10">
        <v>44150</v>
      </c>
      <c r="E1210" s="229">
        <v>3.5</v>
      </c>
      <c r="F1210" s="240" t="s">
        <v>57</v>
      </c>
      <c r="G1210" s="123">
        <v>2904</v>
      </c>
      <c r="H1210" s="123">
        <v>112695</v>
      </c>
      <c r="I1210" s="80"/>
    </row>
    <row r="1211" spans="1:11" s="78" customFormat="1" ht="15.5" customHeight="1">
      <c r="A1211" s="9">
        <f t="shared" si="118"/>
        <v>44</v>
      </c>
      <c r="B1211" s="5" t="str">
        <f t="shared" si="118"/>
        <v>DOOGEE S60 Lite</v>
      </c>
      <c r="C1211" s="77"/>
      <c r="D1211" s="10">
        <v>44157</v>
      </c>
      <c r="E1211" s="229">
        <v>3.5</v>
      </c>
      <c r="F1211" s="240" t="s">
        <v>57</v>
      </c>
      <c r="G1211" s="204" t="s">
        <v>1600</v>
      </c>
      <c r="H1211" s="204" t="s">
        <v>1599</v>
      </c>
      <c r="I1211" s="80"/>
    </row>
    <row r="1212" spans="1:11" s="78" customFormat="1" ht="15.5" customHeight="1">
      <c r="A1212" s="9">
        <f t="shared" si="118"/>
        <v>44</v>
      </c>
      <c r="B1212" s="5" t="str">
        <f t="shared" si="118"/>
        <v>DOOGEE S60 Lite</v>
      </c>
      <c r="C1212" s="77"/>
      <c r="D1212" s="10">
        <v>44164</v>
      </c>
      <c r="E1212" s="229">
        <v>3.5</v>
      </c>
      <c r="F1212" s="240" t="s">
        <v>57</v>
      </c>
      <c r="G1212" s="204" t="s">
        <v>1994</v>
      </c>
      <c r="H1212" s="204">
        <v>115512</v>
      </c>
      <c r="I1212" s="80"/>
    </row>
    <row r="1213" spans="1:11" s="10" customFormat="1" ht="15.5" customHeight="1">
      <c r="A1213" s="9">
        <f t="shared" si="118"/>
        <v>44</v>
      </c>
      <c r="B1213" s="5" t="str">
        <f t="shared" si="118"/>
        <v>DOOGEE S60 Lite</v>
      </c>
      <c r="C1213" s="77"/>
      <c r="D1213" s="10">
        <v>44171</v>
      </c>
      <c r="E1213" s="229">
        <v>3.5</v>
      </c>
      <c r="F1213" s="240" t="s">
        <v>57</v>
      </c>
      <c r="G1213" s="204" t="s">
        <v>2336</v>
      </c>
      <c r="H1213" s="204" t="s">
        <v>2335</v>
      </c>
      <c r="I1213" s="80"/>
      <c r="J1213" s="78"/>
      <c r="K1213" s="78"/>
    </row>
    <row r="1214" spans="1:11" s="78" customFormat="1">
      <c r="A1214" s="9">
        <f>A1212</f>
        <v>44</v>
      </c>
      <c r="B1214" s="5" t="str">
        <f>B1212</f>
        <v>DOOGEE S60 Lite</v>
      </c>
      <c r="C1214" s="77"/>
      <c r="D1214" s="10">
        <v>44178</v>
      </c>
      <c r="E1214" s="229">
        <v>3.5</v>
      </c>
      <c r="F1214" s="240" t="s">
        <v>57</v>
      </c>
      <c r="G1214" s="123">
        <v>2981</v>
      </c>
      <c r="H1214" s="123">
        <v>117878</v>
      </c>
      <c r="I1214" s="80"/>
    </row>
    <row r="1215" spans="1:11" s="8" customFormat="1">
      <c r="A1215" s="9">
        <f t="shared" ref="A1215:A1224" si="119">A1214</f>
        <v>44</v>
      </c>
      <c r="B1215" s="5" t="str">
        <f t="shared" ref="B1215:B1224" si="120">B1214</f>
        <v>DOOGEE S60 Lite</v>
      </c>
      <c r="C1215" s="77"/>
      <c r="D1215" s="10">
        <v>44185</v>
      </c>
      <c r="E1215" s="229">
        <v>3.5</v>
      </c>
      <c r="F1215" s="240" t="s">
        <v>57</v>
      </c>
      <c r="G1215" s="123">
        <v>2984</v>
      </c>
      <c r="H1215" s="123">
        <v>121003</v>
      </c>
      <c r="I1215" s="80"/>
      <c r="J1215" s="78"/>
      <c r="K1215" s="78"/>
    </row>
    <row r="1216" spans="1:11" s="78" customFormat="1">
      <c r="A1216" s="9">
        <f t="shared" si="119"/>
        <v>44</v>
      </c>
      <c r="B1216" s="5" t="str">
        <f t="shared" si="120"/>
        <v>DOOGEE S60 Lite</v>
      </c>
      <c r="C1216" s="77"/>
      <c r="D1216" s="10">
        <v>44192</v>
      </c>
      <c r="E1216" s="229">
        <v>3.5</v>
      </c>
      <c r="F1216" s="240" t="s">
        <v>57</v>
      </c>
      <c r="G1216" s="123">
        <v>3000</v>
      </c>
      <c r="H1216" s="123">
        <v>121939</v>
      </c>
      <c r="I1216" s="80"/>
    </row>
    <row r="1217" spans="1:11" s="78" customFormat="1">
      <c r="A1217" s="9">
        <f t="shared" si="119"/>
        <v>44</v>
      </c>
      <c r="B1217" s="5" t="str">
        <f t="shared" si="120"/>
        <v>DOOGEE S60 Lite</v>
      </c>
      <c r="C1217" s="77"/>
      <c r="D1217" s="10">
        <v>44199</v>
      </c>
      <c r="E1217" s="229">
        <v>3.5</v>
      </c>
      <c r="F1217" s="240" t="s">
        <v>57</v>
      </c>
      <c r="G1217" s="123">
        <v>3050</v>
      </c>
      <c r="H1217" s="123">
        <v>122144</v>
      </c>
      <c r="I1217" s="80"/>
    </row>
    <row r="1218" spans="1:11" s="78" customFormat="1">
      <c r="A1218" s="9">
        <f t="shared" si="119"/>
        <v>44</v>
      </c>
      <c r="B1218" s="5" t="str">
        <f t="shared" si="120"/>
        <v>DOOGEE S60 Lite</v>
      </c>
      <c r="C1218" s="77"/>
      <c r="D1218" s="10">
        <v>44206</v>
      </c>
      <c r="E1218" s="229">
        <v>3.5</v>
      </c>
      <c r="F1218" s="240" t="s">
        <v>57</v>
      </c>
      <c r="G1218" s="123">
        <v>3070</v>
      </c>
      <c r="H1218" s="123">
        <v>123011</v>
      </c>
      <c r="I1218" s="80"/>
    </row>
    <row r="1219" spans="1:11" s="78" customFormat="1">
      <c r="A1219" s="9">
        <f t="shared" si="119"/>
        <v>44</v>
      </c>
      <c r="B1219" s="5" t="str">
        <f t="shared" si="120"/>
        <v>DOOGEE S60 Lite</v>
      </c>
      <c r="C1219" s="77"/>
      <c r="D1219" s="10">
        <v>44213</v>
      </c>
      <c r="E1219" s="229">
        <v>3.5</v>
      </c>
      <c r="F1219" s="240" t="s">
        <v>57</v>
      </c>
      <c r="G1219" s="123">
        <v>3074</v>
      </c>
      <c r="H1219" s="123">
        <v>123093</v>
      </c>
      <c r="I1219" s="80"/>
    </row>
    <row r="1220" spans="1:11" s="78" customFormat="1">
      <c r="A1220" s="9">
        <f t="shared" si="119"/>
        <v>44</v>
      </c>
      <c r="B1220" s="5" t="str">
        <f t="shared" si="120"/>
        <v>DOOGEE S60 Lite</v>
      </c>
      <c r="C1220" s="77"/>
      <c r="D1220" s="10">
        <v>44220</v>
      </c>
      <c r="E1220" s="229">
        <v>3.5</v>
      </c>
      <c r="F1220" s="240" t="s">
        <v>57</v>
      </c>
      <c r="G1220" s="123">
        <v>3096</v>
      </c>
      <c r="H1220" s="123">
        <v>123525</v>
      </c>
      <c r="I1220" s="80"/>
    </row>
    <row r="1221" spans="1:11" s="78" customFormat="1">
      <c r="A1221" s="9">
        <f t="shared" si="119"/>
        <v>44</v>
      </c>
      <c r="B1221" s="5" t="str">
        <f t="shared" si="120"/>
        <v>DOOGEE S60 Lite</v>
      </c>
      <c r="C1221" s="77"/>
      <c r="D1221" s="10">
        <v>44227</v>
      </c>
      <c r="E1221" s="229">
        <v>3.5</v>
      </c>
      <c r="F1221" s="240" t="s">
        <v>57</v>
      </c>
      <c r="G1221" s="123">
        <v>3100</v>
      </c>
      <c r="H1221" s="123">
        <v>123867</v>
      </c>
      <c r="I1221" s="80"/>
    </row>
    <row r="1222" spans="1:11" s="78" customFormat="1">
      <c r="A1222" s="9">
        <f t="shared" si="119"/>
        <v>44</v>
      </c>
      <c r="B1222" s="5" t="str">
        <f t="shared" si="120"/>
        <v>DOOGEE S60 Lite</v>
      </c>
      <c r="C1222" s="77"/>
      <c r="D1222" s="10">
        <v>44234</v>
      </c>
      <c r="E1222" s="226">
        <v>3.5</v>
      </c>
      <c r="F1222" s="239" t="s">
        <v>57</v>
      </c>
      <c r="G1222" s="145"/>
      <c r="H1222" s="145"/>
      <c r="I1222" s="80"/>
    </row>
    <row r="1223" spans="1:11" s="78" customFormat="1">
      <c r="A1223" s="9">
        <f t="shared" si="119"/>
        <v>44</v>
      </c>
      <c r="B1223" s="5" t="str">
        <f t="shared" si="120"/>
        <v>DOOGEE S60 Lite</v>
      </c>
      <c r="C1223" s="10"/>
      <c r="D1223" s="10">
        <v>44241</v>
      </c>
      <c r="E1223" s="226">
        <v>3.5</v>
      </c>
      <c r="F1223" s="239" t="s">
        <v>57</v>
      </c>
      <c r="G1223" s="99"/>
      <c r="H1223" s="99"/>
      <c r="I1223" s="10"/>
      <c r="J1223" s="10"/>
      <c r="K1223" s="10"/>
    </row>
    <row r="1224" spans="1:11" s="78" customFormat="1">
      <c r="A1224" s="9">
        <f t="shared" si="119"/>
        <v>44</v>
      </c>
      <c r="B1224" s="5" t="str">
        <f t="shared" si="120"/>
        <v>DOOGEE S60 Lite</v>
      </c>
      <c r="C1224" s="77"/>
      <c r="D1224" s="10">
        <v>44248</v>
      </c>
      <c r="E1224" s="229">
        <v>3.5</v>
      </c>
      <c r="F1224" s="240" t="s">
        <v>57</v>
      </c>
      <c r="G1224" s="204" t="s">
        <v>2655</v>
      </c>
      <c r="H1224" s="204" t="s">
        <v>2654</v>
      </c>
      <c r="I1224" s="80"/>
    </row>
    <row r="1225" spans="1:11" s="78" customFormat="1">
      <c r="A1225" s="300">
        <v>44</v>
      </c>
      <c r="B1225" s="300" t="s">
        <v>416</v>
      </c>
      <c r="C1225" s="301"/>
      <c r="D1225" s="301">
        <v>44262</v>
      </c>
      <c r="E1225" s="300">
        <v>3.5</v>
      </c>
      <c r="F1225" s="300"/>
      <c r="G1225" s="300" t="s">
        <v>3353</v>
      </c>
      <c r="H1225" s="54"/>
      <c r="I1225" s="3" t="s">
        <v>517</v>
      </c>
      <c r="J1225"/>
      <c r="K1225"/>
    </row>
    <row r="1226" spans="1:11" s="78" customFormat="1">
      <c r="A1226" s="300">
        <v>44</v>
      </c>
      <c r="B1226" s="300" t="s">
        <v>416</v>
      </c>
      <c r="C1226" s="300"/>
      <c r="D1226" s="301">
        <v>44270</v>
      </c>
      <c r="E1226" s="300"/>
      <c r="F1226" s="300">
        <v>3.5</v>
      </c>
      <c r="G1226" s="300" t="s">
        <v>3817</v>
      </c>
      <c r="H1226" s="54"/>
      <c r="I1226" s="3" t="s">
        <v>517</v>
      </c>
      <c r="J1226"/>
      <c r="K1226"/>
    </row>
    <row r="1227" spans="1:11" s="78" customFormat="1" ht="15.5" customHeight="1">
      <c r="A1227" s="306">
        <v>44</v>
      </c>
      <c r="B1227" s="310" t="s">
        <v>416</v>
      </c>
      <c r="C1227" s="309"/>
      <c r="D1227" s="311">
        <v>44276</v>
      </c>
      <c r="E1227" s="309"/>
      <c r="F1227" s="310">
        <v>3.5</v>
      </c>
      <c r="G1227" s="310" t="s">
        <v>4138</v>
      </c>
      <c r="H1227" s="54"/>
      <c r="I1227" s="3" t="s">
        <v>517</v>
      </c>
      <c r="J1227"/>
      <c r="K1227"/>
    </row>
    <row r="1228" spans="1:11" s="78" customFormat="1" ht="15.5" customHeight="1">
      <c r="A1228" s="300">
        <v>44</v>
      </c>
      <c r="B1228" s="300" t="s">
        <v>416</v>
      </c>
      <c r="C1228" s="300"/>
      <c r="D1228" s="301">
        <v>44283</v>
      </c>
      <c r="E1228" s="300"/>
      <c r="F1228" s="300">
        <v>3.5</v>
      </c>
      <c r="G1228" s="300" t="s">
        <v>4487</v>
      </c>
      <c r="H1228" s="54"/>
      <c r="I1228" s="3" t="s">
        <v>517</v>
      </c>
      <c r="J1228"/>
      <c r="K1228"/>
    </row>
    <row r="1229" spans="1:11" s="78" customFormat="1" ht="15.5" customHeight="1">
      <c r="A1229" s="300">
        <v>44</v>
      </c>
      <c r="B1229" s="300" t="s">
        <v>416</v>
      </c>
      <c r="C1229" s="300"/>
      <c r="D1229" s="301">
        <v>44290</v>
      </c>
      <c r="E1229" s="300"/>
      <c r="F1229" s="300">
        <v>3.5</v>
      </c>
      <c r="G1229" s="300" t="s">
        <v>4811</v>
      </c>
      <c r="H1229" s="54"/>
      <c r="I1229" s="3" t="s">
        <v>517</v>
      </c>
      <c r="J1229"/>
      <c r="K1229"/>
    </row>
    <row r="1230" spans="1:11" s="78" customFormat="1" ht="15.5" customHeight="1">
      <c r="A1230" s="300">
        <v>44</v>
      </c>
      <c r="B1230" s="300" t="s">
        <v>416</v>
      </c>
      <c r="C1230" s="300"/>
      <c r="D1230" s="301">
        <v>44297</v>
      </c>
      <c r="E1230" s="300"/>
      <c r="F1230" s="300">
        <v>3.5</v>
      </c>
      <c r="G1230" s="300" t="s">
        <v>5145</v>
      </c>
      <c r="H1230" s="300"/>
      <c r="I1230" s="3" t="s">
        <v>517</v>
      </c>
      <c r="J1230"/>
      <c r="K1230"/>
    </row>
    <row r="1231" spans="1:11" s="78" customFormat="1" ht="15.5" customHeight="1">
      <c r="A1231" s="300">
        <v>44</v>
      </c>
      <c r="B1231" s="300" t="s">
        <v>416</v>
      </c>
      <c r="C1231" s="300"/>
      <c r="D1231" s="301">
        <v>44304</v>
      </c>
      <c r="E1231" s="300"/>
      <c r="F1231" s="300">
        <v>4.3</v>
      </c>
      <c r="G1231" s="300" t="s">
        <v>5468</v>
      </c>
      <c r="H1231" s="300"/>
      <c r="I1231" s="3" t="s">
        <v>517</v>
      </c>
      <c r="J1231"/>
      <c r="K1231"/>
    </row>
    <row r="1232" spans="1:11" s="10" customFormat="1" ht="15.5" customHeight="1">
      <c r="A1232" s="84">
        <v>45</v>
      </c>
      <c r="B1232" s="17" t="s">
        <v>417</v>
      </c>
      <c r="C1232" s="15">
        <v>44081</v>
      </c>
      <c r="D1232" s="15">
        <v>44120</v>
      </c>
      <c r="E1232" s="91">
        <v>4.0999999999999996</v>
      </c>
      <c r="F1232" s="235"/>
      <c r="G1232" s="30" t="s">
        <v>519</v>
      </c>
      <c r="H1232" s="30" t="s">
        <v>518</v>
      </c>
      <c r="I1232" s="100" t="s">
        <v>520</v>
      </c>
      <c r="J1232" s="100"/>
      <c r="K1232" s="8"/>
    </row>
    <row r="1233" spans="1:11" s="78" customFormat="1">
      <c r="A1233" s="9">
        <f t="shared" ref="A1233:B1239" si="121">A1232</f>
        <v>45</v>
      </c>
      <c r="B1233" s="5" t="str">
        <f t="shared" si="121"/>
        <v>DOOGEE S95</v>
      </c>
      <c r="C1233" s="77"/>
      <c r="D1233" s="10">
        <v>44127</v>
      </c>
      <c r="E1233" s="229">
        <v>4.0999999999999996</v>
      </c>
      <c r="F1233" s="240"/>
      <c r="G1233" s="123">
        <v>1090</v>
      </c>
      <c r="H1233" s="123">
        <v>46680</v>
      </c>
      <c r="I1233" s="80"/>
    </row>
    <row r="1234" spans="1:11" s="8" customFormat="1">
      <c r="A1234" s="9">
        <f t="shared" si="121"/>
        <v>45</v>
      </c>
      <c r="B1234" s="5" t="str">
        <f t="shared" si="121"/>
        <v>DOOGEE S95</v>
      </c>
      <c r="C1234" s="77"/>
      <c r="D1234" s="10">
        <v>44133</v>
      </c>
      <c r="E1234" s="229">
        <v>3.8</v>
      </c>
      <c r="F1234" s="240"/>
      <c r="G1234" s="123">
        <v>567</v>
      </c>
      <c r="H1234" s="123">
        <v>29665</v>
      </c>
      <c r="I1234" s="80"/>
      <c r="J1234" s="78"/>
      <c r="K1234" s="78"/>
    </row>
    <row r="1235" spans="1:11" s="78" customFormat="1">
      <c r="A1235" s="9">
        <f t="shared" si="121"/>
        <v>45</v>
      </c>
      <c r="B1235" s="5" t="str">
        <f t="shared" si="121"/>
        <v>DOOGEE S95</v>
      </c>
      <c r="C1235" s="77"/>
      <c r="D1235" s="10">
        <v>44141</v>
      </c>
      <c r="E1235" s="229">
        <v>3.6</v>
      </c>
      <c r="F1235" s="240"/>
      <c r="G1235" s="123" t="s">
        <v>1311</v>
      </c>
      <c r="H1235" s="123" t="s">
        <v>1310</v>
      </c>
      <c r="I1235" s="80"/>
    </row>
    <row r="1236" spans="1:11" s="78" customFormat="1">
      <c r="A1236" s="9">
        <f t="shared" si="121"/>
        <v>45</v>
      </c>
      <c r="B1236" s="5" t="str">
        <f t="shared" si="121"/>
        <v>DOOGEE S95</v>
      </c>
      <c r="C1236" s="77"/>
      <c r="D1236" s="10">
        <v>44150</v>
      </c>
      <c r="E1236" s="229">
        <v>3.5</v>
      </c>
      <c r="F1236" s="240" t="s">
        <v>57</v>
      </c>
      <c r="G1236" s="123">
        <v>735</v>
      </c>
      <c r="H1236" s="123">
        <v>47785</v>
      </c>
      <c r="I1236" s="174"/>
    </row>
    <row r="1237" spans="1:11" s="78" customFormat="1">
      <c r="A1237" s="9">
        <f t="shared" si="121"/>
        <v>45</v>
      </c>
      <c r="B1237" s="5" t="str">
        <f t="shared" si="121"/>
        <v>DOOGEE S95</v>
      </c>
      <c r="C1237" s="77"/>
      <c r="D1237" s="10">
        <v>44157</v>
      </c>
      <c r="E1237" s="229">
        <v>3.5</v>
      </c>
      <c r="F1237" s="240" t="s">
        <v>57</v>
      </c>
      <c r="G1237" s="204">
        <v>1508</v>
      </c>
      <c r="H1237" s="204" t="s">
        <v>1601</v>
      </c>
      <c r="I1237" s="80"/>
    </row>
    <row r="1238" spans="1:11" s="78" customFormat="1">
      <c r="A1238" s="9">
        <f t="shared" si="121"/>
        <v>45</v>
      </c>
      <c r="B1238" s="5" t="str">
        <f t="shared" si="121"/>
        <v>DOOGEE S95</v>
      </c>
      <c r="C1238" s="77"/>
      <c r="D1238" s="10">
        <v>44164</v>
      </c>
      <c r="E1238" s="229">
        <v>3.5</v>
      </c>
      <c r="F1238" s="240" t="s">
        <v>57</v>
      </c>
      <c r="G1238" s="204" t="s">
        <v>1996</v>
      </c>
      <c r="H1238" s="204" t="s">
        <v>1995</v>
      </c>
      <c r="I1238" s="80"/>
    </row>
    <row r="1239" spans="1:11" s="78" customFormat="1">
      <c r="A1239" s="9">
        <f t="shared" si="121"/>
        <v>45</v>
      </c>
      <c r="B1239" s="5" t="str">
        <f t="shared" si="121"/>
        <v>DOOGEE S95</v>
      </c>
      <c r="C1239" s="77"/>
      <c r="D1239" s="10">
        <v>44171</v>
      </c>
      <c r="E1239" s="229">
        <v>3.5</v>
      </c>
      <c r="F1239" s="240" t="s">
        <v>57</v>
      </c>
      <c r="G1239" s="204" t="s">
        <v>2338</v>
      </c>
      <c r="H1239" s="204" t="s">
        <v>2337</v>
      </c>
      <c r="I1239" s="80"/>
    </row>
    <row r="1240" spans="1:11" s="78" customFormat="1">
      <c r="A1240" s="9">
        <f>A1238</f>
        <v>45</v>
      </c>
      <c r="B1240" s="5" t="str">
        <f>B1238</f>
        <v>DOOGEE S95</v>
      </c>
      <c r="C1240" s="77"/>
      <c r="D1240" s="10">
        <v>44178</v>
      </c>
      <c r="E1240" s="229">
        <v>3.5</v>
      </c>
      <c r="F1240" s="240" t="s">
        <v>57</v>
      </c>
      <c r="G1240" s="123">
        <v>2280</v>
      </c>
      <c r="H1240" s="123">
        <v>95241</v>
      </c>
      <c r="I1240" s="80"/>
    </row>
    <row r="1241" spans="1:11" s="78" customFormat="1">
      <c r="A1241" s="9">
        <f t="shared" ref="A1241:A1250" si="122">A1240</f>
        <v>45</v>
      </c>
      <c r="B1241" s="5" t="str">
        <f t="shared" ref="B1241:B1250" si="123">B1240</f>
        <v>DOOGEE S95</v>
      </c>
      <c r="C1241" s="77"/>
      <c r="D1241" s="10">
        <v>44185</v>
      </c>
      <c r="E1241" s="229">
        <v>3.5</v>
      </c>
      <c r="F1241" s="240" t="s">
        <v>57</v>
      </c>
      <c r="G1241" s="123">
        <v>2232</v>
      </c>
      <c r="H1241" s="123">
        <v>93058</v>
      </c>
      <c r="I1241" s="80"/>
    </row>
    <row r="1242" spans="1:11" s="78" customFormat="1">
      <c r="A1242" s="9">
        <f t="shared" si="122"/>
        <v>45</v>
      </c>
      <c r="B1242" s="5" t="str">
        <f t="shared" si="123"/>
        <v>DOOGEE S95</v>
      </c>
      <c r="C1242" s="77"/>
      <c r="D1242" s="10">
        <v>44192</v>
      </c>
      <c r="E1242" s="229">
        <v>3.5</v>
      </c>
      <c r="F1242" s="240" t="s">
        <v>57</v>
      </c>
      <c r="G1242" s="123">
        <v>2186</v>
      </c>
      <c r="H1242" s="123">
        <v>92104</v>
      </c>
      <c r="I1242" s="80"/>
    </row>
    <row r="1243" spans="1:11" s="78" customFormat="1">
      <c r="A1243" s="9">
        <f t="shared" si="122"/>
        <v>45</v>
      </c>
      <c r="B1243" s="5" t="str">
        <f t="shared" si="123"/>
        <v>DOOGEE S95</v>
      </c>
      <c r="C1243" s="77"/>
      <c r="D1243" s="10">
        <v>44199</v>
      </c>
      <c r="E1243" s="229">
        <v>3.5</v>
      </c>
      <c r="F1243" s="237">
        <v>825</v>
      </c>
      <c r="G1243" s="123">
        <v>2171</v>
      </c>
      <c r="H1243" s="123">
        <v>91540</v>
      </c>
      <c r="I1243" s="80"/>
    </row>
    <row r="1244" spans="1:11" s="78" customFormat="1" ht="15.5" customHeight="1">
      <c r="A1244" s="9">
        <f t="shared" si="122"/>
        <v>45</v>
      </c>
      <c r="B1244" s="5" t="str">
        <f t="shared" si="123"/>
        <v>DOOGEE S95</v>
      </c>
      <c r="C1244" s="77"/>
      <c r="D1244" s="10">
        <v>44206</v>
      </c>
      <c r="E1244" s="229">
        <v>3.5</v>
      </c>
      <c r="F1244" s="237">
        <v>825</v>
      </c>
      <c r="G1244" s="123">
        <v>2156</v>
      </c>
      <c r="H1244" s="123">
        <v>87838</v>
      </c>
      <c r="I1244" s="80"/>
    </row>
    <row r="1245" spans="1:11" s="78" customFormat="1" ht="15.5" customHeight="1">
      <c r="A1245" s="9">
        <f t="shared" si="122"/>
        <v>45</v>
      </c>
      <c r="B1245" s="5" t="str">
        <f t="shared" si="123"/>
        <v>DOOGEE S95</v>
      </c>
      <c r="C1245" s="77"/>
      <c r="D1245" s="10">
        <v>44213</v>
      </c>
      <c r="E1245" s="229">
        <v>3.5</v>
      </c>
      <c r="F1245" s="237">
        <v>825</v>
      </c>
      <c r="G1245" s="123">
        <v>2082</v>
      </c>
      <c r="H1245" s="123">
        <v>87489</v>
      </c>
      <c r="I1245" s="80"/>
    </row>
    <row r="1246" spans="1:11" s="78" customFormat="1" ht="15.5" customHeight="1">
      <c r="A1246" s="9">
        <f t="shared" si="122"/>
        <v>45</v>
      </c>
      <c r="B1246" s="5" t="str">
        <f t="shared" si="123"/>
        <v>DOOGEE S95</v>
      </c>
      <c r="C1246" s="77"/>
      <c r="D1246" s="10">
        <v>44220</v>
      </c>
      <c r="E1246" s="229">
        <v>3.5</v>
      </c>
      <c r="F1246" s="237">
        <v>825</v>
      </c>
      <c r="G1246" s="123">
        <v>2039</v>
      </c>
      <c r="H1246" s="123">
        <v>83278</v>
      </c>
      <c r="I1246" s="80"/>
    </row>
    <row r="1247" spans="1:11" s="78" customFormat="1" ht="15.5" customHeight="1">
      <c r="A1247" s="9">
        <f t="shared" si="122"/>
        <v>45</v>
      </c>
      <c r="B1247" s="5" t="str">
        <f t="shared" si="123"/>
        <v>DOOGEE S95</v>
      </c>
      <c r="C1247" s="77"/>
      <c r="D1247" s="10">
        <v>44227</v>
      </c>
      <c r="E1247" s="229">
        <v>3.5</v>
      </c>
      <c r="F1247" s="237">
        <v>825</v>
      </c>
      <c r="G1247" s="123">
        <v>1954</v>
      </c>
      <c r="H1247" s="123">
        <v>82134</v>
      </c>
      <c r="I1247" s="80"/>
    </row>
    <row r="1248" spans="1:11" s="78" customFormat="1" ht="15.5" customHeight="1">
      <c r="A1248" s="9">
        <f t="shared" si="122"/>
        <v>45</v>
      </c>
      <c r="B1248" s="5" t="str">
        <f t="shared" si="123"/>
        <v>DOOGEE S95</v>
      </c>
      <c r="C1248" s="77"/>
      <c r="D1248" s="10">
        <v>44234</v>
      </c>
      <c r="E1248" s="226">
        <v>3.5</v>
      </c>
      <c r="F1248" s="238">
        <v>825</v>
      </c>
      <c r="G1248" s="145"/>
      <c r="H1248" s="145"/>
      <c r="I1248" s="80"/>
    </row>
    <row r="1249" spans="1:11" s="10" customFormat="1" ht="15.5" customHeight="1">
      <c r="A1249" s="9">
        <f t="shared" si="122"/>
        <v>45</v>
      </c>
      <c r="B1249" s="5" t="str">
        <f t="shared" si="123"/>
        <v>DOOGEE S95</v>
      </c>
      <c r="D1249" s="10">
        <v>44241</v>
      </c>
      <c r="E1249" s="231">
        <v>3.5</v>
      </c>
      <c r="F1249" s="239">
        <v>825</v>
      </c>
      <c r="G1249" s="99"/>
      <c r="H1249" s="99"/>
    </row>
    <row r="1250" spans="1:11" s="78" customFormat="1">
      <c r="A1250" s="9">
        <f t="shared" si="122"/>
        <v>45</v>
      </c>
      <c r="B1250" s="5" t="str">
        <f t="shared" si="123"/>
        <v>DOOGEE S95</v>
      </c>
      <c r="C1250" s="77"/>
      <c r="D1250" s="10">
        <v>44248</v>
      </c>
      <c r="E1250" s="229">
        <v>3.8</v>
      </c>
      <c r="F1250" s="237">
        <v>825</v>
      </c>
      <c r="G1250" s="204" t="s">
        <v>2657</v>
      </c>
      <c r="H1250" s="204" t="s">
        <v>2656</v>
      </c>
      <c r="I1250" s="80"/>
    </row>
    <row r="1251" spans="1:11" s="8" customFormat="1">
      <c r="A1251" s="300">
        <v>45</v>
      </c>
      <c r="B1251" s="300" t="s">
        <v>417</v>
      </c>
      <c r="C1251" s="301"/>
      <c r="D1251" s="301">
        <v>44262</v>
      </c>
      <c r="E1251" s="300"/>
      <c r="F1251" s="300"/>
      <c r="G1251" s="300"/>
      <c r="H1251" s="54"/>
      <c r="I1251" s="3" t="s">
        <v>520</v>
      </c>
      <c r="J1251"/>
      <c r="K1251"/>
    </row>
    <row r="1252" spans="1:11">
      <c r="A1252" s="300">
        <v>45</v>
      </c>
      <c r="B1252" s="300" t="s">
        <v>417</v>
      </c>
      <c r="C1252" s="300"/>
      <c r="D1252" s="301">
        <v>44270</v>
      </c>
      <c r="E1252" s="300"/>
      <c r="F1252" s="300"/>
      <c r="G1252" s="300"/>
      <c r="I1252" s="3" t="s">
        <v>520</v>
      </c>
    </row>
    <row r="1253" spans="1:11" ht="16">
      <c r="A1253" s="306">
        <v>45</v>
      </c>
      <c r="B1253" s="310" t="s">
        <v>417</v>
      </c>
      <c r="C1253" s="309"/>
      <c r="D1253" s="311">
        <v>44276</v>
      </c>
      <c r="E1253" s="309"/>
      <c r="F1253" s="309"/>
      <c r="G1253" s="309"/>
      <c r="I1253" s="3" t="s">
        <v>520</v>
      </c>
    </row>
    <row r="1254" spans="1:11">
      <c r="A1254" s="300">
        <v>45</v>
      </c>
      <c r="B1254" s="300" t="s">
        <v>417</v>
      </c>
      <c r="C1254" s="300"/>
      <c r="D1254" s="301">
        <v>44283</v>
      </c>
      <c r="E1254" s="300"/>
      <c r="F1254" s="300"/>
      <c r="G1254" s="300"/>
      <c r="I1254" s="3" t="s">
        <v>520</v>
      </c>
    </row>
    <row r="1255" spans="1:11">
      <c r="A1255" s="300">
        <v>45</v>
      </c>
      <c r="B1255" s="300" t="s">
        <v>417</v>
      </c>
      <c r="C1255" s="300"/>
      <c r="D1255" s="301">
        <v>44290</v>
      </c>
      <c r="E1255" s="300"/>
      <c r="F1255" s="300"/>
      <c r="G1255" s="300"/>
      <c r="I1255" s="3" t="s">
        <v>520</v>
      </c>
    </row>
    <row r="1256" spans="1:11">
      <c r="A1256" s="300">
        <v>45</v>
      </c>
      <c r="B1256" s="300" t="s">
        <v>417</v>
      </c>
      <c r="C1256" s="300"/>
      <c r="D1256" s="301">
        <v>44297</v>
      </c>
      <c r="E1256" s="300"/>
      <c r="F1256" s="300"/>
      <c r="G1256" s="300"/>
      <c r="H1256" s="300"/>
      <c r="I1256" s="3" t="s">
        <v>520</v>
      </c>
    </row>
    <row r="1257" spans="1:11" s="78" customFormat="1">
      <c r="A1257" s="300">
        <v>45</v>
      </c>
      <c r="B1257" s="300" t="s">
        <v>417</v>
      </c>
      <c r="C1257" s="300"/>
      <c r="D1257" s="301">
        <v>44304</v>
      </c>
      <c r="E1257" s="300"/>
      <c r="F1257" s="300"/>
      <c r="G1257" s="300"/>
      <c r="H1257" s="300"/>
      <c r="I1257" s="3" t="s">
        <v>520</v>
      </c>
      <c r="J1257"/>
      <c r="K1257"/>
    </row>
    <row r="1258" spans="1:11" s="78" customFormat="1" ht="15">
      <c r="A1258" s="98">
        <v>46</v>
      </c>
      <c r="B1258" s="4" t="s">
        <v>418</v>
      </c>
      <c r="C1258" s="21" t="s">
        <v>189</v>
      </c>
      <c r="D1258" s="21">
        <v>44120</v>
      </c>
      <c r="E1258" s="226" t="s">
        <v>189</v>
      </c>
      <c r="F1258" s="239"/>
      <c r="G1258" s="60" t="s">
        <v>189</v>
      </c>
      <c r="H1258" s="60" t="s">
        <v>189</v>
      </c>
      <c r="I1258" s="21" t="s">
        <v>189</v>
      </c>
      <c r="J1258" s="99"/>
      <c r="K1258" s="22"/>
    </row>
    <row r="1259" spans="1:11" s="78" customFormat="1">
      <c r="A1259" s="9">
        <f t="shared" ref="A1259:B1261" si="124">A1258</f>
        <v>46</v>
      </c>
      <c r="B1259" s="5" t="str">
        <f t="shared" si="124"/>
        <v>Original Oppo ACE 2</v>
      </c>
      <c r="C1259" s="77"/>
      <c r="D1259" s="10">
        <v>44127</v>
      </c>
      <c r="E1259" s="226" t="s">
        <v>189</v>
      </c>
      <c r="F1259" s="239"/>
      <c r="G1259" s="60" t="s">
        <v>189</v>
      </c>
      <c r="H1259" s="60" t="s">
        <v>189</v>
      </c>
      <c r="I1259" s="80"/>
    </row>
    <row r="1260" spans="1:11" s="78" customFormat="1">
      <c r="A1260" s="9">
        <f t="shared" si="124"/>
        <v>46</v>
      </c>
      <c r="B1260" s="5" t="str">
        <f t="shared" si="124"/>
        <v>Original Oppo ACE 2</v>
      </c>
      <c r="C1260" s="77"/>
      <c r="D1260" s="10">
        <v>44133</v>
      </c>
      <c r="E1260" s="226" t="s">
        <v>189</v>
      </c>
      <c r="F1260" s="239"/>
      <c r="G1260" s="60" t="s">
        <v>189</v>
      </c>
      <c r="H1260" s="60" t="s">
        <v>189</v>
      </c>
      <c r="I1260" s="80"/>
    </row>
    <row r="1261" spans="1:11" s="78" customFormat="1" ht="15.5" customHeight="1">
      <c r="A1261" s="9">
        <f t="shared" si="124"/>
        <v>46</v>
      </c>
      <c r="B1261" s="5" t="str">
        <f t="shared" si="124"/>
        <v>Original Oppo ACE 2</v>
      </c>
      <c r="C1261" s="77"/>
      <c r="D1261" s="10">
        <v>44141</v>
      </c>
      <c r="E1261" s="226" t="s">
        <v>189</v>
      </c>
      <c r="F1261" s="239"/>
      <c r="G1261" s="60" t="s">
        <v>189</v>
      </c>
      <c r="H1261" s="60" t="s">
        <v>189</v>
      </c>
      <c r="I1261" s="80"/>
    </row>
    <row r="1262" spans="1:11" s="78" customFormat="1" ht="15.5" customHeight="1">
      <c r="A1262" s="98">
        <v>47</v>
      </c>
      <c r="B1262" s="96" t="s">
        <v>419</v>
      </c>
      <c r="C1262" s="21">
        <v>43923</v>
      </c>
      <c r="D1262" s="21">
        <v>44120</v>
      </c>
      <c r="E1262" s="226" t="s">
        <v>57</v>
      </c>
      <c r="F1262" s="239"/>
      <c r="G1262" s="145" t="s">
        <v>523</v>
      </c>
      <c r="H1262" s="145" t="s">
        <v>522</v>
      </c>
      <c r="I1262" s="99" t="s">
        <v>521</v>
      </c>
      <c r="J1262" s="99"/>
      <c r="K1262" s="22"/>
    </row>
    <row r="1263" spans="1:11" s="78" customFormat="1" ht="15.5" customHeight="1">
      <c r="A1263" s="9">
        <f t="shared" ref="A1263:B1269" si="125">A1262</f>
        <v>47</v>
      </c>
      <c r="B1263" s="5" t="str">
        <f t="shared" si="125"/>
        <v>Blackview BV9900 IP68 Rugged Smartphone</v>
      </c>
      <c r="C1263" s="77"/>
      <c r="D1263" s="10">
        <v>44127</v>
      </c>
      <c r="E1263" s="229" t="s">
        <v>884</v>
      </c>
      <c r="F1263" s="240"/>
      <c r="G1263" s="123" t="s">
        <v>925</v>
      </c>
      <c r="H1263" s="123" t="s">
        <v>924</v>
      </c>
      <c r="I1263" s="80"/>
    </row>
    <row r="1264" spans="1:11" s="78" customFormat="1" ht="15.5" customHeight="1">
      <c r="A1264" s="9">
        <f t="shared" si="125"/>
        <v>47</v>
      </c>
      <c r="B1264" s="5" t="str">
        <f t="shared" si="125"/>
        <v>Blackview BV9900 IP68 Rugged Smartphone</v>
      </c>
      <c r="C1264" s="77"/>
      <c r="D1264" s="10">
        <v>44133</v>
      </c>
      <c r="E1264" s="229" t="s">
        <v>884</v>
      </c>
      <c r="F1264" s="240"/>
      <c r="G1264" s="123">
        <v>2745</v>
      </c>
      <c r="H1264" s="123">
        <v>108566</v>
      </c>
      <c r="I1264" s="80"/>
    </row>
    <row r="1265" spans="1:11" s="78" customFormat="1" ht="15.5" customHeight="1">
      <c r="A1265" s="9">
        <f t="shared" si="125"/>
        <v>47</v>
      </c>
      <c r="B1265" s="5" t="str">
        <f t="shared" si="125"/>
        <v>Blackview BV9900 IP68 Rugged Smartphone</v>
      </c>
      <c r="C1265" s="77"/>
      <c r="D1265" s="10">
        <v>44141</v>
      </c>
      <c r="E1265" s="229" t="s">
        <v>884</v>
      </c>
      <c r="F1265" s="240"/>
      <c r="G1265" s="123">
        <v>2902</v>
      </c>
      <c r="H1265" s="123">
        <v>112344</v>
      </c>
      <c r="I1265" s="80"/>
    </row>
    <row r="1266" spans="1:11" s="10" customFormat="1" ht="15.5" customHeight="1">
      <c r="A1266" s="9">
        <f t="shared" si="125"/>
        <v>47</v>
      </c>
      <c r="B1266" s="5" t="str">
        <f t="shared" si="125"/>
        <v>Blackview BV9900 IP68 Rugged Smartphone</v>
      </c>
      <c r="C1266" s="77"/>
      <c r="D1266" s="10">
        <v>44150</v>
      </c>
      <c r="E1266" s="229" t="s">
        <v>884</v>
      </c>
      <c r="F1266" s="237" t="s">
        <v>3099</v>
      </c>
      <c r="G1266" s="123">
        <v>1754</v>
      </c>
      <c r="H1266" s="123">
        <v>84648</v>
      </c>
      <c r="I1266" s="80"/>
      <c r="J1266" s="78"/>
      <c r="K1266" s="78"/>
    </row>
    <row r="1267" spans="1:11" s="78" customFormat="1">
      <c r="A1267" s="9">
        <f t="shared" si="125"/>
        <v>47</v>
      </c>
      <c r="B1267" s="5" t="str">
        <f t="shared" si="125"/>
        <v>Blackview BV9900 IP68 Rugged Smartphone</v>
      </c>
      <c r="C1267" s="77"/>
      <c r="D1267" s="10">
        <v>44157</v>
      </c>
      <c r="E1267" s="229" t="s">
        <v>884</v>
      </c>
      <c r="F1267" s="237" t="s">
        <v>3099</v>
      </c>
      <c r="G1267" s="204" t="s">
        <v>1603</v>
      </c>
      <c r="H1267" s="204" t="s">
        <v>1602</v>
      </c>
      <c r="I1267" s="80"/>
    </row>
    <row r="1268" spans="1:11" s="22" customFormat="1">
      <c r="A1268" s="9">
        <f t="shared" si="125"/>
        <v>47</v>
      </c>
      <c r="B1268" s="5" t="str">
        <f t="shared" si="125"/>
        <v>Blackview BV9900 IP68 Rugged Smartphone</v>
      </c>
      <c r="C1268" s="77"/>
      <c r="D1268" s="10">
        <v>44164</v>
      </c>
      <c r="E1268" s="226" t="s">
        <v>189</v>
      </c>
      <c r="F1268" s="239"/>
      <c r="G1268" s="60" t="s">
        <v>189</v>
      </c>
      <c r="H1268" s="60" t="s">
        <v>189</v>
      </c>
      <c r="I1268" s="80"/>
      <c r="J1268" s="78"/>
      <c r="K1268" s="78"/>
    </row>
    <row r="1269" spans="1:11">
      <c r="A1269" s="9">
        <f t="shared" si="125"/>
        <v>47</v>
      </c>
      <c r="B1269" s="5" t="str">
        <f t="shared" si="125"/>
        <v>Blackview BV9900 IP68 Rugged Smartphone</v>
      </c>
      <c r="C1269" s="77"/>
      <c r="D1269" s="10">
        <v>44171</v>
      </c>
      <c r="E1269" s="226" t="s">
        <v>189</v>
      </c>
      <c r="F1269" s="239" t="s">
        <v>189</v>
      </c>
      <c r="G1269" s="60" t="s">
        <v>189</v>
      </c>
      <c r="H1269" s="60" t="s">
        <v>189</v>
      </c>
      <c r="I1269" s="80"/>
      <c r="J1269" s="78"/>
      <c r="K1269" s="78"/>
    </row>
    <row r="1270" spans="1:11" s="8" customFormat="1">
      <c r="A1270" s="300">
        <v>47</v>
      </c>
      <c r="B1270" s="300" t="s">
        <v>419</v>
      </c>
      <c r="C1270" s="301"/>
      <c r="D1270" s="301">
        <v>44262</v>
      </c>
      <c r="E1270" s="300"/>
      <c r="F1270" s="300"/>
      <c r="G1270" s="300"/>
      <c r="H1270" s="54"/>
      <c r="I1270" s="3" t="s">
        <v>521</v>
      </c>
      <c r="J1270"/>
      <c r="K1270"/>
    </row>
    <row r="1271" spans="1:11">
      <c r="A1271" s="300">
        <v>47</v>
      </c>
      <c r="B1271" s="300" t="s">
        <v>419</v>
      </c>
      <c r="C1271" s="300"/>
      <c r="D1271" s="301">
        <v>44270</v>
      </c>
      <c r="E1271" s="300"/>
      <c r="F1271" s="300"/>
      <c r="G1271" s="300"/>
      <c r="I1271" s="3" t="s">
        <v>521</v>
      </c>
    </row>
    <row r="1272" spans="1:11" ht="16">
      <c r="A1272" s="306">
        <v>47</v>
      </c>
      <c r="B1272" s="310" t="s">
        <v>419</v>
      </c>
      <c r="C1272" s="309"/>
      <c r="D1272" s="311">
        <v>44276</v>
      </c>
      <c r="E1272" s="309"/>
      <c r="F1272" s="309"/>
      <c r="G1272" s="309"/>
      <c r="I1272" s="3" t="s">
        <v>521</v>
      </c>
    </row>
    <row r="1273" spans="1:11">
      <c r="A1273" s="300">
        <v>47</v>
      </c>
      <c r="B1273" s="300" t="s">
        <v>419</v>
      </c>
      <c r="C1273" s="300"/>
      <c r="D1273" s="301">
        <v>44283</v>
      </c>
      <c r="E1273" s="300"/>
      <c r="F1273" s="300"/>
      <c r="G1273" s="300"/>
      <c r="I1273" s="3" t="s">
        <v>521</v>
      </c>
    </row>
    <row r="1274" spans="1:11">
      <c r="A1274" s="300">
        <v>47</v>
      </c>
      <c r="B1274" s="300" t="s">
        <v>419</v>
      </c>
      <c r="C1274" s="300"/>
      <c r="D1274" s="301">
        <v>44290</v>
      </c>
      <c r="E1274" s="300"/>
      <c r="F1274" s="300"/>
      <c r="G1274" s="300"/>
      <c r="I1274" s="3" t="s">
        <v>521</v>
      </c>
    </row>
    <row r="1275" spans="1:11">
      <c r="A1275" s="300">
        <v>47</v>
      </c>
      <c r="B1275" s="300" t="s">
        <v>419</v>
      </c>
      <c r="C1275" s="300"/>
      <c r="D1275" s="301">
        <v>44297</v>
      </c>
      <c r="E1275" s="300"/>
      <c r="F1275" s="300"/>
      <c r="G1275" s="300"/>
      <c r="H1275" s="300"/>
      <c r="I1275" s="3" t="s">
        <v>521</v>
      </c>
    </row>
    <row r="1276" spans="1:11" s="78" customFormat="1">
      <c r="A1276" s="300">
        <v>47</v>
      </c>
      <c r="B1276" s="300" t="s">
        <v>419</v>
      </c>
      <c r="C1276" s="300"/>
      <c r="D1276" s="301">
        <v>44304</v>
      </c>
      <c r="E1276" s="300"/>
      <c r="F1276" s="300"/>
      <c r="G1276" s="300"/>
      <c r="H1276" s="300"/>
      <c r="I1276" s="3" t="s">
        <v>521</v>
      </c>
      <c r="J1276"/>
      <c r="K1276"/>
    </row>
    <row r="1277" spans="1:11" s="78" customFormat="1" ht="15">
      <c r="A1277" s="84">
        <v>48</v>
      </c>
      <c r="B1277" s="17" t="s">
        <v>420</v>
      </c>
      <c r="C1277" s="15">
        <v>43807</v>
      </c>
      <c r="D1277" s="15">
        <v>44120</v>
      </c>
      <c r="E1277" s="91">
        <v>4.4000000000000004</v>
      </c>
      <c r="F1277" s="235"/>
      <c r="G1277" s="53" t="s">
        <v>57</v>
      </c>
      <c r="H1277" s="53" t="s">
        <v>57</v>
      </c>
      <c r="I1277" s="100" t="s">
        <v>524</v>
      </c>
      <c r="J1277" s="100"/>
      <c r="K1277" s="8"/>
    </row>
    <row r="1278" spans="1:11" s="78" customFormat="1">
      <c r="A1278" s="9">
        <f t="shared" ref="A1278:B1284" si="126">A1277</f>
        <v>48</v>
      </c>
      <c r="B1278" s="5" t="str">
        <f t="shared" si="126"/>
        <v>LG G8X ThinQ G850UM </v>
      </c>
      <c r="C1278" s="77"/>
      <c r="D1278" s="10">
        <v>44127</v>
      </c>
      <c r="E1278" s="229">
        <v>4.4000000000000004</v>
      </c>
      <c r="F1278" s="240"/>
      <c r="G1278" s="233" t="s">
        <v>884</v>
      </c>
      <c r="H1278" s="233" t="s">
        <v>884</v>
      </c>
      <c r="I1278" s="80"/>
    </row>
    <row r="1279" spans="1:11" s="78" customFormat="1">
      <c r="A1279" s="9">
        <f t="shared" si="126"/>
        <v>48</v>
      </c>
      <c r="B1279" s="5" t="str">
        <f t="shared" si="126"/>
        <v>LG G8X ThinQ G850UM </v>
      </c>
      <c r="C1279" s="77"/>
      <c r="D1279" s="10">
        <v>44133</v>
      </c>
      <c r="E1279" s="229">
        <v>4.2</v>
      </c>
      <c r="F1279" s="240"/>
      <c r="G1279" s="233" t="s">
        <v>884</v>
      </c>
      <c r="H1279" s="233" t="s">
        <v>884</v>
      </c>
      <c r="I1279" s="80"/>
    </row>
    <row r="1280" spans="1:11" s="78" customFormat="1" ht="15.5" customHeight="1">
      <c r="A1280" s="9">
        <f t="shared" si="126"/>
        <v>48</v>
      </c>
      <c r="B1280" s="5" t="str">
        <f t="shared" si="126"/>
        <v>LG G8X ThinQ G850UM </v>
      </c>
      <c r="C1280" s="77"/>
      <c r="D1280" s="10">
        <v>44141</v>
      </c>
      <c r="E1280" s="229">
        <v>4.2</v>
      </c>
      <c r="F1280" s="240"/>
      <c r="G1280" s="233" t="s">
        <v>884</v>
      </c>
      <c r="H1280" s="233" t="s">
        <v>884</v>
      </c>
      <c r="I1280" s="80"/>
    </row>
    <row r="1281" spans="1:11" s="78" customFormat="1" ht="15.5" customHeight="1">
      <c r="A1281" s="9">
        <f t="shared" si="126"/>
        <v>48</v>
      </c>
      <c r="B1281" s="5" t="str">
        <f t="shared" si="126"/>
        <v>LG G8X ThinQ G850UM </v>
      </c>
      <c r="C1281" s="77"/>
      <c r="D1281" s="10">
        <v>44150</v>
      </c>
      <c r="E1281" s="229">
        <v>4.2</v>
      </c>
      <c r="F1281" s="240" t="s">
        <v>884</v>
      </c>
      <c r="G1281" s="233" t="s">
        <v>884</v>
      </c>
      <c r="H1281" s="233" t="s">
        <v>884</v>
      </c>
      <c r="I1281" s="80"/>
    </row>
    <row r="1282" spans="1:11" s="78" customFormat="1" ht="15.5" customHeight="1">
      <c r="A1282" s="9">
        <f t="shared" si="126"/>
        <v>48</v>
      </c>
      <c r="B1282" s="5" t="str">
        <f t="shared" si="126"/>
        <v>LG G8X ThinQ G850UM </v>
      </c>
      <c r="C1282" s="77"/>
      <c r="D1282" s="10">
        <v>44157</v>
      </c>
      <c r="E1282" s="229">
        <v>4.2</v>
      </c>
      <c r="F1282" s="240" t="s">
        <v>884</v>
      </c>
      <c r="G1282" s="233" t="s">
        <v>884</v>
      </c>
      <c r="H1282" s="233" t="s">
        <v>884</v>
      </c>
      <c r="I1282" s="80"/>
    </row>
    <row r="1283" spans="1:11" s="78" customFormat="1" ht="15.5" customHeight="1">
      <c r="A1283" s="9">
        <f t="shared" si="126"/>
        <v>48</v>
      </c>
      <c r="B1283" s="5" t="str">
        <f t="shared" si="126"/>
        <v>LG G8X ThinQ G850UM </v>
      </c>
      <c r="C1283" s="77"/>
      <c r="D1283" s="10">
        <v>44164</v>
      </c>
      <c r="E1283" s="229">
        <v>4.2</v>
      </c>
      <c r="F1283" s="240" t="s">
        <v>884</v>
      </c>
      <c r="G1283" s="233" t="s">
        <v>884</v>
      </c>
      <c r="H1283" s="233" t="s">
        <v>884</v>
      </c>
      <c r="I1283" s="80"/>
    </row>
    <row r="1284" spans="1:11" s="78" customFormat="1" ht="15.5" customHeight="1">
      <c r="A1284" s="9">
        <f t="shared" si="126"/>
        <v>48</v>
      </c>
      <c r="B1284" s="5" t="str">
        <f t="shared" si="126"/>
        <v>LG G8X ThinQ G850UM </v>
      </c>
      <c r="C1284" s="77"/>
      <c r="D1284" s="10">
        <v>44171</v>
      </c>
      <c r="E1284" s="229">
        <v>4.2</v>
      </c>
      <c r="F1284" s="240" t="s">
        <v>57</v>
      </c>
      <c r="G1284" s="233" t="s">
        <v>57</v>
      </c>
      <c r="H1284" s="233" t="s">
        <v>57</v>
      </c>
      <c r="I1284" s="80"/>
    </row>
    <row r="1285" spans="1:11" s="10" customFormat="1" ht="15.5" customHeight="1">
      <c r="A1285" s="9">
        <f>A1283</f>
        <v>48</v>
      </c>
      <c r="B1285" s="5" t="str">
        <f>B1283</f>
        <v>LG G8X ThinQ G850UM </v>
      </c>
      <c r="C1285" s="77"/>
      <c r="D1285" s="10">
        <v>44178</v>
      </c>
      <c r="E1285" s="229">
        <v>4.2</v>
      </c>
      <c r="F1285" s="240" t="s">
        <v>57</v>
      </c>
      <c r="G1285" s="233" t="s">
        <v>57</v>
      </c>
      <c r="H1285" s="233" t="s">
        <v>57</v>
      </c>
      <c r="I1285" s="80"/>
      <c r="J1285" s="78"/>
      <c r="K1285" s="78"/>
    </row>
    <row r="1286" spans="1:11" s="78" customFormat="1">
      <c r="A1286" s="9">
        <f t="shared" ref="A1286:A1295" si="127">A1285</f>
        <v>48</v>
      </c>
      <c r="B1286" s="5" t="str">
        <f t="shared" ref="B1286:B1295" si="128">B1285</f>
        <v>LG G8X ThinQ G850UM </v>
      </c>
      <c r="C1286" s="77"/>
      <c r="D1286" s="10">
        <v>44185</v>
      </c>
      <c r="E1286" s="229">
        <v>4.2</v>
      </c>
      <c r="F1286" s="240" t="s">
        <v>57</v>
      </c>
      <c r="G1286" s="233" t="s">
        <v>57</v>
      </c>
      <c r="H1286" s="233" t="s">
        <v>57</v>
      </c>
      <c r="I1286" s="80"/>
    </row>
    <row r="1287" spans="1:11" s="8" customFormat="1">
      <c r="A1287" s="9">
        <f t="shared" si="127"/>
        <v>48</v>
      </c>
      <c r="B1287" s="5" t="str">
        <f t="shared" si="128"/>
        <v>LG G8X ThinQ G850UM </v>
      </c>
      <c r="C1287" s="77"/>
      <c r="D1287" s="10">
        <v>44192</v>
      </c>
      <c r="E1287" s="229">
        <v>4.2</v>
      </c>
      <c r="F1287" s="240" t="s">
        <v>57</v>
      </c>
      <c r="G1287" s="233" t="s">
        <v>57</v>
      </c>
      <c r="H1287" s="233" t="s">
        <v>57</v>
      </c>
      <c r="I1287" s="80"/>
      <c r="J1287" s="78"/>
      <c r="K1287" s="78"/>
    </row>
    <row r="1288" spans="1:11">
      <c r="A1288" s="9">
        <f t="shared" si="127"/>
        <v>48</v>
      </c>
      <c r="B1288" s="5" t="str">
        <f t="shared" si="128"/>
        <v>LG G8X ThinQ G850UM </v>
      </c>
      <c r="C1288" s="77"/>
      <c r="D1288" s="10">
        <v>44199</v>
      </c>
      <c r="E1288" s="229">
        <v>4.2</v>
      </c>
      <c r="F1288" s="240" t="s">
        <v>57</v>
      </c>
      <c r="G1288" s="233" t="s">
        <v>57</v>
      </c>
      <c r="H1288" s="233" t="s">
        <v>57</v>
      </c>
      <c r="I1288" s="80"/>
      <c r="J1288" s="78"/>
      <c r="K1288" s="78"/>
    </row>
    <row r="1289" spans="1:11">
      <c r="A1289" s="9">
        <f t="shared" si="127"/>
        <v>48</v>
      </c>
      <c r="B1289" s="5" t="str">
        <f t="shared" si="128"/>
        <v>LG G8X ThinQ G850UM </v>
      </c>
      <c r="C1289" s="77"/>
      <c r="D1289" s="10">
        <v>44206</v>
      </c>
      <c r="E1289" s="229">
        <v>4.2</v>
      </c>
      <c r="F1289" s="240" t="s">
        <v>57</v>
      </c>
      <c r="G1289" s="233" t="s">
        <v>57</v>
      </c>
      <c r="H1289" s="233" t="s">
        <v>57</v>
      </c>
      <c r="I1289" s="80"/>
      <c r="J1289" s="78"/>
      <c r="K1289" s="78"/>
    </row>
    <row r="1290" spans="1:11">
      <c r="A1290" s="9">
        <f t="shared" si="127"/>
        <v>48</v>
      </c>
      <c r="B1290" s="5" t="str">
        <f t="shared" si="128"/>
        <v>LG G8X ThinQ G850UM </v>
      </c>
      <c r="C1290" s="77"/>
      <c r="D1290" s="10">
        <v>44213</v>
      </c>
      <c r="E1290" s="229">
        <v>4.2</v>
      </c>
      <c r="F1290" s="240" t="s">
        <v>57</v>
      </c>
      <c r="G1290" s="233" t="s">
        <v>57</v>
      </c>
      <c r="H1290" s="233" t="s">
        <v>57</v>
      </c>
      <c r="I1290" s="80"/>
      <c r="J1290" s="78"/>
      <c r="K1290" s="78"/>
    </row>
    <row r="1291" spans="1:11">
      <c r="A1291" s="9">
        <f t="shared" si="127"/>
        <v>48</v>
      </c>
      <c r="B1291" s="5" t="str">
        <f t="shared" si="128"/>
        <v>LG G8X ThinQ G850UM </v>
      </c>
      <c r="C1291" s="77"/>
      <c r="D1291" s="10">
        <v>44220</v>
      </c>
      <c r="E1291" s="229">
        <v>4.2</v>
      </c>
      <c r="F1291" s="240" t="s">
        <v>57</v>
      </c>
      <c r="G1291" s="233" t="s">
        <v>57</v>
      </c>
      <c r="H1291" s="233" t="s">
        <v>57</v>
      </c>
      <c r="I1291" s="80"/>
      <c r="J1291" s="78"/>
      <c r="K1291" s="78"/>
    </row>
    <row r="1292" spans="1:11">
      <c r="A1292" s="9">
        <f t="shared" si="127"/>
        <v>48</v>
      </c>
      <c r="B1292" s="5" t="str">
        <f t="shared" si="128"/>
        <v>LG G8X ThinQ G850UM </v>
      </c>
      <c r="C1292" s="77"/>
      <c r="D1292" s="10">
        <v>44227</v>
      </c>
      <c r="E1292" s="229">
        <v>4.2</v>
      </c>
      <c r="F1292" s="240" t="s">
        <v>57</v>
      </c>
      <c r="G1292" s="233" t="s">
        <v>57</v>
      </c>
      <c r="H1292" s="233" t="s">
        <v>57</v>
      </c>
      <c r="I1292" s="80"/>
      <c r="J1292" s="78"/>
      <c r="K1292" s="78"/>
    </row>
    <row r="1293" spans="1:11" s="78" customFormat="1">
      <c r="A1293" s="9">
        <f t="shared" si="127"/>
        <v>48</v>
      </c>
      <c r="B1293" s="5" t="str">
        <f t="shared" si="128"/>
        <v>LG G8X ThinQ G850UM </v>
      </c>
      <c r="C1293" s="77"/>
      <c r="D1293" s="10">
        <v>44234</v>
      </c>
      <c r="E1293" s="226">
        <v>4.2</v>
      </c>
      <c r="F1293" s="239" t="s">
        <v>57</v>
      </c>
      <c r="G1293" s="99" t="s">
        <v>57</v>
      </c>
      <c r="H1293" s="99" t="s">
        <v>57</v>
      </c>
      <c r="I1293" s="80"/>
    </row>
    <row r="1294" spans="1:11" s="78" customFormat="1">
      <c r="A1294" s="9">
        <f t="shared" si="127"/>
        <v>48</v>
      </c>
      <c r="B1294" s="5" t="str">
        <f t="shared" si="128"/>
        <v>LG G8X ThinQ G850UM </v>
      </c>
      <c r="C1294" s="10"/>
      <c r="D1294" s="10">
        <v>44241</v>
      </c>
      <c r="E1294" s="226">
        <v>4.2</v>
      </c>
      <c r="F1294" s="239" t="s">
        <v>57</v>
      </c>
      <c r="G1294" s="99" t="s">
        <v>57</v>
      </c>
      <c r="H1294" s="99" t="s">
        <v>57</v>
      </c>
      <c r="I1294" s="10"/>
      <c r="J1294" s="10"/>
      <c r="K1294" s="10"/>
    </row>
    <row r="1295" spans="1:11" s="78" customFormat="1">
      <c r="A1295" s="9">
        <f t="shared" si="127"/>
        <v>48</v>
      </c>
      <c r="B1295" s="5" t="str">
        <f t="shared" si="128"/>
        <v>LG G8X ThinQ G850UM </v>
      </c>
      <c r="C1295" s="77"/>
      <c r="D1295" s="10">
        <v>44248</v>
      </c>
      <c r="E1295" s="229">
        <v>4.2</v>
      </c>
      <c r="F1295" s="240" t="s">
        <v>57</v>
      </c>
      <c r="G1295" s="233" t="s">
        <v>57</v>
      </c>
      <c r="H1295" s="233" t="s">
        <v>57</v>
      </c>
      <c r="I1295" s="80"/>
    </row>
    <row r="1296" spans="1:11" s="78" customFormat="1">
      <c r="A1296" s="300">
        <v>48</v>
      </c>
      <c r="B1296" s="300" t="s">
        <v>420</v>
      </c>
      <c r="C1296" s="301"/>
      <c r="D1296" s="301">
        <v>44262</v>
      </c>
      <c r="E1296" s="300">
        <v>4.3</v>
      </c>
      <c r="F1296" s="300"/>
      <c r="G1296" s="300"/>
      <c r="H1296" s="54"/>
      <c r="I1296" s="3" t="s">
        <v>524</v>
      </c>
      <c r="J1296"/>
      <c r="K1296"/>
    </row>
    <row r="1297" spans="1:11" s="78" customFormat="1" ht="15.5" customHeight="1">
      <c r="A1297" s="300">
        <v>48</v>
      </c>
      <c r="B1297" s="300" t="s">
        <v>420</v>
      </c>
      <c r="C1297" s="300"/>
      <c r="D1297" s="301">
        <v>44270</v>
      </c>
      <c r="E1297" s="300"/>
      <c r="F1297" s="300">
        <v>4.2</v>
      </c>
      <c r="G1297" s="300"/>
      <c r="H1297" s="54"/>
      <c r="I1297" s="3" t="s">
        <v>524</v>
      </c>
      <c r="J1297"/>
      <c r="K1297"/>
    </row>
    <row r="1298" spans="1:11" s="78" customFormat="1" ht="15.5" customHeight="1">
      <c r="A1298" s="306">
        <v>48</v>
      </c>
      <c r="B1298" s="310" t="s">
        <v>3993</v>
      </c>
      <c r="C1298" s="309"/>
      <c r="D1298" s="311">
        <v>44276</v>
      </c>
      <c r="E1298" s="309"/>
      <c r="F1298" s="310">
        <v>4.3</v>
      </c>
      <c r="G1298" s="309"/>
      <c r="H1298" s="54"/>
      <c r="I1298" s="3" t="s">
        <v>524</v>
      </c>
      <c r="J1298"/>
      <c r="K1298"/>
    </row>
    <row r="1299" spans="1:11" s="78" customFormat="1" ht="15.5" customHeight="1">
      <c r="A1299" s="300">
        <v>48</v>
      </c>
      <c r="B1299" s="300" t="s">
        <v>420</v>
      </c>
      <c r="C1299" s="300"/>
      <c r="D1299" s="301">
        <v>44283</v>
      </c>
      <c r="E1299" s="300"/>
      <c r="F1299" s="300">
        <v>4.3</v>
      </c>
      <c r="G1299" s="300"/>
      <c r="H1299" s="54"/>
      <c r="I1299" s="3" t="s">
        <v>524</v>
      </c>
      <c r="J1299"/>
      <c r="K1299"/>
    </row>
    <row r="1300" spans="1:11" s="78" customFormat="1" ht="15.5" customHeight="1">
      <c r="A1300" s="300">
        <v>48</v>
      </c>
      <c r="B1300" s="300" t="s">
        <v>420</v>
      </c>
      <c r="C1300" s="300"/>
      <c r="D1300" s="301">
        <v>44290</v>
      </c>
      <c r="E1300" s="300"/>
      <c r="F1300" s="300">
        <v>4.3</v>
      </c>
      <c r="G1300" s="300"/>
      <c r="H1300" s="54"/>
      <c r="I1300" s="3" t="s">
        <v>524</v>
      </c>
      <c r="J1300"/>
      <c r="K1300"/>
    </row>
    <row r="1301" spans="1:11" s="78" customFormat="1" ht="15.5" customHeight="1">
      <c r="A1301" s="300">
        <v>48</v>
      </c>
      <c r="B1301" s="300" t="s">
        <v>420</v>
      </c>
      <c r="C1301" s="300"/>
      <c r="D1301" s="301">
        <v>44297</v>
      </c>
      <c r="E1301" s="300"/>
      <c r="F1301" s="300">
        <v>4.3</v>
      </c>
      <c r="G1301" s="300"/>
      <c r="H1301" s="300"/>
      <c r="I1301" s="3" t="s">
        <v>524</v>
      </c>
      <c r="J1301"/>
      <c r="K1301"/>
    </row>
    <row r="1302" spans="1:11" s="10" customFormat="1" ht="15.5" customHeight="1">
      <c r="A1302" s="300">
        <v>48</v>
      </c>
      <c r="B1302" s="300" t="s">
        <v>420</v>
      </c>
      <c r="C1302" s="300"/>
      <c r="D1302" s="301">
        <v>44304</v>
      </c>
      <c r="E1302" s="300" t="s">
        <v>5469</v>
      </c>
      <c r="F1302" s="300">
        <v>4.3</v>
      </c>
      <c r="G1302" s="300"/>
      <c r="H1302" s="300"/>
      <c r="I1302" s="3" t="s">
        <v>524</v>
      </c>
      <c r="J1302"/>
      <c r="K1302"/>
    </row>
    <row r="1303" spans="1:11" s="78" customFormat="1" ht="15">
      <c r="A1303" s="84">
        <v>49</v>
      </c>
      <c r="B1303" s="17" t="s">
        <v>421</v>
      </c>
      <c r="C1303" s="15">
        <v>43872</v>
      </c>
      <c r="D1303" s="15">
        <v>44120</v>
      </c>
      <c r="E1303" s="91">
        <v>4</v>
      </c>
      <c r="F1303" s="235"/>
      <c r="G1303" s="30">
        <v>84</v>
      </c>
      <c r="H1303" s="30">
        <v>1877</v>
      </c>
      <c r="I1303" s="100" t="s">
        <v>525</v>
      </c>
      <c r="J1303" s="100"/>
      <c r="K1303" s="8"/>
    </row>
    <row r="1304" spans="1:11" s="8" customFormat="1">
      <c r="A1304" s="9">
        <f t="shared" ref="A1304:B1310" si="129">A1303</f>
        <v>49</v>
      </c>
      <c r="B1304" s="5" t="str">
        <f t="shared" si="129"/>
        <v>Samsung Galaxy S20 Ultra SM-G988BZA </v>
      </c>
      <c r="C1304" s="77"/>
      <c r="D1304" s="10">
        <v>44127</v>
      </c>
      <c r="E1304" s="229">
        <v>4.2</v>
      </c>
      <c r="F1304" s="240"/>
      <c r="G1304" s="123">
        <v>276</v>
      </c>
      <c r="H1304" s="123">
        <v>11102</v>
      </c>
      <c r="I1304" s="80"/>
      <c r="J1304" s="78"/>
      <c r="K1304" s="78"/>
    </row>
    <row r="1305" spans="1:11">
      <c r="A1305" s="9">
        <f t="shared" si="129"/>
        <v>49</v>
      </c>
      <c r="B1305" s="5" t="str">
        <f t="shared" si="129"/>
        <v>Samsung Galaxy S20 Ultra SM-G988BZA </v>
      </c>
      <c r="C1305" s="77"/>
      <c r="D1305" s="10">
        <v>44133</v>
      </c>
      <c r="E1305" s="229">
        <v>4.3</v>
      </c>
      <c r="F1305" s="240"/>
      <c r="G1305" s="123">
        <v>236</v>
      </c>
      <c r="H1305" s="123">
        <v>8456</v>
      </c>
      <c r="I1305" s="80"/>
      <c r="J1305" s="78"/>
      <c r="K1305" s="78"/>
    </row>
    <row r="1306" spans="1:11">
      <c r="A1306" s="9">
        <f t="shared" si="129"/>
        <v>49</v>
      </c>
      <c r="B1306" s="5" t="str">
        <f t="shared" si="129"/>
        <v>Samsung Galaxy S20 Ultra SM-G988BZA </v>
      </c>
      <c r="C1306" s="77"/>
      <c r="D1306" s="10">
        <v>44141</v>
      </c>
      <c r="E1306" s="229">
        <v>4.3</v>
      </c>
      <c r="F1306" s="240"/>
      <c r="G1306" s="123">
        <v>168</v>
      </c>
      <c r="H1306" s="123">
        <v>6627</v>
      </c>
      <c r="I1306" s="80"/>
      <c r="J1306" s="78"/>
      <c r="K1306" s="78"/>
    </row>
    <row r="1307" spans="1:11">
      <c r="A1307" s="9">
        <f t="shared" si="129"/>
        <v>49</v>
      </c>
      <c r="B1307" s="5" t="str">
        <f t="shared" si="129"/>
        <v>Samsung Galaxy S20 Ultra SM-G988BZA </v>
      </c>
      <c r="C1307" s="77"/>
      <c r="D1307" s="10">
        <v>44150</v>
      </c>
      <c r="E1307" s="229">
        <v>4.4000000000000004</v>
      </c>
      <c r="F1307" s="237" t="s">
        <v>3100</v>
      </c>
      <c r="G1307" s="123">
        <v>264</v>
      </c>
      <c r="H1307" s="123">
        <v>8560</v>
      </c>
      <c r="I1307" s="80"/>
      <c r="J1307" s="78"/>
      <c r="K1307" s="78"/>
    </row>
    <row r="1308" spans="1:11">
      <c r="A1308" s="9">
        <f t="shared" si="129"/>
        <v>49</v>
      </c>
      <c r="B1308" s="5" t="str">
        <f t="shared" si="129"/>
        <v>Samsung Galaxy S20 Ultra SM-G988BZA </v>
      </c>
      <c r="C1308" s="77"/>
      <c r="D1308" s="10">
        <v>44157</v>
      </c>
      <c r="E1308" s="229">
        <v>4.4000000000000004</v>
      </c>
      <c r="F1308" s="237" t="s">
        <v>3100</v>
      </c>
      <c r="G1308" s="204" t="s">
        <v>1605</v>
      </c>
      <c r="H1308" s="204" t="s">
        <v>1604</v>
      </c>
      <c r="I1308" s="80"/>
      <c r="J1308" s="78"/>
      <c r="K1308" s="78"/>
    </row>
    <row r="1309" spans="1:11">
      <c r="A1309" s="9">
        <f t="shared" si="129"/>
        <v>49</v>
      </c>
      <c r="B1309" s="5" t="str">
        <f t="shared" si="129"/>
        <v>Samsung Galaxy S20 Ultra SM-G988BZA </v>
      </c>
      <c r="C1309" s="77"/>
      <c r="D1309" s="10">
        <v>44164</v>
      </c>
      <c r="E1309" s="229">
        <v>4.4000000000000004</v>
      </c>
      <c r="F1309" s="237">
        <v>984.75</v>
      </c>
      <c r="G1309" s="204" t="s">
        <v>1997</v>
      </c>
      <c r="H1309" s="204">
        <v>12260</v>
      </c>
      <c r="I1309" s="80"/>
      <c r="J1309" s="78"/>
      <c r="K1309" s="78"/>
    </row>
    <row r="1310" spans="1:11" s="78" customFormat="1">
      <c r="A1310" s="9">
        <f t="shared" si="129"/>
        <v>49</v>
      </c>
      <c r="B1310" s="5" t="str">
        <f t="shared" si="129"/>
        <v>Samsung Galaxy S20 Ultra SM-G988BZA </v>
      </c>
      <c r="C1310" s="77"/>
      <c r="D1310" s="10">
        <v>44171</v>
      </c>
      <c r="E1310" s="229">
        <v>4.4000000000000004</v>
      </c>
      <c r="F1310" s="237" t="s">
        <v>3101</v>
      </c>
      <c r="G1310" s="204" t="s">
        <v>939</v>
      </c>
      <c r="H1310" s="204" t="s">
        <v>2339</v>
      </c>
      <c r="I1310" s="80"/>
    </row>
    <row r="1311" spans="1:11" s="78" customFormat="1">
      <c r="A1311" s="9">
        <f>A1309</f>
        <v>49</v>
      </c>
      <c r="B1311" s="5" t="str">
        <f>B1309</f>
        <v>Samsung Galaxy S20 Ultra SM-G988BZA </v>
      </c>
      <c r="C1311" s="77"/>
      <c r="D1311" s="10">
        <v>44178</v>
      </c>
      <c r="E1311" s="229">
        <v>4.4000000000000004</v>
      </c>
      <c r="F1311" s="237" t="s">
        <v>3101</v>
      </c>
      <c r="G1311" s="123">
        <v>939</v>
      </c>
      <c r="H1311" s="123">
        <v>16914</v>
      </c>
      <c r="I1311" s="80"/>
    </row>
    <row r="1312" spans="1:11" s="78" customFormat="1">
      <c r="A1312" s="9">
        <f t="shared" ref="A1312:A1321" si="130">A1311</f>
        <v>49</v>
      </c>
      <c r="B1312" s="5" t="str">
        <f t="shared" ref="B1312:B1321" si="131">B1311</f>
        <v>Samsung Galaxy S20 Ultra SM-G988BZA </v>
      </c>
      <c r="C1312" s="77"/>
      <c r="D1312" s="10">
        <v>44185</v>
      </c>
      <c r="E1312" s="229">
        <v>4.4000000000000004</v>
      </c>
      <c r="F1312" s="237" t="s">
        <v>3101</v>
      </c>
      <c r="G1312" s="123">
        <v>12047</v>
      </c>
      <c r="H1312" s="123">
        <v>15792</v>
      </c>
      <c r="I1312" s="80"/>
    </row>
    <row r="1313" spans="1:11" s="78" customFormat="1">
      <c r="A1313" s="9">
        <f t="shared" si="130"/>
        <v>49</v>
      </c>
      <c r="B1313" s="5" t="str">
        <f t="shared" si="131"/>
        <v>Samsung Galaxy S20 Ultra SM-G988BZA </v>
      </c>
      <c r="C1313" s="77"/>
      <c r="D1313" s="10">
        <v>44192</v>
      </c>
      <c r="E1313" s="229">
        <v>4.4000000000000004</v>
      </c>
      <c r="F1313" s="237" t="s">
        <v>3101</v>
      </c>
      <c r="G1313" s="123">
        <v>12300</v>
      </c>
      <c r="H1313" s="123">
        <v>13596</v>
      </c>
      <c r="I1313" s="80"/>
    </row>
    <row r="1314" spans="1:11" s="78" customFormat="1" ht="15.5" customHeight="1">
      <c r="A1314" s="9">
        <f t="shared" si="130"/>
        <v>49</v>
      </c>
      <c r="B1314" s="5" t="str">
        <f t="shared" si="131"/>
        <v>Samsung Galaxy S20 Ultra SM-G988BZA </v>
      </c>
      <c r="C1314" s="77"/>
      <c r="D1314" s="10">
        <v>44199</v>
      </c>
      <c r="E1314" s="229">
        <v>4.4000000000000004</v>
      </c>
      <c r="F1314" s="237">
        <v>1475.83</v>
      </c>
      <c r="G1314" s="123">
        <v>14545</v>
      </c>
      <c r="H1314" s="123">
        <v>10236</v>
      </c>
      <c r="I1314" s="80"/>
    </row>
    <row r="1315" spans="1:11" s="78" customFormat="1" ht="15.5" customHeight="1">
      <c r="A1315" s="9">
        <f t="shared" si="130"/>
        <v>49</v>
      </c>
      <c r="B1315" s="5" t="str">
        <f t="shared" si="131"/>
        <v>Samsung Galaxy S20 Ultra SM-G988BZA </v>
      </c>
      <c r="C1315" s="77"/>
      <c r="D1315" s="10">
        <v>44206</v>
      </c>
      <c r="E1315" s="229">
        <v>4.4000000000000004</v>
      </c>
      <c r="F1315" s="237">
        <v>1475.83</v>
      </c>
      <c r="G1315" s="123">
        <v>15187</v>
      </c>
      <c r="H1315" s="123">
        <v>9741</v>
      </c>
      <c r="I1315" s="80"/>
    </row>
    <row r="1316" spans="1:11" s="78" customFormat="1" ht="15.5" customHeight="1">
      <c r="A1316" s="9">
        <f t="shared" si="130"/>
        <v>49</v>
      </c>
      <c r="B1316" s="5" t="str">
        <f t="shared" si="131"/>
        <v>Samsung Galaxy S20 Ultra SM-G988BZA </v>
      </c>
      <c r="C1316" s="77"/>
      <c r="D1316" s="10">
        <v>44213</v>
      </c>
      <c r="E1316" s="229">
        <v>4.4000000000000004</v>
      </c>
      <c r="F1316" s="237">
        <v>1475.83</v>
      </c>
      <c r="G1316" s="123">
        <v>15308</v>
      </c>
      <c r="H1316" s="123">
        <v>7865</v>
      </c>
      <c r="I1316" s="80"/>
    </row>
    <row r="1317" spans="1:11" s="78" customFormat="1" ht="15.5" customHeight="1">
      <c r="A1317" s="9">
        <f t="shared" si="130"/>
        <v>49</v>
      </c>
      <c r="B1317" s="5" t="str">
        <f t="shared" si="131"/>
        <v>Samsung Galaxy S20 Ultra SM-G988BZA </v>
      </c>
      <c r="C1317" s="77"/>
      <c r="D1317" s="10">
        <v>44220</v>
      </c>
      <c r="E1317" s="229">
        <v>4.4000000000000004</v>
      </c>
      <c r="F1317" s="237">
        <v>1475.83</v>
      </c>
      <c r="G1317" s="123">
        <v>20572</v>
      </c>
      <c r="H1317" s="123">
        <v>5418</v>
      </c>
      <c r="I1317" s="80"/>
    </row>
    <row r="1318" spans="1:11" s="78" customFormat="1" ht="15.5" customHeight="1">
      <c r="A1318" s="9">
        <f t="shared" si="130"/>
        <v>49</v>
      </c>
      <c r="B1318" s="5" t="str">
        <f t="shared" si="131"/>
        <v>Samsung Galaxy S20 Ultra SM-G988BZA </v>
      </c>
      <c r="C1318" s="77"/>
      <c r="D1318" s="10">
        <v>44227</v>
      </c>
      <c r="E1318" s="229">
        <v>4.4000000000000004</v>
      </c>
      <c r="F1318" s="237">
        <v>1475.83</v>
      </c>
      <c r="G1318" s="123">
        <v>25182</v>
      </c>
      <c r="H1318" s="123">
        <v>1907</v>
      </c>
      <c r="I1318" s="80"/>
    </row>
    <row r="1319" spans="1:11" s="10" customFormat="1" ht="15.5" customHeight="1">
      <c r="A1319" s="9">
        <f t="shared" si="130"/>
        <v>49</v>
      </c>
      <c r="B1319" s="5" t="str">
        <f t="shared" si="131"/>
        <v>Samsung Galaxy S20 Ultra SM-G988BZA </v>
      </c>
      <c r="C1319" s="77"/>
      <c r="D1319" s="10">
        <v>44234</v>
      </c>
      <c r="E1319" s="226">
        <v>4.4000000000000004</v>
      </c>
      <c r="F1319" s="238"/>
      <c r="G1319" s="145"/>
      <c r="H1319" s="145"/>
      <c r="I1319" s="80"/>
      <c r="J1319" s="78"/>
      <c r="K1319" s="78"/>
    </row>
    <row r="1320" spans="1:11" s="78" customFormat="1">
      <c r="A1320" s="9">
        <f t="shared" si="130"/>
        <v>49</v>
      </c>
      <c r="B1320" s="5" t="str">
        <f t="shared" si="131"/>
        <v>Samsung Galaxy S20 Ultra SM-G988BZA </v>
      </c>
      <c r="C1320" s="10"/>
      <c r="D1320" s="10">
        <v>44241</v>
      </c>
      <c r="E1320" s="226">
        <v>4.4000000000000004</v>
      </c>
      <c r="F1320" s="239"/>
      <c r="G1320" s="99"/>
      <c r="H1320" s="99"/>
      <c r="I1320" s="10"/>
      <c r="J1320" s="10"/>
      <c r="K1320" s="10"/>
    </row>
    <row r="1321" spans="1:11" s="8" customFormat="1">
      <c r="A1321" s="9">
        <f t="shared" si="130"/>
        <v>49</v>
      </c>
      <c r="B1321" s="5" t="str">
        <f t="shared" si="131"/>
        <v>Samsung Galaxy S20 Ultra SM-G988BZA </v>
      </c>
      <c r="C1321" s="77"/>
      <c r="D1321" s="10">
        <v>44248</v>
      </c>
      <c r="E1321" s="229">
        <v>4.4000000000000004</v>
      </c>
      <c r="F1321" s="237">
        <v>1893.74</v>
      </c>
      <c r="G1321" s="204" t="s">
        <v>2659</v>
      </c>
      <c r="H1321" s="204" t="s">
        <v>2658</v>
      </c>
      <c r="I1321" s="80"/>
      <c r="J1321" s="78"/>
      <c r="K1321" s="78"/>
    </row>
    <row r="1322" spans="1:11">
      <c r="A1322" s="300">
        <v>49</v>
      </c>
      <c r="B1322" s="300" t="s">
        <v>421</v>
      </c>
      <c r="C1322" s="301"/>
      <c r="D1322" s="301">
        <v>44262</v>
      </c>
      <c r="E1322" s="300">
        <v>4.4000000000000004</v>
      </c>
      <c r="F1322" s="300" t="s">
        <v>3355</v>
      </c>
      <c r="G1322" s="300" t="s">
        <v>3354</v>
      </c>
      <c r="I1322" s="3" t="s">
        <v>525</v>
      </c>
    </row>
    <row r="1323" spans="1:11">
      <c r="A1323" s="300">
        <v>49</v>
      </c>
      <c r="B1323" s="300" t="s">
        <v>421</v>
      </c>
      <c r="C1323" s="300"/>
      <c r="D1323" s="301">
        <v>44270</v>
      </c>
      <c r="E1323" s="300" t="s">
        <v>3818</v>
      </c>
      <c r="F1323" s="300">
        <v>4.4000000000000004</v>
      </c>
      <c r="G1323" s="300" t="s">
        <v>3819</v>
      </c>
      <c r="I1323" s="3" t="s">
        <v>525</v>
      </c>
    </row>
    <row r="1324" spans="1:11" ht="16">
      <c r="A1324" s="306">
        <v>49</v>
      </c>
      <c r="B1324" s="310" t="s">
        <v>3996</v>
      </c>
      <c r="C1324" s="309"/>
      <c r="D1324" s="311">
        <v>44276</v>
      </c>
      <c r="E1324" s="310" t="s">
        <v>4139</v>
      </c>
      <c r="F1324" s="310">
        <v>4.3</v>
      </c>
      <c r="G1324" s="310" t="s">
        <v>4140</v>
      </c>
      <c r="I1324" s="3" t="s">
        <v>525</v>
      </c>
    </row>
    <row r="1325" spans="1:11">
      <c r="A1325" s="300">
        <v>49</v>
      </c>
      <c r="B1325" s="300" t="s">
        <v>421</v>
      </c>
      <c r="C1325" s="300"/>
      <c r="D1325" s="301">
        <v>44283</v>
      </c>
      <c r="E1325" s="300" t="s">
        <v>4488</v>
      </c>
      <c r="F1325" s="300">
        <v>4.3</v>
      </c>
      <c r="G1325" s="300" t="s">
        <v>4489</v>
      </c>
      <c r="I1325" s="3" t="s">
        <v>525</v>
      </c>
    </row>
    <row r="1326" spans="1:11">
      <c r="A1326" s="300">
        <v>49</v>
      </c>
      <c r="B1326" s="300" t="s">
        <v>421</v>
      </c>
      <c r="C1326" s="300"/>
      <c r="D1326" s="301">
        <v>44290</v>
      </c>
      <c r="E1326" s="300" t="s">
        <v>4812</v>
      </c>
      <c r="F1326" s="300">
        <v>4.3</v>
      </c>
      <c r="G1326" s="300" t="s">
        <v>4813</v>
      </c>
      <c r="I1326" s="3" t="s">
        <v>525</v>
      </c>
    </row>
    <row r="1327" spans="1:11" s="78" customFormat="1">
      <c r="A1327" s="300">
        <v>49</v>
      </c>
      <c r="B1327" s="300" t="s">
        <v>421</v>
      </c>
      <c r="C1327" s="300"/>
      <c r="D1327" s="301">
        <v>44297</v>
      </c>
      <c r="E1327" s="300" t="s">
        <v>5146</v>
      </c>
      <c r="F1327" s="300">
        <v>4.3</v>
      </c>
      <c r="G1327" s="300" t="s">
        <v>5147</v>
      </c>
      <c r="H1327" s="300"/>
      <c r="I1327" s="3" t="s">
        <v>525</v>
      </c>
      <c r="J1327"/>
      <c r="K1327"/>
    </row>
    <row r="1328" spans="1:11" s="78" customFormat="1">
      <c r="A1328" s="300">
        <v>49</v>
      </c>
      <c r="B1328" s="300" t="s">
        <v>421</v>
      </c>
      <c r="C1328" s="300"/>
      <c r="D1328" s="301">
        <v>44304</v>
      </c>
      <c r="E1328" s="300" t="s">
        <v>5470</v>
      </c>
      <c r="F1328" s="300">
        <v>4.3</v>
      </c>
      <c r="G1328" s="300" t="s">
        <v>5471</v>
      </c>
      <c r="H1328" s="300"/>
      <c r="I1328" s="3" t="s">
        <v>525</v>
      </c>
      <c r="J1328"/>
      <c r="K1328"/>
    </row>
    <row r="1329" spans="1:11" s="78" customFormat="1" ht="15">
      <c r="A1329" s="84">
        <v>50</v>
      </c>
      <c r="B1329" s="17" t="s">
        <v>422</v>
      </c>
      <c r="C1329" s="15">
        <v>43984</v>
      </c>
      <c r="D1329" s="15">
        <v>44120</v>
      </c>
      <c r="E1329" s="91">
        <v>4.3</v>
      </c>
      <c r="F1329" s="235"/>
      <c r="G1329" s="30" t="s">
        <v>528</v>
      </c>
      <c r="H1329" s="30" t="s">
        <v>527</v>
      </c>
      <c r="I1329" s="100" t="s">
        <v>526</v>
      </c>
      <c r="J1329" s="100"/>
      <c r="K1329" s="8"/>
    </row>
    <row r="1330" spans="1:11" s="78" customFormat="1">
      <c r="A1330" s="9">
        <f t="shared" ref="A1330:B1336" si="132">A1329</f>
        <v>50</v>
      </c>
      <c r="B1330" s="5" t="str">
        <f t="shared" si="132"/>
        <v>Moto G8 Power Lite</v>
      </c>
      <c r="C1330" s="77"/>
      <c r="D1330" s="10">
        <v>44127</v>
      </c>
      <c r="E1330" s="229">
        <v>4.3</v>
      </c>
      <c r="F1330" s="240"/>
      <c r="G1330" s="123">
        <v>403</v>
      </c>
      <c r="H1330" s="123">
        <v>20279</v>
      </c>
      <c r="I1330" s="80"/>
    </row>
    <row r="1331" spans="1:11" s="78" customFormat="1" ht="15.5" customHeight="1">
      <c r="A1331" s="9">
        <f t="shared" si="132"/>
        <v>50</v>
      </c>
      <c r="B1331" s="5" t="str">
        <f t="shared" si="132"/>
        <v>Moto G8 Power Lite</v>
      </c>
      <c r="C1331" s="77"/>
      <c r="D1331" s="10">
        <v>44133</v>
      </c>
      <c r="E1331" s="229">
        <v>4.3</v>
      </c>
      <c r="F1331" s="240"/>
      <c r="G1331" s="123">
        <v>263</v>
      </c>
      <c r="H1331" s="123">
        <v>18967</v>
      </c>
      <c r="I1331" s="80"/>
    </row>
    <row r="1332" spans="1:11" s="78" customFormat="1" ht="15.5" customHeight="1">
      <c r="A1332" s="9">
        <f t="shared" si="132"/>
        <v>50</v>
      </c>
      <c r="B1332" s="5" t="str">
        <f t="shared" si="132"/>
        <v>Moto G8 Power Lite</v>
      </c>
      <c r="C1332" s="77"/>
      <c r="D1332" s="10">
        <v>44141</v>
      </c>
      <c r="E1332" s="229">
        <v>4.3</v>
      </c>
      <c r="F1332" s="240"/>
      <c r="G1332" s="123">
        <v>196</v>
      </c>
      <c r="H1332" s="123">
        <v>11880</v>
      </c>
      <c r="I1332" s="80"/>
    </row>
    <row r="1333" spans="1:11" s="78" customFormat="1" ht="15.5" customHeight="1">
      <c r="A1333" s="9">
        <f t="shared" si="132"/>
        <v>50</v>
      </c>
      <c r="B1333" s="5" t="str">
        <f t="shared" si="132"/>
        <v>Moto G8 Power Lite</v>
      </c>
      <c r="C1333" s="77"/>
      <c r="D1333" s="10">
        <v>44150</v>
      </c>
      <c r="E1333" s="229">
        <v>4.3</v>
      </c>
      <c r="F1333" s="246">
        <v>480.89</v>
      </c>
      <c r="G1333" s="123">
        <v>147</v>
      </c>
      <c r="H1333" s="123">
        <v>8573</v>
      </c>
      <c r="I1333" s="80"/>
    </row>
    <row r="1334" spans="1:11" s="78" customFormat="1" ht="15.5" customHeight="1">
      <c r="A1334" s="9">
        <f t="shared" si="132"/>
        <v>50</v>
      </c>
      <c r="B1334" s="5" t="str">
        <f t="shared" si="132"/>
        <v>Moto G8 Power Lite</v>
      </c>
      <c r="C1334" s="77"/>
      <c r="D1334" s="10">
        <v>44157</v>
      </c>
      <c r="E1334" s="229">
        <v>4.3</v>
      </c>
      <c r="F1334" s="246">
        <v>480.89</v>
      </c>
      <c r="G1334" s="204" t="s">
        <v>1607</v>
      </c>
      <c r="H1334" s="204" t="s">
        <v>1606</v>
      </c>
      <c r="I1334" s="80"/>
    </row>
    <row r="1335" spans="1:11" s="78" customFormat="1" ht="15.5" customHeight="1">
      <c r="A1335" s="9">
        <f t="shared" si="132"/>
        <v>50</v>
      </c>
      <c r="B1335" s="5" t="str">
        <f t="shared" si="132"/>
        <v>Moto G8 Power Lite</v>
      </c>
      <c r="C1335" s="77"/>
      <c r="D1335" s="10">
        <v>44164</v>
      </c>
      <c r="E1335" s="229">
        <v>4.3</v>
      </c>
      <c r="F1335" s="244" t="s">
        <v>3058</v>
      </c>
      <c r="G1335" s="204" t="s">
        <v>1510</v>
      </c>
      <c r="H1335" s="204" t="s">
        <v>1998</v>
      </c>
      <c r="I1335" s="80"/>
    </row>
    <row r="1336" spans="1:11" s="10" customFormat="1" ht="15.5" customHeight="1">
      <c r="A1336" s="9">
        <f t="shared" si="132"/>
        <v>50</v>
      </c>
      <c r="B1336" s="5" t="str">
        <f t="shared" si="132"/>
        <v>Moto G8 Power Lite</v>
      </c>
      <c r="C1336" s="77"/>
      <c r="D1336" s="10">
        <v>44171</v>
      </c>
      <c r="E1336" s="229">
        <v>4.2</v>
      </c>
      <c r="F1336" s="244" t="s">
        <v>57</v>
      </c>
      <c r="G1336" s="204" t="s">
        <v>1062</v>
      </c>
      <c r="H1336" s="204" t="s">
        <v>2340</v>
      </c>
      <c r="I1336" s="80"/>
      <c r="J1336" s="78"/>
      <c r="K1336" s="78"/>
    </row>
    <row r="1337" spans="1:11" s="78" customFormat="1">
      <c r="A1337" s="9">
        <f>A1335</f>
        <v>50</v>
      </c>
      <c r="B1337" s="5" t="str">
        <f>B1335</f>
        <v>Moto G8 Power Lite</v>
      </c>
      <c r="C1337" s="77"/>
      <c r="D1337" s="10">
        <v>44178</v>
      </c>
      <c r="E1337" s="229">
        <v>4.2</v>
      </c>
      <c r="F1337" s="237">
        <v>365.47</v>
      </c>
      <c r="G1337" s="123">
        <v>147</v>
      </c>
      <c r="H1337" s="123">
        <v>9806</v>
      </c>
      <c r="I1337" s="80"/>
    </row>
    <row r="1338" spans="1:11" s="22" customFormat="1">
      <c r="A1338" s="9">
        <f t="shared" ref="A1338:A1347" si="133">A1337</f>
        <v>50</v>
      </c>
      <c r="B1338" s="5" t="str">
        <f t="shared" ref="B1338:B1347" si="134">B1337</f>
        <v>Moto G8 Power Lite</v>
      </c>
      <c r="C1338" s="77"/>
      <c r="D1338" s="10">
        <v>44185</v>
      </c>
      <c r="E1338" s="229">
        <v>4.2</v>
      </c>
      <c r="F1338" s="237">
        <v>365.47</v>
      </c>
      <c r="G1338" s="123">
        <v>140</v>
      </c>
      <c r="H1338" s="123">
        <v>9563</v>
      </c>
      <c r="I1338" s="80"/>
      <c r="J1338" s="78"/>
      <c r="K1338" s="78"/>
    </row>
    <row r="1339" spans="1:11">
      <c r="A1339" s="9">
        <f t="shared" si="133"/>
        <v>50</v>
      </c>
      <c r="B1339" s="5" t="str">
        <f t="shared" si="134"/>
        <v>Moto G8 Power Lite</v>
      </c>
      <c r="C1339" s="77"/>
      <c r="D1339" s="10">
        <v>44192</v>
      </c>
      <c r="E1339" s="229">
        <v>4.2</v>
      </c>
      <c r="F1339" s="237">
        <v>365.47</v>
      </c>
      <c r="G1339" s="123">
        <v>139</v>
      </c>
      <c r="H1339" s="123">
        <v>7632</v>
      </c>
      <c r="I1339" s="80"/>
      <c r="J1339" s="78"/>
      <c r="K1339" s="78"/>
    </row>
    <row r="1340" spans="1:11" s="8" customFormat="1">
      <c r="A1340" s="9">
        <f t="shared" si="133"/>
        <v>50</v>
      </c>
      <c r="B1340" s="5" t="str">
        <f t="shared" si="134"/>
        <v>Moto G8 Power Lite</v>
      </c>
      <c r="C1340" s="77"/>
      <c r="D1340" s="10">
        <v>44199</v>
      </c>
      <c r="E1340" s="229" t="s">
        <v>254</v>
      </c>
      <c r="F1340" s="237">
        <v>365.47</v>
      </c>
      <c r="G1340" s="123">
        <v>113</v>
      </c>
      <c r="H1340" s="123">
        <v>7119</v>
      </c>
      <c r="I1340" s="80"/>
      <c r="J1340" s="78"/>
      <c r="K1340" s="78"/>
    </row>
    <row r="1341" spans="1:11">
      <c r="A1341" s="9">
        <f t="shared" si="133"/>
        <v>50</v>
      </c>
      <c r="B1341" s="5" t="str">
        <f t="shared" si="134"/>
        <v>Moto G8 Power Lite</v>
      </c>
      <c r="C1341" s="77"/>
      <c r="D1341" s="10">
        <v>44206</v>
      </c>
      <c r="E1341" s="229" t="s">
        <v>254</v>
      </c>
      <c r="F1341" s="237">
        <v>270</v>
      </c>
      <c r="G1341" s="123">
        <v>111</v>
      </c>
      <c r="H1341" s="123">
        <v>6742</v>
      </c>
      <c r="I1341" s="80"/>
      <c r="J1341" s="78"/>
      <c r="K1341" s="78"/>
    </row>
    <row r="1342" spans="1:11">
      <c r="A1342" s="9">
        <f t="shared" si="133"/>
        <v>50</v>
      </c>
      <c r="B1342" s="5" t="str">
        <f t="shared" si="134"/>
        <v>Moto G8 Power Lite</v>
      </c>
      <c r="C1342" s="77"/>
      <c r="D1342" s="10">
        <v>44213</v>
      </c>
      <c r="E1342" s="229" t="s">
        <v>254</v>
      </c>
      <c r="F1342" s="237">
        <v>270</v>
      </c>
      <c r="G1342" s="123">
        <v>105</v>
      </c>
      <c r="H1342" s="123">
        <v>6237</v>
      </c>
      <c r="I1342" s="80"/>
      <c r="J1342" s="78"/>
      <c r="K1342" s="78"/>
    </row>
    <row r="1343" spans="1:11">
      <c r="A1343" s="9">
        <f t="shared" si="133"/>
        <v>50</v>
      </c>
      <c r="B1343" s="5" t="str">
        <f t="shared" si="134"/>
        <v>Moto G8 Power Lite</v>
      </c>
      <c r="C1343" s="77"/>
      <c r="D1343" s="10">
        <v>44220</v>
      </c>
      <c r="E1343" s="229" t="s">
        <v>254</v>
      </c>
      <c r="F1343" s="237">
        <v>270</v>
      </c>
      <c r="G1343" s="123">
        <v>72</v>
      </c>
      <c r="H1343" s="123">
        <v>3728</v>
      </c>
      <c r="I1343" s="80"/>
      <c r="J1343" s="78"/>
      <c r="K1343" s="78"/>
    </row>
    <row r="1344" spans="1:11">
      <c r="A1344" s="9">
        <f t="shared" si="133"/>
        <v>50</v>
      </c>
      <c r="B1344" s="5" t="str">
        <f t="shared" si="134"/>
        <v>Moto G8 Power Lite</v>
      </c>
      <c r="C1344" s="77"/>
      <c r="D1344" s="10">
        <v>44227</v>
      </c>
      <c r="E1344" s="229" t="s">
        <v>254</v>
      </c>
      <c r="F1344" s="237">
        <v>270</v>
      </c>
      <c r="G1344" s="123">
        <v>62</v>
      </c>
      <c r="H1344" s="123">
        <v>3274</v>
      </c>
      <c r="I1344" s="80"/>
      <c r="J1344" s="78"/>
      <c r="K1344" s="78"/>
    </row>
    <row r="1345" spans="1:11">
      <c r="A1345" s="9">
        <f t="shared" si="133"/>
        <v>50</v>
      </c>
      <c r="B1345" s="5" t="str">
        <f t="shared" si="134"/>
        <v>Moto G8 Power Lite</v>
      </c>
      <c r="C1345" s="77"/>
      <c r="D1345" s="10">
        <v>44234</v>
      </c>
      <c r="E1345" s="226" t="s">
        <v>254</v>
      </c>
      <c r="F1345" s="238"/>
      <c r="G1345" s="145"/>
      <c r="H1345" s="145"/>
      <c r="I1345" s="80"/>
      <c r="J1345" s="78"/>
      <c r="K1345" s="78"/>
    </row>
    <row r="1346" spans="1:11" s="78" customFormat="1">
      <c r="A1346" s="9">
        <f t="shared" si="133"/>
        <v>50</v>
      </c>
      <c r="B1346" s="5" t="str">
        <f t="shared" si="134"/>
        <v>Moto G8 Power Lite</v>
      </c>
      <c r="C1346" s="10"/>
      <c r="D1346" s="10">
        <v>44241</v>
      </c>
      <c r="E1346" s="226" t="s">
        <v>254</v>
      </c>
      <c r="F1346" s="239"/>
      <c r="G1346" s="99"/>
      <c r="H1346" s="99"/>
      <c r="I1346" s="10"/>
      <c r="J1346" s="10"/>
      <c r="K1346" s="10"/>
    </row>
    <row r="1347" spans="1:11" s="78" customFormat="1">
      <c r="A1347" s="9">
        <f t="shared" si="133"/>
        <v>50</v>
      </c>
      <c r="B1347" s="5" t="str">
        <f t="shared" si="134"/>
        <v>Moto G8 Power Lite</v>
      </c>
      <c r="C1347" s="77"/>
      <c r="D1347" s="10">
        <v>44248</v>
      </c>
      <c r="E1347" s="225" t="s">
        <v>254</v>
      </c>
      <c r="F1347" s="237">
        <v>206.05</v>
      </c>
      <c r="G1347" s="204" t="s">
        <v>1297</v>
      </c>
      <c r="H1347" s="204" t="s">
        <v>2663</v>
      </c>
      <c r="I1347" s="80"/>
    </row>
    <row r="1348" spans="1:11" s="78" customFormat="1">
      <c r="A1348" s="300">
        <v>50</v>
      </c>
      <c r="B1348" s="300" t="s">
        <v>422</v>
      </c>
      <c r="C1348" s="301"/>
      <c r="D1348" s="301">
        <v>44262</v>
      </c>
      <c r="E1348" s="300">
        <v>4.2</v>
      </c>
      <c r="F1348" s="300" t="s">
        <v>3357</v>
      </c>
      <c r="G1348" s="300" t="s">
        <v>3356</v>
      </c>
      <c r="H1348" s="54"/>
      <c r="I1348" s="3" t="s">
        <v>526</v>
      </c>
      <c r="J1348"/>
      <c r="K1348"/>
    </row>
    <row r="1349" spans="1:11" s="78" customFormat="1">
      <c r="A1349" s="300">
        <v>50</v>
      </c>
      <c r="B1349" s="300" t="s">
        <v>422</v>
      </c>
      <c r="C1349" s="300"/>
      <c r="D1349" s="301">
        <v>44270</v>
      </c>
      <c r="E1349" s="300" t="s">
        <v>3820</v>
      </c>
      <c r="F1349" s="300">
        <v>4.2</v>
      </c>
      <c r="G1349" s="300" t="s">
        <v>3821</v>
      </c>
      <c r="H1349" s="54"/>
      <c r="I1349" s="3" t="s">
        <v>526</v>
      </c>
      <c r="J1349"/>
      <c r="K1349"/>
    </row>
    <row r="1350" spans="1:11" s="78" customFormat="1" ht="15.5" customHeight="1">
      <c r="A1350" s="306">
        <v>50</v>
      </c>
      <c r="B1350" s="310" t="s">
        <v>422</v>
      </c>
      <c r="C1350" s="309"/>
      <c r="D1350" s="311">
        <v>44276</v>
      </c>
      <c r="E1350" s="310" t="s">
        <v>4141</v>
      </c>
      <c r="F1350" s="310">
        <v>4.2</v>
      </c>
      <c r="G1350" s="310" t="s">
        <v>4142</v>
      </c>
      <c r="H1350" s="54"/>
      <c r="I1350" s="3" t="s">
        <v>526</v>
      </c>
      <c r="J1350"/>
      <c r="K1350"/>
    </row>
    <row r="1351" spans="1:11" s="78" customFormat="1" ht="15.5" customHeight="1">
      <c r="A1351" s="300">
        <v>50</v>
      </c>
      <c r="B1351" s="300" t="s">
        <v>422</v>
      </c>
      <c r="C1351" s="300"/>
      <c r="D1351" s="301">
        <v>44283</v>
      </c>
      <c r="E1351" s="300" t="s">
        <v>4490</v>
      </c>
      <c r="F1351" s="300">
        <v>4.2</v>
      </c>
      <c r="G1351" s="300" t="s">
        <v>4491</v>
      </c>
      <c r="H1351" s="54"/>
      <c r="I1351" s="3" t="s">
        <v>526</v>
      </c>
      <c r="J1351"/>
      <c r="K1351"/>
    </row>
    <row r="1352" spans="1:11" s="78" customFormat="1" ht="15.5" customHeight="1">
      <c r="A1352" s="300">
        <v>50</v>
      </c>
      <c r="B1352" s="300" t="s">
        <v>422</v>
      </c>
      <c r="C1352" s="300"/>
      <c r="D1352" s="301">
        <v>44290</v>
      </c>
      <c r="E1352" s="300" t="s">
        <v>4814</v>
      </c>
      <c r="F1352" s="300">
        <v>4.2</v>
      </c>
      <c r="G1352" s="300" t="s">
        <v>4815</v>
      </c>
      <c r="H1352" s="54"/>
      <c r="I1352" s="3" t="s">
        <v>526</v>
      </c>
      <c r="J1352"/>
      <c r="K1352"/>
    </row>
    <row r="1353" spans="1:11" s="78" customFormat="1" ht="15.5" customHeight="1">
      <c r="A1353" s="300">
        <v>50</v>
      </c>
      <c r="B1353" s="300" t="s">
        <v>422</v>
      </c>
      <c r="C1353" s="300"/>
      <c r="D1353" s="301">
        <v>44297</v>
      </c>
      <c r="E1353" s="300" t="s">
        <v>5148</v>
      </c>
      <c r="F1353" s="300">
        <v>4.2</v>
      </c>
      <c r="G1353" s="300" t="s">
        <v>5149</v>
      </c>
      <c r="H1353" s="300"/>
      <c r="I1353" s="3" t="s">
        <v>526</v>
      </c>
      <c r="J1353"/>
      <c r="K1353"/>
    </row>
    <row r="1354" spans="1:11" s="78" customFormat="1" ht="15.5" customHeight="1">
      <c r="A1354" s="300">
        <v>50</v>
      </c>
      <c r="B1354" s="300" t="s">
        <v>422</v>
      </c>
      <c r="C1354" s="300"/>
      <c r="D1354" s="301">
        <v>44304</v>
      </c>
      <c r="E1354" s="300" t="s">
        <v>5472</v>
      </c>
      <c r="F1354" s="300">
        <v>4.2</v>
      </c>
      <c r="G1354" s="300" t="s">
        <v>5473</v>
      </c>
      <c r="H1354" s="300"/>
      <c r="I1354" s="3" t="s">
        <v>526</v>
      </c>
      <c r="J1354"/>
      <c r="K1354"/>
    </row>
    <row r="1355" spans="1:11" s="10" customFormat="1" ht="15.5" customHeight="1">
      <c r="A1355" s="84">
        <v>51</v>
      </c>
      <c r="B1355" s="17" t="s">
        <v>423</v>
      </c>
      <c r="C1355" s="15">
        <v>43967</v>
      </c>
      <c r="D1355" s="15">
        <v>44120</v>
      </c>
      <c r="E1355" s="91">
        <v>4.2</v>
      </c>
      <c r="F1355" s="235"/>
      <c r="G1355" s="30">
        <v>22</v>
      </c>
      <c r="H1355" s="30">
        <v>1072</v>
      </c>
      <c r="I1355" s="100" t="s">
        <v>529</v>
      </c>
      <c r="J1355" s="100"/>
      <c r="K1355" s="8"/>
    </row>
    <row r="1356" spans="1:11" s="78" customFormat="1">
      <c r="A1356" s="9">
        <f t="shared" ref="A1356:B1362" si="135">A1355</f>
        <v>51</v>
      </c>
      <c r="B1356" s="5" t="str">
        <f t="shared" si="135"/>
        <v>Moto G Power</v>
      </c>
      <c r="C1356" s="77"/>
      <c r="D1356" s="10">
        <v>44127</v>
      </c>
      <c r="E1356" s="229">
        <v>4.2</v>
      </c>
      <c r="F1356" s="240"/>
      <c r="G1356" s="123">
        <v>51</v>
      </c>
      <c r="H1356" s="123">
        <v>2739</v>
      </c>
      <c r="I1356" s="80"/>
    </row>
    <row r="1357" spans="1:11" s="8" customFormat="1">
      <c r="A1357" s="9">
        <f t="shared" si="135"/>
        <v>51</v>
      </c>
      <c r="B1357" s="5" t="str">
        <f t="shared" si="135"/>
        <v>Moto G Power</v>
      </c>
      <c r="C1357" s="77"/>
      <c r="D1357" s="10">
        <v>44133</v>
      </c>
      <c r="E1357" s="229">
        <v>4.2</v>
      </c>
      <c r="F1357" s="240"/>
      <c r="G1357" s="123">
        <v>37</v>
      </c>
      <c r="H1357" s="123">
        <v>1966</v>
      </c>
      <c r="I1357" s="80"/>
      <c r="J1357" s="78"/>
      <c r="K1357" s="78"/>
    </row>
    <row r="1358" spans="1:11">
      <c r="A1358" s="9">
        <f t="shared" si="135"/>
        <v>51</v>
      </c>
      <c r="B1358" s="5" t="str">
        <f t="shared" si="135"/>
        <v>Moto G Power</v>
      </c>
      <c r="C1358" s="77"/>
      <c r="D1358" s="10">
        <v>44141</v>
      </c>
      <c r="E1358" s="229">
        <v>4.2</v>
      </c>
      <c r="F1358" s="240"/>
      <c r="G1358" s="123">
        <v>16</v>
      </c>
      <c r="H1358" s="123">
        <v>1167</v>
      </c>
      <c r="I1358" s="80"/>
      <c r="J1358" s="78"/>
      <c r="K1358" s="78"/>
    </row>
    <row r="1359" spans="1:11">
      <c r="A1359" s="9">
        <f t="shared" si="135"/>
        <v>51</v>
      </c>
      <c r="B1359" s="5" t="str">
        <f t="shared" si="135"/>
        <v>Moto G Power</v>
      </c>
      <c r="C1359" s="77"/>
      <c r="D1359" s="10">
        <v>44150</v>
      </c>
      <c r="E1359" s="229">
        <v>4.2</v>
      </c>
      <c r="F1359" s="237" t="s">
        <v>3102</v>
      </c>
      <c r="G1359" s="123">
        <v>13</v>
      </c>
      <c r="H1359" s="123">
        <v>956</v>
      </c>
      <c r="I1359" s="80"/>
      <c r="J1359" s="78"/>
      <c r="K1359" s="78"/>
    </row>
    <row r="1360" spans="1:11">
      <c r="A1360" s="9">
        <f t="shared" si="135"/>
        <v>51</v>
      </c>
      <c r="B1360" s="5" t="str">
        <f t="shared" si="135"/>
        <v>Moto G Power</v>
      </c>
      <c r="C1360" s="77"/>
      <c r="D1360" s="10">
        <v>44157</v>
      </c>
      <c r="E1360" s="229">
        <v>4.2</v>
      </c>
      <c r="F1360" s="237" t="s">
        <v>3102</v>
      </c>
      <c r="G1360" s="204" t="s">
        <v>1609</v>
      </c>
      <c r="H1360" s="204" t="s">
        <v>1608</v>
      </c>
      <c r="I1360" s="80"/>
      <c r="J1360" s="78"/>
      <c r="K1360" s="78"/>
    </row>
    <row r="1361" spans="1:11">
      <c r="A1361" s="9">
        <f t="shared" si="135"/>
        <v>51</v>
      </c>
      <c r="B1361" s="5" t="str">
        <f t="shared" si="135"/>
        <v>Moto G Power</v>
      </c>
      <c r="C1361" s="77"/>
      <c r="D1361" s="10">
        <v>44164</v>
      </c>
      <c r="E1361" s="229">
        <v>4.3</v>
      </c>
      <c r="F1361" s="237" t="s">
        <v>3103</v>
      </c>
      <c r="G1361" s="204" t="s">
        <v>2000</v>
      </c>
      <c r="H1361" s="204" t="s">
        <v>1999</v>
      </c>
      <c r="I1361" s="80"/>
      <c r="J1361" s="78"/>
      <c r="K1361" s="78"/>
    </row>
    <row r="1362" spans="1:11">
      <c r="A1362" s="9">
        <f t="shared" si="135"/>
        <v>51</v>
      </c>
      <c r="B1362" s="5" t="str">
        <f t="shared" si="135"/>
        <v>Moto G Power</v>
      </c>
      <c r="C1362" s="77"/>
      <c r="D1362" s="10">
        <v>44171</v>
      </c>
      <c r="E1362" s="229">
        <v>4.3</v>
      </c>
      <c r="F1362" s="237" t="s">
        <v>3104</v>
      </c>
      <c r="G1362" s="204" t="s">
        <v>2342</v>
      </c>
      <c r="H1362" s="204" t="s">
        <v>2341</v>
      </c>
      <c r="I1362" s="80"/>
      <c r="J1362" s="78"/>
      <c r="K1362" s="78"/>
    </row>
    <row r="1363" spans="1:11" s="78" customFormat="1">
      <c r="A1363" s="9">
        <f>A1361</f>
        <v>51</v>
      </c>
      <c r="B1363" s="5" t="str">
        <f>B1361</f>
        <v>Moto G Power</v>
      </c>
      <c r="C1363" s="77"/>
      <c r="D1363" s="10">
        <v>44178</v>
      </c>
      <c r="E1363" s="229">
        <v>4.3</v>
      </c>
      <c r="F1363" s="237" t="s">
        <v>3104</v>
      </c>
      <c r="G1363" s="123">
        <v>36</v>
      </c>
      <c r="H1363" s="123">
        <v>2624</v>
      </c>
      <c r="I1363" s="80"/>
    </row>
    <row r="1364" spans="1:11" s="78" customFormat="1">
      <c r="A1364" s="9">
        <f t="shared" ref="A1364:A1373" si="136">A1363</f>
        <v>51</v>
      </c>
      <c r="B1364" s="5" t="str">
        <f t="shared" ref="B1364:B1373" si="137">B1363</f>
        <v>Moto G Power</v>
      </c>
      <c r="C1364" s="77"/>
      <c r="D1364" s="10">
        <v>44185</v>
      </c>
      <c r="E1364" s="229">
        <v>4.3</v>
      </c>
      <c r="F1364" s="237" t="s">
        <v>3104</v>
      </c>
      <c r="G1364" s="123">
        <v>42</v>
      </c>
      <c r="H1364" s="123">
        <v>2642</v>
      </c>
      <c r="I1364" s="80"/>
    </row>
    <row r="1365" spans="1:11" s="78" customFormat="1">
      <c r="A1365" s="9">
        <f t="shared" si="136"/>
        <v>51</v>
      </c>
      <c r="B1365" s="5" t="str">
        <f t="shared" si="137"/>
        <v>Moto G Power</v>
      </c>
      <c r="C1365" s="77"/>
      <c r="D1365" s="10">
        <v>44192</v>
      </c>
      <c r="E1365" s="229">
        <v>4.3</v>
      </c>
      <c r="F1365" s="237" t="s">
        <v>3104</v>
      </c>
      <c r="G1365" s="123">
        <v>43</v>
      </c>
      <c r="H1365" s="123">
        <v>2710</v>
      </c>
      <c r="I1365" s="80"/>
    </row>
    <row r="1366" spans="1:11" s="78" customFormat="1">
      <c r="A1366" s="9">
        <f t="shared" si="136"/>
        <v>51</v>
      </c>
      <c r="B1366" s="5" t="str">
        <f t="shared" si="137"/>
        <v>Moto G Power</v>
      </c>
      <c r="C1366" s="77"/>
      <c r="D1366" s="10">
        <v>44199</v>
      </c>
      <c r="E1366" s="229">
        <v>4.3</v>
      </c>
      <c r="F1366" s="237" t="s">
        <v>3104</v>
      </c>
      <c r="G1366" s="123">
        <v>45</v>
      </c>
      <c r="H1366" s="123">
        <v>2719</v>
      </c>
      <c r="I1366" s="80"/>
    </row>
    <row r="1367" spans="1:11" s="78" customFormat="1" ht="15.5" customHeight="1">
      <c r="A1367" s="9">
        <f t="shared" si="136"/>
        <v>51</v>
      </c>
      <c r="B1367" s="5" t="str">
        <f t="shared" si="137"/>
        <v>Moto G Power</v>
      </c>
      <c r="C1367" s="77"/>
      <c r="D1367" s="10">
        <v>44206</v>
      </c>
      <c r="E1367" s="229">
        <v>4.3</v>
      </c>
      <c r="F1367" s="237" t="s">
        <v>3104</v>
      </c>
      <c r="G1367" s="123">
        <v>46</v>
      </c>
      <c r="H1367" s="123">
        <v>2797</v>
      </c>
      <c r="I1367" s="80"/>
    </row>
    <row r="1368" spans="1:11" s="78" customFormat="1" ht="15.5" customHeight="1">
      <c r="A1368" s="9">
        <f t="shared" si="136"/>
        <v>51</v>
      </c>
      <c r="B1368" s="5" t="str">
        <f t="shared" si="137"/>
        <v>Moto G Power</v>
      </c>
      <c r="C1368" s="77"/>
      <c r="D1368" s="10">
        <v>44213</v>
      </c>
      <c r="E1368" s="229">
        <v>4.3</v>
      </c>
      <c r="F1368" s="237">
        <v>245.13</v>
      </c>
      <c r="G1368" s="123">
        <v>53</v>
      </c>
      <c r="H1368" s="123">
        <v>2915</v>
      </c>
      <c r="I1368" s="80"/>
    </row>
    <row r="1369" spans="1:11" s="78" customFormat="1" ht="15.5" customHeight="1">
      <c r="A1369" s="9">
        <f t="shared" si="136"/>
        <v>51</v>
      </c>
      <c r="B1369" s="5" t="str">
        <f t="shared" si="137"/>
        <v>Moto G Power</v>
      </c>
      <c r="C1369" s="77"/>
      <c r="D1369" s="10">
        <v>44220</v>
      </c>
      <c r="E1369" s="229">
        <v>4.3</v>
      </c>
      <c r="F1369" s="237">
        <v>245.13</v>
      </c>
      <c r="G1369" s="123">
        <v>55</v>
      </c>
      <c r="H1369" s="123">
        <v>2965</v>
      </c>
      <c r="I1369" s="80"/>
    </row>
    <row r="1370" spans="1:11" s="78" customFormat="1" ht="15.5" customHeight="1">
      <c r="A1370" s="9">
        <f t="shared" si="136"/>
        <v>51</v>
      </c>
      <c r="B1370" s="5" t="str">
        <f t="shared" si="137"/>
        <v>Moto G Power</v>
      </c>
      <c r="C1370" s="77"/>
      <c r="D1370" s="10">
        <v>44227</v>
      </c>
      <c r="E1370" s="229">
        <v>4.3</v>
      </c>
      <c r="F1370" s="237">
        <v>245.13</v>
      </c>
      <c r="G1370" s="123">
        <v>57</v>
      </c>
      <c r="H1370" s="123">
        <v>3060</v>
      </c>
      <c r="I1370" s="80"/>
    </row>
    <row r="1371" spans="1:11" s="78" customFormat="1" ht="15.5" customHeight="1">
      <c r="A1371" s="9">
        <f t="shared" si="136"/>
        <v>51</v>
      </c>
      <c r="B1371" s="5" t="str">
        <f t="shared" si="137"/>
        <v>Moto G Power</v>
      </c>
      <c r="C1371" s="77"/>
      <c r="D1371" s="10">
        <v>44234</v>
      </c>
      <c r="E1371" s="226">
        <v>4.3</v>
      </c>
      <c r="F1371" s="239">
        <v>245.13</v>
      </c>
      <c r="G1371" s="145"/>
      <c r="H1371" s="145"/>
      <c r="I1371" s="80"/>
    </row>
    <row r="1372" spans="1:11" s="10" customFormat="1" ht="15.5" customHeight="1">
      <c r="A1372" s="9">
        <f t="shared" si="136"/>
        <v>51</v>
      </c>
      <c r="B1372" s="5" t="str">
        <f t="shared" si="137"/>
        <v>Moto G Power</v>
      </c>
      <c r="D1372" s="10">
        <v>44241</v>
      </c>
      <c r="E1372" s="226">
        <v>4.3</v>
      </c>
      <c r="F1372" s="239">
        <v>245.13</v>
      </c>
      <c r="G1372" s="99"/>
      <c r="H1372" s="99"/>
    </row>
    <row r="1373" spans="1:11" s="78" customFormat="1">
      <c r="A1373" s="9">
        <f t="shared" si="136"/>
        <v>51</v>
      </c>
      <c r="B1373" s="5" t="str">
        <f t="shared" si="137"/>
        <v>Moto G Power</v>
      </c>
      <c r="C1373" s="77"/>
      <c r="D1373" s="10">
        <v>44248</v>
      </c>
      <c r="E1373" s="225">
        <v>4.4000000000000004</v>
      </c>
      <c r="F1373" s="237">
        <v>245.13</v>
      </c>
      <c r="G1373" s="204">
        <v>58</v>
      </c>
      <c r="H1373" s="204" t="s">
        <v>2664</v>
      </c>
      <c r="I1373" s="80"/>
    </row>
    <row r="1374" spans="1:11" s="8" customFormat="1">
      <c r="A1374" s="300">
        <v>51</v>
      </c>
      <c r="B1374" s="300" t="s">
        <v>423</v>
      </c>
      <c r="C1374" s="301"/>
      <c r="D1374" s="301">
        <v>44262</v>
      </c>
      <c r="E1374" s="300">
        <v>4.4000000000000004</v>
      </c>
      <c r="F1374" s="300" t="s">
        <v>3359</v>
      </c>
      <c r="G1374" s="300" t="s">
        <v>3358</v>
      </c>
      <c r="H1374" s="54"/>
      <c r="I1374" s="3" t="s">
        <v>529</v>
      </c>
      <c r="J1374"/>
      <c r="K1374"/>
    </row>
    <row r="1375" spans="1:11">
      <c r="A1375" s="300">
        <v>51</v>
      </c>
      <c r="B1375" s="300" t="s">
        <v>423</v>
      </c>
      <c r="C1375" s="300"/>
      <c r="D1375" s="301">
        <v>44270</v>
      </c>
      <c r="E1375" s="300" t="s">
        <v>3822</v>
      </c>
      <c r="F1375" s="300">
        <v>4.4000000000000004</v>
      </c>
      <c r="G1375" s="300" t="s">
        <v>3823</v>
      </c>
      <c r="I1375" s="3" t="s">
        <v>529</v>
      </c>
    </row>
    <row r="1376" spans="1:11" ht="16">
      <c r="A1376" s="306">
        <v>51</v>
      </c>
      <c r="B1376" s="310" t="s">
        <v>423</v>
      </c>
      <c r="C1376" s="309"/>
      <c r="D1376" s="311">
        <v>44276</v>
      </c>
      <c r="E1376" s="310" t="s">
        <v>4143</v>
      </c>
      <c r="F1376" s="310">
        <v>4.4000000000000004</v>
      </c>
      <c r="G1376" s="310" t="s">
        <v>4144</v>
      </c>
      <c r="I1376" s="3" t="s">
        <v>529</v>
      </c>
    </row>
    <row r="1377" spans="1:11">
      <c r="A1377" s="300">
        <v>51</v>
      </c>
      <c r="B1377" s="300" t="s">
        <v>423</v>
      </c>
      <c r="C1377" s="300"/>
      <c r="D1377" s="301">
        <v>44283</v>
      </c>
      <c r="E1377" s="300" t="s">
        <v>4492</v>
      </c>
      <c r="F1377" s="300">
        <v>4.4000000000000004</v>
      </c>
      <c r="G1377" s="300" t="s">
        <v>4493</v>
      </c>
      <c r="I1377" s="3" t="s">
        <v>529</v>
      </c>
    </row>
    <row r="1378" spans="1:11">
      <c r="A1378" s="300">
        <v>51</v>
      </c>
      <c r="B1378" s="300" t="s">
        <v>423</v>
      </c>
      <c r="C1378" s="300"/>
      <c r="D1378" s="301">
        <v>44290</v>
      </c>
      <c r="E1378" s="300" t="s">
        <v>4816</v>
      </c>
      <c r="F1378" s="300">
        <v>4.4000000000000004</v>
      </c>
      <c r="G1378" s="300" t="s">
        <v>4817</v>
      </c>
      <c r="I1378" s="3" t="s">
        <v>529</v>
      </c>
    </row>
    <row r="1379" spans="1:11">
      <c r="A1379" s="300">
        <v>51</v>
      </c>
      <c r="B1379" s="300" t="s">
        <v>423</v>
      </c>
      <c r="C1379" s="300"/>
      <c r="D1379" s="301">
        <v>44297</v>
      </c>
      <c r="E1379" s="300" t="s">
        <v>5150</v>
      </c>
      <c r="F1379" s="300">
        <v>4.4000000000000004</v>
      </c>
      <c r="G1379" s="300" t="s">
        <v>5151</v>
      </c>
      <c r="H1379" s="300"/>
      <c r="I1379" s="3" t="s">
        <v>529</v>
      </c>
    </row>
    <row r="1380" spans="1:11" s="78" customFormat="1">
      <c r="A1380" s="300">
        <v>51</v>
      </c>
      <c r="B1380" s="300" t="s">
        <v>423</v>
      </c>
      <c r="C1380" s="300"/>
      <c r="D1380" s="301">
        <v>44304</v>
      </c>
      <c r="E1380" s="300" t="s">
        <v>5474</v>
      </c>
      <c r="F1380" s="300">
        <v>4.4000000000000004</v>
      </c>
      <c r="G1380" s="300" t="s">
        <v>5475</v>
      </c>
      <c r="H1380" s="300"/>
      <c r="I1380" s="3" t="s">
        <v>529</v>
      </c>
      <c r="J1380"/>
      <c r="K1380"/>
    </row>
    <row r="1381" spans="1:11" s="78" customFormat="1" ht="15">
      <c r="A1381" s="84">
        <v>52</v>
      </c>
      <c r="B1381" s="17" t="s">
        <v>424</v>
      </c>
      <c r="C1381" s="15">
        <v>43544</v>
      </c>
      <c r="D1381" s="15">
        <v>44120</v>
      </c>
      <c r="E1381" s="91">
        <v>4.2</v>
      </c>
      <c r="F1381" s="235"/>
      <c r="G1381" s="30" t="s">
        <v>532</v>
      </c>
      <c r="H1381" s="30" t="s">
        <v>531</v>
      </c>
      <c r="I1381" s="100" t="s">
        <v>530</v>
      </c>
      <c r="J1381" s="100"/>
      <c r="K1381" s="8"/>
    </row>
    <row r="1382" spans="1:11" s="78" customFormat="1">
      <c r="A1382" s="9">
        <f t="shared" ref="A1382:B1388" si="138">A1381</f>
        <v>52</v>
      </c>
      <c r="B1382" s="5" t="str">
        <f t="shared" si="138"/>
        <v>三星 Galaxy J2 Core </v>
      </c>
      <c r="C1382" s="77"/>
      <c r="D1382" s="10">
        <v>44127</v>
      </c>
      <c r="E1382" s="229">
        <v>4.2</v>
      </c>
      <c r="F1382" s="240"/>
      <c r="G1382" s="123">
        <v>2</v>
      </c>
      <c r="H1382" s="123">
        <v>196</v>
      </c>
      <c r="I1382" s="80"/>
    </row>
    <row r="1383" spans="1:11" s="78" customFormat="1">
      <c r="A1383" s="9">
        <f t="shared" si="138"/>
        <v>52</v>
      </c>
      <c r="B1383" s="5" t="str">
        <f t="shared" si="138"/>
        <v>三星 Galaxy J2 Core </v>
      </c>
      <c r="C1383" s="77"/>
      <c r="D1383" s="10">
        <v>44133</v>
      </c>
      <c r="E1383" s="229">
        <v>4.2</v>
      </c>
      <c r="F1383" s="240"/>
      <c r="G1383" s="123">
        <v>2</v>
      </c>
      <c r="H1383" s="123">
        <v>275</v>
      </c>
      <c r="I1383" s="80"/>
    </row>
    <row r="1384" spans="1:11" s="78" customFormat="1" ht="15.5" customHeight="1">
      <c r="A1384" s="9">
        <f t="shared" si="138"/>
        <v>52</v>
      </c>
      <c r="B1384" s="5" t="str">
        <f t="shared" si="138"/>
        <v>三星 Galaxy J2 Core </v>
      </c>
      <c r="C1384" s="77"/>
      <c r="D1384" s="10">
        <v>44141</v>
      </c>
      <c r="E1384" s="229">
        <v>4.2</v>
      </c>
      <c r="F1384" s="240"/>
      <c r="G1384" s="123">
        <v>2</v>
      </c>
      <c r="H1384" s="123">
        <v>367</v>
      </c>
      <c r="I1384" s="80"/>
    </row>
    <row r="1385" spans="1:11" s="78" customFormat="1" ht="15.5" customHeight="1">
      <c r="A1385" s="9">
        <f t="shared" si="138"/>
        <v>52</v>
      </c>
      <c r="B1385" s="5" t="str">
        <f t="shared" si="138"/>
        <v>三星 Galaxy J2 Core </v>
      </c>
      <c r="C1385" s="77"/>
      <c r="D1385" s="10">
        <v>44150</v>
      </c>
      <c r="E1385" s="229">
        <v>4.2</v>
      </c>
      <c r="F1385" s="237" t="s">
        <v>3105</v>
      </c>
      <c r="G1385" s="123">
        <v>18</v>
      </c>
      <c r="H1385" s="123">
        <v>785</v>
      </c>
      <c r="I1385" s="80"/>
    </row>
    <row r="1386" spans="1:11" s="78" customFormat="1" ht="15.5" customHeight="1">
      <c r="A1386" s="9">
        <f t="shared" si="138"/>
        <v>52</v>
      </c>
      <c r="B1386" s="5" t="str">
        <f t="shared" si="138"/>
        <v>三星 Galaxy J2 Core </v>
      </c>
      <c r="C1386" s="77"/>
      <c r="D1386" s="10">
        <v>44157</v>
      </c>
      <c r="E1386" s="229">
        <v>4.2</v>
      </c>
      <c r="F1386" s="237" t="s">
        <v>3105</v>
      </c>
      <c r="G1386" s="204" t="s">
        <v>344</v>
      </c>
      <c r="H1386" s="204" t="s">
        <v>1610</v>
      </c>
      <c r="I1386" s="80"/>
    </row>
    <row r="1387" spans="1:11" s="78" customFormat="1" ht="15.5" customHeight="1">
      <c r="A1387" s="9">
        <f t="shared" si="138"/>
        <v>52</v>
      </c>
      <c r="B1387" s="5" t="str">
        <f t="shared" si="138"/>
        <v>三星 Galaxy J2 Core </v>
      </c>
      <c r="C1387" s="77"/>
      <c r="D1387" s="10">
        <v>44164</v>
      </c>
      <c r="E1387" s="229">
        <v>4.2</v>
      </c>
      <c r="F1387" s="237" t="s">
        <v>3105</v>
      </c>
      <c r="G1387" s="204" t="s">
        <v>1636</v>
      </c>
      <c r="H1387" s="204" t="s">
        <v>2001</v>
      </c>
      <c r="I1387" s="80"/>
    </row>
    <row r="1388" spans="1:11" s="78" customFormat="1" ht="15.5" customHeight="1">
      <c r="A1388" s="9">
        <f t="shared" si="138"/>
        <v>52</v>
      </c>
      <c r="B1388" s="5" t="str">
        <f t="shared" si="138"/>
        <v>三星 Galaxy J2 Core </v>
      </c>
      <c r="C1388" s="77"/>
      <c r="D1388" s="10">
        <v>44171</v>
      </c>
      <c r="E1388" s="229">
        <v>4.2</v>
      </c>
      <c r="F1388" s="237" t="s">
        <v>57</v>
      </c>
      <c r="G1388" s="204" t="s">
        <v>2344</v>
      </c>
      <c r="H1388" s="204" t="s">
        <v>2343</v>
      </c>
      <c r="I1388" s="80"/>
    </row>
    <row r="1389" spans="1:11" s="10" customFormat="1" ht="15.5" customHeight="1">
      <c r="A1389" s="9">
        <f>A1387</f>
        <v>52</v>
      </c>
      <c r="B1389" s="5" t="str">
        <f>B1387</f>
        <v>三星 Galaxy J2 Core </v>
      </c>
      <c r="C1389" s="77"/>
      <c r="D1389" s="10">
        <v>44178</v>
      </c>
      <c r="E1389" s="229">
        <v>4.2</v>
      </c>
      <c r="F1389" s="237" t="s">
        <v>57</v>
      </c>
      <c r="G1389" s="123">
        <v>161</v>
      </c>
      <c r="H1389" s="123">
        <v>6349</v>
      </c>
      <c r="I1389" s="80"/>
      <c r="J1389" s="78"/>
      <c r="K1389" s="78"/>
    </row>
    <row r="1390" spans="1:11" s="78" customFormat="1">
      <c r="A1390" s="9">
        <f t="shared" ref="A1390:A1399" si="139">A1389</f>
        <v>52</v>
      </c>
      <c r="B1390" s="5" t="str">
        <f t="shared" ref="B1390:B1399" si="140">B1389</f>
        <v>三星 Galaxy J2 Core </v>
      </c>
      <c r="C1390" s="77"/>
      <c r="D1390" s="10">
        <v>44185</v>
      </c>
      <c r="E1390" s="229">
        <v>4.2</v>
      </c>
      <c r="F1390" s="237" t="s">
        <v>57</v>
      </c>
      <c r="G1390" s="123">
        <v>83</v>
      </c>
      <c r="H1390" s="123">
        <v>6283</v>
      </c>
      <c r="I1390" s="80"/>
    </row>
    <row r="1391" spans="1:11" s="22" customFormat="1">
      <c r="A1391" s="9">
        <f t="shared" si="139"/>
        <v>52</v>
      </c>
      <c r="B1391" s="5" t="str">
        <f t="shared" si="140"/>
        <v>三星 Galaxy J2 Core </v>
      </c>
      <c r="C1391" s="77"/>
      <c r="D1391" s="10">
        <v>44192</v>
      </c>
      <c r="E1391" s="229">
        <v>4.2</v>
      </c>
      <c r="F1391" s="237" t="s">
        <v>57</v>
      </c>
      <c r="G1391" s="123">
        <v>55</v>
      </c>
      <c r="H1391" s="123">
        <v>4514</v>
      </c>
      <c r="I1391" s="80"/>
      <c r="J1391" s="78"/>
      <c r="K1391" s="78"/>
    </row>
    <row r="1392" spans="1:11">
      <c r="A1392" s="9">
        <f t="shared" si="139"/>
        <v>52</v>
      </c>
      <c r="B1392" s="5" t="str">
        <f t="shared" si="140"/>
        <v>三星 Galaxy J2 Core </v>
      </c>
      <c r="C1392" s="77"/>
      <c r="D1392" s="10">
        <v>44199</v>
      </c>
      <c r="E1392" s="229">
        <v>4.2</v>
      </c>
      <c r="F1392" s="237" t="s">
        <v>57</v>
      </c>
      <c r="G1392" s="123">
        <v>48</v>
      </c>
      <c r="H1392" s="123">
        <v>4432</v>
      </c>
      <c r="I1392" s="80"/>
      <c r="J1392" s="78"/>
      <c r="K1392" s="78"/>
    </row>
    <row r="1393" spans="1:11" s="8" customFormat="1">
      <c r="A1393" s="9">
        <f t="shared" si="139"/>
        <v>52</v>
      </c>
      <c r="B1393" s="5" t="str">
        <f t="shared" si="140"/>
        <v>三星 Galaxy J2 Core </v>
      </c>
      <c r="C1393" s="77"/>
      <c r="D1393" s="10">
        <v>44206</v>
      </c>
      <c r="E1393" s="229">
        <v>4.2</v>
      </c>
      <c r="F1393" s="237" t="s">
        <v>57</v>
      </c>
      <c r="G1393" s="123">
        <v>36</v>
      </c>
      <c r="H1393" s="123">
        <v>4007</v>
      </c>
      <c r="I1393" s="80"/>
      <c r="J1393" s="78"/>
      <c r="K1393" s="78"/>
    </row>
    <row r="1394" spans="1:11">
      <c r="A1394" s="9">
        <f t="shared" si="139"/>
        <v>52</v>
      </c>
      <c r="B1394" s="5" t="str">
        <f t="shared" si="140"/>
        <v>三星 Galaxy J2 Core </v>
      </c>
      <c r="C1394" s="77"/>
      <c r="D1394" s="10">
        <v>44213</v>
      </c>
      <c r="E1394" s="229">
        <v>4.2</v>
      </c>
      <c r="F1394" s="237" t="s">
        <v>57</v>
      </c>
      <c r="G1394" s="123">
        <v>30</v>
      </c>
      <c r="H1394" s="123">
        <v>3961</v>
      </c>
      <c r="I1394" s="80"/>
      <c r="J1394" s="78"/>
      <c r="K1394" s="78"/>
    </row>
    <row r="1395" spans="1:11">
      <c r="A1395" s="9">
        <f t="shared" si="139"/>
        <v>52</v>
      </c>
      <c r="B1395" s="5" t="str">
        <f t="shared" si="140"/>
        <v>三星 Galaxy J2 Core </v>
      </c>
      <c r="C1395" s="77"/>
      <c r="D1395" s="10">
        <v>44220</v>
      </c>
      <c r="E1395" s="229">
        <v>4.2</v>
      </c>
      <c r="F1395" s="237">
        <v>105.66</v>
      </c>
      <c r="G1395" s="123">
        <v>21</v>
      </c>
      <c r="H1395" s="123">
        <v>3651</v>
      </c>
      <c r="I1395" s="80"/>
      <c r="J1395" s="78"/>
      <c r="K1395" s="78"/>
    </row>
    <row r="1396" spans="1:11">
      <c r="A1396" s="9">
        <f t="shared" si="139"/>
        <v>52</v>
      </c>
      <c r="B1396" s="5" t="str">
        <f t="shared" si="140"/>
        <v>三星 Galaxy J2 Core </v>
      </c>
      <c r="C1396" s="77"/>
      <c r="D1396" s="10">
        <v>44227</v>
      </c>
      <c r="E1396" s="229">
        <v>4.2</v>
      </c>
      <c r="F1396" s="237">
        <v>105.66</v>
      </c>
      <c r="G1396" s="123">
        <v>20</v>
      </c>
      <c r="H1396" s="123">
        <v>3577</v>
      </c>
      <c r="I1396" s="80"/>
      <c r="J1396" s="78"/>
      <c r="K1396" s="78"/>
    </row>
    <row r="1397" spans="1:11">
      <c r="A1397" s="9">
        <f t="shared" si="139"/>
        <v>52</v>
      </c>
      <c r="B1397" s="5" t="str">
        <f t="shared" si="140"/>
        <v>三星 Galaxy J2 Core </v>
      </c>
      <c r="C1397" s="77"/>
      <c r="D1397" s="10">
        <v>44234</v>
      </c>
      <c r="E1397" s="226">
        <v>4.2</v>
      </c>
      <c r="F1397" s="238">
        <v>105.66</v>
      </c>
      <c r="G1397" s="145"/>
      <c r="H1397" s="145"/>
      <c r="I1397" s="80"/>
      <c r="J1397" s="78"/>
      <c r="K1397" s="78"/>
    </row>
    <row r="1398" spans="1:11">
      <c r="A1398" s="9">
        <f t="shared" si="139"/>
        <v>52</v>
      </c>
      <c r="B1398" s="5" t="str">
        <f t="shared" si="140"/>
        <v>三星 Galaxy J2 Core </v>
      </c>
      <c r="C1398" s="10"/>
      <c r="D1398" s="10">
        <v>44241</v>
      </c>
      <c r="E1398" s="226">
        <v>4.2</v>
      </c>
      <c r="F1398" s="239">
        <v>105.66</v>
      </c>
      <c r="G1398" s="99"/>
      <c r="H1398" s="99"/>
      <c r="I1398" s="10"/>
      <c r="J1398" s="10"/>
      <c r="K1398" s="10"/>
    </row>
    <row r="1399" spans="1:11" s="78" customFormat="1">
      <c r="A1399" s="9">
        <f t="shared" si="139"/>
        <v>52</v>
      </c>
      <c r="B1399" s="5" t="str">
        <f t="shared" si="140"/>
        <v>三星 Galaxy J2 Core </v>
      </c>
      <c r="C1399" s="77"/>
      <c r="D1399" s="10">
        <v>44248</v>
      </c>
      <c r="E1399" s="229">
        <v>4.2</v>
      </c>
      <c r="F1399" s="237">
        <v>105.66</v>
      </c>
      <c r="G1399" s="204" t="s">
        <v>1214</v>
      </c>
      <c r="H1399" s="204">
        <v>621</v>
      </c>
      <c r="I1399" s="80"/>
    </row>
    <row r="1400" spans="1:11" s="78" customFormat="1">
      <c r="A1400" s="300">
        <v>52</v>
      </c>
      <c r="B1400" s="300" t="s">
        <v>3295</v>
      </c>
      <c r="C1400" s="301"/>
      <c r="D1400" s="301">
        <v>44262</v>
      </c>
      <c r="E1400" s="300">
        <v>4.2</v>
      </c>
      <c r="F1400" s="300" t="s">
        <v>3361</v>
      </c>
      <c r="G1400" s="300" t="s">
        <v>3360</v>
      </c>
      <c r="H1400" s="54"/>
      <c r="I1400" s="3" t="s">
        <v>530</v>
      </c>
      <c r="J1400"/>
      <c r="K1400"/>
    </row>
    <row r="1401" spans="1:11" s="78" customFormat="1">
      <c r="A1401" s="300">
        <v>52</v>
      </c>
      <c r="B1401" s="300" t="s">
        <v>3295</v>
      </c>
      <c r="C1401" s="300"/>
      <c r="D1401" s="301">
        <v>44270</v>
      </c>
      <c r="E1401" s="300" t="s">
        <v>3824</v>
      </c>
      <c r="F1401" s="300">
        <v>4.2</v>
      </c>
      <c r="G1401" s="300" t="s">
        <v>3825</v>
      </c>
      <c r="H1401" s="54"/>
      <c r="I1401" s="3" t="s">
        <v>530</v>
      </c>
      <c r="J1401"/>
      <c r="K1401"/>
    </row>
    <row r="1402" spans="1:11" s="78" customFormat="1" ht="16">
      <c r="A1402" s="306">
        <v>52</v>
      </c>
      <c r="B1402" s="310" t="s">
        <v>4003</v>
      </c>
      <c r="C1402" s="309"/>
      <c r="D1402" s="311">
        <v>44276</v>
      </c>
      <c r="E1402" s="310" t="s">
        <v>4145</v>
      </c>
      <c r="F1402" s="310">
        <v>4.2</v>
      </c>
      <c r="G1402" s="310" t="s">
        <v>4146</v>
      </c>
      <c r="H1402" s="54"/>
      <c r="I1402" s="3" t="s">
        <v>530</v>
      </c>
      <c r="J1402"/>
      <c r="K1402"/>
    </row>
    <row r="1403" spans="1:11" s="78" customFormat="1" ht="15.5" customHeight="1">
      <c r="A1403" s="300">
        <v>52</v>
      </c>
      <c r="B1403" s="300" t="s">
        <v>3295</v>
      </c>
      <c r="C1403" s="300"/>
      <c r="D1403" s="301">
        <v>44283</v>
      </c>
      <c r="E1403" s="300" t="s">
        <v>4494</v>
      </c>
      <c r="F1403" s="300">
        <v>4.2</v>
      </c>
      <c r="G1403" s="300" t="s">
        <v>4495</v>
      </c>
      <c r="H1403" s="54"/>
      <c r="I1403" s="3" t="s">
        <v>530</v>
      </c>
      <c r="J1403"/>
      <c r="K1403"/>
    </row>
    <row r="1404" spans="1:11" s="78" customFormat="1" ht="15.5" customHeight="1">
      <c r="A1404" s="300">
        <v>52</v>
      </c>
      <c r="B1404" s="300" t="s">
        <v>3295</v>
      </c>
      <c r="C1404" s="300"/>
      <c r="D1404" s="301">
        <v>44290</v>
      </c>
      <c r="E1404" s="300" t="s">
        <v>4818</v>
      </c>
      <c r="F1404" s="300">
        <v>4.2</v>
      </c>
      <c r="G1404" s="300" t="s">
        <v>4819</v>
      </c>
      <c r="H1404" s="54"/>
      <c r="I1404" s="3" t="s">
        <v>530</v>
      </c>
      <c r="J1404"/>
      <c r="K1404"/>
    </row>
    <row r="1405" spans="1:11" s="78" customFormat="1" ht="15.5" customHeight="1">
      <c r="A1405" s="300">
        <v>52</v>
      </c>
      <c r="B1405" s="300" t="s">
        <v>3295</v>
      </c>
      <c r="C1405" s="300"/>
      <c r="D1405" s="301">
        <v>44297</v>
      </c>
      <c r="E1405" s="300" t="s">
        <v>5152</v>
      </c>
      <c r="F1405" s="300">
        <v>4.2</v>
      </c>
      <c r="G1405" s="300" t="s">
        <v>5153</v>
      </c>
      <c r="H1405" s="300"/>
      <c r="I1405" s="3" t="s">
        <v>530</v>
      </c>
      <c r="J1405"/>
      <c r="K1405"/>
    </row>
    <row r="1406" spans="1:11" s="78" customFormat="1" ht="15.5" customHeight="1">
      <c r="A1406" s="300">
        <v>52</v>
      </c>
      <c r="B1406" s="300" t="s">
        <v>3295</v>
      </c>
      <c r="C1406" s="300"/>
      <c r="D1406" s="301">
        <v>44304</v>
      </c>
      <c r="E1406" s="300" t="s">
        <v>5476</v>
      </c>
      <c r="F1406" s="300">
        <v>4.0999999999999996</v>
      </c>
      <c r="G1406" s="300" t="s">
        <v>5477</v>
      </c>
      <c r="H1406" s="300"/>
      <c r="I1406" s="3" t="s">
        <v>530</v>
      </c>
      <c r="J1406"/>
      <c r="K1406"/>
    </row>
    <row r="1407" spans="1:11" s="78" customFormat="1" ht="15.5" customHeight="1">
      <c r="A1407" s="84">
        <v>53</v>
      </c>
      <c r="B1407" s="17" t="s">
        <v>425</v>
      </c>
      <c r="C1407" s="15">
        <v>44039</v>
      </c>
      <c r="D1407" s="15">
        <v>44120</v>
      </c>
      <c r="E1407" s="91">
        <v>5</v>
      </c>
      <c r="F1407" s="235"/>
      <c r="G1407" s="53" t="s">
        <v>57</v>
      </c>
      <c r="H1407" s="53" t="s">
        <v>57</v>
      </c>
      <c r="I1407" s="181" t="s">
        <v>2345</v>
      </c>
      <c r="J1407" s="100"/>
      <c r="K1407" s="8"/>
    </row>
    <row r="1408" spans="1:11" s="10" customFormat="1" ht="15.5" customHeight="1">
      <c r="A1408" s="9">
        <f t="shared" ref="A1408:B1414" si="141">A1407</f>
        <v>53</v>
      </c>
      <c r="B1408" s="5" t="str">
        <f t="shared" si="141"/>
        <v>OnePlus 8 (5G) Dual-SIM IN2013</v>
      </c>
      <c r="C1408" s="77"/>
      <c r="D1408" s="10">
        <v>44127</v>
      </c>
      <c r="E1408" s="229">
        <v>5</v>
      </c>
      <c r="F1408" s="240"/>
      <c r="G1408" s="123" t="s">
        <v>884</v>
      </c>
      <c r="H1408" s="123" t="s">
        <v>884</v>
      </c>
      <c r="I1408" s="80"/>
      <c r="J1408" s="78"/>
      <c r="K1408" s="78"/>
    </row>
    <row r="1409" spans="1:11" s="78" customFormat="1">
      <c r="A1409" s="9">
        <f t="shared" si="141"/>
        <v>53</v>
      </c>
      <c r="B1409" s="5" t="str">
        <f t="shared" si="141"/>
        <v>OnePlus 8 (5G) Dual-SIM IN2013</v>
      </c>
      <c r="C1409" s="77"/>
      <c r="D1409" s="10">
        <v>44133</v>
      </c>
      <c r="E1409" s="229">
        <v>5</v>
      </c>
      <c r="F1409" s="240"/>
      <c r="G1409" s="123" t="s">
        <v>884</v>
      </c>
      <c r="H1409" s="123" t="s">
        <v>884</v>
      </c>
      <c r="I1409" s="80"/>
    </row>
    <row r="1410" spans="1:11" s="22" customFormat="1">
      <c r="A1410" s="9">
        <f t="shared" si="141"/>
        <v>53</v>
      </c>
      <c r="B1410" s="5" t="str">
        <f t="shared" si="141"/>
        <v>OnePlus 8 (5G) Dual-SIM IN2013</v>
      </c>
      <c r="C1410" s="77"/>
      <c r="D1410" s="10">
        <v>44141</v>
      </c>
      <c r="E1410" s="229">
        <v>5</v>
      </c>
      <c r="F1410" s="240"/>
      <c r="G1410" s="123" t="s">
        <v>884</v>
      </c>
      <c r="H1410" s="123" t="s">
        <v>884</v>
      </c>
      <c r="I1410" s="80"/>
      <c r="J1410" s="78"/>
      <c r="K1410" s="78"/>
    </row>
    <row r="1411" spans="1:11">
      <c r="A1411" s="9">
        <f t="shared" si="141"/>
        <v>53</v>
      </c>
      <c r="B1411" s="5" t="str">
        <f t="shared" si="141"/>
        <v>OnePlus 8 (5G) Dual-SIM IN2013</v>
      </c>
      <c r="C1411" s="77"/>
      <c r="D1411" s="10">
        <v>44150</v>
      </c>
      <c r="E1411" s="229">
        <v>5</v>
      </c>
      <c r="F1411" s="247" t="s">
        <v>884</v>
      </c>
      <c r="G1411" s="123" t="s">
        <v>884</v>
      </c>
      <c r="H1411" s="123" t="s">
        <v>884</v>
      </c>
      <c r="I1411" s="80"/>
      <c r="J1411" s="78"/>
      <c r="K1411" s="78"/>
    </row>
    <row r="1412" spans="1:11" s="8" customFormat="1">
      <c r="A1412" s="9">
        <f t="shared" si="141"/>
        <v>53</v>
      </c>
      <c r="B1412" s="5" t="str">
        <f t="shared" si="141"/>
        <v>OnePlus 8 (5G) Dual-SIM IN2013</v>
      </c>
      <c r="C1412" s="77"/>
      <c r="D1412" s="10">
        <v>44157</v>
      </c>
      <c r="E1412" s="229">
        <v>5</v>
      </c>
      <c r="F1412" s="247" t="s">
        <v>884</v>
      </c>
      <c r="G1412" s="123" t="s">
        <v>884</v>
      </c>
      <c r="H1412" s="123" t="s">
        <v>884</v>
      </c>
      <c r="I1412" s="80"/>
      <c r="J1412" s="78"/>
      <c r="K1412" s="78"/>
    </row>
    <row r="1413" spans="1:11">
      <c r="A1413" s="9">
        <f t="shared" si="141"/>
        <v>53</v>
      </c>
      <c r="B1413" s="5" t="str">
        <f t="shared" si="141"/>
        <v>OnePlus 8 (5G) Dual-SIM IN2013</v>
      </c>
      <c r="C1413" s="77"/>
      <c r="D1413" s="10">
        <v>44164</v>
      </c>
      <c r="E1413" s="229">
        <v>5</v>
      </c>
      <c r="F1413" s="247" t="s">
        <v>884</v>
      </c>
      <c r="G1413" s="123" t="s">
        <v>884</v>
      </c>
      <c r="H1413" s="123" t="s">
        <v>884</v>
      </c>
      <c r="I1413" s="80"/>
      <c r="J1413" s="78"/>
      <c r="K1413" s="78"/>
    </row>
    <row r="1414" spans="1:11">
      <c r="A1414" s="9">
        <f t="shared" si="141"/>
        <v>53</v>
      </c>
      <c r="B1414" s="5" t="str">
        <f t="shared" si="141"/>
        <v>OnePlus 8 (5G) Dual-SIM IN2013</v>
      </c>
      <c r="C1414" s="77"/>
      <c r="D1414" s="10">
        <v>44171</v>
      </c>
      <c r="E1414" s="229">
        <v>5</v>
      </c>
      <c r="F1414" s="247" t="s">
        <v>884</v>
      </c>
      <c r="G1414" s="123" t="s">
        <v>884</v>
      </c>
      <c r="H1414" s="123" t="s">
        <v>884</v>
      </c>
      <c r="I1414" s="80"/>
      <c r="J1414" s="78"/>
      <c r="K1414" s="78"/>
    </row>
    <row r="1415" spans="1:11">
      <c r="A1415" s="9">
        <f>A1413</f>
        <v>53</v>
      </c>
      <c r="B1415" s="5" t="str">
        <f>B1413</f>
        <v>OnePlus 8 (5G) Dual-SIM IN2013</v>
      </c>
      <c r="C1415" s="77"/>
      <c r="D1415" s="10">
        <v>44178</v>
      </c>
      <c r="E1415" s="229">
        <v>5</v>
      </c>
      <c r="F1415" s="247" t="s">
        <v>884</v>
      </c>
      <c r="G1415" s="123" t="s">
        <v>884</v>
      </c>
      <c r="H1415" s="123" t="s">
        <v>884</v>
      </c>
      <c r="I1415" s="80"/>
      <c r="J1415" s="78"/>
      <c r="K1415" s="78"/>
    </row>
    <row r="1416" spans="1:11">
      <c r="A1416" s="9">
        <f t="shared" ref="A1416:A1425" si="142">A1415</f>
        <v>53</v>
      </c>
      <c r="B1416" s="5" t="str">
        <f t="shared" ref="B1416:B1425" si="143">B1415</f>
        <v>OnePlus 8 (5G) Dual-SIM IN2013</v>
      </c>
      <c r="C1416" s="77"/>
      <c r="D1416" s="10">
        <v>44185</v>
      </c>
      <c r="E1416" s="229">
        <v>5</v>
      </c>
      <c r="F1416" s="247" t="s">
        <v>884</v>
      </c>
      <c r="G1416" s="123" t="s">
        <v>884</v>
      </c>
      <c r="H1416" s="123" t="s">
        <v>884</v>
      </c>
      <c r="I1416" s="80"/>
      <c r="J1416" s="78"/>
      <c r="K1416" s="78"/>
    </row>
    <row r="1417" spans="1:11">
      <c r="A1417" s="9">
        <f t="shared" si="142"/>
        <v>53</v>
      </c>
      <c r="B1417" s="5" t="str">
        <f t="shared" si="143"/>
        <v>OnePlus 8 (5G) Dual-SIM IN2013</v>
      </c>
      <c r="C1417" s="77"/>
      <c r="D1417" s="10">
        <v>44192</v>
      </c>
      <c r="E1417" s="229">
        <v>5</v>
      </c>
      <c r="F1417" s="247" t="s">
        <v>884</v>
      </c>
      <c r="G1417" s="123" t="s">
        <v>884</v>
      </c>
      <c r="H1417" s="123" t="s">
        <v>884</v>
      </c>
      <c r="I1417" s="80"/>
      <c r="J1417" s="78"/>
      <c r="K1417" s="78"/>
    </row>
    <row r="1418" spans="1:11" s="78" customFormat="1">
      <c r="A1418" s="9">
        <f t="shared" si="142"/>
        <v>53</v>
      </c>
      <c r="B1418" s="5" t="str">
        <f t="shared" si="143"/>
        <v>OnePlus 8 (5G) Dual-SIM IN2013</v>
      </c>
      <c r="C1418" s="77"/>
      <c r="D1418" s="10">
        <v>44199</v>
      </c>
      <c r="E1418" s="229">
        <v>5</v>
      </c>
      <c r="F1418" s="247" t="s">
        <v>884</v>
      </c>
      <c r="G1418" s="123" t="s">
        <v>884</v>
      </c>
      <c r="H1418" s="123" t="s">
        <v>884</v>
      </c>
      <c r="I1418" s="80"/>
    </row>
    <row r="1419" spans="1:11" s="78" customFormat="1">
      <c r="A1419" s="9">
        <f t="shared" si="142"/>
        <v>53</v>
      </c>
      <c r="B1419" s="5" t="str">
        <f t="shared" si="143"/>
        <v>OnePlus 8 (5G) Dual-SIM IN2013</v>
      </c>
      <c r="C1419" s="77"/>
      <c r="D1419" s="10">
        <v>44206</v>
      </c>
      <c r="E1419" s="229">
        <v>5</v>
      </c>
      <c r="F1419" s="247" t="s">
        <v>884</v>
      </c>
      <c r="G1419" s="123" t="s">
        <v>884</v>
      </c>
      <c r="H1419" s="123" t="s">
        <v>884</v>
      </c>
      <c r="I1419" s="80"/>
    </row>
    <row r="1420" spans="1:11" s="78" customFormat="1">
      <c r="A1420" s="9">
        <f t="shared" si="142"/>
        <v>53</v>
      </c>
      <c r="B1420" s="5" t="str">
        <f t="shared" si="143"/>
        <v>OnePlus 8 (5G) Dual-SIM IN2013</v>
      </c>
      <c r="C1420" s="77"/>
      <c r="D1420" s="10">
        <v>44213</v>
      </c>
      <c r="E1420" s="229">
        <v>5</v>
      </c>
      <c r="F1420" s="247" t="s">
        <v>884</v>
      </c>
      <c r="G1420" s="123" t="s">
        <v>884</v>
      </c>
      <c r="H1420" s="123" t="s">
        <v>884</v>
      </c>
      <c r="I1420" s="80"/>
    </row>
    <row r="1421" spans="1:11" s="78" customFormat="1">
      <c r="A1421" s="9">
        <f t="shared" si="142"/>
        <v>53</v>
      </c>
      <c r="B1421" s="5" t="str">
        <f t="shared" si="143"/>
        <v>OnePlus 8 (5G) Dual-SIM IN2013</v>
      </c>
      <c r="C1421" s="77"/>
      <c r="D1421" s="10">
        <v>44220</v>
      </c>
      <c r="E1421" s="229">
        <v>5</v>
      </c>
      <c r="F1421" s="247" t="s">
        <v>884</v>
      </c>
      <c r="G1421" s="123" t="s">
        <v>884</v>
      </c>
      <c r="H1421" s="123" t="s">
        <v>884</v>
      </c>
      <c r="I1421" s="80"/>
    </row>
    <row r="1422" spans="1:11" s="78" customFormat="1" ht="15.5" customHeight="1">
      <c r="A1422" s="9">
        <f t="shared" si="142"/>
        <v>53</v>
      </c>
      <c r="B1422" s="5" t="str">
        <f t="shared" si="143"/>
        <v>OnePlus 8 (5G) Dual-SIM IN2013</v>
      </c>
      <c r="C1422" s="77"/>
      <c r="D1422" s="10">
        <v>44227</v>
      </c>
      <c r="E1422" s="229">
        <v>5</v>
      </c>
      <c r="F1422" s="247" t="s">
        <v>884</v>
      </c>
      <c r="G1422" s="123" t="s">
        <v>884</v>
      </c>
      <c r="H1422" s="123" t="s">
        <v>884</v>
      </c>
      <c r="I1422" s="80"/>
    </row>
    <row r="1423" spans="1:11" s="78" customFormat="1" ht="15.5" customHeight="1">
      <c r="A1423" s="9">
        <f t="shared" si="142"/>
        <v>53</v>
      </c>
      <c r="B1423" s="5" t="str">
        <f t="shared" si="143"/>
        <v>OnePlus 8 (5G) Dual-SIM IN2013</v>
      </c>
      <c r="C1423" s="77"/>
      <c r="D1423" s="10">
        <v>44234</v>
      </c>
      <c r="E1423" s="226">
        <v>5</v>
      </c>
      <c r="F1423" s="248" t="s">
        <v>884</v>
      </c>
      <c r="G1423" s="145" t="s">
        <v>884</v>
      </c>
      <c r="H1423" s="145" t="s">
        <v>884</v>
      </c>
      <c r="I1423" s="80"/>
    </row>
    <row r="1424" spans="1:11" s="78" customFormat="1" ht="15.5" customHeight="1">
      <c r="A1424" s="9">
        <f t="shared" si="142"/>
        <v>53</v>
      </c>
      <c r="B1424" s="5" t="str">
        <f t="shared" si="143"/>
        <v>OnePlus 8 (5G) Dual-SIM IN2013</v>
      </c>
      <c r="C1424" s="10"/>
      <c r="D1424" s="10">
        <v>44241</v>
      </c>
      <c r="E1424" s="226">
        <v>5</v>
      </c>
      <c r="F1424" s="248" t="s">
        <v>884</v>
      </c>
      <c r="G1424" s="145" t="s">
        <v>884</v>
      </c>
      <c r="H1424" s="145" t="s">
        <v>884</v>
      </c>
      <c r="I1424" s="10"/>
      <c r="J1424" s="10"/>
      <c r="K1424" s="10"/>
    </row>
    <row r="1425" spans="1:11" s="78" customFormat="1" ht="15.5" customHeight="1">
      <c r="A1425" s="9">
        <f t="shared" si="142"/>
        <v>53</v>
      </c>
      <c r="B1425" s="5" t="str">
        <f t="shared" si="143"/>
        <v>OnePlus 8 (5G) Dual-SIM IN2013</v>
      </c>
      <c r="C1425" s="77"/>
      <c r="D1425" s="10">
        <v>44248</v>
      </c>
      <c r="E1425" s="229">
        <v>5</v>
      </c>
      <c r="F1425" s="247" t="s">
        <v>884</v>
      </c>
      <c r="G1425" s="123" t="s">
        <v>884</v>
      </c>
      <c r="H1425" s="123" t="s">
        <v>884</v>
      </c>
      <c r="I1425" s="80"/>
    </row>
    <row r="1426" spans="1:11" s="78" customFormat="1" ht="15.5" customHeight="1">
      <c r="A1426" s="300">
        <v>53</v>
      </c>
      <c r="B1426" s="300" t="s">
        <v>425</v>
      </c>
      <c r="C1426" s="301"/>
      <c r="D1426" s="301">
        <v>44262</v>
      </c>
      <c r="E1426" s="300">
        <v>5</v>
      </c>
      <c r="F1426" s="300"/>
      <c r="G1426" s="300"/>
      <c r="H1426" s="54"/>
      <c r="I1426" s="3" t="s">
        <v>533</v>
      </c>
      <c r="J1426"/>
      <c r="K1426"/>
    </row>
    <row r="1427" spans="1:11" s="10" customFormat="1" ht="15.5" customHeight="1">
      <c r="A1427" s="300">
        <v>53</v>
      </c>
      <c r="B1427" s="300" t="s">
        <v>425</v>
      </c>
      <c r="C1427" s="300"/>
      <c r="D1427" s="301">
        <v>44270</v>
      </c>
      <c r="E1427" s="300"/>
      <c r="F1427" s="300">
        <v>5</v>
      </c>
      <c r="G1427" s="300"/>
      <c r="H1427" s="54"/>
      <c r="I1427" s="3" t="s">
        <v>533</v>
      </c>
      <c r="J1427"/>
      <c r="K1427"/>
    </row>
    <row r="1428" spans="1:11" s="78" customFormat="1" ht="16">
      <c r="A1428" s="306">
        <v>53</v>
      </c>
      <c r="B1428" s="310" t="s">
        <v>425</v>
      </c>
      <c r="C1428" s="309"/>
      <c r="D1428" s="311">
        <v>44276</v>
      </c>
      <c r="E1428" s="309"/>
      <c r="F1428" s="310">
        <v>5</v>
      </c>
      <c r="G1428" s="309"/>
      <c r="H1428" s="54"/>
      <c r="I1428" s="3" t="s">
        <v>533</v>
      </c>
      <c r="J1428"/>
      <c r="K1428"/>
    </row>
    <row r="1429" spans="1:11" s="8" customFormat="1">
      <c r="A1429" s="300">
        <v>53</v>
      </c>
      <c r="B1429" s="300" t="s">
        <v>425</v>
      </c>
      <c r="C1429" s="300"/>
      <c r="D1429" s="301">
        <v>44283</v>
      </c>
      <c r="E1429" s="300"/>
      <c r="F1429" s="300">
        <v>5</v>
      </c>
      <c r="G1429" s="300"/>
      <c r="H1429" s="54"/>
      <c r="I1429" s="3" t="s">
        <v>533</v>
      </c>
      <c r="J1429"/>
      <c r="K1429"/>
    </row>
    <row r="1430" spans="1:11" ht="11.5" customHeight="1">
      <c r="A1430" s="300">
        <v>53</v>
      </c>
      <c r="B1430" s="300" t="s">
        <v>425</v>
      </c>
      <c r="C1430" s="300"/>
      <c r="D1430" s="301">
        <v>44290</v>
      </c>
      <c r="E1430" s="300"/>
      <c r="F1430" s="300">
        <v>4.8</v>
      </c>
      <c r="G1430" s="300"/>
      <c r="I1430" s="3" t="s">
        <v>533</v>
      </c>
    </row>
    <row r="1431" spans="1:11" ht="14.5" customHeight="1">
      <c r="A1431" s="300">
        <v>53</v>
      </c>
      <c r="B1431" s="300" t="s">
        <v>425</v>
      </c>
      <c r="C1431" s="300"/>
      <c r="D1431" s="301">
        <v>44297</v>
      </c>
      <c r="E1431" s="300"/>
      <c r="F1431" s="300">
        <v>4.8</v>
      </c>
      <c r="G1431" s="300"/>
      <c r="H1431" s="300"/>
      <c r="I1431" s="3" t="s">
        <v>533</v>
      </c>
    </row>
    <row r="1432" spans="1:11">
      <c r="A1432" s="300">
        <v>53</v>
      </c>
      <c r="B1432" s="300" t="s">
        <v>425</v>
      </c>
      <c r="C1432" s="300"/>
      <c r="D1432" s="301">
        <v>44304</v>
      </c>
      <c r="E1432" s="300"/>
      <c r="F1432" s="300">
        <v>4.8</v>
      </c>
      <c r="G1432" s="300"/>
      <c r="H1432" s="300"/>
      <c r="I1432" s="3" t="s">
        <v>533</v>
      </c>
    </row>
    <row r="1433" spans="1:11" ht="15">
      <c r="A1433" s="84">
        <v>54</v>
      </c>
      <c r="B1433" s="17" t="s">
        <v>426</v>
      </c>
      <c r="C1433" s="15">
        <v>43726</v>
      </c>
      <c r="D1433" s="15">
        <v>44120</v>
      </c>
      <c r="E1433" s="91">
        <v>4.0999999999999996</v>
      </c>
      <c r="F1433" s="235"/>
      <c r="G1433" s="30" t="s">
        <v>536</v>
      </c>
      <c r="H1433" s="30" t="s">
        <v>535</v>
      </c>
      <c r="I1433" s="100" t="s">
        <v>534</v>
      </c>
      <c r="J1433" s="100"/>
      <c r="K1433" s="8"/>
    </row>
    <row r="1434" spans="1:11">
      <c r="A1434" s="9">
        <f t="shared" ref="A1434:B1440" si="144">A1433</f>
        <v>54</v>
      </c>
      <c r="B1434" s="5" t="str">
        <f t="shared" si="144"/>
        <v>LG V40 ThinQ (LM-V405EBW)</v>
      </c>
      <c r="C1434" s="77"/>
      <c r="D1434" s="10">
        <v>44127</v>
      </c>
      <c r="E1434" s="229">
        <v>4.0999999999999996</v>
      </c>
      <c r="F1434" s="240"/>
      <c r="G1434" s="123">
        <v>5604</v>
      </c>
      <c r="H1434" s="123">
        <v>232103</v>
      </c>
      <c r="I1434" s="80"/>
      <c r="J1434" s="78"/>
      <c r="K1434" s="78"/>
    </row>
    <row r="1435" spans="1:11" s="78" customFormat="1">
      <c r="A1435" s="9">
        <f t="shared" si="144"/>
        <v>54</v>
      </c>
      <c r="B1435" s="5" t="str">
        <f t="shared" si="144"/>
        <v>LG V40 ThinQ (LM-V405EBW)</v>
      </c>
      <c r="C1435" s="77"/>
      <c r="D1435" s="10">
        <v>44133</v>
      </c>
      <c r="E1435" s="229">
        <v>4.2</v>
      </c>
      <c r="F1435" s="240"/>
      <c r="G1435" s="123">
        <v>5646</v>
      </c>
      <c r="H1435" s="123">
        <v>233456</v>
      </c>
      <c r="I1435" s="80"/>
    </row>
    <row r="1436" spans="1:11" s="78" customFormat="1">
      <c r="A1436" s="9">
        <f t="shared" si="144"/>
        <v>54</v>
      </c>
      <c r="B1436" s="5" t="str">
        <f t="shared" si="144"/>
        <v>LG V40 ThinQ (LM-V405EBW)</v>
      </c>
      <c r="C1436" s="77"/>
      <c r="D1436" s="10">
        <v>44141</v>
      </c>
      <c r="E1436" s="229">
        <v>4.2</v>
      </c>
      <c r="F1436" s="240"/>
      <c r="G1436" s="123">
        <v>5667</v>
      </c>
      <c r="H1436" s="123">
        <v>235451</v>
      </c>
      <c r="I1436" s="80"/>
    </row>
    <row r="1437" spans="1:11" s="78" customFormat="1">
      <c r="A1437" s="9">
        <f t="shared" si="144"/>
        <v>54</v>
      </c>
      <c r="B1437" s="5" t="str">
        <f t="shared" si="144"/>
        <v>LG V40 ThinQ (LM-V405EBW)</v>
      </c>
      <c r="C1437" s="77"/>
      <c r="D1437" s="10">
        <v>44150</v>
      </c>
      <c r="E1437" s="229">
        <v>4.2</v>
      </c>
      <c r="F1437" s="247" t="s">
        <v>884</v>
      </c>
      <c r="G1437" s="123">
        <v>5696</v>
      </c>
      <c r="H1437" s="123">
        <v>236856</v>
      </c>
      <c r="I1437" s="80"/>
    </row>
    <row r="1438" spans="1:11" s="78" customFormat="1">
      <c r="A1438" s="9">
        <f t="shared" si="144"/>
        <v>54</v>
      </c>
      <c r="B1438" s="5" t="str">
        <f t="shared" si="144"/>
        <v>LG V40 ThinQ (LM-V405EBW)</v>
      </c>
      <c r="C1438" s="77"/>
      <c r="D1438" s="10">
        <v>44157</v>
      </c>
      <c r="E1438" s="229">
        <v>4.2</v>
      </c>
      <c r="F1438" s="247" t="s">
        <v>884</v>
      </c>
      <c r="G1438" s="204" t="s">
        <v>1612</v>
      </c>
      <c r="H1438" s="204" t="s">
        <v>1611</v>
      </c>
      <c r="I1438" s="80"/>
    </row>
    <row r="1439" spans="1:11" s="78" customFormat="1" ht="15.5" customHeight="1">
      <c r="A1439" s="9">
        <f t="shared" si="144"/>
        <v>54</v>
      </c>
      <c r="B1439" s="5" t="str">
        <f t="shared" si="144"/>
        <v>LG V40 ThinQ (LM-V405EBW)</v>
      </c>
      <c r="C1439" s="77"/>
      <c r="D1439" s="10">
        <v>44164</v>
      </c>
      <c r="E1439" s="229">
        <v>4.2</v>
      </c>
      <c r="F1439" s="247" t="s">
        <v>884</v>
      </c>
      <c r="G1439" s="204" t="s">
        <v>2003</v>
      </c>
      <c r="H1439" s="204" t="s">
        <v>2002</v>
      </c>
      <c r="I1439" s="80"/>
    </row>
    <row r="1440" spans="1:11" s="78" customFormat="1" ht="15.5" customHeight="1">
      <c r="A1440" s="9">
        <f t="shared" si="144"/>
        <v>54</v>
      </c>
      <c r="B1440" s="5" t="str">
        <f t="shared" si="144"/>
        <v>LG V40 ThinQ (LM-V405EBW)</v>
      </c>
      <c r="C1440" s="77"/>
      <c r="D1440" s="10">
        <v>44171</v>
      </c>
      <c r="E1440" s="229">
        <v>4.2</v>
      </c>
      <c r="F1440" s="247" t="s">
        <v>57</v>
      </c>
      <c r="G1440" s="204" t="s">
        <v>2347</v>
      </c>
      <c r="H1440" s="204" t="s">
        <v>2346</v>
      </c>
      <c r="I1440" s="80"/>
    </row>
    <row r="1441" spans="1:11" s="78" customFormat="1" ht="15.5" customHeight="1">
      <c r="A1441" s="9">
        <f>A1439</f>
        <v>54</v>
      </c>
      <c r="B1441" s="5" t="str">
        <f>B1439</f>
        <v>LG V40 ThinQ (LM-V405EBW)</v>
      </c>
      <c r="C1441" s="77"/>
      <c r="D1441" s="10">
        <v>44178</v>
      </c>
      <c r="E1441" s="229">
        <v>4.2</v>
      </c>
      <c r="F1441" s="247" t="s">
        <v>57</v>
      </c>
      <c r="G1441" s="123">
        <v>5970</v>
      </c>
      <c r="H1441" s="123">
        <v>245910</v>
      </c>
      <c r="I1441" s="80"/>
    </row>
    <row r="1442" spans="1:11" s="78" customFormat="1" ht="15.5" customHeight="1">
      <c r="A1442" s="9">
        <f t="shared" ref="A1442:A1451" si="145">A1441</f>
        <v>54</v>
      </c>
      <c r="B1442" s="5" t="str">
        <f t="shared" ref="B1442:B1451" si="146">B1441</f>
        <v>LG V40 ThinQ (LM-V405EBW)</v>
      </c>
      <c r="C1442" s="77"/>
      <c r="D1442" s="10">
        <v>44185</v>
      </c>
      <c r="E1442" s="229">
        <v>4.2</v>
      </c>
      <c r="F1442" s="247" t="s">
        <v>57</v>
      </c>
      <c r="G1442" s="123">
        <v>5892</v>
      </c>
      <c r="H1442" s="123">
        <v>246878</v>
      </c>
      <c r="I1442" s="80"/>
    </row>
    <row r="1443" spans="1:11" s="78" customFormat="1" ht="15.5" customHeight="1">
      <c r="A1443" s="9">
        <f t="shared" si="145"/>
        <v>54</v>
      </c>
      <c r="B1443" s="5" t="str">
        <f t="shared" si="146"/>
        <v>LG V40 ThinQ (LM-V405EBW)</v>
      </c>
      <c r="C1443" s="77"/>
      <c r="D1443" s="10">
        <v>44192</v>
      </c>
      <c r="E1443" s="229">
        <v>4.2</v>
      </c>
      <c r="F1443" s="247" t="s">
        <v>57</v>
      </c>
      <c r="G1443" s="123">
        <v>5884</v>
      </c>
      <c r="H1443" s="123">
        <v>249672</v>
      </c>
      <c r="I1443" s="80"/>
    </row>
    <row r="1444" spans="1:11" s="10" customFormat="1" ht="15.5" customHeight="1">
      <c r="A1444" s="9">
        <f t="shared" si="145"/>
        <v>54</v>
      </c>
      <c r="B1444" s="5" t="str">
        <f t="shared" si="146"/>
        <v>LG V40 ThinQ (LM-V405EBW)</v>
      </c>
      <c r="C1444" s="77"/>
      <c r="D1444" s="10">
        <v>44199</v>
      </c>
      <c r="E1444" s="229">
        <v>4.2</v>
      </c>
      <c r="F1444" s="247" t="s">
        <v>57</v>
      </c>
      <c r="G1444" s="123">
        <v>5870</v>
      </c>
      <c r="H1444" s="123">
        <v>252365</v>
      </c>
      <c r="I1444" s="80"/>
      <c r="J1444" s="78"/>
      <c r="K1444" s="78"/>
    </row>
    <row r="1445" spans="1:11" s="78" customFormat="1">
      <c r="A1445" s="9">
        <f t="shared" si="145"/>
        <v>54</v>
      </c>
      <c r="B1445" s="5" t="str">
        <f t="shared" si="146"/>
        <v>LG V40 ThinQ (LM-V405EBW)</v>
      </c>
      <c r="C1445" s="77"/>
      <c r="D1445" s="10">
        <v>44206</v>
      </c>
      <c r="E1445" s="229">
        <v>4.2</v>
      </c>
      <c r="F1445" s="247" t="s">
        <v>57</v>
      </c>
      <c r="G1445" s="123">
        <v>5827</v>
      </c>
      <c r="H1445" s="123">
        <v>252793</v>
      </c>
      <c r="I1445" s="80"/>
    </row>
    <row r="1446" spans="1:11" s="8" customFormat="1">
      <c r="A1446" s="9">
        <f t="shared" si="145"/>
        <v>54</v>
      </c>
      <c r="B1446" s="5" t="str">
        <f t="shared" si="146"/>
        <v>LG V40 ThinQ (LM-V405EBW)</v>
      </c>
      <c r="C1446" s="77"/>
      <c r="D1446" s="10">
        <v>44213</v>
      </c>
      <c r="E1446" s="229">
        <v>4.2</v>
      </c>
      <c r="F1446" s="247" t="s">
        <v>57</v>
      </c>
      <c r="G1446" s="123">
        <v>5812</v>
      </c>
      <c r="H1446" s="123">
        <v>252911</v>
      </c>
      <c r="I1446" s="80"/>
      <c r="J1446" s="78"/>
      <c r="K1446" s="78"/>
    </row>
    <row r="1447" spans="1:11">
      <c r="A1447" s="9">
        <f t="shared" si="145"/>
        <v>54</v>
      </c>
      <c r="B1447" s="5" t="str">
        <f t="shared" si="146"/>
        <v>LG V40 ThinQ (LM-V405EBW)</v>
      </c>
      <c r="C1447" s="77"/>
      <c r="D1447" s="10">
        <v>44220</v>
      </c>
      <c r="E1447" s="229">
        <v>4.2</v>
      </c>
      <c r="F1447" s="247" t="s">
        <v>57</v>
      </c>
      <c r="G1447" s="123">
        <v>5787</v>
      </c>
      <c r="H1447" s="123">
        <v>253854</v>
      </c>
      <c r="I1447" s="80"/>
      <c r="J1447" s="78"/>
      <c r="K1447" s="78"/>
    </row>
    <row r="1448" spans="1:11">
      <c r="A1448" s="9">
        <f t="shared" si="145"/>
        <v>54</v>
      </c>
      <c r="B1448" s="5" t="str">
        <f t="shared" si="146"/>
        <v>LG V40 ThinQ (LM-V405EBW)</v>
      </c>
      <c r="C1448" s="77"/>
      <c r="D1448" s="10">
        <v>44227</v>
      </c>
      <c r="E1448" s="229">
        <v>4.2</v>
      </c>
      <c r="F1448" s="247" t="s">
        <v>57</v>
      </c>
      <c r="G1448" s="123">
        <v>5782</v>
      </c>
      <c r="H1448" s="123">
        <v>254875</v>
      </c>
      <c r="I1448" s="80"/>
      <c r="J1448" s="78"/>
      <c r="K1448" s="78"/>
    </row>
    <row r="1449" spans="1:11">
      <c r="A1449" s="9">
        <f t="shared" si="145"/>
        <v>54</v>
      </c>
      <c r="B1449" s="5" t="str">
        <f t="shared" si="146"/>
        <v>LG V40 ThinQ (LM-V405EBW)</v>
      </c>
      <c r="C1449" s="77"/>
      <c r="D1449" s="10">
        <v>44234</v>
      </c>
      <c r="E1449" s="226"/>
      <c r="F1449" s="248" t="s">
        <v>57</v>
      </c>
      <c r="G1449" s="145"/>
      <c r="H1449" s="145"/>
      <c r="I1449" s="80"/>
      <c r="J1449" s="78"/>
      <c r="K1449" s="78"/>
    </row>
    <row r="1450" spans="1:11">
      <c r="A1450" s="9">
        <f t="shared" si="145"/>
        <v>54</v>
      </c>
      <c r="B1450" s="5" t="str">
        <f t="shared" si="146"/>
        <v>LG V40 ThinQ (LM-V405EBW)</v>
      </c>
      <c r="C1450" s="10"/>
      <c r="D1450" s="10">
        <v>44241</v>
      </c>
      <c r="E1450" s="226"/>
      <c r="F1450" s="248" t="s">
        <v>57</v>
      </c>
      <c r="G1450" s="99"/>
      <c r="H1450" s="99"/>
      <c r="I1450" s="10"/>
      <c r="J1450" s="10"/>
      <c r="K1450" s="10"/>
    </row>
    <row r="1451" spans="1:11" ht="15.5" customHeight="1">
      <c r="A1451" s="9">
        <f t="shared" si="145"/>
        <v>54</v>
      </c>
      <c r="B1451" s="5" t="str">
        <f t="shared" si="146"/>
        <v>LG V40 ThinQ (LM-V405EBW)</v>
      </c>
      <c r="C1451" s="77"/>
      <c r="D1451" s="10">
        <v>44248</v>
      </c>
      <c r="E1451" s="229">
        <v>4.2</v>
      </c>
      <c r="F1451" s="247" t="s">
        <v>57</v>
      </c>
      <c r="G1451" s="204" t="s">
        <v>2666</v>
      </c>
      <c r="H1451" s="204" t="s">
        <v>2665</v>
      </c>
      <c r="I1451" s="80"/>
      <c r="J1451" s="78"/>
      <c r="K1451" s="78"/>
    </row>
    <row r="1452" spans="1:11" s="78" customFormat="1">
      <c r="A1452" s="300">
        <v>54</v>
      </c>
      <c r="B1452" s="300" t="s">
        <v>426</v>
      </c>
      <c r="C1452" s="301"/>
      <c r="D1452" s="301">
        <v>44262</v>
      </c>
      <c r="E1452" s="300">
        <v>4.2</v>
      </c>
      <c r="F1452" s="300" t="s">
        <v>3363</v>
      </c>
      <c r="G1452" s="300" t="s">
        <v>3362</v>
      </c>
      <c r="H1452" s="54"/>
      <c r="I1452" s="3" t="s">
        <v>534</v>
      </c>
      <c r="J1452"/>
      <c r="K1452"/>
    </row>
    <row r="1453" spans="1:11" s="78" customFormat="1">
      <c r="A1453" s="300">
        <v>54</v>
      </c>
      <c r="B1453" s="300" t="s">
        <v>426</v>
      </c>
      <c r="C1453" s="300"/>
      <c r="D1453" s="301">
        <v>44270</v>
      </c>
      <c r="E1453" s="300"/>
      <c r="F1453" s="300">
        <v>4.2</v>
      </c>
      <c r="G1453" s="300" t="s">
        <v>3826</v>
      </c>
      <c r="H1453" s="54"/>
      <c r="I1453" s="3" t="s">
        <v>534</v>
      </c>
      <c r="J1453"/>
      <c r="K1453"/>
    </row>
    <row r="1454" spans="1:11" s="78" customFormat="1" ht="16">
      <c r="A1454" s="306">
        <v>54</v>
      </c>
      <c r="B1454" s="310" t="s">
        <v>426</v>
      </c>
      <c r="C1454" s="309"/>
      <c r="D1454" s="311">
        <v>44276</v>
      </c>
      <c r="E1454" s="309"/>
      <c r="F1454" s="310">
        <v>4.2</v>
      </c>
      <c r="G1454" s="310" t="s">
        <v>4147</v>
      </c>
      <c r="H1454" s="54"/>
      <c r="I1454" s="3" t="s">
        <v>534</v>
      </c>
      <c r="J1454"/>
      <c r="K1454"/>
    </row>
    <row r="1455" spans="1:11" s="78" customFormat="1">
      <c r="A1455" s="300">
        <v>54</v>
      </c>
      <c r="B1455" s="300" t="s">
        <v>426</v>
      </c>
      <c r="C1455" s="300"/>
      <c r="D1455" s="301">
        <v>44283</v>
      </c>
      <c r="E1455" s="300"/>
      <c r="F1455" s="300">
        <v>4.2</v>
      </c>
      <c r="G1455" s="300" t="s">
        <v>4496</v>
      </c>
      <c r="H1455" s="54"/>
      <c r="I1455" s="3" t="s">
        <v>534</v>
      </c>
      <c r="J1455"/>
      <c r="K1455"/>
    </row>
    <row r="1456" spans="1:11" s="78" customFormat="1" ht="15.5" customHeight="1">
      <c r="A1456" s="300">
        <v>54</v>
      </c>
      <c r="B1456" s="300" t="s">
        <v>426</v>
      </c>
      <c r="C1456" s="300"/>
      <c r="D1456" s="301">
        <v>44290</v>
      </c>
      <c r="E1456" s="300"/>
      <c r="F1456" s="300">
        <v>4.2</v>
      </c>
      <c r="G1456" s="300" t="s">
        <v>4820</v>
      </c>
      <c r="H1456" s="54"/>
      <c r="I1456" s="3" t="s">
        <v>534</v>
      </c>
      <c r="J1456"/>
      <c r="K1456"/>
    </row>
    <row r="1457" spans="1:11" s="78" customFormat="1" ht="15.5" customHeight="1">
      <c r="A1457" s="300">
        <v>54</v>
      </c>
      <c r="B1457" s="300" t="s">
        <v>426</v>
      </c>
      <c r="C1457" s="300"/>
      <c r="D1457" s="301">
        <v>44297</v>
      </c>
      <c r="E1457" s="300"/>
      <c r="F1457" s="300">
        <v>4.2</v>
      </c>
      <c r="G1457" s="300" t="s">
        <v>5154</v>
      </c>
      <c r="H1457" s="300"/>
      <c r="I1457" s="3" t="s">
        <v>534</v>
      </c>
      <c r="J1457"/>
      <c r="K1457"/>
    </row>
    <row r="1458" spans="1:11" s="78" customFormat="1" ht="15.5" customHeight="1">
      <c r="A1458" s="300">
        <v>54</v>
      </c>
      <c r="B1458" s="300" t="s">
        <v>426</v>
      </c>
      <c r="C1458" s="300"/>
      <c r="D1458" s="301">
        <v>44304</v>
      </c>
      <c r="E1458" s="300"/>
      <c r="F1458" s="300">
        <v>4.0999999999999996</v>
      </c>
      <c r="G1458" s="300" t="s">
        <v>5478</v>
      </c>
      <c r="H1458" s="300"/>
      <c r="I1458" s="3" t="s">
        <v>534</v>
      </c>
      <c r="J1458"/>
      <c r="K1458"/>
    </row>
    <row r="1459" spans="1:11" s="78" customFormat="1" ht="15.5" customHeight="1">
      <c r="A1459" s="84">
        <v>55</v>
      </c>
      <c r="B1459" s="17" t="s">
        <v>427</v>
      </c>
      <c r="C1459" s="15">
        <v>43819</v>
      </c>
      <c r="D1459" s="15">
        <v>44120</v>
      </c>
      <c r="E1459" s="91">
        <v>4</v>
      </c>
      <c r="F1459" s="235"/>
      <c r="G1459" s="30">
        <v>10</v>
      </c>
      <c r="H1459" s="30">
        <v>616</v>
      </c>
      <c r="I1459" s="100" t="s">
        <v>537</v>
      </c>
      <c r="J1459" s="100"/>
      <c r="K1459" s="8"/>
    </row>
    <row r="1460" spans="1:11" s="78" customFormat="1" ht="15.5" customHeight="1">
      <c r="A1460" s="9">
        <f t="shared" ref="A1460:B1466" si="147">A1459</f>
        <v>55</v>
      </c>
      <c r="B1460" s="5" t="str">
        <f t="shared" si="147"/>
        <v>Samsung Galaxy A51</v>
      </c>
      <c r="C1460" s="77"/>
      <c r="D1460" s="10">
        <v>44127</v>
      </c>
      <c r="E1460" s="229">
        <v>4.0999999999999996</v>
      </c>
      <c r="F1460" s="240"/>
      <c r="G1460" s="123">
        <v>16</v>
      </c>
      <c r="H1460" s="123">
        <v>722</v>
      </c>
      <c r="I1460" s="80"/>
    </row>
    <row r="1461" spans="1:11" s="10" customFormat="1" ht="15.5" customHeight="1">
      <c r="A1461" s="9">
        <f t="shared" si="147"/>
        <v>55</v>
      </c>
      <c r="B1461" s="5" t="str">
        <f t="shared" si="147"/>
        <v>Samsung Galaxy A51</v>
      </c>
      <c r="C1461" s="77"/>
      <c r="D1461" s="10">
        <v>44133</v>
      </c>
      <c r="E1461" s="229">
        <v>4.0999999999999996</v>
      </c>
      <c r="F1461" s="240"/>
      <c r="G1461" s="123">
        <v>9</v>
      </c>
      <c r="H1461" s="123">
        <v>623</v>
      </c>
      <c r="I1461" s="80"/>
      <c r="J1461" s="78"/>
      <c r="K1461" s="78"/>
    </row>
    <row r="1462" spans="1:11" s="78" customFormat="1">
      <c r="A1462" s="9">
        <f t="shared" si="147"/>
        <v>55</v>
      </c>
      <c r="B1462" s="5" t="str">
        <f t="shared" si="147"/>
        <v>Samsung Galaxy A51</v>
      </c>
      <c r="C1462" s="77"/>
      <c r="D1462" s="10">
        <v>44141</v>
      </c>
      <c r="E1462" s="229">
        <v>4.0999999999999996</v>
      </c>
      <c r="F1462" s="240"/>
      <c r="G1462" s="123">
        <v>6</v>
      </c>
      <c r="H1462" s="123">
        <v>457</v>
      </c>
      <c r="I1462" s="80"/>
    </row>
    <row r="1463" spans="1:11" s="8" customFormat="1">
      <c r="A1463" s="9">
        <f t="shared" si="147"/>
        <v>55</v>
      </c>
      <c r="B1463" s="5" t="str">
        <f t="shared" si="147"/>
        <v>Samsung Galaxy A51</v>
      </c>
      <c r="C1463" s="77"/>
      <c r="D1463" s="10">
        <v>44150</v>
      </c>
      <c r="E1463" s="229">
        <v>4.0999999999999996</v>
      </c>
      <c r="F1463" s="237" t="s">
        <v>3106</v>
      </c>
      <c r="G1463" s="123">
        <v>6</v>
      </c>
      <c r="H1463" s="123">
        <v>525</v>
      </c>
      <c r="I1463" s="80"/>
      <c r="J1463" s="78"/>
      <c r="K1463" s="78"/>
    </row>
    <row r="1464" spans="1:11">
      <c r="A1464" s="9">
        <f t="shared" si="147"/>
        <v>55</v>
      </c>
      <c r="B1464" s="5" t="str">
        <f t="shared" si="147"/>
        <v>Samsung Galaxy A51</v>
      </c>
      <c r="C1464" s="77"/>
      <c r="D1464" s="10">
        <v>44157</v>
      </c>
      <c r="E1464" s="229">
        <v>4.0999999999999996</v>
      </c>
      <c r="F1464" s="237" t="s">
        <v>3106</v>
      </c>
      <c r="G1464" s="204" t="s">
        <v>1019</v>
      </c>
      <c r="H1464" s="204" t="s">
        <v>1613</v>
      </c>
      <c r="I1464" s="80"/>
      <c r="J1464" s="78"/>
      <c r="K1464" s="78"/>
    </row>
    <row r="1465" spans="1:11">
      <c r="A1465" s="9">
        <f t="shared" si="147"/>
        <v>55</v>
      </c>
      <c r="B1465" s="5" t="str">
        <f t="shared" si="147"/>
        <v>Samsung Galaxy A51</v>
      </c>
      <c r="C1465" s="77"/>
      <c r="D1465" s="10">
        <v>44164</v>
      </c>
      <c r="E1465" s="229">
        <v>4.0999999999999996</v>
      </c>
      <c r="F1465" s="237" t="s">
        <v>3107</v>
      </c>
      <c r="G1465" s="204">
        <v>4</v>
      </c>
      <c r="H1465" s="204" t="s">
        <v>2004</v>
      </c>
      <c r="I1465" s="80"/>
      <c r="J1465" s="78"/>
      <c r="K1465" s="78"/>
    </row>
    <row r="1466" spans="1:11">
      <c r="A1466" s="9">
        <f t="shared" si="147"/>
        <v>55</v>
      </c>
      <c r="B1466" s="5" t="str">
        <f t="shared" si="147"/>
        <v>Samsung Galaxy A51</v>
      </c>
      <c r="C1466" s="77"/>
      <c r="D1466" s="10">
        <v>44171</v>
      </c>
      <c r="E1466" s="229">
        <v>4.0999999999999996</v>
      </c>
      <c r="F1466" s="237" t="s">
        <v>3108</v>
      </c>
      <c r="G1466" s="204" t="s">
        <v>1575</v>
      </c>
      <c r="H1466" s="204" t="s">
        <v>2348</v>
      </c>
      <c r="I1466" s="80"/>
      <c r="J1466" s="78"/>
      <c r="K1466" s="78"/>
    </row>
    <row r="1467" spans="1:11">
      <c r="A1467" s="9">
        <f>A1465</f>
        <v>55</v>
      </c>
      <c r="B1467" s="5" t="str">
        <f>B1465</f>
        <v>Samsung Galaxy A51</v>
      </c>
      <c r="C1467" s="77"/>
      <c r="D1467" s="10">
        <v>44178</v>
      </c>
      <c r="E1467" s="229">
        <v>4.0999999999999996</v>
      </c>
      <c r="F1467" s="237" t="s">
        <v>3108</v>
      </c>
      <c r="G1467" s="123">
        <v>27</v>
      </c>
      <c r="H1467" s="123">
        <v>879</v>
      </c>
      <c r="I1467" s="80"/>
      <c r="J1467" s="78"/>
      <c r="K1467" s="78"/>
    </row>
    <row r="1468" spans="1:11">
      <c r="A1468" s="9">
        <f t="shared" ref="A1468:A1477" si="148">A1467</f>
        <v>55</v>
      </c>
      <c r="B1468" s="5" t="str">
        <f t="shared" ref="B1468:B1477" si="149">B1467</f>
        <v>Samsung Galaxy A51</v>
      </c>
      <c r="C1468" s="77"/>
      <c r="D1468" s="10">
        <v>44185</v>
      </c>
      <c r="E1468" s="229">
        <v>4.0999999999999996</v>
      </c>
      <c r="F1468" s="237" t="s">
        <v>3108</v>
      </c>
      <c r="G1468" s="123">
        <v>63</v>
      </c>
      <c r="H1468" s="123">
        <v>859</v>
      </c>
      <c r="I1468" s="80"/>
      <c r="J1468" s="78"/>
      <c r="K1468" s="78"/>
    </row>
    <row r="1469" spans="1:11" s="78" customFormat="1">
      <c r="A1469" s="9">
        <f t="shared" si="148"/>
        <v>55</v>
      </c>
      <c r="B1469" s="5" t="str">
        <f t="shared" si="149"/>
        <v>Samsung Galaxy A51</v>
      </c>
      <c r="C1469" s="77"/>
      <c r="D1469" s="10">
        <v>44192</v>
      </c>
      <c r="E1469" s="229">
        <v>4.0999999999999996</v>
      </c>
      <c r="F1469" s="237" t="s">
        <v>3108</v>
      </c>
      <c r="G1469" s="123">
        <v>88</v>
      </c>
      <c r="H1469" s="123">
        <v>813</v>
      </c>
      <c r="I1469" s="80"/>
    </row>
    <row r="1470" spans="1:11" s="78" customFormat="1">
      <c r="A1470" s="9">
        <f t="shared" si="148"/>
        <v>55</v>
      </c>
      <c r="B1470" s="5" t="str">
        <f t="shared" si="149"/>
        <v>Samsung Galaxy A51</v>
      </c>
      <c r="C1470" s="77"/>
      <c r="D1470" s="10">
        <v>44199</v>
      </c>
      <c r="E1470" s="229">
        <v>4.0999999999999996</v>
      </c>
      <c r="F1470" s="237" t="s">
        <v>3108</v>
      </c>
      <c r="G1470" s="123">
        <v>79</v>
      </c>
      <c r="H1470" s="123">
        <v>576</v>
      </c>
      <c r="I1470" s="80"/>
    </row>
    <row r="1471" spans="1:11" s="78" customFormat="1">
      <c r="A1471" s="9">
        <f t="shared" si="148"/>
        <v>55</v>
      </c>
      <c r="B1471" s="5" t="str">
        <f t="shared" si="149"/>
        <v>Samsung Galaxy A51</v>
      </c>
      <c r="C1471" s="77"/>
      <c r="D1471" s="10">
        <v>44206</v>
      </c>
      <c r="E1471" s="229">
        <v>4.0999999999999996</v>
      </c>
      <c r="F1471" s="237" t="s">
        <v>3108</v>
      </c>
      <c r="G1471" s="123">
        <v>68</v>
      </c>
      <c r="H1471" s="123">
        <v>517</v>
      </c>
      <c r="I1471" s="80"/>
    </row>
    <row r="1472" spans="1:11" s="78" customFormat="1">
      <c r="A1472" s="9">
        <f t="shared" si="148"/>
        <v>55</v>
      </c>
      <c r="B1472" s="5" t="str">
        <f t="shared" si="149"/>
        <v>Samsung Galaxy A51</v>
      </c>
      <c r="C1472" s="77"/>
      <c r="D1472" s="10">
        <v>44213</v>
      </c>
      <c r="E1472" s="229" t="s">
        <v>2297</v>
      </c>
      <c r="F1472" s="237">
        <v>348.99</v>
      </c>
      <c r="G1472" s="123">
        <v>57</v>
      </c>
      <c r="H1472" s="123">
        <v>491</v>
      </c>
      <c r="I1472" s="80"/>
    </row>
    <row r="1473" spans="1:11" s="78" customFormat="1" ht="15.5" customHeight="1">
      <c r="A1473" s="9">
        <f t="shared" si="148"/>
        <v>55</v>
      </c>
      <c r="B1473" s="5" t="str">
        <f t="shared" si="149"/>
        <v>Samsung Galaxy A51</v>
      </c>
      <c r="C1473" s="77"/>
      <c r="D1473" s="10">
        <v>44220</v>
      </c>
      <c r="E1473" s="229" t="s">
        <v>2297</v>
      </c>
      <c r="F1473" s="237">
        <v>348.99</v>
      </c>
      <c r="G1473" s="123">
        <v>52</v>
      </c>
      <c r="H1473" s="123">
        <v>456</v>
      </c>
      <c r="I1473" s="80"/>
    </row>
    <row r="1474" spans="1:11" s="78" customFormat="1" ht="15.5" customHeight="1">
      <c r="A1474" s="9">
        <f t="shared" si="148"/>
        <v>55</v>
      </c>
      <c r="B1474" s="5" t="str">
        <f t="shared" si="149"/>
        <v>Samsung Galaxy A51</v>
      </c>
      <c r="C1474" s="77"/>
      <c r="D1474" s="10">
        <v>44227</v>
      </c>
      <c r="E1474" s="229" t="s">
        <v>2297</v>
      </c>
      <c r="F1474" s="237">
        <v>348.99</v>
      </c>
      <c r="G1474" s="123">
        <v>41</v>
      </c>
      <c r="H1474" s="123">
        <v>428</v>
      </c>
      <c r="I1474" s="80"/>
    </row>
    <row r="1475" spans="1:11" s="78" customFormat="1" ht="15.5" customHeight="1">
      <c r="A1475" s="9">
        <f t="shared" si="148"/>
        <v>55</v>
      </c>
      <c r="B1475" s="5" t="str">
        <f t="shared" si="149"/>
        <v>Samsung Galaxy A51</v>
      </c>
      <c r="C1475" s="77"/>
      <c r="D1475" s="10">
        <v>44234</v>
      </c>
      <c r="E1475" s="226" t="s">
        <v>2297</v>
      </c>
      <c r="F1475" s="238"/>
      <c r="G1475" s="145"/>
      <c r="H1475" s="145"/>
      <c r="I1475" s="80"/>
    </row>
    <row r="1476" spans="1:11" s="78" customFormat="1" ht="15.5" customHeight="1">
      <c r="A1476" s="9">
        <f t="shared" si="148"/>
        <v>55</v>
      </c>
      <c r="B1476" s="5" t="str">
        <f t="shared" si="149"/>
        <v>Samsung Galaxy A51</v>
      </c>
      <c r="C1476" s="10"/>
      <c r="D1476" s="10">
        <v>44241</v>
      </c>
      <c r="E1476" s="226" t="s">
        <v>2297</v>
      </c>
      <c r="F1476" s="239"/>
      <c r="G1476" s="99"/>
      <c r="H1476" s="99"/>
      <c r="I1476" s="10"/>
      <c r="J1476" s="10"/>
      <c r="K1476" s="10"/>
    </row>
    <row r="1477" spans="1:11" s="78" customFormat="1" ht="15.5" customHeight="1">
      <c r="A1477" s="9">
        <f t="shared" si="148"/>
        <v>55</v>
      </c>
      <c r="B1477" s="5" t="str">
        <f t="shared" si="149"/>
        <v>Samsung Galaxy A51</v>
      </c>
      <c r="C1477" s="77"/>
      <c r="D1477" s="10">
        <v>44248</v>
      </c>
      <c r="E1477" s="225" t="s">
        <v>2297</v>
      </c>
      <c r="F1477" s="237">
        <v>348.42</v>
      </c>
      <c r="G1477" s="204" t="s">
        <v>532</v>
      </c>
      <c r="H1477" s="204" t="s">
        <v>2667</v>
      </c>
      <c r="I1477" s="80"/>
    </row>
    <row r="1478" spans="1:11" s="10" customFormat="1" ht="15.5" customHeight="1">
      <c r="A1478" s="300">
        <v>55</v>
      </c>
      <c r="B1478" s="300" t="s">
        <v>427</v>
      </c>
      <c r="C1478" s="301"/>
      <c r="D1478" s="301">
        <v>44262</v>
      </c>
      <c r="E1478" s="300">
        <v>4.3</v>
      </c>
      <c r="F1478" s="300" t="s">
        <v>3365</v>
      </c>
      <c r="G1478" s="300" t="s">
        <v>3364</v>
      </c>
      <c r="H1478" s="54"/>
      <c r="I1478" s="3" t="s">
        <v>537</v>
      </c>
      <c r="J1478"/>
      <c r="K1478"/>
    </row>
    <row r="1479" spans="1:11" s="78" customFormat="1">
      <c r="A1479" s="300">
        <v>55</v>
      </c>
      <c r="B1479" s="300" t="s">
        <v>427</v>
      </c>
      <c r="C1479" s="300"/>
      <c r="D1479" s="301">
        <v>44270</v>
      </c>
      <c r="E1479" s="300" t="s">
        <v>3827</v>
      </c>
      <c r="F1479" s="300">
        <v>4.3</v>
      </c>
      <c r="G1479" s="300" t="s">
        <v>3828</v>
      </c>
      <c r="H1479" s="54"/>
      <c r="I1479" s="3" t="s">
        <v>537</v>
      </c>
      <c r="J1479"/>
      <c r="K1479"/>
    </row>
    <row r="1480" spans="1:11" s="22" customFormat="1" ht="16">
      <c r="A1480" s="306">
        <v>55</v>
      </c>
      <c r="B1480" s="310" t="s">
        <v>427</v>
      </c>
      <c r="C1480" s="309"/>
      <c r="D1480" s="311">
        <v>44276</v>
      </c>
      <c r="E1480" s="310" t="s">
        <v>4148</v>
      </c>
      <c r="F1480" s="310">
        <v>4.3</v>
      </c>
      <c r="G1480" s="310" t="s">
        <v>4149</v>
      </c>
      <c r="H1480" s="54"/>
      <c r="I1480" s="3" t="s">
        <v>537</v>
      </c>
      <c r="J1480"/>
      <c r="K1480"/>
    </row>
    <row r="1481" spans="1:11">
      <c r="A1481" s="300">
        <v>55</v>
      </c>
      <c r="B1481" s="300" t="s">
        <v>427</v>
      </c>
      <c r="C1481" s="300"/>
      <c r="D1481" s="301">
        <v>44283</v>
      </c>
      <c r="E1481" s="300" t="s">
        <v>4497</v>
      </c>
      <c r="F1481" s="300">
        <v>4.3</v>
      </c>
      <c r="G1481" s="300" t="s">
        <v>4498</v>
      </c>
      <c r="I1481" s="3" t="s">
        <v>537</v>
      </c>
    </row>
    <row r="1482" spans="1:11" s="8" customFormat="1">
      <c r="A1482" s="300">
        <v>55</v>
      </c>
      <c r="B1482" s="300" t="s">
        <v>427</v>
      </c>
      <c r="C1482" s="300"/>
      <c r="D1482" s="301">
        <v>44290</v>
      </c>
      <c r="E1482" s="300" t="s">
        <v>4821</v>
      </c>
      <c r="F1482" s="300">
        <v>4.3</v>
      </c>
      <c r="G1482" s="300" t="s">
        <v>4822</v>
      </c>
      <c r="H1482" s="54"/>
      <c r="I1482" s="3" t="s">
        <v>537</v>
      </c>
      <c r="J1482"/>
      <c r="K1482"/>
    </row>
    <row r="1483" spans="1:11">
      <c r="A1483" s="300">
        <v>55</v>
      </c>
      <c r="B1483" s="300" t="s">
        <v>427</v>
      </c>
      <c r="C1483" s="300"/>
      <c r="D1483" s="301">
        <v>44297</v>
      </c>
      <c r="E1483" s="300" t="s">
        <v>5155</v>
      </c>
      <c r="F1483" s="300">
        <v>4.3</v>
      </c>
      <c r="G1483" s="300" t="s">
        <v>5156</v>
      </c>
      <c r="H1483" s="300"/>
      <c r="I1483" s="3" t="s">
        <v>537</v>
      </c>
    </row>
    <row r="1484" spans="1:11">
      <c r="A1484" s="300">
        <v>55</v>
      </c>
      <c r="B1484" s="300" t="s">
        <v>427</v>
      </c>
      <c r="C1484" s="300"/>
      <c r="D1484" s="301">
        <v>44304</v>
      </c>
      <c r="E1484" s="300" t="s">
        <v>5479</v>
      </c>
      <c r="F1484" s="300">
        <v>4.3</v>
      </c>
      <c r="G1484" s="300" t="s">
        <v>5480</v>
      </c>
      <c r="H1484" s="300"/>
      <c r="I1484" s="3" t="s">
        <v>537</v>
      </c>
    </row>
    <row r="1485" spans="1:11" ht="15">
      <c r="A1485" s="84">
        <v>56</v>
      </c>
      <c r="B1485" s="17" t="s">
        <v>428</v>
      </c>
      <c r="C1485" s="15">
        <v>44008</v>
      </c>
      <c r="D1485" s="15">
        <v>44120</v>
      </c>
      <c r="E1485" s="91">
        <v>4.0999999999999996</v>
      </c>
      <c r="F1485" s="235"/>
      <c r="G1485" s="30" t="s">
        <v>540</v>
      </c>
      <c r="H1485" s="30" t="s">
        <v>539</v>
      </c>
      <c r="I1485" s="129" t="s">
        <v>538</v>
      </c>
      <c r="J1485" s="100"/>
      <c r="K1485" s="8"/>
    </row>
    <row r="1486" spans="1:11">
      <c r="A1486" s="9">
        <f t="shared" ref="A1486:B1492" si="150">A1485</f>
        <v>56</v>
      </c>
      <c r="B1486" s="5" t="str">
        <f t="shared" si="150"/>
        <v>Samsung Galaxy A11</v>
      </c>
      <c r="C1486" s="77"/>
      <c r="D1486" s="10">
        <v>44127</v>
      </c>
      <c r="E1486" s="229">
        <v>4.0999999999999996</v>
      </c>
      <c r="F1486" s="240"/>
      <c r="G1486" s="123">
        <v>2924</v>
      </c>
      <c r="H1486" s="123">
        <v>113819</v>
      </c>
      <c r="I1486" s="80"/>
      <c r="J1486" s="78"/>
      <c r="K1486" s="78"/>
    </row>
    <row r="1487" spans="1:11">
      <c r="A1487" s="9">
        <f t="shared" si="150"/>
        <v>56</v>
      </c>
      <c r="B1487" s="5" t="str">
        <f t="shared" si="150"/>
        <v>Samsung Galaxy A11</v>
      </c>
      <c r="C1487" s="77"/>
      <c r="D1487" s="10">
        <v>44133</v>
      </c>
      <c r="E1487" s="229">
        <v>4.3</v>
      </c>
      <c r="F1487" s="240"/>
      <c r="G1487" s="123">
        <v>3057</v>
      </c>
      <c r="H1487" s="123">
        <v>120676</v>
      </c>
      <c r="I1487" s="80"/>
      <c r="J1487" s="78"/>
      <c r="K1487" s="78"/>
    </row>
    <row r="1488" spans="1:11" s="78" customFormat="1">
      <c r="A1488" s="9">
        <f t="shared" si="150"/>
        <v>56</v>
      </c>
      <c r="B1488" s="5" t="str">
        <f t="shared" si="150"/>
        <v>Samsung Galaxy A11</v>
      </c>
      <c r="C1488" s="77"/>
      <c r="D1488" s="10">
        <v>44141</v>
      </c>
      <c r="E1488" s="229">
        <v>4.3</v>
      </c>
      <c r="F1488" s="240"/>
      <c r="G1488" s="123">
        <v>3306</v>
      </c>
      <c r="H1488" s="123">
        <v>128419</v>
      </c>
      <c r="I1488" s="80"/>
    </row>
    <row r="1489" spans="1:11" s="78" customFormat="1">
      <c r="A1489" s="9">
        <f t="shared" si="150"/>
        <v>56</v>
      </c>
      <c r="B1489" s="5" t="str">
        <f t="shared" si="150"/>
        <v>Samsung Galaxy A11</v>
      </c>
      <c r="C1489" s="77"/>
      <c r="D1489" s="10">
        <v>44150</v>
      </c>
      <c r="E1489" s="229">
        <v>4.3</v>
      </c>
      <c r="F1489" s="247" t="s">
        <v>884</v>
      </c>
      <c r="G1489" s="123">
        <v>3385</v>
      </c>
      <c r="H1489" s="123">
        <v>129547</v>
      </c>
      <c r="I1489" s="80"/>
    </row>
    <row r="1490" spans="1:11" s="78" customFormat="1">
      <c r="A1490" s="9">
        <f t="shared" si="150"/>
        <v>56</v>
      </c>
      <c r="B1490" s="5" t="str">
        <f t="shared" si="150"/>
        <v>Samsung Galaxy A11</v>
      </c>
      <c r="C1490" s="77"/>
      <c r="D1490" s="10">
        <v>44157</v>
      </c>
      <c r="E1490" s="229">
        <v>4.3</v>
      </c>
      <c r="F1490" s="247" t="s">
        <v>884</v>
      </c>
      <c r="G1490" s="204" t="s">
        <v>1615</v>
      </c>
      <c r="H1490" s="204" t="s">
        <v>1614</v>
      </c>
      <c r="I1490" s="80"/>
    </row>
    <row r="1491" spans="1:11" s="78" customFormat="1">
      <c r="A1491" s="9">
        <f t="shared" si="150"/>
        <v>56</v>
      </c>
      <c r="B1491" s="5" t="str">
        <f t="shared" si="150"/>
        <v>Samsung Galaxy A11</v>
      </c>
      <c r="C1491" s="77"/>
      <c r="D1491" s="10">
        <v>44164</v>
      </c>
      <c r="E1491" s="229">
        <v>4.3</v>
      </c>
      <c r="F1491" s="237" t="s">
        <v>3109</v>
      </c>
      <c r="G1491" s="204" t="s">
        <v>2006</v>
      </c>
      <c r="H1491" s="204" t="s">
        <v>2005</v>
      </c>
      <c r="I1491" s="80"/>
    </row>
    <row r="1492" spans="1:11" s="78" customFormat="1" ht="15.5" customHeight="1">
      <c r="A1492" s="9">
        <f t="shared" si="150"/>
        <v>56</v>
      </c>
      <c r="B1492" s="5" t="str">
        <f t="shared" si="150"/>
        <v>Samsung Galaxy A11</v>
      </c>
      <c r="C1492" s="77"/>
      <c r="D1492" s="10">
        <v>44171</v>
      </c>
      <c r="E1492" s="229">
        <v>4.4000000000000004</v>
      </c>
      <c r="F1492" s="244" t="s">
        <v>3059</v>
      </c>
      <c r="G1492" s="204" t="s">
        <v>2350</v>
      </c>
      <c r="H1492" s="204" t="s">
        <v>2349</v>
      </c>
      <c r="I1492" s="80"/>
    </row>
    <row r="1493" spans="1:11" s="78" customFormat="1" ht="15.5" customHeight="1">
      <c r="A1493" s="9">
        <f>A1491</f>
        <v>56</v>
      </c>
      <c r="B1493" s="5" t="str">
        <f>B1491</f>
        <v>Samsung Galaxy A11</v>
      </c>
      <c r="C1493" s="77"/>
      <c r="D1493" s="10">
        <v>44178</v>
      </c>
      <c r="E1493" s="229">
        <v>4.4000000000000004</v>
      </c>
      <c r="F1493" s="237" t="s">
        <v>3059</v>
      </c>
      <c r="G1493" s="123">
        <v>3479</v>
      </c>
      <c r="H1493" s="123">
        <v>133562</v>
      </c>
      <c r="I1493" s="80"/>
    </row>
    <row r="1494" spans="1:11" s="78" customFormat="1" ht="15.5" customHeight="1">
      <c r="A1494" s="9">
        <f t="shared" ref="A1494:A1503" si="151">A1493</f>
        <v>56</v>
      </c>
      <c r="B1494" s="5" t="str">
        <f t="shared" ref="B1494:B1503" si="152">B1493</f>
        <v>Samsung Galaxy A11</v>
      </c>
      <c r="C1494" s="77"/>
      <c r="D1494" s="10">
        <v>44185</v>
      </c>
      <c r="E1494" s="229">
        <v>4.4000000000000004</v>
      </c>
      <c r="F1494" s="237" t="s">
        <v>3059</v>
      </c>
      <c r="G1494" s="123">
        <v>3307</v>
      </c>
      <c r="H1494" s="123">
        <v>130179</v>
      </c>
      <c r="I1494" s="80"/>
    </row>
    <row r="1495" spans="1:11" s="78" customFormat="1" ht="15.5" customHeight="1">
      <c r="A1495" s="9">
        <f t="shared" si="151"/>
        <v>56</v>
      </c>
      <c r="B1495" s="5" t="str">
        <f t="shared" si="152"/>
        <v>Samsung Galaxy A11</v>
      </c>
      <c r="C1495" s="77"/>
      <c r="D1495" s="10">
        <v>44192</v>
      </c>
      <c r="E1495" s="229">
        <v>4.4000000000000004</v>
      </c>
      <c r="F1495" s="237" t="s">
        <v>3059</v>
      </c>
      <c r="G1495" s="123">
        <v>2868</v>
      </c>
      <c r="H1495" s="123">
        <v>121223</v>
      </c>
      <c r="I1495" s="80"/>
    </row>
    <row r="1496" spans="1:11" s="78" customFormat="1" ht="15.5" customHeight="1">
      <c r="A1496" s="9">
        <f t="shared" si="151"/>
        <v>56</v>
      </c>
      <c r="B1496" s="5" t="str">
        <f t="shared" si="152"/>
        <v>Samsung Galaxy A11</v>
      </c>
      <c r="C1496" s="77"/>
      <c r="D1496" s="10">
        <v>44199</v>
      </c>
      <c r="E1496" s="229">
        <v>4.4000000000000004</v>
      </c>
      <c r="F1496" s="237" t="s">
        <v>3059</v>
      </c>
      <c r="G1496" s="123">
        <v>2855</v>
      </c>
      <c r="H1496" s="123">
        <v>120240</v>
      </c>
      <c r="I1496" s="80"/>
    </row>
    <row r="1497" spans="1:11" s="10" customFormat="1" ht="15.5" customHeight="1">
      <c r="A1497" s="9">
        <f t="shared" si="151"/>
        <v>56</v>
      </c>
      <c r="B1497" s="5" t="str">
        <f t="shared" si="152"/>
        <v>Samsung Galaxy A11</v>
      </c>
      <c r="C1497" s="77"/>
      <c r="D1497" s="10">
        <v>44206</v>
      </c>
      <c r="E1497" s="229">
        <v>4.4000000000000004</v>
      </c>
      <c r="F1497" s="237" t="s">
        <v>3059</v>
      </c>
      <c r="G1497" s="123">
        <v>2765</v>
      </c>
      <c r="H1497" s="123">
        <v>119766</v>
      </c>
      <c r="I1497" s="80"/>
      <c r="J1497" s="78"/>
      <c r="K1497" s="78"/>
    </row>
    <row r="1498" spans="1:11" s="78" customFormat="1">
      <c r="A1498" s="9">
        <f t="shared" si="151"/>
        <v>56</v>
      </c>
      <c r="B1498" s="5" t="str">
        <f t="shared" si="152"/>
        <v>Samsung Galaxy A11</v>
      </c>
      <c r="C1498" s="77"/>
      <c r="D1498" s="10">
        <v>44213</v>
      </c>
      <c r="E1498" s="229">
        <v>4.4000000000000004</v>
      </c>
      <c r="F1498" s="237" t="s">
        <v>3133</v>
      </c>
      <c r="G1498" s="123">
        <v>2763</v>
      </c>
      <c r="H1498" s="123">
        <v>114847</v>
      </c>
      <c r="I1498" s="80"/>
    </row>
    <row r="1499" spans="1:11" s="8" customFormat="1" ht="16.5" customHeight="1">
      <c r="A1499" s="9">
        <f t="shared" si="151"/>
        <v>56</v>
      </c>
      <c r="B1499" s="5" t="str">
        <f t="shared" si="152"/>
        <v>Samsung Galaxy A11</v>
      </c>
      <c r="C1499" s="77"/>
      <c r="D1499" s="10">
        <v>44220</v>
      </c>
      <c r="E1499" s="225" t="s">
        <v>261</v>
      </c>
      <c r="F1499" s="237" t="s">
        <v>57</v>
      </c>
      <c r="G1499" s="123">
        <v>2613</v>
      </c>
      <c r="H1499" s="123">
        <v>112459</v>
      </c>
      <c r="I1499" s="80"/>
      <c r="J1499" s="78"/>
      <c r="K1499" s="78"/>
    </row>
    <row r="1500" spans="1:11">
      <c r="A1500" s="9">
        <f t="shared" si="151"/>
        <v>56</v>
      </c>
      <c r="B1500" s="5" t="str">
        <f t="shared" si="152"/>
        <v>Samsung Galaxy A11</v>
      </c>
      <c r="C1500" s="77"/>
      <c r="D1500" s="10">
        <v>44227</v>
      </c>
      <c r="E1500" s="225" t="s">
        <v>261</v>
      </c>
      <c r="F1500" s="237" t="s">
        <v>57</v>
      </c>
      <c r="G1500" s="123">
        <v>2612</v>
      </c>
      <c r="H1500" s="123">
        <v>110149</v>
      </c>
      <c r="I1500" s="80"/>
      <c r="J1500" s="78"/>
      <c r="K1500" s="78"/>
    </row>
    <row r="1501" spans="1:11">
      <c r="A1501" s="9">
        <f t="shared" si="151"/>
        <v>56</v>
      </c>
      <c r="B1501" s="5" t="str">
        <f t="shared" si="152"/>
        <v>Samsung Galaxy A11</v>
      </c>
      <c r="C1501" s="77"/>
      <c r="D1501" s="10">
        <v>44234</v>
      </c>
      <c r="E1501" s="226" t="s">
        <v>261</v>
      </c>
      <c r="F1501" s="239" t="s">
        <v>884</v>
      </c>
      <c r="G1501" s="145"/>
      <c r="H1501" s="145"/>
      <c r="I1501" s="80"/>
      <c r="J1501" s="78"/>
      <c r="K1501" s="78"/>
    </row>
    <row r="1502" spans="1:11">
      <c r="A1502" s="9">
        <f t="shared" si="151"/>
        <v>56</v>
      </c>
      <c r="B1502" s="5" t="str">
        <f t="shared" si="152"/>
        <v>Samsung Galaxy A11</v>
      </c>
      <c r="C1502" s="10"/>
      <c r="D1502" s="10">
        <v>44241</v>
      </c>
      <c r="E1502" s="226" t="s">
        <v>261</v>
      </c>
      <c r="F1502" s="239" t="s">
        <v>884</v>
      </c>
      <c r="G1502" s="99"/>
      <c r="H1502" s="99"/>
      <c r="I1502" s="10"/>
      <c r="J1502" s="10"/>
      <c r="K1502" s="10"/>
    </row>
    <row r="1503" spans="1:11">
      <c r="A1503" s="9">
        <f t="shared" si="151"/>
        <v>56</v>
      </c>
      <c r="B1503" s="5" t="str">
        <f t="shared" si="152"/>
        <v>Samsung Galaxy A11</v>
      </c>
      <c r="C1503" s="77"/>
      <c r="D1503" s="10">
        <v>44248</v>
      </c>
      <c r="E1503" s="225" t="s">
        <v>261</v>
      </c>
      <c r="F1503" s="237" t="s">
        <v>2570</v>
      </c>
      <c r="G1503" s="204" t="s">
        <v>2669</v>
      </c>
      <c r="H1503" s="204" t="s">
        <v>2668</v>
      </c>
      <c r="I1503" s="80"/>
      <c r="J1503" s="78"/>
      <c r="K1503" s="78"/>
    </row>
    <row r="1504" spans="1:11">
      <c r="A1504" s="300">
        <v>56</v>
      </c>
      <c r="B1504" s="300" t="s">
        <v>428</v>
      </c>
      <c r="C1504" s="301"/>
      <c r="D1504" s="301">
        <v>44262</v>
      </c>
      <c r="E1504" s="300">
        <v>4.4000000000000004</v>
      </c>
      <c r="F1504" s="300" t="s">
        <v>3367</v>
      </c>
      <c r="G1504" s="300" t="s">
        <v>3366</v>
      </c>
      <c r="I1504" s="3" t="s">
        <v>538</v>
      </c>
    </row>
    <row r="1505" spans="1:11" s="78" customFormat="1">
      <c r="A1505" s="300">
        <v>56</v>
      </c>
      <c r="B1505" s="300" t="s">
        <v>428</v>
      </c>
      <c r="C1505" s="300"/>
      <c r="D1505" s="301">
        <v>44270</v>
      </c>
      <c r="E1505" s="300" t="s">
        <v>3829</v>
      </c>
      <c r="F1505" s="300">
        <v>4.4000000000000004</v>
      </c>
      <c r="G1505" s="300" t="s">
        <v>3830</v>
      </c>
      <c r="H1505" s="54"/>
      <c r="I1505" s="3" t="s">
        <v>538</v>
      </c>
      <c r="J1505"/>
      <c r="K1505"/>
    </row>
    <row r="1506" spans="1:11" s="78" customFormat="1" ht="16">
      <c r="A1506" s="306">
        <v>56</v>
      </c>
      <c r="B1506" s="310" t="s">
        <v>428</v>
      </c>
      <c r="C1506" s="309"/>
      <c r="D1506" s="311">
        <v>44276</v>
      </c>
      <c r="E1506" s="309"/>
      <c r="F1506" s="310">
        <v>4.4000000000000004</v>
      </c>
      <c r="G1506" s="310" t="s">
        <v>4150</v>
      </c>
      <c r="H1506" s="54"/>
      <c r="I1506" s="3" t="s">
        <v>538</v>
      </c>
      <c r="J1506"/>
      <c r="K1506"/>
    </row>
    <row r="1507" spans="1:11" s="78" customFormat="1">
      <c r="A1507" s="300">
        <v>56</v>
      </c>
      <c r="B1507" s="300" t="s">
        <v>428</v>
      </c>
      <c r="C1507" s="300"/>
      <c r="D1507" s="301">
        <v>44283</v>
      </c>
      <c r="E1507" s="300"/>
      <c r="F1507" s="300">
        <v>4.3</v>
      </c>
      <c r="G1507" s="300" t="s">
        <v>4499</v>
      </c>
      <c r="H1507" s="54"/>
      <c r="I1507" s="3" t="s">
        <v>538</v>
      </c>
      <c r="J1507"/>
      <c r="K1507"/>
    </row>
    <row r="1508" spans="1:11" s="78" customFormat="1">
      <c r="A1508" s="300">
        <v>56</v>
      </c>
      <c r="B1508" s="300" t="s">
        <v>428</v>
      </c>
      <c r="C1508" s="300"/>
      <c r="D1508" s="301">
        <v>44290</v>
      </c>
      <c r="E1508" s="300" t="s">
        <v>4823</v>
      </c>
      <c r="F1508" s="300">
        <v>4.4000000000000004</v>
      </c>
      <c r="G1508" s="300" t="s">
        <v>4824</v>
      </c>
      <c r="H1508" s="54"/>
      <c r="I1508" s="3" t="s">
        <v>538</v>
      </c>
      <c r="J1508"/>
      <c r="K1508"/>
    </row>
    <row r="1509" spans="1:11" s="78" customFormat="1" ht="15.5" customHeight="1">
      <c r="A1509" s="300">
        <v>56</v>
      </c>
      <c r="B1509" s="300" t="s">
        <v>428</v>
      </c>
      <c r="C1509" s="300"/>
      <c r="D1509" s="301">
        <v>44297</v>
      </c>
      <c r="E1509" s="300" t="s">
        <v>5157</v>
      </c>
      <c r="F1509" s="300">
        <v>4.4000000000000004</v>
      </c>
      <c r="G1509" s="300" t="s">
        <v>5158</v>
      </c>
      <c r="H1509" s="300"/>
      <c r="I1509" s="3" t="s">
        <v>538</v>
      </c>
      <c r="J1509"/>
      <c r="K1509"/>
    </row>
    <row r="1510" spans="1:11" s="78" customFormat="1" ht="15.5" customHeight="1">
      <c r="A1510" s="300">
        <v>56</v>
      </c>
      <c r="B1510" s="300" t="s">
        <v>428</v>
      </c>
      <c r="C1510" s="300"/>
      <c r="D1510" s="301">
        <v>44304</v>
      </c>
      <c r="E1510" s="303"/>
      <c r="F1510" s="300">
        <v>4.4000000000000004</v>
      </c>
      <c r="G1510" s="300" t="s">
        <v>5481</v>
      </c>
      <c r="H1510" s="300"/>
      <c r="I1510" s="3" t="s">
        <v>538</v>
      </c>
      <c r="J1510"/>
      <c r="K1510"/>
    </row>
    <row r="1511" spans="1:11" s="78" customFormat="1" ht="15.5" customHeight="1">
      <c r="A1511" s="6">
        <v>57</v>
      </c>
      <c r="B1511" s="140" t="s">
        <v>991</v>
      </c>
      <c r="C1511" s="141">
        <v>42198</v>
      </c>
      <c r="D1511" s="15">
        <v>44133</v>
      </c>
      <c r="E1511" s="89">
        <v>3.1</v>
      </c>
      <c r="F1511" s="249"/>
      <c r="G1511" s="30" t="s">
        <v>1031</v>
      </c>
      <c r="H1511" s="30" t="s">
        <v>1030</v>
      </c>
      <c r="I1511" s="8" t="s">
        <v>1029</v>
      </c>
      <c r="J1511" s="8"/>
      <c r="K1511" s="8"/>
    </row>
    <row r="1512" spans="1:11" s="78" customFormat="1" ht="15.5" customHeight="1">
      <c r="A1512" s="9">
        <f t="shared" ref="A1512:B1516" si="153">A1511</f>
        <v>57</v>
      </c>
      <c r="B1512" s="5" t="str">
        <f t="shared" si="153"/>
        <v>BlackBerry STR100-2</v>
      </c>
      <c r="C1512"/>
      <c r="D1512" s="10">
        <v>44141</v>
      </c>
      <c r="E1512" s="223">
        <v>3.1</v>
      </c>
      <c r="F1512" s="247"/>
      <c r="G1512" s="123">
        <v>2079</v>
      </c>
      <c r="H1512" s="123">
        <v>83145</v>
      </c>
      <c r="I1512" s="80"/>
    </row>
    <row r="1513" spans="1:11" s="78" customFormat="1" ht="15.5" customHeight="1">
      <c r="A1513" s="9">
        <f t="shared" si="153"/>
        <v>57</v>
      </c>
      <c r="B1513" s="5" t="str">
        <f t="shared" si="153"/>
        <v>BlackBerry STR100-2</v>
      </c>
      <c r="C1513"/>
      <c r="D1513" s="10">
        <v>44150</v>
      </c>
      <c r="E1513" s="223">
        <v>3.1</v>
      </c>
      <c r="F1513" s="247" t="s">
        <v>884</v>
      </c>
      <c r="G1513" s="123">
        <v>2665</v>
      </c>
      <c r="H1513" s="123">
        <v>96587</v>
      </c>
      <c r="I1513" s="80"/>
    </row>
    <row r="1514" spans="1:11" s="10" customFormat="1" ht="15.5" customHeight="1">
      <c r="A1514" s="9">
        <f t="shared" si="153"/>
        <v>57</v>
      </c>
      <c r="B1514" s="5" t="str">
        <f t="shared" si="153"/>
        <v>BlackBerry STR100-2</v>
      </c>
      <c r="C1514"/>
      <c r="D1514" s="10">
        <v>44157</v>
      </c>
      <c r="E1514" s="223">
        <v>3.1</v>
      </c>
      <c r="F1514" s="247" t="s">
        <v>884</v>
      </c>
      <c r="G1514" s="204" t="s">
        <v>1617</v>
      </c>
      <c r="H1514" s="204" t="s">
        <v>1616</v>
      </c>
      <c r="I1514" s="80"/>
      <c r="J1514" s="78"/>
      <c r="K1514" s="78"/>
    </row>
    <row r="1515" spans="1:11" s="78" customFormat="1">
      <c r="A1515" s="9">
        <f t="shared" si="153"/>
        <v>57</v>
      </c>
      <c r="B1515" s="5" t="str">
        <f t="shared" si="153"/>
        <v>BlackBerry STR100-2</v>
      </c>
      <c r="C1515"/>
      <c r="D1515" s="10">
        <v>44164</v>
      </c>
      <c r="E1515" s="223">
        <v>3.3</v>
      </c>
      <c r="F1515" s="247" t="s">
        <v>884</v>
      </c>
      <c r="G1515" s="204" t="s">
        <v>2008</v>
      </c>
      <c r="H1515" s="204" t="s">
        <v>2007</v>
      </c>
      <c r="I1515" s="80"/>
    </row>
    <row r="1516" spans="1:11" s="8" customFormat="1">
      <c r="A1516" s="9">
        <f t="shared" si="153"/>
        <v>57</v>
      </c>
      <c r="B1516" s="5" t="str">
        <f t="shared" si="153"/>
        <v>BlackBerry STR100-2</v>
      </c>
      <c r="C1516"/>
      <c r="D1516" s="10">
        <v>44171</v>
      </c>
      <c r="E1516" s="223">
        <v>3.3</v>
      </c>
      <c r="F1516" s="247" t="s">
        <v>57</v>
      </c>
      <c r="G1516" s="204" t="s">
        <v>2351</v>
      </c>
      <c r="H1516" s="204">
        <v>158288</v>
      </c>
      <c r="I1516" s="80"/>
      <c r="J1516" s="78"/>
      <c r="K1516" s="78"/>
    </row>
    <row r="1517" spans="1:11">
      <c r="A1517" s="9">
        <f>A1515</f>
        <v>57</v>
      </c>
      <c r="B1517" s="5" t="str">
        <f>B1515</f>
        <v>BlackBerry STR100-2</v>
      </c>
      <c r="C1517" s="77"/>
      <c r="D1517" s="10">
        <v>44178</v>
      </c>
      <c r="E1517" s="223">
        <v>3.3</v>
      </c>
      <c r="F1517" s="247" t="s">
        <v>57</v>
      </c>
      <c r="G1517" s="123">
        <v>4122</v>
      </c>
      <c r="H1517" s="123">
        <v>158871</v>
      </c>
      <c r="I1517" s="80"/>
      <c r="J1517" s="78"/>
      <c r="K1517" s="78"/>
    </row>
    <row r="1518" spans="1:11">
      <c r="A1518" s="9">
        <f t="shared" ref="A1518:A1527" si="154">A1517</f>
        <v>57</v>
      </c>
      <c r="B1518" s="5" t="str">
        <f t="shared" ref="B1518:B1527" si="155">B1517</f>
        <v>BlackBerry STR100-2</v>
      </c>
      <c r="C1518" s="77"/>
      <c r="D1518" s="10">
        <v>44185</v>
      </c>
      <c r="E1518" s="223">
        <v>3.3</v>
      </c>
      <c r="F1518" s="247" t="s">
        <v>57</v>
      </c>
      <c r="G1518" s="123">
        <v>4142</v>
      </c>
      <c r="H1518" s="123">
        <v>163029</v>
      </c>
      <c r="I1518" s="80"/>
      <c r="J1518" s="78"/>
      <c r="K1518" s="78"/>
    </row>
    <row r="1519" spans="1:11">
      <c r="A1519" s="9">
        <f t="shared" si="154"/>
        <v>57</v>
      </c>
      <c r="B1519" s="5" t="str">
        <f t="shared" si="155"/>
        <v>BlackBerry STR100-2</v>
      </c>
      <c r="C1519" s="77"/>
      <c r="D1519" s="10">
        <v>44192</v>
      </c>
      <c r="E1519" s="223">
        <v>3.3</v>
      </c>
      <c r="F1519" s="247" t="s">
        <v>57</v>
      </c>
      <c r="G1519" s="123">
        <v>4303</v>
      </c>
      <c r="H1519" s="123">
        <v>163305</v>
      </c>
      <c r="I1519" s="80"/>
      <c r="J1519" s="78"/>
      <c r="K1519" s="78"/>
    </row>
    <row r="1520" spans="1:11">
      <c r="A1520" s="9">
        <f t="shared" si="154"/>
        <v>57</v>
      </c>
      <c r="B1520" s="5" t="str">
        <f t="shared" si="155"/>
        <v>BlackBerry STR100-2</v>
      </c>
      <c r="C1520" s="77"/>
      <c r="D1520" s="10">
        <v>44199</v>
      </c>
      <c r="E1520" s="229">
        <v>3.6</v>
      </c>
      <c r="F1520" s="247" t="s">
        <v>57</v>
      </c>
      <c r="G1520" s="123">
        <v>4450</v>
      </c>
      <c r="H1520" s="123">
        <v>165278</v>
      </c>
      <c r="I1520" s="80"/>
      <c r="J1520" s="78"/>
      <c r="K1520" s="78"/>
    </row>
    <row r="1521" spans="1:11">
      <c r="A1521" s="9">
        <f t="shared" si="154"/>
        <v>57</v>
      </c>
      <c r="B1521" s="5" t="str">
        <f t="shared" si="155"/>
        <v>BlackBerry STR100-2</v>
      </c>
      <c r="C1521" s="77"/>
      <c r="D1521" s="10">
        <v>44206</v>
      </c>
      <c r="E1521" s="229">
        <v>3.6</v>
      </c>
      <c r="F1521" s="247" t="s">
        <v>57</v>
      </c>
      <c r="G1521" s="123">
        <v>4651</v>
      </c>
      <c r="H1521" s="123">
        <v>169090</v>
      </c>
      <c r="I1521" s="80"/>
      <c r="J1521" s="78"/>
      <c r="K1521" s="78"/>
    </row>
    <row r="1522" spans="1:11" s="78" customFormat="1">
      <c r="A1522" s="9">
        <f t="shared" si="154"/>
        <v>57</v>
      </c>
      <c r="B1522" s="5" t="str">
        <f t="shared" si="155"/>
        <v>BlackBerry STR100-2</v>
      </c>
      <c r="C1522" s="77"/>
      <c r="D1522" s="10">
        <v>44213</v>
      </c>
      <c r="E1522" s="229">
        <v>3.6</v>
      </c>
      <c r="F1522" s="247" t="s">
        <v>57</v>
      </c>
      <c r="G1522" s="123">
        <v>4842</v>
      </c>
      <c r="H1522" s="123">
        <v>174120</v>
      </c>
      <c r="I1522" s="80"/>
    </row>
    <row r="1523" spans="1:11" s="78" customFormat="1">
      <c r="A1523" s="9">
        <f t="shared" si="154"/>
        <v>57</v>
      </c>
      <c r="B1523" s="5" t="str">
        <f t="shared" si="155"/>
        <v>BlackBerry STR100-2</v>
      </c>
      <c r="C1523" s="77"/>
      <c r="D1523" s="10">
        <v>44220</v>
      </c>
      <c r="E1523" s="229">
        <v>3.6</v>
      </c>
      <c r="F1523" s="247" t="s">
        <v>57</v>
      </c>
      <c r="G1523" s="123">
        <v>4878</v>
      </c>
      <c r="H1523" s="123">
        <v>178903</v>
      </c>
      <c r="I1523" s="80"/>
    </row>
    <row r="1524" spans="1:11" s="78" customFormat="1">
      <c r="A1524" s="9">
        <f t="shared" si="154"/>
        <v>57</v>
      </c>
      <c r="B1524" s="5" t="str">
        <f t="shared" si="155"/>
        <v>BlackBerry STR100-2</v>
      </c>
      <c r="C1524" s="77"/>
      <c r="D1524" s="10">
        <v>44227</v>
      </c>
      <c r="E1524" s="229">
        <v>3.6</v>
      </c>
      <c r="F1524" s="247" t="s">
        <v>57</v>
      </c>
      <c r="G1524" s="123">
        <v>5001</v>
      </c>
      <c r="H1524" s="123">
        <v>188695</v>
      </c>
      <c r="I1524" s="80"/>
    </row>
    <row r="1525" spans="1:11" s="78" customFormat="1">
      <c r="A1525" s="9">
        <f t="shared" si="154"/>
        <v>57</v>
      </c>
      <c r="B1525" s="5" t="str">
        <f t="shared" si="155"/>
        <v>BlackBerry STR100-2</v>
      </c>
      <c r="C1525" s="77"/>
      <c r="D1525" s="10">
        <v>44234</v>
      </c>
      <c r="E1525" s="226"/>
      <c r="F1525" s="248" t="s">
        <v>57</v>
      </c>
      <c r="G1525" s="145"/>
      <c r="H1525" s="145"/>
      <c r="I1525" s="80"/>
    </row>
    <row r="1526" spans="1:11" s="78" customFormat="1" ht="15.5" customHeight="1">
      <c r="A1526" s="9">
        <f t="shared" si="154"/>
        <v>57</v>
      </c>
      <c r="B1526" s="5" t="str">
        <f t="shared" si="155"/>
        <v>BlackBerry STR100-2</v>
      </c>
      <c r="C1526" s="10"/>
      <c r="D1526" s="10">
        <v>44241</v>
      </c>
      <c r="E1526" s="226"/>
      <c r="F1526" s="248" t="s">
        <v>57</v>
      </c>
      <c r="G1526" s="99"/>
      <c r="H1526" s="99"/>
      <c r="I1526" s="10"/>
      <c r="J1526" s="10"/>
      <c r="K1526" s="10"/>
    </row>
    <row r="1527" spans="1:11" s="78" customFormat="1" ht="15.5" customHeight="1">
      <c r="A1527" s="9">
        <f t="shared" si="154"/>
        <v>57</v>
      </c>
      <c r="B1527" s="5" t="str">
        <f t="shared" si="155"/>
        <v>BlackBerry STR100-2</v>
      </c>
      <c r="C1527" s="77"/>
      <c r="D1527" s="10">
        <v>44248</v>
      </c>
      <c r="E1527" s="225" t="s">
        <v>2251</v>
      </c>
      <c r="F1527" s="247" t="s">
        <v>57</v>
      </c>
      <c r="G1527" s="204" t="s">
        <v>2671</v>
      </c>
      <c r="H1527" s="204" t="s">
        <v>2670</v>
      </c>
      <c r="I1527" s="80"/>
    </row>
    <row r="1528" spans="1:11" s="78" customFormat="1" ht="15.5" customHeight="1">
      <c r="A1528" s="300">
        <v>57</v>
      </c>
      <c r="B1528" s="300" t="s">
        <v>782</v>
      </c>
      <c r="C1528" s="301"/>
      <c r="D1528" s="301">
        <v>44262</v>
      </c>
      <c r="E1528" s="300">
        <v>3.5</v>
      </c>
      <c r="F1528" s="300" t="s">
        <v>3369</v>
      </c>
      <c r="G1528" s="300" t="s">
        <v>3368</v>
      </c>
      <c r="H1528" s="54"/>
      <c r="I1528" s="3" t="s">
        <v>830</v>
      </c>
      <c r="J1528"/>
      <c r="K1528"/>
    </row>
    <row r="1529" spans="1:11" s="78" customFormat="1" ht="15.5" customHeight="1">
      <c r="A1529" s="300">
        <v>57</v>
      </c>
      <c r="B1529" s="300" t="s">
        <v>782</v>
      </c>
      <c r="C1529" s="300"/>
      <c r="D1529" s="301">
        <v>44270</v>
      </c>
      <c r="E1529" s="300" t="s">
        <v>3831</v>
      </c>
      <c r="F1529" s="300">
        <v>3.5</v>
      </c>
      <c r="G1529" s="300" t="s">
        <v>3832</v>
      </c>
      <c r="H1529" s="54"/>
      <c r="I1529" s="3" t="s">
        <v>830</v>
      </c>
      <c r="J1529"/>
      <c r="K1529"/>
    </row>
    <row r="1530" spans="1:11" s="78" customFormat="1" ht="15.5" customHeight="1">
      <c r="A1530" s="306">
        <v>57</v>
      </c>
      <c r="B1530" s="310" t="s">
        <v>782</v>
      </c>
      <c r="C1530" s="309"/>
      <c r="D1530" s="311">
        <v>44276</v>
      </c>
      <c r="E1530" s="310" t="s">
        <v>3831</v>
      </c>
      <c r="F1530" s="310">
        <v>3.4</v>
      </c>
      <c r="G1530" s="310" t="s">
        <v>4151</v>
      </c>
      <c r="H1530" s="54"/>
      <c r="I1530" s="3" t="s">
        <v>830</v>
      </c>
      <c r="J1530"/>
      <c r="K1530"/>
    </row>
    <row r="1531" spans="1:11" s="10" customFormat="1" ht="15.5" customHeight="1">
      <c r="A1531" s="300">
        <v>57</v>
      </c>
      <c r="B1531" s="300" t="s">
        <v>782</v>
      </c>
      <c r="C1531" s="300"/>
      <c r="D1531" s="301">
        <v>44283</v>
      </c>
      <c r="E1531" s="303" t="s">
        <v>4500</v>
      </c>
      <c r="F1531" s="300">
        <v>3.5</v>
      </c>
      <c r="G1531" s="300" t="s">
        <v>4501</v>
      </c>
      <c r="H1531" s="54"/>
      <c r="I1531" s="3" t="s">
        <v>830</v>
      </c>
      <c r="J1531"/>
      <c r="K1531"/>
    </row>
    <row r="1532" spans="1:11" s="78" customFormat="1">
      <c r="A1532" s="300">
        <v>57</v>
      </c>
      <c r="B1532" s="300" t="s">
        <v>782</v>
      </c>
      <c r="C1532" s="300"/>
      <c r="D1532" s="301">
        <v>44290</v>
      </c>
      <c r="E1532" s="303" t="s">
        <v>4500</v>
      </c>
      <c r="F1532" s="300">
        <v>3.5</v>
      </c>
      <c r="G1532" s="300" t="s">
        <v>4825</v>
      </c>
      <c r="H1532" s="54"/>
      <c r="I1532" s="3" t="s">
        <v>830</v>
      </c>
      <c r="J1532"/>
      <c r="K1532"/>
    </row>
    <row r="1533" spans="1:11" s="22" customFormat="1">
      <c r="A1533" s="300">
        <v>57</v>
      </c>
      <c r="B1533" s="300" t="s">
        <v>782</v>
      </c>
      <c r="C1533" s="300"/>
      <c r="D1533" s="301">
        <v>44297</v>
      </c>
      <c r="E1533" s="303" t="s">
        <v>4500</v>
      </c>
      <c r="F1533" s="300">
        <v>3.5</v>
      </c>
      <c r="G1533" s="300" t="s">
        <v>5159</v>
      </c>
      <c r="H1533" s="300"/>
      <c r="I1533" s="3" t="s">
        <v>830</v>
      </c>
      <c r="J1533"/>
      <c r="K1533"/>
    </row>
    <row r="1534" spans="1:11">
      <c r="A1534" s="300">
        <v>57</v>
      </c>
      <c r="B1534" s="300" t="s">
        <v>782</v>
      </c>
      <c r="C1534" s="300"/>
      <c r="D1534" s="301">
        <v>44304</v>
      </c>
      <c r="E1534" s="303" t="s">
        <v>5482</v>
      </c>
      <c r="F1534" s="300">
        <v>3.4</v>
      </c>
      <c r="G1534" s="300" t="s">
        <v>5483</v>
      </c>
      <c r="H1534" s="300"/>
      <c r="I1534" s="3" t="s">
        <v>830</v>
      </c>
    </row>
    <row r="1535" spans="1:11" s="8" customFormat="1">
      <c r="A1535" s="6">
        <f>A1518+1</f>
        <v>58</v>
      </c>
      <c r="B1535" s="140" t="s">
        <v>784</v>
      </c>
      <c r="C1535" s="141">
        <v>43499</v>
      </c>
      <c r="D1535" s="15">
        <v>44133</v>
      </c>
      <c r="E1535" s="91">
        <v>4.0999999999999996</v>
      </c>
      <c r="F1535" s="235"/>
      <c r="G1535" s="30" t="s">
        <v>884</v>
      </c>
      <c r="H1535" s="53"/>
      <c r="I1535" s="8" t="s">
        <v>1032</v>
      </c>
    </row>
    <row r="1536" spans="1:11">
      <c r="A1536" s="9">
        <f t="shared" ref="A1536:B1540" si="156">A1535</f>
        <v>58</v>
      </c>
      <c r="B1536" s="5" t="str">
        <f t="shared" si="156"/>
        <v>Samsung J7 Factory Unlocked</v>
      </c>
      <c r="D1536" s="10">
        <v>44141</v>
      </c>
      <c r="E1536" s="229">
        <v>4.0999999999999996</v>
      </c>
      <c r="F1536" s="240"/>
      <c r="G1536" s="123" t="s">
        <v>884</v>
      </c>
    </row>
    <row r="1537" spans="1:11">
      <c r="A1537" s="9">
        <f t="shared" si="156"/>
        <v>58</v>
      </c>
      <c r="B1537" s="5" t="str">
        <f t="shared" si="156"/>
        <v>Samsung J7 Factory Unlocked</v>
      </c>
      <c r="D1537" s="10">
        <v>44150</v>
      </c>
      <c r="E1537" s="229">
        <v>4.0999999999999996</v>
      </c>
      <c r="F1537" s="237" t="s">
        <v>2998</v>
      </c>
      <c r="G1537" s="123" t="s">
        <v>884</v>
      </c>
    </row>
    <row r="1538" spans="1:11">
      <c r="A1538" s="9">
        <f t="shared" si="156"/>
        <v>58</v>
      </c>
      <c r="B1538" s="5" t="str">
        <f t="shared" si="156"/>
        <v>Samsung J7 Factory Unlocked</v>
      </c>
      <c r="D1538" s="10">
        <v>44157</v>
      </c>
      <c r="E1538" s="229">
        <v>4.0999999999999996</v>
      </c>
      <c r="F1538" s="237" t="s">
        <v>2998</v>
      </c>
      <c r="G1538" s="123" t="s">
        <v>884</v>
      </c>
    </row>
    <row r="1539" spans="1:11">
      <c r="A1539" s="9">
        <f t="shared" si="156"/>
        <v>58</v>
      </c>
      <c r="B1539" s="5" t="str">
        <f t="shared" si="156"/>
        <v>Samsung J7 Factory Unlocked</v>
      </c>
      <c r="D1539" s="10">
        <v>44164</v>
      </c>
      <c r="E1539" s="229">
        <v>4.0999999999999996</v>
      </c>
      <c r="F1539" s="237" t="s">
        <v>2998</v>
      </c>
      <c r="G1539" s="123" t="s">
        <v>884</v>
      </c>
    </row>
    <row r="1540" spans="1:11">
      <c r="A1540" s="9">
        <f t="shared" si="156"/>
        <v>58</v>
      </c>
      <c r="B1540" s="5" t="str">
        <f t="shared" si="156"/>
        <v>Samsung J7 Factory Unlocked</v>
      </c>
      <c r="D1540" s="10">
        <v>44171</v>
      </c>
      <c r="E1540" s="229">
        <v>4.0999999999999996</v>
      </c>
      <c r="F1540" s="237" t="s">
        <v>2998</v>
      </c>
      <c r="G1540" s="123" t="s">
        <v>57</v>
      </c>
      <c r="H1540" s="123" t="s">
        <v>57</v>
      </c>
    </row>
    <row r="1541" spans="1:11" s="78" customFormat="1">
      <c r="A1541" s="9">
        <f>A1539</f>
        <v>58</v>
      </c>
      <c r="B1541" s="5" t="str">
        <f>B1539</f>
        <v>Samsung J7 Factory Unlocked</v>
      </c>
      <c r="C1541" s="77"/>
      <c r="D1541" s="10">
        <v>44178</v>
      </c>
      <c r="E1541" s="229">
        <v>4.0999999999999996</v>
      </c>
      <c r="F1541" s="237" t="s">
        <v>2672</v>
      </c>
      <c r="G1541" s="123" t="s">
        <v>57</v>
      </c>
      <c r="H1541" s="123" t="s">
        <v>57</v>
      </c>
      <c r="I1541" s="80"/>
    </row>
    <row r="1542" spans="1:11" s="78" customFormat="1">
      <c r="A1542" s="9">
        <f t="shared" ref="A1542:A1551" si="157">A1541</f>
        <v>58</v>
      </c>
      <c r="B1542" s="5" t="str">
        <f t="shared" ref="B1542:B1551" si="158">B1541</f>
        <v>Samsung J7 Factory Unlocked</v>
      </c>
      <c r="C1542" s="77"/>
      <c r="D1542" s="10">
        <v>44185</v>
      </c>
      <c r="E1542" s="229">
        <v>4.0999999999999996</v>
      </c>
      <c r="F1542" s="237" t="s">
        <v>2673</v>
      </c>
      <c r="G1542" s="123" t="s">
        <v>57</v>
      </c>
      <c r="H1542" s="123" t="s">
        <v>57</v>
      </c>
      <c r="I1542" s="80"/>
    </row>
    <row r="1543" spans="1:11" s="78" customFormat="1">
      <c r="A1543" s="9">
        <f t="shared" si="157"/>
        <v>58</v>
      </c>
      <c r="B1543" s="5" t="str">
        <f t="shared" si="158"/>
        <v>Samsung J7 Factory Unlocked</v>
      </c>
      <c r="C1543" s="77"/>
      <c r="D1543" s="10">
        <v>44192</v>
      </c>
      <c r="E1543" s="229">
        <v>4.0999999999999996</v>
      </c>
      <c r="F1543" s="237" t="s">
        <v>2674</v>
      </c>
      <c r="G1543" s="123" t="s">
        <v>57</v>
      </c>
      <c r="H1543" s="123" t="s">
        <v>57</v>
      </c>
      <c r="I1543" s="80"/>
    </row>
    <row r="1544" spans="1:11" s="78" customFormat="1">
      <c r="A1544" s="9">
        <f t="shared" si="157"/>
        <v>58</v>
      </c>
      <c r="B1544" s="5" t="str">
        <f t="shared" si="158"/>
        <v>Samsung J7 Factory Unlocked</v>
      </c>
      <c r="C1544" s="77"/>
      <c r="D1544" s="10">
        <v>44199</v>
      </c>
      <c r="E1544" s="229">
        <v>4.0999999999999996</v>
      </c>
      <c r="F1544" s="237" t="s">
        <v>2675</v>
      </c>
      <c r="G1544" s="123" t="s">
        <v>57</v>
      </c>
      <c r="H1544" s="123" t="s">
        <v>57</v>
      </c>
      <c r="I1544" s="80"/>
    </row>
    <row r="1545" spans="1:11" s="78" customFormat="1" ht="15.5" customHeight="1">
      <c r="A1545" s="9">
        <f t="shared" si="157"/>
        <v>58</v>
      </c>
      <c r="B1545" s="5" t="str">
        <f t="shared" si="158"/>
        <v>Samsung J7 Factory Unlocked</v>
      </c>
      <c r="C1545" s="77"/>
      <c r="D1545" s="10">
        <v>44206</v>
      </c>
      <c r="E1545" s="229">
        <v>4.0999999999999996</v>
      </c>
      <c r="F1545" s="237" t="s">
        <v>2676</v>
      </c>
      <c r="G1545" s="123" t="s">
        <v>57</v>
      </c>
      <c r="H1545" s="123" t="s">
        <v>57</v>
      </c>
      <c r="I1545" s="80"/>
    </row>
    <row r="1546" spans="1:11" s="78" customFormat="1" ht="15.5" customHeight="1">
      <c r="A1546" s="9">
        <f t="shared" si="157"/>
        <v>58</v>
      </c>
      <c r="B1546" s="5" t="str">
        <f t="shared" si="158"/>
        <v>Samsung J7 Factory Unlocked</v>
      </c>
      <c r="C1546" s="77"/>
      <c r="D1546" s="10">
        <v>44213</v>
      </c>
      <c r="E1546" s="229">
        <v>4.0999999999999996</v>
      </c>
      <c r="F1546" s="237" t="s">
        <v>2677</v>
      </c>
      <c r="G1546" s="123" t="s">
        <v>57</v>
      </c>
      <c r="H1546" s="123" t="s">
        <v>57</v>
      </c>
      <c r="I1546" s="80"/>
    </row>
    <row r="1547" spans="1:11" s="78" customFormat="1" ht="15.5" customHeight="1">
      <c r="A1547" s="9">
        <f t="shared" si="157"/>
        <v>58</v>
      </c>
      <c r="B1547" s="5" t="str">
        <f t="shared" si="158"/>
        <v>Samsung J7 Factory Unlocked</v>
      </c>
      <c r="C1547" s="77"/>
      <c r="D1547" s="10">
        <v>44220</v>
      </c>
      <c r="E1547" s="229">
        <v>4.0999999999999996</v>
      </c>
      <c r="F1547" s="237" t="s">
        <v>2678</v>
      </c>
      <c r="G1547" s="123" t="s">
        <v>57</v>
      </c>
      <c r="H1547" s="123" t="s">
        <v>57</v>
      </c>
      <c r="I1547" s="80"/>
    </row>
    <row r="1548" spans="1:11" s="78" customFormat="1" ht="15.5" customHeight="1">
      <c r="A1548" s="9">
        <f t="shared" si="157"/>
        <v>58</v>
      </c>
      <c r="B1548" s="5" t="str">
        <f t="shared" si="158"/>
        <v>Samsung J7 Factory Unlocked</v>
      </c>
      <c r="C1548" s="77"/>
      <c r="D1548" s="10">
        <v>44227</v>
      </c>
      <c r="E1548" s="229">
        <v>4.0999999999999996</v>
      </c>
      <c r="F1548" s="237" t="s">
        <v>2679</v>
      </c>
      <c r="G1548" s="123" t="s">
        <v>57</v>
      </c>
      <c r="H1548" s="123" t="s">
        <v>57</v>
      </c>
      <c r="I1548" s="80"/>
    </row>
    <row r="1549" spans="1:11" s="78" customFormat="1" ht="15.5" customHeight="1">
      <c r="A1549" s="9">
        <f t="shared" si="157"/>
        <v>58</v>
      </c>
      <c r="B1549" s="5" t="str">
        <f t="shared" si="158"/>
        <v>Samsung J7 Factory Unlocked</v>
      </c>
      <c r="C1549" s="77"/>
      <c r="D1549" s="10">
        <v>44234</v>
      </c>
      <c r="E1549" s="226">
        <v>4.0999999999999996</v>
      </c>
      <c r="F1549" s="238" t="s">
        <v>2680</v>
      </c>
      <c r="G1549" s="145" t="s">
        <v>57</v>
      </c>
      <c r="H1549" s="145" t="s">
        <v>57</v>
      </c>
      <c r="I1549" s="80"/>
    </row>
    <row r="1550" spans="1:11" s="10" customFormat="1" ht="15.5" customHeight="1">
      <c r="A1550" s="9">
        <f t="shared" si="157"/>
        <v>58</v>
      </c>
      <c r="B1550" s="5" t="str">
        <f t="shared" si="158"/>
        <v>Samsung J7 Factory Unlocked</v>
      </c>
      <c r="D1550" s="10">
        <v>44241</v>
      </c>
      <c r="E1550" s="226">
        <v>4.0999999999999996</v>
      </c>
      <c r="F1550" s="238" t="s">
        <v>2681</v>
      </c>
      <c r="G1550" s="145" t="s">
        <v>57</v>
      </c>
      <c r="H1550" s="145" t="s">
        <v>57</v>
      </c>
    </row>
    <row r="1551" spans="1:11" s="78" customFormat="1">
      <c r="A1551" s="9">
        <f t="shared" si="157"/>
        <v>58</v>
      </c>
      <c r="B1551" s="5" t="str">
        <f t="shared" si="158"/>
        <v>Samsung J7 Factory Unlocked</v>
      </c>
      <c r="C1551" s="77"/>
      <c r="D1551" s="10">
        <v>44248</v>
      </c>
      <c r="E1551" s="229">
        <v>4.0999999999999996</v>
      </c>
      <c r="F1551" s="237" t="s">
        <v>2682</v>
      </c>
      <c r="G1551" s="123" t="s">
        <v>57</v>
      </c>
      <c r="H1551" s="123" t="s">
        <v>57</v>
      </c>
      <c r="I1551" s="80"/>
    </row>
    <row r="1552" spans="1:11" s="8" customFormat="1">
      <c r="A1552" s="300">
        <v>58</v>
      </c>
      <c r="B1552" s="300" t="s">
        <v>784</v>
      </c>
      <c r="C1552" s="301"/>
      <c r="D1552" s="301">
        <v>44262</v>
      </c>
      <c r="E1552" s="300">
        <v>4.0999999999999996</v>
      </c>
      <c r="F1552" s="300" t="s">
        <v>3370</v>
      </c>
      <c r="G1552" s="300"/>
      <c r="H1552" s="54"/>
      <c r="I1552" s="3" t="s">
        <v>831</v>
      </c>
      <c r="J1552"/>
      <c r="K1552"/>
    </row>
    <row r="1553" spans="1:11">
      <c r="A1553" s="300">
        <v>58</v>
      </c>
      <c r="B1553" s="300" t="s">
        <v>784</v>
      </c>
      <c r="C1553" s="300"/>
      <c r="D1553" s="301">
        <v>44270</v>
      </c>
      <c r="E1553" s="300"/>
      <c r="F1553" s="300">
        <v>4.0999999999999996</v>
      </c>
      <c r="G1553" s="300"/>
      <c r="I1553" s="3" t="s">
        <v>831</v>
      </c>
    </row>
    <row r="1554" spans="1:11" ht="16">
      <c r="A1554" s="306">
        <v>58</v>
      </c>
      <c r="B1554" s="310" t="s">
        <v>784</v>
      </c>
      <c r="C1554" s="309"/>
      <c r="D1554" s="311">
        <v>44276</v>
      </c>
      <c r="E1554" s="309"/>
      <c r="F1554" s="310">
        <v>4.0999999999999996</v>
      </c>
      <c r="G1554" s="309"/>
      <c r="I1554" s="3" t="s">
        <v>831</v>
      </c>
    </row>
    <row r="1555" spans="1:11">
      <c r="A1555" s="300">
        <v>58</v>
      </c>
      <c r="B1555" s="300" t="s">
        <v>784</v>
      </c>
      <c r="C1555" s="300"/>
      <c r="D1555" s="301">
        <v>44283</v>
      </c>
      <c r="E1555" s="300"/>
      <c r="F1555" s="300">
        <v>4.0999999999999996</v>
      </c>
      <c r="G1555" s="300"/>
      <c r="I1555" s="3" t="s">
        <v>831</v>
      </c>
    </row>
    <row r="1556" spans="1:11">
      <c r="A1556" s="300">
        <v>58</v>
      </c>
      <c r="B1556" s="300" t="s">
        <v>784</v>
      </c>
      <c r="C1556" s="300"/>
      <c r="D1556" s="301">
        <v>44290</v>
      </c>
      <c r="E1556" s="300"/>
      <c r="F1556" s="300">
        <v>4.0999999999999996</v>
      </c>
      <c r="G1556" s="300"/>
      <c r="I1556" s="3" t="s">
        <v>831</v>
      </c>
    </row>
    <row r="1557" spans="1:11">
      <c r="A1557" s="300">
        <v>58</v>
      </c>
      <c r="B1557" s="300" t="s">
        <v>784</v>
      </c>
      <c r="C1557" s="300"/>
      <c r="D1557" s="301">
        <v>44297</v>
      </c>
      <c r="E1557" s="300"/>
      <c r="F1557" s="300">
        <v>4.0999999999999996</v>
      </c>
      <c r="G1557" s="300"/>
      <c r="H1557" s="300"/>
      <c r="I1557" s="3" t="s">
        <v>831</v>
      </c>
    </row>
    <row r="1558" spans="1:11" s="78" customFormat="1">
      <c r="A1558" s="300">
        <v>58</v>
      </c>
      <c r="B1558" s="300" t="s">
        <v>784</v>
      </c>
      <c r="C1558" s="300"/>
      <c r="D1558" s="301">
        <v>44304</v>
      </c>
      <c r="E1558" s="300"/>
      <c r="F1558" s="300" t="s">
        <v>3237</v>
      </c>
      <c r="G1558" s="300"/>
      <c r="H1558" s="300"/>
      <c r="I1558" s="3" t="s">
        <v>831</v>
      </c>
      <c r="J1558"/>
      <c r="K1558"/>
    </row>
    <row r="1559" spans="1:11" s="78" customFormat="1">
      <c r="A1559" s="117">
        <f>A1542+1</f>
        <v>59</v>
      </c>
      <c r="B1559" s="122" t="s">
        <v>786</v>
      </c>
      <c r="C1559" s="118" t="s">
        <v>189</v>
      </c>
      <c r="D1559" s="21">
        <v>44133</v>
      </c>
      <c r="E1559" s="226" t="s">
        <v>189</v>
      </c>
      <c r="F1559" s="239"/>
      <c r="G1559" s="60" t="s">
        <v>189</v>
      </c>
      <c r="H1559" s="60"/>
      <c r="I1559" s="22" t="s">
        <v>189</v>
      </c>
      <c r="J1559" s="22"/>
      <c r="K1559" s="22"/>
    </row>
    <row r="1560" spans="1:11" s="78" customFormat="1">
      <c r="A1560" s="9">
        <f>A1559</f>
        <v>59</v>
      </c>
      <c r="B1560" s="5" t="str">
        <f>B1559</f>
        <v>Huawai A21pro</v>
      </c>
      <c r="C1560"/>
      <c r="D1560" s="10">
        <v>44141</v>
      </c>
      <c r="E1560" s="221" t="s">
        <v>189</v>
      </c>
      <c r="F1560" s="236"/>
      <c r="G1560" s="54" t="s">
        <v>189</v>
      </c>
      <c r="H1560" s="54"/>
      <c r="I1560"/>
      <c r="J1560"/>
      <c r="K1560"/>
    </row>
    <row r="1561" spans="1:11" s="78" customFormat="1">
      <c r="A1561" s="6">
        <f>A1559+1</f>
        <v>60</v>
      </c>
      <c r="B1561" s="140" t="s">
        <v>787</v>
      </c>
      <c r="C1561" s="141">
        <v>44048</v>
      </c>
      <c r="D1561" s="15">
        <v>44133</v>
      </c>
      <c r="E1561" s="91">
        <v>3.4</v>
      </c>
      <c r="F1561" s="235"/>
      <c r="G1561" s="53">
        <v>177</v>
      </c>
      <c r="H1561" s="53">
        <v>9366</v>
      </c>
      <c r="I1561" s="8" t="s">
        <v>1033</v>
      </c>
      <c r="J1561" s="8"/>
      <c r="K1561" s="8"/>
    </row>
    <row r="1562" spans="1:11" s="78" customFormat="1" ht="15.5" customHeight="1">
      <c r="A1562" s="9">
        <f t="shared" ref="A1562:B1566" si="159">A1561</f>
        <v>60</v>
      </c>
      <c r="B1562" s="5" t="str">
        <f t="shared" si="159"/>
        <v>Samsung Electronics Galaxy Note 20 Ultra 5G </v>
      </c>
      <c r="C1562"/>
      <c r="D1562" s="10">
        <v>44141</v>
      </c>
      <c r="E1562" s="221">
        <v>3.6</v>
      </c>
      <c r="F1562" s="236"/>
      <c r="G1562" s="54">
        <v>91</v>
      </c>
      <c r="H1562" s="54">
        <v>4819</v>
      </c>
      <c r="I1562"/>
      <c r="J1562"/>
      <c r="K1562"/>
    </row>
    <row r="1563" spans="1:11" s="78" customFormat="1" ht="15.5" customHeight="1">
      <c r="A1563" s="9">
        <f t="shared" si="159"/>
        <v>60</v>
      </c>
      <c r="B1563" s="5" t="str">
        <f t="shared" si="159"/>
        <v>Samsung Electronics Galaxy Note 20 Ultra 5G </v>
      </c>
      <c r="C1563"/>
      <c r="D1563" s="10">
        <v>44150</v>
      </c>
      <c r="E1563" s="221">
        <v>3.6</v>
      </c>
      <c r="F1563" s="237" t="s">
        <v>3110</v>
      </c>
      <c r="G1563" s="54">
        <v>74</v>
      </c>
      <c r="H1563" s="54">
        <v>4057</v>
      </c>
      <c r="I1563"/>
      <c r="J1563"/>
      <c r="K1563"/>
    </row>
    <row r="1564" spans="1:11" s="78" customFormat="1" ht="15.5" customHeight="1">
      <c r="A1564" s="9">
        <f t="shared" si="159"/>
        <v>60</v>
      </c>
      <c r="B1564" s="5" t="str">
        <f t="shared" si="159"/>
        <v>Samsung Electronics Galaxy Note 20 Ultra 5G </v>
      </c>
      <c r="C1564"/>
      <c r="D1564" s="10">
        <v>44157</v>
      </c>
      <c r="E1564" s="221">
        <v>3.6</v>
      </c>
      <c r="F1564" s="237" t="s">
        <v>3110</v>
      </c>
      <c r="G1564" s="204">
        <v>52</v>
      </c>
      <c r="H1564" s="204" t="s">
        <v>1618</v>
      </c>
      <c r="I1564"/>
      <c r="J1564"/>
      <c r="K1564"/>
    </row>
    <row r="1565" spans="1:11" s="78" customFormat="1" ht="15.5" customHeight="1">
      <c r="A1565" s="9">
        <f t="shared" si="159"/>
        <v>60</v>
      </c>
      <c r="B1565" s="5" t="str">
        <f t="shared" si="159"/>
        <v>Samsung Electronics Galaxy Note 20 Ultra 5G </v>
      </c>
      <c r="C1565"/>
      <c r="D1565" s="10">
        <v>44164</v>
      </c>
      <c r="E1565" s="221">
        <v>3.7</v>
      </c>
      <c r="F1565" s="237" t="s">
        <v>3111</v>
      </c>
      <c r="G1565" s="204" t="s">
        <v>1958</v>
      </c>
      <c r="H1565" s="204" t="s">
        <v>2009</v>
      </c>
      <c r="I1565"/>
      <c r="J1565"/>
      <c r="K1565"/>
    </row>
    <row r="1566" spans="1:11" s="78" customFormat="1" ht="15.5" customHeight="1">
      <c r="A1566" s="9">
        <f t="shared" si="159"/>
        <v>60</v>
      </c>
      <c r="B1566" s="5" t="str">
        <f t="shared" si="159"/>
        <v>Samsung Electronics Galaxy Note 20 Ultra 5G </v>
      </c>
      <c r="C1566"/>
      <c r="D1566" s="10">
        <v>44171</v>
      </c>
      <c r="E1566" s="221">
        <v>3.7</v>
      </c>
      <c r="F1566" s="237" t="s">
        <v>3112</v>
      </c>
      <c r="G1566" s="204" t="s">
        <v>2353</v>
      </c>
      <c r="H1566" s="204" t="s">
        <v>2352</v>
      </c>
      <c r="I1566"/>
      <c r="J1566"/>
      <c r="K1566"/>
    </row>
    <row r="1567" spans="1:11" s="10" customFormat="1" ht="15.5" customHeight="1">
      <c r="A1567" s="9">
        <f>A1565</f>
        <v>60</v>
      </c>
      <c r="B1567" s="5" t="str">
        <f>B1565</f>
        <v>Samsung Electronics Galaxy Note 20 Ultra 5G </v>
      </c>
      <c r="C1567" s="77"/>
      <c r="D1567" s="10">
        <v>44178</v>
      </c>
      <c r="E1567" s="221">
        <v>3.7</v>
      </c>
      <c r="F1567" s="237"/>
      <c r="G1567" s="123">
        <v>119</v>
      </c>
      <c r="H1567" s="123">
        <v>7844</v>
      </c>
      <c r="I1567" s="80"/>
      <c r="J1567" s="78"/>
      <c r="K1567" s="78"/>
    </row>
    <row r="1568" spans="1:11" s="78" customFormat="1">
      <c r="A1568" s="9">
        <f t="shared" ref="A1568:A1577" si="160">A1567</f>
        <v>60</v>
      </c>
      <c r="B1568" s="5" t="str">
        <f t="shared" ref="B1568:B1577" si="161">B1567</f>
        <v>Samsung Electronics Galaxy Note 20 Ultra 5G </v>
      </c>
      <c r="C1568" s="77"/>
      <c r="D1568" s="10">
        <v>44185</v>
      </c>
      <c r="E1568" s="221">
        <v>3.7</v>
      </c>
      <c r="F1568" s="237" t="s">
        <v>3112</v>
      </c>
      <c r="G1568" s="123">
        <v>120</v>
      </c>
      <c r="H1568" s="123">
        <v>7800</v>
      </c>
      <c r="I1568" s="80"/>
      <c r="K1568" s="78" t="s">
        <v>3134</v>
      </c>
    </row>
    <row r="1569" spans="1:11">
      <c r="A1569" s="9">
        <f t="shared" si="160"/>
        <v>60</v>
      </c>
      <c r="B1569" s="5" t="str">
        <f t="shared" si="161"/>
        <v>Samsung Electronics Galaxy Note 20 Ultra 5G </v>
      </c>
      <c r="C1569" s="77"/>
      <c r="D1569" s="10">
        <v>44192</v>
      </c>
      <c r="E1569" s="221">
        <v>3.7</v>
      </c>
      <c r="F1569" s="237" t="s">
        <v>3112</v>
      </c>
      <c r="G1569" s="123">
        <v>127</v>
      </c>
      <c r="H1569" s="123">
        <v>7750</v>
      </c>
      <c r="I1569" s="80"/>
      <c r="J1569" s="78"/>
      <c r="K1569" s="78"/>
    </row>
    <row r="1570" spans="1:11">
      <c r="A1570" s="9">
        <f t="shared" si="160"/>
        <v>60</v>
      </c>
      <c r="B1570" s="5" t="str">
        <f t="shared" si="161"/>
        <v>Samsung Electronics Galaxy Note 20 Ultra 5G </v>
      </c>
      <c r="C1570" s="77"/>
      <c r="D1570" s="10">
        <v>44199</v>
      </c>
      <c r="E1570" s="221">
        <v>3.7</v>
      </c>
      <c r="F1570" s="237" t="s">
        <v>3112</v>
      </c>
      <c r="G1570" s="123">
        <v>130</v>
      </c>
      <c r="H1570" s="123">
        <v>7706</v>
      </c>
      <c r="I1570" s="80"/>
      <c r="J1570" s="78"/>
      <c r="K1570" s="78"/>
    </row>
    <row r="1571" spans="1:11">
      <c r="A1571" s="9">
        <f t="shared" si="160"/>
        <v>60</v>
      </c>
      <c r="B1571" s="5" t="str">
        <f t="shared" si="161"/>
        <v>Samsung Electronics Galaxy Note 20 Ultra 5G </v>
      </c>
      <c r="C1571" s="77"/>
      <c r="D1571" s="10">
        <v>44206</v>
      </c>
      <c r="E1571" s="225" t="s">
        <v>2297</v>
      </c>
      <c r="F1571" s="251">
        <v>1527.24</v>
      </c>
      <c r="G1571" s="123">
        <v>135</v>
      </c>
      <c r="H1571" s="123">
        <v>7666</v>
      </c>
      <c r="I1571" s="80"/>
      <c r="J1571" s="78"/>
      <c r="K1571" s="78"/>
    </row>
    <row r="1572" spans="1:11">
      <c r="A1572" s="9">
        <f t="shared" si="160"/>
        <v>60</v>
      </c>
      <c r="B1572" s="5" t="str">
        <f t="shared" si="161"/>
        <v>Samsung Electronics Galaxy Note 20 Ultra 5G </v>
      </c>
      <c r="C1572" s="77"/>
      <c r="D1572" s="10">
        <v>44213</v>
      </c>
      <c r="E1572" s="225" t="s">
        <v>2297</v>
      </c>
      <c r="F1572" s="251">
        <v>1527.24</v>
      </c>
      <c r="G1572" s="123">
        <v>140</v>
      </c>
      <c r="H1572" s="123">
        <v>7638</v>
      </c>
      <c r="I1572" s="80"/>
      <c r="J1572" s="78"/>
      <c r="K1572" s="78"/>
    </row>
    <row r="1573" spans="1:11">
      <c r="A1573" s="9">
        <f t="shared" si="160"/>
        <v>60</v>
      </c>
      <c r="B1573" s="5" t="str">
        <f t="shared" si="161"/>
        <v>Samsung Electronics Galaxy Note 20 Ultra 5G </v>
      </c>
      <c r="C1573" s="77"/>
      <c r="D1573" s="10">
        <v>44220</v>
      </c>
      <c r="E1573" s="225" t="s">
        <v>2297</v>
      </c>
      <c r="F1573" s="251">
        <v>1527.24</v>
      </c>
      <c r="G1573" s="123">
        <v>147</v>
      </c>
      <c r="H1573" s="123">
        <v>7195</v>
      </c>
      <c r="I1573" s="80"/>
      <c r="J1573" s="78"/>
      <c r="K1573" s="78"/>
    </row>
    <row r="1574" spans="1:11">
      <c r="A1574" s="9">
        <f t="shared" si="160"/>
        <v>60</v>
      </c>
      <c r="B1574" s="5" t="str">
        <f t="shared" si="161"/>
        <v>Samsung Electronics Galaxy Note 20 Ultra 5G </v>
      </c>
      <c r="C1574" s="77"/>
      <c r="D1574" s="10">
        <v>44227</v>
      </c>
      <c r="E1574" s="229" t="s">
        <v>2297</v>
      </c>
      <c r="F1574" s="251">
        <v>1527.24</v>
      </c>
      <c r="G1574" s="123">
        <v>138</v>
      </c>
      <c r="H1574" s="123">
        <v>7143</v>
      </c>
      <c r="I1574" s="80"/>
      <c r="J1574" s="78"/>
      <c r="K1574" s="78"/>
    </row>
    <row r="1575" spans="1:11">
      <c r="A1575" s="9">
        <f t="shared" si="160"/>
        <v>60</v>
      </c>
      <c r="B1575" s="5" t="str">
        <f t="shared" si="161"/>
        <v>Samsung Electronics Galaxy Note 20 Ultra 5G </v>
      </c>
      <c r="C1575" s="77"/>
      <c r="D1575" s="10">
        <v>44234</v>
      </c>
      <c r="E1575" s="226" t="s">
        <v>2297</v>
      </c>
      <c r="F1575" s="238"/>
      <c r="G1575" s="145"/>
      <c r="H1575" s="145"/>
      <c r="I1575" s="80"/>
      <c r="J1575" s="78"/>
      <c r="K1575" s="78"/>
    </row>
    <row r="1576" spans="1:11">
      <c r="A1576" s="9">
        <f t="shared" si="160"/>
        <v>60</v>
      </c>
      <c r="B1576" s="5" t="str">
        <f t="shared" si="161"/>
        <v>Samsung Electronics Galaxy Note 20 Ultra 5G </v>
      </c>
      <c r="C1576" s="10"/>
      <c r="D1576" s="10">
        <v>44241</v>
      </c>
      <c r="E1576" s="226" t="s">
        <v>2297</v>
      </c>
      <c r="F1576" s="239"/>
      <c r="G1576" s="99"/>
      <c r="H1576" s="99"/>
      <c r="I1576" s="10"/>
      <c r="J1576" s="10"/>
      <c r="K1576" s="10"/>
    </row>
    <row r="1577" spans="1:11">
      <c r="A1577" s="9">
        <f t="shared" si="160"/>
        <v>60</v>
      </c>
      <c r="B1577" s="5" t="str">
        <f t="shared" si="161"/>
        <v>Samsung Electronics Galaxy Note 20 Ultra 5G </v>
      </c>
      <c r="C1577" s="77"/>
      <c r="D1577" s="10">
        <v>44248</v>
      </c>
      <c r="E1577" s="225" t="s">
        <v>2297</v>
      </c>
      <c r="F1577" s="237">
        <v>1499.99</v>
      </c>
      <c r="G1577" s="204" t="s">
        <v>872</v>
      </c>
      <c r="H1577" s="204" t="s">
        <v>2683</v>
      </c>
      <c r="I1577" s="80"/>
      <c r="J1577" s="78"/>
      <c r="K1577" s="78"/>
    </row>
    <row r="1578" spans="1:11">
      <c r="A1578" s="300">
        <v>60</v>
      </c>
      <c r="B1578" s="300" t="s">
        <v>787</v>
      </c>
      <c r="C1578" s="301"/>
      <c r="D1578" s="301">
        <v>44262</v>
      </c>
      <c r="E1578" s="300">
        <v>4.3</v>
      </c>
      <c r="F1578" s="300" t="s">
        <v>3372</v>
      </c>
      <c r="G1578" s="300" t="s">
        <v>3371</v>
      </c>
      <c r="I1578" s="3" t="s">
        <v>835</v>
      </c>
    </row>
    <row r="1579" spans="1:11">
      <c r="A1579" s="300">
        <v>60</v>
      </c>
      <c r="B1579" s="300" t="s">
        <v>787</v>
      </c>
      <c r="C1579" s="300"/>
      <c r="D1579" s="301">
        <v>44270</v>
      </c>
      <c r="E1579" s="300" t="s">
        <v>3833</v>
      </c>
      <c r="F1579" s="300">
        <v>4.2</v>
      </c>
      <c r="G1579" s="300" t="s">
        <v>3834</v>
      </c>
      <c r="I1579" s="3" t="s">
        <v>835</v>
      </c>
    </row>
    <row r="1580" spans="1:11" ht="16">
      <c r="A1580" s="306">
        <v>60</v>
      </c>
      <c r="B1580" s="310" t="s">
        <v>4016</v>
      </c>
      <c r="C1580" s="309"/>
      <c r="D1580" s="311">
        <v>44276</v>
      </c>
      <c r="E1580" s="310" t="s">
        <v>4152</v>
      </c>
      <c r="F1580" s="310">
        <v>4.2</v>
      </c>
      <c r="G1580" s="310" t="s">
        <v>4153</v>
      </c>
      <c r="I1580" s="3" t="s">
        <v>835</v>
      </c>
    </row>
    <row r="1581" spans="1:11">
      <c r="A1581" s="300">
        <v>60</v>
      </c>
      <c r="B1581" s="300" t="s">
        <v>787</v>
      </c>
      <c r="C1581" s="300"/>
      <c r="D1581" s="301">
        <v>44283</v>
      </c>
      <c r="E1581" s="300" t="s">
        <v>4502</v>
      </c>
      <c r="F1581" s="300">
        <v>4.2</v>
      </c>
      <c r="G1581" s="300" t="s">
        <v>4503</v>
      </c>
      <c r="I1581" s="3" t="s">
        <v>835</v>
      </c>
    </row>
    <row r="1582" spans="1:11">
      <c r="A1582" s="300">
        <v>60</v>
      </c>
      <c r="B1582" s="300" t="s">
        <v>787</v>
      </c>
      <c r="C1582" s="300"/>
      <c r="D1582" s="301">
        <v>44290</v>
      </c>
      <c r="E1582" s="300" t="s">
        <v>4502</v>
      </c>
      <c r="F1582" s="300">
        <v>4.2</v>
      </c>
      <c r="G1582" s="300" t="s">
        <v>4826</v>
      </c>
      <c r="I1582" s="3" t="s">
        <v>835</v>
      </c>
    </row>
    <row r="1583" spans="1:11">
      <c r="A1583" s="300">
        <v>60</v>
      </c>
      <c r="B1583" s="300" t="s">
        <v>787</v>
      </c>
      <c r="C1583" s="300"/>
      <c r="D1583" s="301">
        <v>44297</v>
      </c>
      <c r="E1583" s="300" t="s">
        <v>5160</v>
      </c>
      <c r="F1583" s="300">
        <v>4.2</v>
      </c>
      <c r="G1583" s="300" t="s">
        <v>5161</v>
      </c>
      <c r="H1583" s="300"/>
      <c r="I1583" s="3" t="s">
        <v>835</v>
      </c>
    </row>
    <row r="1584" spans="1:11">
      <c r="A1584" s="300">
        <v>60</v>
      </c>
      <c r="B1584" s="300" t="s">
        <v>787</v>
      </c>
      <c r="C1584" s="300"/>
      <c r="D1584" s="301">
        <v>44304</v>
      </c>
      <c r="E1584" s="300" t="s">
        <v>5484</v>
      </c>
      <c r="F1584" s="300">
        <v>4.2</v>
      </c>
      <c r="G1584" s="300" t="s">
        <v>5485</v>
      </c>
      <c r="H1584" s="300"/>
      <c r="I1584" s="3" t="s">
        <v>835</v>
      </c>
    </row>
    <row r="1585" spans="1:11" ht="17">
      <c r="A1585" s="6">
        <f>A1568+1</f>
        <v>61</v>
      </c>
      <c r="B1585" s="81" t="s">
        <v>853</v>
      </c>
      <c r="C1585" s="141">
        <v>44046</v>
      </c>
      <c r="D1585" s="15">
        <v>44133</v>
      </c>
      <c r="E1585" s="91">
        <v>4.9000000000000004</v>
      </c>
      <c r="F1585" s="235"/>
      <c r="G1585" s="53">
        <v>1361</v>
      </c>
      <c r="H1585" s="53" t="s">
        <v>1035</v>
      </c>
      <c r="I1585" s="8" t="s">
        <v>1034</v>
      </c>
      <c r="J1585" s="8"/>
      <c r="K1585" s="8"/>
    </row>
    <row r="1586" spans="1:11">
      <c r="A1586" s="9">
        <f t="shared" ref="A1586:B1590" si="162">A1585</f>
        <v>61</v>
      </c>
      <c r="B1586" s="5" t="str">
        <f t="shared" si="162"/>
        <v>ASUS 華碩 ROG Gaming Phone 3</v>
      </c>
      <c r="D1586" s="10">
        <v>44141</v>
      </c>
      <c r="E1586" s="221">
        <v>4.7</v>
      </c>
      <c r="G1586" s="54">
        <v>232</v>
      </c>
      <c r="H1586" s="54">
        <v>13185</v>
      </c>
    </row>
    <row r="1587" spans="1:11">
      <c r="A1587" s="9">
        <f t="shared" si="162"/>
        <v>61</v>
      </c>
      <c r="B1587" s="5" t="str">
        <f t="shared" si="162"/>
        <v>ASUS 華碩 ROG Gaming Phone 3</v>
      </c>
      <c r="D1587" s="10">
        <v>44150</v>
      </c>
      <c r="E1587" s="221">
        <v>4.5999999999999996</v>
      </c>
      <c r="F1587" s="247" t="s">
        <v>884</v>
      </c>
      <c r="G1587" s="54">
        <v>857</v>
      </c>
      <c r="H1587" s="54">
        <v>35774</v>
      </c>
    </row>
    <row r="1588" spans="1:11">
      <c r="A1588" s="9">
        <f t="shared" si="162"/>
        <v>61</v>
      </c>
      <c r="B1588" s="5" t="str">
        <f t="shared" si="162"/>
        <v>ASUS 華碩 ROG Gaming Phone 3</v>
      </c>
      <c r="D1588" s="10">
        <v>44157</v>
      </c>
      <c r="E1588" s="221">
        <v>4.5999999999999996</v>
      </c>
      <c r="F1588" s="247" t="s">
        <v>884</v>
      </c>
      <c r="G1588" s="204" t="s">
        <v>1620</v>
      </c>
      <c r="H1588" s="204" t="s">
        <v>1619</v>
      </c>
    </row>
    <row r="1589" spans="1:11">
      <c r="A1589" s="9">
        <f t="shared" si="162"/>
        <v>61</v>
      </c>
      <c r="B1589" s="5" t="str">
        <f t="shared" si="162"/>
        <v>ASUS 華碩 ROG Gaming Phone 3</v>
      </c>
      <c r="D1589" s="10">
        <v>44164</v>
      </c>
      <c r="E1589" s="221">
        <v>4.5999999999999996</v>
      </c>
      <c r="F1589" s="237">
        <v>1949</v>
      </c>
      <c r="G1589" s="204" t="s">
        <v>2011</v>
      </c>
      <c r="H1589" s="204" t="s">
        <v>2010</v>
      </c>
    </row>
    <row r="1590" spans="1:11">
      <c r="A1590" s="9">
        <f t="shared" si="162"/>
        <v>61</v>
      </c>
      <c r="B1590" s="5" t="str">
        <f t="shared" si="162"/>
        <v>ASUS 華碩 ROG Gaming Phone 3</v>
      </c>
      <c r="D1590" s="10">
        <v>44171</v>
      </c>
      <c r="E1590" s="221">
        <v>4.5999999999999996</v>
      </c>
      <c r="F1590" s="237" t="s">
        <v>3113</v>
      </c>
      <c r="G1590" s="204" t="s">
        <v>2355</v>
      </c>
      <c r="H1590" s="204" t="s">
        <v>2354</v>
      </c>
    </row>
    <row r="1591" spans="1:11">
      <c r="A1591" s="9">
        <f>A1589</f>
        <v>61</v>
      </c>
      <c r="B1591" s="5" t="str">
        <f>B1589</f>
        <v>ASUS 華碩 ROG Gaming Phone 3</v>
      </c>
      <c r="C1591" s="77"/>
      <c r="D1591" s="10">
        <v>44178</v>
      </c>
      <c r="E1591" s="221">
        <v>4.5999999999999996</v>
      </c>
      <c r="F1591" s="237" t="s">
        <v>3113</v>
      </c>
      <c r="G1591" s="123">
        <v>2232</v>
      </c>
      <c r="H1591" s="123">
        <v>88933</v>
      </c>
      <c r="I1591" s="80"/>
      <c r="J1591" s="78"/>
      <c r="K1591" s="78"/>
    </row>
    <row r="1592" spans="1:11">
      <c r="A1592" s="9">
        <f t="shared" ref="A1592:A1601" si="163">A1591</f>
        <v>61</v>
      </c>
      <c r="B1592" s="5" t="str">
        <f t="shared" ref="B1592:B1601" si="164">B1591</f>
        <v>ASUS 華碩 ROG Gaming Phone 3</v>
      </c>
      <c r="C1592" s="77"/>
      <c r="D1592" s="10">
        <v>44185</v>
      </c>
      <c r="E1592" s="221">
        <v>4.5999999999999996</v>
      </c>
      <c r="F1592" s="237" t="s">
        <v>3113</v>
      </c>
      <c r="G1592" s="123">
        <v>2249</v>
      </c>
      <c r="H1592" s="123">
        <v>89231</v>
      </c>
      <c r="I1592" s="80"/>
      <c r="J1592" s="78"/>
      <c r="K1592" s="78"/>
    </row>
    <row r="1593" spans="1:11">
      <c r="A1593" s="9">
        <f t="shared" si="163"/>
        <v>61</v>
      </c>
      <c r="B1593" s="5" t="str">
        <f t="shared" si="164"/>
        <v>ASUS 華碩 ROG Gaming Phone 3</v>
      </c>
      <c r="C1593" s="77"/>
      <c r="D1593" s="10">
        <v>44192</v>
      </c>
      <c r="E1593" s="221">
        <v>4.5999999999999996</v>
      </c>
      <c r="F1593" s="237" t="s">
        <v>3113</v>
      </c>
      <c r="G1593" s="123">
        <v>2332</v>
      </c>
      <c r="H1593" s="123">
        <v>90043</v>
      </c>
      <c r="I1593" s="80"/>
      <c r="J1593" s="78"/>
      <c r="K1593" s="78"/>
    </row>
    <row r="1594" spans="1:11">
      <c r="A1594" s="9">
        <f t="shared" si="163"/>
        <v>61</v>
      </c>
      <c r="B1594" s="5" t="str">
        <f t="shared" si="164"/>
        <v>ASUS 華碩 ROG Gaming Phone 3</v>
      </c>
      <c r="C1594" s="77"/>
      <c r="D1594" s="10">
        <v>44199</v>
      </c>
      <c r="E1594" s="221">
        <v>4.5999999999999996</v>
      </c>
      <c r="F1594" s="237" t="s">
        <v>3113</v>
      </c>
      <c r="G1594" s="123">
        <v>2814</v>
      </c>
      <c r="H1594" s="123">
        <v>96058</v>
      </c>
      <c r="I1594" s="80"/>
      <c r="J1594" s="78"/>
      <c r="K1594" s="78"/>
    </row>
    <row r="1595" spans="1:11">
      <c r="A1595" s="9">
        <f t="shared" si="163"/>
        <v>61</v>
      </c>
      <c r="B1595" s="5" t="str">
        <f t="shared" si="164"/>
        <v>ASUS 華碩 ROG Gaming Phone 3</v>
      </c>
      <c r="C1595" s="77"/>
      <c r="D1595" s="10">
        <v>44206</v>
      </c>
      <c r="E1595" s="221">
        <v>4.5999999999999996</v>
      </c>
      <c r="F1595" s="237" t="s">
        <v>3113</v>
      </c>
      <c r="G1595" s="123">
        <v>2852</v>
      </c>
      <c r="H1595" s="123">
        <v>100394</v>
      </c>
      <c r="I1595" s="80"/>
      <c r="J1595" s="78"/>
      <c r="K1595" s="78"/>
    </row>
    <row r="1596" spans="1:11">
      <c r="A1596" s="9">
        <f t="shared" si="163"/>
        <v>61</v>
      </c>
      <c r="B1596" s="5" t="str">
        <f t="shared" si="164"/>
        <v>ASUS 華碩 ROG Gaming Phone 3</v>
      </c>
      <c r="C1596" s="77"/>
      <c r="D1596" s="10">
        <v>44213</v>
      </c>
      <c r="E1596" s="229">
        <v>4.7</v>
      </c>
      <c r="F1596" s="237" t="s">
        <v>3113</v>
      </c>
      <c r="G1596" s="123">
        <v>2873</v>
      </c>
      <c r="H1596" s="123">
        <v>105596</v>
      </c>
      <c r="I1596" s="80"/>
      <c r="J1596" s="78"/>
      <c r="K1596" s="78"/>
    </row>
    <row r="1597" spans="1:11">
      <c r="A1597" s="9">
        <f t="shared" si="163"/>
        <v>61</v>
      </c>
      <c r="B1597" s="5" t="str">
        <f t="shared" si="164"/>
        <v>ASUS 華碩 ROG Gaming Phone 3</v>
      </c>
      <c r="C1597" s="77"/>
      <c r="D1597" s="10">
        <v>44220</v>
      </c>
      <c r="E1597" s="229">
        <v>4.7</v>
      </c>
      <c r="F1597" s="237" t="s">
        <v>3113</v>
      </c>
      <c r="G1597" s="123">
        <v>2876</v>
      </c>
      <c r="H1597" s="123">
        <v>109864</v>
      </c>
      <c r="I1597" s="80"/>
      <c r="J1597" s="78"/>
      <c r="K1597" s="78"/>
    </row>
    <row r="1598" spans="1:11">
      <c r="A1598" s="9">
        <f t="shared" si="163"/>
        <v>61</v>
      </c>
      <c r="B1598" s="5" t="str">
        <f t="shared" si="164"/>
        <v>ASUS 華碩 ROG Gaming Phone 3</v>
      </c>
      <c r="C1598" s="77"/>
      <c r="D1598" s="10">
        <v>44227</v>
      </c>
      <c r="E1598" s="229">
        <v>4.7</v>
      </c>
      <c r="F1598" s="237" t="s">
        <v>3113</v>
      </c>
      <c r="G1598" s="123">
        <v>2930</v>
      </c>
      <c r="H1598" s="123">
        <v>115963</v>
      </c>
      <c r="I1598" s="80"/>
      <c r="J1598" s="78"/>
      <c r="K1598" s="78"/>
    </row>
    <row r="1599" spans="1:11">
      <c r="A1599" s="9">
        <f t="shared" si="163"/>
        <v>61</v>
      </c>
      <c r="B1599" s="5" t="str">
        <f t="shared" si="164"/>
        <v>ASUS 華碩 ROG Gaming Phone 3</v>
      </c>
      <c r="C1599" s="77"/>
      <c r="D1599" s="10">
        <v>44234</v>
      </c>
      <c r="E1599" s="226">
        <v>4.7</v>
      </c>
      <c r="F1599" s="239" t="s">
        <v>3135</v>
      </c>
      <c r="G1599" s="145"/>
      <c r="H1599" s="145"/>
      <c r="I1599" s="80"/>
      <c r="J1599" s="78"/>
      <c r="K1599" s="78"/>
    </row>
    <row r="1600" spans="1:11">
      <c r="A1600" s="9">
        <f t="shared" si="163"/>
        <v>61</v>
      </c>
      <c r="B1600" s="5" t="str">
        <f t="shared" si="164"/>
        <v>ASUS 華碩 ROG Gaming Phone 3</v>
      </c>
      <c r="C1600" s="10"/>
      <c r="D1600" s="10">
        <v>44241</v>
      </c>
      <c r="E1600" s="226">
        <v>4.7</v>
      </c>
      <c r="F1600" s="239" t="s">
        <v>3135</v>
      </c>
      <c r="G1600" s="99"/>
      <c r="H1600" s="99"/>
      <c r="I1600" s="10"/>
      <c r="J1600" s="10"/>
      <c r="K1600" s="10"/>
    </row>
    <row r="1601" spans="1:11">
      <c r="A1601" s="9">
        <f t="shared" si="163"/>
        <v>61</v>
      </c>
      <c r="B1601" s="5" t="str">
        <f t="shared" si="164"/>
        <v>ASUS 華碩 ROG Gaming Phone 3</v>
      </c>
      <c r="C1601" s="77"/>
      <c r="D1601" s="10">
        <v>44248</v>
      </c>
      <c r="E1601" s="229">
        <v>4.7</v>
      </c>
      <c r="F1601" s="237">
        <v>1949</v>
      </c>
      <c r="G1601" s="204" t="s">
        <v>2685</v>
      </c>
      <c r="H1601" s="204" t="s">
        <v>2684</v>
      </c>
      <c r="I1601" s="80"/>
      <c r="J1601" s="78"/>
      <c r="K1601" s="78"/>
    </row>
    <row r="1602" spans="1:11">
      <c r="A1602" s="300">
        <v>61</v>
      </c>
      <c r="B1602" s="300" t="s">
        <v>1423</v>
      </c>
      <c r="C1602" s="301"/>
      <c r="D1602" s="301">
        <v>44262</v>
      </c>
      <c r="E1602" s="300">
        <v>4.7</v>
      </c>
      <c r="F1602" s="300" t="s">
        <v>3374</v>
      </c>
      <c r="G1602" s="300" t="s">
        <v>3373</v>
      </c>
      <c r="I1602" s="3" t="s">
        <v>832</v>
      </c>
    </row>
    <row r="1603" spans="1:11">
      <c r="A1603" s="300">
        <v>61</v>
      </c>
      <c r="B1603" s="300" t="s">
        <v>1423</v>
      </c>
      <c r="C1603" s="300"/>
      <c r="D1603" s="301">
        <v>44270</v>
      </c>
      <c r="E1603" s="300" t="s">
        <v>3374</v>
      </c>
      <c r="F1603" s="300">
        <v>4.7</v>
      </c>
      <c r="G1603" s="300" t="s">
        <v>3835</v>
      </c>
      <c r="I1603" s="3" t="s">
        <v>832</v>
      </c>
    </row>
    <row r="1604" spans="1:11" ht="17">
      <c r="A1604" s="306">
        <v>61</v>
      </c>
      <c r="B1604" s="310" t="s">
        <v>4019</v>
      </c>
      <c r="C1604" s="309"/>
      <c r="D1604" s="311">
        <v>44276</v>
      </c>
      <c r="E1604" s="310" t="s">
        <v>3374</v>
      </c>
      <c r="F1604" s="310">
        <v>4.7</v>
      </c>
      <c r="G1604" s="310" t="s">
        <v>4154</v>
      </c>
      <c r="I1604" s="3" t="s">
        <v>832</v>
      </c>
    </row>
    <row r="1605" spans="1:11">
      <c r="A1605" s="300">
        <v>61</v>
      </c>
      <c r="B1605" s="300" t="s">
        <v>1423</v>
      </c>
      <c r="C1605" s="300"/>
      <c r="D1605" s="301">
        <v>44283</v>
      </c>
      <c r="E1605" s="300" t="s">
        <v>4504</v>
      </c>
      <c r="F1605" s="300">
        <v>4.7</v>
      </c>
      <c r="G1605" s="300" t="s">
        <v>4505</v>
      </c>
      <c r="I1605" s="3" t="s">
        <v>832</v>
      </c>
    </row>
    <row r="1606" spans="1:11">
      <c r="A1606" s="300">
        <v>61</v>
      </c>
      <c r="B1606" s="300" t="s">
        <v>1423</v>
      </c>
      <c r="C1606" s="300"/>
      <c r="D1606" s="301">
        <v>44290</v>
      </c>
      <c r="E1606" s="300" t="s">
        <v>4504</v>
      </c>
      <c r="F1606" s="300">
        <v>4.7</v>
      </c>
      <c r="G1606" s="300" t="s">
        <v>4827</v>
      </c>
      <c r="I1606" s="3" t="s">
        <v>832</v>
      </c>
    </row>
    <row r="1607" spans="1:11">
      <c r="A1607" s="300">
        <v>61</v>
      </c>
      <c r="B1607" s="300" t="s">
        <v>1423</v>
      </c>
      <c r="C1607" s="300"/>
      <c r="D1607" s="301">
        <v>44297</v>
      </c>
      <c r="E1607" s="300" t="s">
        <v>5162</v>
      </c>
      <c r="F1607" s="300">
        <v>4.7</v>
      </c>
      <c r="G1607" s="300" t="s">
        <v>5163</v>
      </c>
      <c r="H1607" s="300"/>
      <c r="I1607" s="3" t="s">
        <v>832</v>
      </c>
    </row>
    <row r="1608" spans="1:11">
      <c r="A1608" s="300">
        <v>61</v>
      </c>
      <c r="B1608" s="300" t="s">
        <v>1423</v>
      </c>
      <c r="C1608" s="300"/>
      <c r="D1608" s="301">
        <v>44304</v>
      </c>
      <c r="E1608" s="300" t="s">
        <v>4504</v>
      </c>
      <c r="F1608" s="300">
        <v>4.7</v>
      </c>
      <c r="G1608" s="300" t="s">
        <v>5486</v>
      </c>
      <c r="H1608" s="300"/>
      <c r="I1608" s="3" t="s">
        <v>832</v>
      </c>
    </row>
    <row r="1609" spans="1:11" ht="17">
      <c r="A1609" s="6">
        <f>A1592+1</f>
        <v>62</v>
      </c>
      <c r="B1609" s="81" t="s">
        <v>791</v>
      </c>
      <c r="C1609" s="141">
        <v>43698</v>
      </c>
      <c r="D1609" s="15">
        <v>44133</v>
      </c>
      <c r="E1609" s="91">
        <v>4.4000000000000004</v>
      </c>
      <c r="F1609" s="235"/>
      <c r="G1609" s="53">
        <v>655</v>
      </c>
      <c r="H1609" s="53" t="s">
        <v>1037</v>
      </c>
      <c r="I1609" s="8" t="s">
        <v>1036</v>
      </c>
      <c r="J1609" s="8"/>
      <c r="K1609" s="8"/>
    </row>
    <row r="1610" spans="1:11">
      <c r="A1610" s="9">
        <f t="shared" ref="A1610:B1614" si="165">A1609</f>
        <v>62</v>
      </c>
      <c r="B1610" s="5" t="str">
        <f t="shared" si="165"/>
        <v>Samsung Galaxy Note 10 plus</v>
      </c>
      <c r="D1610" s="10">
        <v>44141</v>
      </c>
      <c r="E1610" s="221">
        <v>4.3</v>
      </c>
      <c r="G1610" s="54" t="s">
        <v>1313</v>
      </c>
      <c r="H1610" s="54" t="s">
        <v>1312</v>
      </c>
    </row>
    <row r="1611" spans="1:11">
      <c r="A1611" s="9">
        <f t="shared" si="165"/>
        <v>62</v>
      </c>
      <c r="B1611" s="5" t="str">
        <f t="shared" si="165"/>
        <v>Samsung Galaxy Note 10 plus</v>
      </c>
      <c r="D1611" s="10">
        <v>44150</v>
      </c>
      <c r="E1611" s="221">
        <v>4.3</v>
      </c>
      <c r="F1611" s="237" t="s">
        <v>3114</v>
      </c>
      <c r="G1611" s="54">
        <v>795</v>
      </c>
      <c r="H1611" s="54">
        <v>36756</v>
      </c>
    </row>
    <row r="1612" spans="1:11">
      <c r="A1612" s="9">
        <f t="shared" si="165"/>
        <v>62</v>
      </c>
      <c r="B1612" s="5" t="str">
        <f t="shared" si="165"/>
        <v>Samsung Galaxy Note 10 plus</v>
      </c>
      <c r="D1612" s="10">
        <v>44157</v>
      </c>
      <c r="E1612" s="221">
        <v>4.3</v>
      </c>
      <c r="F1612" s="237" t="s">
        <v>3114</v>
      </c>
      <c r="G1612" s="204" t="s">
        <v>1622</v>
      </c>
      <c r="H1612" s="204" t="s">
        <v>1621</v>
      </c>
    </row>
    <row r="1613" spans="1:11">
      <c r="A1613" s="9">
        <f t="shared" si="165"/>
        <v>62</v>
      </c>
      <c r="B1613" s="5" t="str">
        <f t="shared" si="165"/>
        <v>Samsung Galaxy Note 10 plus</v>
      </c>
      <c r="D1613" s="10">
        <v>44164</v>
      </c>
      <c r="E1613" s="221">
        <v>4.3</v>
      </c>
      <c r="F1613" s="237" t="s">
        <v>3115</v>
      </c>
      <c r="G1613" s="204" t="s">
        <v>2013</v>
      </c>
      <c r="H1613" s="204" t="s">
        <v>2012</v>
      </c>
    </row>
    <row r="1614" spans="1:11">
      <c r="A1614" s="9">
        <f t="shared" si="165"/>
        <v>62</v>
      </c>
      <c r="B1614" s="5" t="str">
        <f t="shared" si="165"/>
        <v>Samsung Galaxy Note 10 plus</v>
      </c>
      <c r="D1614" s="10">
        <v>44171</v>
      </c>
      <c r="E1614" s="221">
        <v>4.3</v>
      </c>
      <c r="F1614" s="237">
        <v>1185</v>
      </c>
      <c r="G1614" s="204" t="s">
        <v>691</v>
      </c>
      <c r="H1614" s="204" t="s">
        <v>2356</v>
      </c>
    </row>
    <row r="1615" spans="1:11">
      <c r="A1615" s="9">
        <f>A1613</f>
        <v>62</v>
      </c>
      <c r="B1615" s="5" t="str">
        <f>B1613</f>
        <v>Samsung Galaxy Note 10 plus</v>
      </c>
      <c r="C1615" s="77"/>
      <c r="D1615" s="10">
        <v>44178</v>
      </c>
      <c r="E1615" s="221">
        <v>4.3</v>
      </c>
      <c r="F1615" s="237">
        <v>1185</v>
      </c>
      <c r="G1615" s="123">
        <v>305</v>
      </c>
      <c r="H1615" s="123">
        <v>11693</v>
      </c>
      <c r="I1615" s="80"/>
      <c r="J1615" s="78"/>
      <c r="K1615" s="78"/>
    </row>
    <row r="1616" spans="1:11">
      <c r="A1616" s="9">
        <f t="shared" ref="A1616:A1625" si="166">A1615</f>
        <v>62</v>
      </c>
      <c r="B1616" s="5" t="str">
        <f t="shared" ref="B1616:B1625" si="167">B1615</f>
        <v>Samsung Galaxy Note 10 plus</v>
      </c>
      <c r="C1616" s="77"/>
      <c r="D1616" s="10">
        <v>44185</v>
      </c>
      <c r="E1616" s="221">
        <v>4.3</v>
      </c>
      <c r="F1616" s="237">
        <v>1185</v>
      </c>
      <c r="G1616" s="123">
        <v>411</v>
      </c>
      <c r="H1616" s="123">
        <v>12944</v>
      </c>
      <c r="I1616" s="80"/>
      <c r="J1616" s="78"/>
      <c r="K1616" s="78"/>
    </row>
    <row r="1617" spans="1:11">
      <c r="A1617" s="9">
        <f t="shared" si="166"/>
        <v>62</v>
      </c>
      <c r="B1617" s="5" t="str">
        <f t="shared" si="167"/>
        <v>Samsung Galaxy Note 10 plus</v>
      </c>
      <c r="C1617" s="77"/>
      <c r="D1617" s="10">
        <v>44192</v>
      </c>
      <c r="E1617" s="221">
        <v>4.3</v>
      </c>
      <c r="F1617" s="237">
        <v>1185</v>
      </c>
      <c r="G1617" s="123">
        <v>455</v>
      </c>
      <c r="H1617" s="123">
        <v>17948</v>
      </c>
      <c r="I1617" s="80"/>
      <c r="J1617" s="78"/>
      <c r="K1617" s="78"/>
    </row>
    <row r="1618" spans="1:11">
      <c r="A1618" s="9">
        <f t="shared" si="166"/>
        <v>62</v>
      </c>
      <c r="B1618" s="5" t="str">
        <f t="shared" si="167"/>
        <v>Samsung Galaxy Note 10 plus</v>
      </c>
      <c r="C1618" s="77"/>
      <c r="D1618" s="10">
        <v>44199</v>
      </c>
      <c r="E1618" s="221">
        <v>4.4000000000000004</v>
      </c>
      <c r="F1618" s="237">
        <v>1185</v>
      </c>
      <c r="G1618" s="123">
        <v>522</v>
      </c>
      <c r="H1618" s="123">
        <v>22893</v>
      </c>
      <c r="I1618" s="80"/>
      <c r="J1618" s="78"/>
      <c r="K1618" s="78"/>
    </row>
    <row r="1619" spans="1:11">
      <c r="A1619" s="9">
        <f t="shared" si="166"/>
        <v>62</v>
      </c>
      <c r="B1619" s="5" t="str">
        <f t="shared" si="167"/>
        <v>Samsung Galaxy Note 10 plus</v>
      </c>
      <c r="C1619" s="77"/>
      <c r="D1619" s="10">
        <v>44206</v>
      </c>
      <c r="E1619" s="221">
        <v>4.4000000000000004</v>
      </c>
      <c r="F1619" s="237">
        <v>1125.8699999999999</v>
      </c>
      <c r="G1619" s="123">
        <v>551</v>
      </c>
      <c r="H1619" s="123">
        <v>27404</v>
      </c>
      <c r="I1619" s="80"/>
      <c r="J1619" s="78"/>
      <c r="K1619" s="78"/>
    </row>
    <row r="1620" spans="1:11">
      <c r="A1620" s="9">
        <f t="shared" si="166"/>
        <v>62</v>
      </c>
      <c r="B1620" s="5" t="str">
        <f t="shared" si="167"/>
        <v>Samsung Galaxy Note 10 plus</v>
      </c>
      <c r="C1620" s="77"/>
      <c r="D1620" s="10">
        <v>44213</v>
      </c>
      <c r="E1620" s="221">
        <v>4.4000000000000004</v>
      </c>
      <c r="F1620" s="237">
        <v>1125.8699999999999</v>
      </c>
      <c r="G1620" s="123">
        <v>764</v>
      </c>
      <c r="H1620" s="123">
        <v>36601</v>
      </c>
      <c r="I1620" s="80"/>
      <c r="J1620" s="78"/>
      <c r="K1620" s="78"/>
    </row>
    <row r="1621" spans="1:11">
      <c r="A1621" s="9">
        <f t="shared" si="166"/>
        <v>62</v>
      </c>
      <c r="B1621" s="5" t="str">
        <f t="shared" si="167"/>
        <v>Samsung Galaxy Note 10 plus</v>
      </c>
      <c r="C1621" s="77"/>
      <c r="D1621" s="10">
        <v>44220</v>
      </c>
      <c r="E1621" s="221">
        <v>4.4000000000000004</v>
      </c>
      <c r="F1621" s="237">
        <v>1125.8699999999999</v>
      </c>
      <c r="G1621" s="123">
        <v>835</v>
      </c>
      <c r="H1621" s="123">
        <v>41020</v>
      </c>
      <c r="I1621" s="80"/>
      <c r="J1621" s="78"/>
      <c r="K1621" s="78"/>
    </row>
    <row r="1622" spans="1:11">
      <c r="A1622" s="9">
        <f t="shared" si="166"/>
        <v>62</v>
      </c>
      <c r="B1622" s="5" t="str">
        <f t="shared" si="167"/>
        <v>Samsung Galaxy Note 10 plus</v>
      </c>
      <c r="C1622" s="77"/>
      <c r="D1622" s="10">
        <v>44227</v>
      </c>
      <c r="E1622" s="221">
        <v>4.4000000000000004</v>
      </c>
      <c r="F1622" s="237">
        <v>1125.8699999999999</v>
      </c>
      <c r="G1622" s="123">
        <v>898</v>
      </c>
      <c r="H1622" s="123">
        <v>41472</v>
      </c>
      <c r="I1622" s="80"/>
      <c r="J1622" s="78"/>
      <c r="K1622" s="78"/>
    </row>
    <row r="1623" spans="1:11">
      <c r="A1623" s="9">
        <f t="shared" si="166"/>
        <v>62</v>
      </c>
      <c r="B1623" s="5" t="str">
        <f t="shared" si="167"/>
        <v>Samsung Galaxy Note 10 plus</v>
      </c>
      <c r="C1623" s="77"/>
      <c r="D1623" s="10">
        <v>44234</v>
      </c>
      <c r="E1623" s="226">
        <v>4.4000000000000004</v>
      </c>
      <c r="F1623" s="239">
        <v>1125.8699999999999</v>
      </c>
      <c r="G1623" s="145"/>
      <c r="H1623" s="145"/>
      <c r="I1623" s="80"/>
      <c r="J1623" s="78"/>
      <c r="K1623" s="78"/>
    </row>
    <row r="1624" spans="1:11">
      <c r="A1624" s="9">
        <f t="shared" si="166"/>
        <v>62</v>
      </c>
      <c r="B1624" s="5" t="str">
        <f t="shared" si="167"/>
        <v>Samsung Galaxy Note 10 plus</v>
      </c>
      <c r="C1624" s="10"/>
      <c r="D1624" s="10">
        <v>44241</v>
      </c>
      <c r="E1624" s="226">
        <v>4.4000000000000004</v>
      </c>
      <c r="F1624" s="239">
        <v>1125.8699999999999</v>
      </c>
      <c r="G1624" s="99"/>
      <c r="H1624" s="99"/>
      <c r="I1624" s="10"/>
      <c r="J1624" s="10"/>
      <c r="K1624" s="10"/>
    </row>
    <row r="1625" spans="1:11">
      <c r="A1625" s="9">
        <f t="shared" si="166"/>
        <v>62</v>
      </c>
      <c r="B1625" s="5" t="str">
        <f t="shared" si="167"/>
        <v>Samsung Galaxy Note 10 plus</v>
      </c>
      <c r="C1625" s="77"/>
      <c r="D1625" s="10">
        <v>44248</v>
      </c>
      <c r="E1625" s="221">
        <v>4.4000000000000004</v>
      </c>
      <c r="F1625" s="237">
        <v>1125.8699999999999</v>
      </c>
      <c r="G1625" s="204" t="s">
        <v>2687</v>
      </c>
      <c r="H1625" s="204" t="s">
        <v>2686</v>
      </c>
      <c r="I1625" s="80"/>
      <c r="J1625" s="78"/>
      <c r="K1625" s="78"/>
    </row>
    <row r="1626" spans="1:11">
      <c r="A1626" s="300">
        <v>62</v>
      </c>
      <c r="B1626" s="300" t="s">
        <v>1424</v>
      </c>
      <c r="C1626" s="301"/>
      <c r="D1626" s="301">
        <v>44262</v>
      </c>
      <c r="E1626" s="300">
        <v>4.4000000000000004</v>
      </c>
      <c r="F1626" s="300" t="s">
        <v>3376</v>
      </c>
      <c r="G1626" s="300" t="s">
        <v>3375</v>
      </c>
      <c r="I1626" s="3" t="s">
        <v>833</v>
      </c>
    </row>
    <row r="1627" spans="1:11">
      <c r="A1627" s="300">
        <v>62</v>
      </c>
      <c r="B1627" s="300" t="s">
        <v>1424</v>
      </c>
      <c r="C1627" s="300"/>
      <c r="D1627" s="301">
        <v>44270</v>
      </c>
      <c r="E1627" s="300" t="s">
        <v>3836</v>
      </c>
      <c r="F1627" s="300">
        <v>4.4000000000000004</v>
      </c>
      <c r="G1627" s="300" t="s">
        <v>3837</v>
      </c>
      <c r="I1627" s="3" t="s">
        <v>833</v>
      </c>
    </row>
    <row r="1628" spans="1:11" ht="16">
      <c r="A1628" s="306">
        <v>62</v>
      </c>
      <c r="B1628" s="310" t="s">
        <v>1424</v>
      </c>
      <c r="C1628" s="309"/>
      <c r="D1628" s="311">
        <v>44276</v>
      </c>
      <c r="E1628" s="310" t="s">
        <v>4155</v>
      </c>
      <c r="F1628" s="310">
        <v>4.4000000000000004</v>
      </c>
      <c r="G1628" s="310" t="s">
        <v>4156</v>
      </c>
      <c r="I1628" s="3" t="s">
        <v>833</v>
      </c>
    </row>
    <row r="1629" spans="1:11">
      <c r="A1629" s="300">
        <v>62</v>
      </c>
      <c r="B1629" s="300" t="s">
        <v>1424</v>
      </c>
      <c r="C1629" s="300"/>
      <c r="D1629" s="301">
        <v>44283</v>
      </c>
      <c r="E1629" s="300" t="s">
        <v>4506</v>
      </c>
      <c r="F1629" s="300">
        <v>4.4000000000000004</v>
      </c>
      <c r="G1629" s="300" t="s">
        <v>4507</v>
      </c>
      <c r="I1629" s="3" t="s">
        <v>833</v>
      </c>
    </row>
    <row r="1630" spans="1:11">
      <c r="A1630" s="300">
        <v>62</v>
      </c>
      <c r="B1630" s="300" t="s">
        <v>1424</v>
      </c>
      <c r="C1630" s="300"/>
      <c r="D1630" s="301">
        <v>44290</v>
      </c>
      <c r="E1630" s="300" t="s">
        <v>4828</v>
      </c>
      <c r="F1630" s="300">
        <v>4.4000000000000004</v>
      </c>
      <c r="G1630" s="300" t="s">
        <v>4829</v>
      </c>
      <c r="I1630" s="3" t="s">
        <v>833</v>
      </c>
    </row>
    <row r="1631" spans="1:11">
      <c r="A1631" s="300">
        <v>62</v>
      </c>
      <c r="B1631" s="300" t="s">
        <v>1424</v>
      </c>
      <c r="C1631" s="300"/>
      <c r="D1631" s="301">
        <v>44297</v>
      </c>
      <c r="E1631" s="300" t="s">
        <v>5164</v>
      </c>
      <c r="F1631" s="300">
        <v>4.4000000000000004</v>
      </c>
      <c r="G1631" s="300" t="s">
        <v>5165</v>
      </c>
      <c r="H1631" s="300"/>
      <c r="I1631" s="3" t="s">
        <v>833</v>
      </c>
    </row>
    <row r="1632" spans="1:11">
      <c r="A1632" s="300">
        <v>62</v>
      </c>
      <c r="B1632" s="300" t="s">
        <v>1424</v>
      </c>
      <c r="C1632" s="300"/>
      <c r="D1632" s="301">
        <v>44304</v>
      </c>
      <c r="E1632" s="300" t="s">
        <v>4828</v>
      </c>
      <c r="F1632" s="300">
        <v>4.4000000000000004</v>
      </c>
      <c r="G1632" s="300" t="s">
        <v>5487</v>
      </c>
      <c r="H1632" s="300"/>
      <c r="I1632" s="3" t="s">
        <v>833</v>
      </c>
    </row>
    <row r="1633" spans="1:11" ht="17">
      <c r="A1633" s="6">
        <f>A1616+1</f>
        <v>63</v>
      </c>
      <c r="B1633" s="81" t="s">
        <v>793</v>
      </c>
      <c r="C1633" s="141">
        <v>43518</v>
      </c>
      <c r="D1633" s="15">
        <v>44133</v>
      </c>
      <c r="E1633" s="91">
        <v>4.4000000000000004</v>
      </c>
      <c r="F1633" s="235"/>
      <c r="G1633" s="53">
        <v>629</v>
      </c>
      <c r="H1633" s="53">
        <v>31683</v>
      </c>
      <c r="I1633" s="8" t="s">
        <v>1038</v>
      </c>
      <c r="J1633" s="8"/>
      <c r="K1633" s="8"/>
    </row>
    <row r="1634" spans="1:11">
      <c r="A1634" s="9">
        <f t="shared" ref="A1634:B1638" si="168">A1633</f>
        <v>63</v>
      </c>
      <c r="B1634" s="5" t="str">
        <f t="shared" si="168"/>
        <v>Samsung Galaxy Note S10 plus</v>
      </c>
      <c r="D1634" s="10">
        <v>44141</v>
      </c>
      <c r="E1634" s="221">
        <v>4.4000000000000004</v>
      </c>
      <c r="G1634" s="54">
        <v>317</v>
      </c>
      <c r="H1634" s="54">
        <v>17602</v>
      </c>
    </row>
    <row r="1635" spans="1:11">
      <c r="A1635" s="9">
        <f t="shared" si="168"/>
        <v>63</v>
      </c>
      <c r="B1635" s="5" t="str">
        <f t="shared" si="168"/>
        <v>Samsung Galaxy Note S10 plus</v>
      </c>
      <c r="D1635" s="10">
        <v>44150</v>
      </c>
      <c r="E1635" s="221">
        <v>4.4000000000000004</v>
      </c>
      <c r="F1635" s="237" t="s">
        <v>3116</v>
      </c>
      <c r="G1635" s="54">
        <v>537</v>
      </c>
      <c r="H1635" s="54">
        <v>26735</v>
      </c>
    </row>
    <row r="1636" spans="1:11">
      <c r="A1636" s="9">
        <f t="shared" si="168"/>
        <v>63</v>
      </c>
      <c r="B1636" s="5" t="str">
        <f t="shared" si="168"/>
        <v>Samsung Galaxy Note S10 plus</v>
      </c>
      <c r="D1636" s="10">
        <v>44157</v>
      </c>
      <c r="E1636" s="221">
        <v>4.4000000000000004</v>
      </c>
      <c r="F1636" s="237" t="s">
        <v>3116</v>
      </c>
      <c r="G1636" s="204" t="s">
        <v>1624</v>
      </c>
      <c r="H1636" s="204" t="s">
        <v>1623</v>
      </c>
    </row>
    <row r="1637" spans="1:11">
      <c r="A1637" s="9">
        <f t="shared" si="168"/>
        <v>63</v>
      </c>
      <c r="B1637" s="5" t="str">
        <f t="shared" si="168"/>
        <v>Samsung Galaxy Note S10 plus</v>
      </c>
      <c r="D1637" s="10">
        <v>44164</v>
      </c>
      <c r="E1637" s="221">
        <v>4.4000000000000004</v>
      </c>
      <c r="F1637" s="237">
        <v>960.55</v>
      </c>
      <c r="G1637" s="204" t="s">
        <v>2015</v>
      </c>
      <c r="H1637" s="204" t="s">
        <v>2014</v>
      </c>
    </row>
    <row r="1638" spans="1:11">
      <c r="A1638" s="9">
        <f t="shared" si="168"/>
        <v>63</v>
      </c>
      <c r="B1638" s="5" t="str">
        <f t="shared" si="168"/>
        <v>Samsung Galaxy Note S10 plus</v>
      </c>
      <c r="D1638" s="10">
        <v>44171</v>
      </c>
      <c r="E1638" s="221">
        <v>4.4000000000000004</v>
      </c>
      <c r="F1638" s="237" t="s">
        <v>3117</v>
      </c>
      <c r="G1638" s="204" t="s">
        <v>2357</v>
      </c>
      <c r="H1638" s="204">
        <v>27476</v>
      </c>
    </row>
    <row r="1639" spans="1:11">
      <c r="A1639" s="9">
        <f>A1637</f>
        <v>63</v>
      </c>
      <c r="B1639" s="5" t="str">
        <f>B1637</f>
        <v>Samsung Galaxy Note S10 plus</v>
      </c>
      <c r="C1639" s="77"/>
      <c r="D1639" s="10">
        <v>44178</v>
      </c>
      <c r="E1639" s="221">
        <v>4.4000000000000004</v>
      </c>
      <c r="F1639" s="237" t="s">
        <v>3117</v>
      </c>
      <c r="G1639" s="123">
        <v>666</v>
      </c>
      <c r="H1639" s="123">
        <v>34162</v>
      </c>
      <c r="I1639" s="80"/>
      <c r="J1639" s="78"/>
      <c r="K1639" s="78"/>
    </row>
    <row r="1640" spans="1:11">
      <c r="A1640" s="9">
        <f t="shared" ref="A1640:A1649" si="169">A1639</f>
        <v>63</v>
      </c>
      <c r="B1640" s="5" t="str">
        <f t="shared" ref="B1640:B1649" si="170">B1639</f>
        <v>Samsung Galaxy Note S10 plus</v>
      </c>
      <c r="C1640" s="77"/>
      <c r="D1640" s="10">
        <v>44185</v>
      </c>
      <c r="E1640" s="221">
        <v>4.4000000000000004</v>
      </c>
      <c r="F1640" s="237" t="s">
        <v>3117</v>
      </c>
      <c r="G1640" s="123">
        <v>695</v>
      </c>
      <c r="H1640" s="123">
        <v>34608</v>
      </c>
      <c r="I1640" s="80"/>
      <c r="J1640" s="78"/>
      <c r="K1640" s="78"/>
    </row>
    <row r="1641" spans="1:11">
      <c r="A1641" s="9">
        <f t="shared" si="169"/>
        <v>63</v>
      </c>
      <c r="B1641" s="5" t="str">
        <f t="shared" si="170"/>
        <v>Samsung Galaxy Note S10 plus</v>
      </c>
      <c r="C1641" s="77"/>
      <c r="D1641" s="10">
        <v>44192</v>
      </c>
      <c r="E1641" s="221">
        <v>4.4000000000000004</v>
      </c>
      <c r="F1641" s="237" t="s">
        <v>3133</v>
      </c>
      <c r="G1641" s="123">
        <v>724</v>
      </c>
      <c r="H1641" s="123">
        <v>35268</v>
      </c>
      <c r="I1641" s="80"/>
      <c r="J1641" s="78"/>
      <c r="K1641" s="78"/>
    </row>
    <row r="1642" spans="1:11">
      <c r="A1642" s="9">
        <f t="shared" si="169"/>
        <v>63</v>
      </c>
      <c r="B1642" s="5" t="str">
        <f t="shared" si="170"/>
        <v>Samsung Galaxy Note S10 plus</v>
      </c>
      <c r="C1642" s="77"/>
      <c r="D1642" s="10">
        <v>44199</v>
      </c>
      <c r="E1642" s="225" t="s">
        <v>2613</v>
      </c>
      <c r="F1642" s="237" t="s">
        <v>3133</v>
      </c>
      <c r="G1642" s="123">
        <v>754</v>
      </c>
      <c r="H1642" s="123">
        <v>35344</v>
      </c>
      <c r="I1642" s="80"/>
      <c r="J1642" s="78"/>
      <c r="K1642" s="78"/>
    </row>
    <row r="1643" spans="1:11">
      <c r="A1643" s="9">
        <f t="shared" si="169"/>
        <v>63</v>
      </c>
      <c r="B1643" s="5" t="str">
        <f t="shared" si="170"/>
        <v>Samsung Galaxy Note S10 plus</v>
      </c>
      <c r="C1643" s="77"/>
      <c r="D1643" s="10">
        <v>44206</v>
      </c>
      <c r="E1643" s="225" t="s">
        <v>2613</v>
      </c>
      <c r="F1643" s="237" t="s">
        <v>3133</v>
      </c>
      <c r="G1643" s="123">
        <v>773</v>
      </c>
      <c r="H1643" s="123">
        <v>35489</v>
      </c>
      <c r="I1643" s="80"/>
      <c r="J1643" s="78"/>
      <c r="K1643" s="78"/>
    </row>
    <row r="1644" spans="1:11">
      <c r="A1644" s="9">
        <f t="shared" si="169"/>
        <v>63</v>
      </c>
      <c r="B1644" s="5" t="str">
        <f t="shared" si="170"/>
        <v>Samsung Galaxy Note S10 plus</v>
      </c>
      <c r="C1644" s="77"/>
      <c r="D1644" s="10">
        <v>44213</v>
      </c>
      <c r="E1644" s="225" t="s">
        <v>2613</v>
      </c>
      <c r="F1644" s="237" t="s">
        <v>3133</v>
      </c>
      <c r="G1644" s="123">
        <v>799</v>
      </c>
      <c r="H1644" s="123">
        <v>35587</v>
      </c>
      <c r="I1644" s="80"/>
      <c r="J1644" s="78"/>
      <c r="K1644" s="78"/>
    </row>
    <row r="1645" spans="1:11">
      <c r="A1645" s="9">
        <f t="shared" si="169"/>
        <v>63</v>
      </c>
      <c r="B1645" s="5" t="str">
        <f t="shared" si="170"/>
        <v>Samsung Galaxy Note S10 plus</v>
      </c>
      <c r="C1645" s="77"/>
      <c r="D1645" s="10">
        <v>44220</v>
      </c>
      <c r="E1645" s="225" t="s">
        <v>2613</v>
      </c>
      <c r="F1645" s="237" t="s">
        <v>3133</v>
      </c>
      <c r="G1645" s="123">
        <v>813</v>
      </c>
      <c r="H1645" s="123">
        <v>35655</v>
      </c>
      <c r="I1645" s="80"/>
      <c r="J1645" s="78"/>
      <c r="K1645" s="78"/>
    </row>
    <row r="1646" spans="1:11">
      <c r="A1646" s="9">
        <f t="shared" si="169"/>
        <v>63</v>
      </c>
      <c r="B1646" s="5" t="str">
        <f t="shared" si="170"/>
        <v>Samsung Galaxy Note S10 plus</v>
      </c>
      <c r="C1646" s="77"/>
      <c r="D1646" s="10">
        <v>44227</v>
      </c>
      <c r="E1646" s="225" t="s">
        <v>2613</v>
      </c>
      <c r="F1646" s="237" t="s">
        <v>3133</v>
      </c>
      <c r="G1646" s="123">
        <v>860</v>
      </c>
      <c r="H1646" s="123">
        <v>36440</v>
      </c>
      <c r="I1646" s="80"/>
      <c r="J1646" s="78"/>
      <c r="K1646" s="78"/>
    </row>
    <row r="1647" spans="1:11">
      <c r="A1647" s="9">
        <f t="shared" si="169"/>
        <v>63</v>
      </c>
      <c r="B1647" s="5" t="str">
        <f t="shared" si="170"/>
        <v>Samsung Galaxy Note S10 plus</v>
      </c>
      <c r="C1647" s="77"/>
      <c r="D1647" s="10">
        <v>44234</v>
      </c>
      <c r="E1647" s="226" t="s">
        <v>2613</v>
      </c>
      <c r="F1647" s="238" t="s">
        <v>884</v>
      </c>
      <c r="G1647" s="145"/>
      <c r="H1647" s="145"/>
      <c r="I1647" s="80"/>
      <c r="J1647" s="78"/>
      <c r="K1647" s="78"/>
    </row>
    <row r="1648" spans="1:11">
      <c r="A1648" s="9">
        <f t="shared" si="169"/>
        <v>63</v>
      </c>
      <c r="B1648" s="5" t="str">
        <f t="shared" si="170"/>
        <v>Samsung Galaxy Note S10 plus</v>
      </c>
      <c r="C1648" s="10"/>
      <c r="D1648" s="10">
        <v>44241</v>
      </c>
      <c r="E1648" s="226" t="s">
        <v>2613</v>
      </c>
      <c r="F1648" s="239" t="s">
        <v>884</v>
      </c>
      <c r="G1648" s="99"/>
      <c r="H1648" s="99"/>
      <c r="I1648" s="10"/>
      <c r="J1648" s="10"/>
      <c r="K1648" s="10"/>
    </row>
    <row r="1649" spans="1:11">
      <c r="A1649" s="9">
        <f t="shared" si="169"/>
        <v>63</v>
      </c>
      <c r="B1649" s="5" t="str">
        <f t="shared" si="170"/>
        <v>Samsung Galaxy Note S10 plus</v>
      </c>
      <c r="C1649" s="77"/>
      <c r="D1649" s="10">
        <v>44248</v>
      </c>
      <c r="E1649" s="225" t="s">
        <v>2613</v>
      </c>
      <c r="F1649" s="250" t="s">
        <v>2570</v>
      </c>
      <c r="G1649" s="204" t="s">
        <v>2689</v>
      </c>
      <c r="H1649" s="204" t="s">
        <v>2688</v>
      </c>
      <c r="I1649" s="80"/>
      <c r="J1649" s="78"/>
      <c r="K1649" s="78"/>
    </row>
    <row r="1650" spans="1:11">
      <c r="A1650" s="300">
        <v>63</v>
      </c>
      <c r="B1650" s="300" t="s">
        <v>1425</v>
      </c>
      <c r="C1650" s="301"/>
      <c r="D1650" s="301">
        <v>44262</v>
      </c>
      <c r="E1650" s="300">
        <v>4.4000000000000004</v>
      </c>
      <c r="F1650" s="300"/>
      <c r="G1650" s="300" t="s">
        <v>3377</v>
      </c>
      <c r="I1650" s="3" t="s">
        <v>3378</v>
      </c>
    </row>
    <row r="1651" spans="1:11">
      <c r="A1651" s="300">
        <v>63</v>
      </c>
      <c r="B1651" s="300" t="s">
        <v>1425</v>
      </c>
      <c r="C1651" s="300"/>
      <c r="D1651" s="301">
        <v>44270</v>
      </c>
      <c r="E1651" s="300"/>
      <c r="F1651" s="300">
        <v>4.4000000000000004</v>
      </c>
      <c r="G1651" s="300" t="s">
        <v>3838</v>
      </c>
      <c r="I1651" s="3" t="s">
        <v>3378</v>
      </c>
    </row>
    <row r="1652" spans="1:11" ht="16">
      <c r="A1652" s="306">
        <v>63</v>
      </c>
      <c r="B1652" s="310" t="s">
        <v>1425</v>
      </c>
      <c r="C1652" s="309"/>
      <c r="D1652" s="311">
        <v>44276</v>
      </c>
      <c r="E1652" s="309"/>
      <c r="F1652" s="310">
        <v>4.4000000000000004</v>
      </c>
      <c r="G1652" s="310" t="s">
        <v>4157</v>
      </c>
      <c r="I1652" s="3" t="s">
        <v>3378</v>
      </c>
    </row>
    <row r="1653" spans="1:11">
      <c r="A1653" s="300">
        <v>63</v>
      </c>
      <c r="B1653" s="300" t="s">
        <v>1425</v>
      </c>
      <c r="C1653" s="300"/>
      <c r="D1653" s="301">
        <v>44283</v>
      </c>
      <c r="E1653" s="300"/>
      <c r="F1653" s="300">
        <v>4.4000000000000004</v>
      </c>
      <c r="G1653" s="300" t="s">
        <v>4508</v>
      </c>
      <c r="I1653" s="3" t="s">
        <v>3378</v>
      </c>
    </row>
    <row r="1654" spans="1:11">
      <c r="A1654" s="300">
        <v>63</v>
      </c>
      <c r="B1654" s="300" t="s">
        <v>1425</v>
      </c>
      <c r="C1654" s="300"/>
      <c r="D1654" s="301">
        <v>44290</v>
      </c>
      <c r="E1654" s="300"/>
      <c r="F1654" s="300">
        <v>4.4000000000000004</v>
      </c>
      <c r="G1654" s="300" t="s">
        <v>4830</v>
      </c>
      <c r="I1654" s="3" t="s">
        <v>3378</v>
      </c>
    </row>
    <row r="1655" spans="1:11">
      <c r="A1655" s="300">
        <v>63</v>
      </c>
      <c r="B1655" s="300" t="s">
        <v>1425</v>
      </c>
      <c r="C1655" s="300"/>
      <c r="D1655" s="301">
        <v>44297</v>
      </c>
      <c r="E1655" s="300"/>
      <c r="F1655" s="300">
        <v>4.4000000000000004</v>
      </c>
      <c r="G1655" s="300" t="s">
        <v>5166</v>
      </c>
      <c r="H1655" s="300"/>
      <c r="I1655" s="3" t="s">
        <v>3378</v>
      </c>
    </row>
    <row r="1656" spans="1:11">
      <c r="A1656" s="300">
        <v>63</v>
      </c>
      <c r="B1656" s="300" t="s">
        <v>1425</v>
      </c>
      <c r="C1656" s="300"/>
      <c r="D1656" s="301">
        <v>44304</v>
      </c>
      <c r="E1656" s="300"/>
      <c r="F1656" s="300">
        <v>4.4000000000000004</v>
      </c>
      <c r="G1656" s="300" t="s">
        <v>5488</v>
      </c>
      <c r="H1656" s="300"/>
      <c r="I1656" s="3" t="s">
        <v>3378</v>
      </c>
    </row>
    <row r="1657" spans="1:11" ht="17">
      <c r="A1657" s="117">
        <f>A1640+1</f>
        <v>64</v>
      </c>
      <c r="B1657" s="96" t="s">
        <v>795</v>
      </c>
      <c r="C1657" s="118" t="s">
        <v>189</v>
      </c>
      <c r="D1657" s="21">
        <v>44133</v>
      </c>
      <c r="E1657" s="226" t="s">
        <v>189</v>
      </c>
      <c r="F1657" s="239"/>
      <c r="G1657" s="60" t="s">
        <v>189</v>
      </c>
      <c r="H1657" s="60"/>
      <c r="I1657" s="22" t="s">
        <v>189</v>
      </c>
      <c r="J1657" s="22"/>
      <c r="K1657" s="22"/>
    </row>
    <row r="1658" spans="1:11">
      <c r="A1658" s="9">
        <f>A1657</f>
        <v>64</v>
      </c>
      <c r="B1658" s="5" t="str">
        <f>B1657</f>
        <v>Sony Xperia 5 II</v>
      </c>
      <c r="D1658" s="10">
        <v>44141</v>
      </c>
      <c r="E1658" s="221" t="s">
        <v>189</v>
      </c>
      <c r="G1658" s="54" t="s">
        <v>189</v>
      </c>
    </row>
    <row r="1659" spans="1:11" ht="17">
      <c r="A1659" s="6">
        <f>A1657+1</f>
        <v>65</v>
      </c>
      <c r="B1659" s="81" t="s">
        <v>798</v>
      </c>
      <c r="C1659" s="141">
        <v>43767</v>
      </c>
      <c r="D1659" s="15">
        <v>44133</v>
      </c>
      <c r="E1659" s="91">
        <v>3.6</v>
      </c>
      <c r="F1659" s="235"/>
      <c r="G1659" s="53">
        <v>830</v>
      </c>
      <c r="H1659" s="53">
        <v>38534</v>
      </c>
      <c r="I1659" s="8" t="s">
        <v>1039</v>
      </c>
      <c r="J1659" s="8"/>
      <c r="K1659" s="8"/>
    </row>
    <row r="1660" spans="1:11">
      <c r="A1660" s="9">
        <f t="shared" ref="A1660:B1664" si="171">A1659</f>
        <v>65</v>
      </c>
      <c r="B1660" s="5" t="str">
        <f t="shared" si="171"/>
        <v>Apple iPhone 11 Pro</v>
      </c>
      <c r="D1660" s="10">
        <v>44141</v>
      </c>
      <c r="E1660" s="221">
        <v>3.6</v>
      </c>
      <c r="G1660" s="54">
        <v>1028</v>
      </c>
      <c r="H1660" s="54">
        <v>44719</v>
      </c>
    </row>
    <row r="1661" spans="1:11">
      <c r="A1661" s="9">
        <f t="shared" si="171"/>
        <v>65</v>
      </c>
      <c r="B1661" s="5" t="str">
        <f t="shared" si="171"/>
        <v>Apple iPhone 11 Pro</v>
      </c>
      <c r="D1661" s="10">
        <v>44150</v>
      </c>
      <c r="E1661" s="221">
        <v>3.6</v>
      </c>
      <c r="F1661" s="237" t="s">
        <v>3118</v>
      </c>
      <c r="G1661" s="54">
        <v>734</v>
      </c>
      <c r="H1661" s="54">
        <v>36757</v>
      </c>
    </row>
    <row r="1662" spans="1:11">
      <c r="A1662" s="9">
        <f t="shared" si="171"/>
        <v>65</v>
      </c>
      <c r="B1662" s="5" t="str">
        <f t="shared" si="171"/>
        <v>Apple iPhone 11 Pro</v>
      </c>
      <c r="D1662" s="10">
        <v>44157</v>
      </c>
      <c r="E1662" s="221">
        <v>3.6</v>
      </c>
      <c r="F1662" s="237" t="s">
        <v>3118</v>
      </c>
      <c r="G1662" s="204" t="s">
        <v>1290</v>
      </c>
      <c r="H1662" s="204" t="s">
        <v>1625</v>
      </c>
    </row>
    <row r="1663" spans="1:11">
      <c r="A1663" s="9">
        <f t="shared" si="171"/>
        <v>65</v>
      </c>
      <c r="B1663" s="5" t="str">
        <f t="shared" si="171"/>
        <v>Apple iPhone 11 Pro</v>
      </c>
      <c r="D1663" s="10">
        <v>44164</v>
      </c>
      <c r="E1663" s="221">
        <v>3.6</v>
      </c>
      <c r="F1663" s="237" t="s">
        <v>57</v>
      </c>
      <c r="G1663" s="204" t="s">
        <v>2017</v>
      </c>
      <c r="H1663" s="204" t="s">
        <v>2016</v>
      </c>
    </row>
    <row r="1664" spans="1:11">
      <c r="A1664" s="9">
        <f t="shared" si="171"/>
        <v>65</v>
      </c>
      <c r="B1664" s="5" t="str">
        <f t="shared" si="171"/>
        <v>Apple iPhone 11 Pro</v>
      </c>
      <c r="D1664" s="10">
        <v>44171</v>
      </c>
      <c r="E1664" s="221">
        <v>3.6</v>
      </c>
      <c r="F1664" s="237" t="s">
        <v>57</v>
      </c>
      <c r="G1664" s="204" t="s">
        <v>2359</v>
      </c>
      <c r="H1664" s="204" t="s">
        <v>2358</v>
      </c>
    </row>
    <row r="1665" spans="1:11">
      <c r="A1665" s="9">
        <f>A1663</f>
        <v>65</v>
      </c>
      <c r="B1665" s="5" t="str">
        <f>B1663</f>
        <v>Apple iPhone 11 Pro</v>
      </c>
      <c r="C1665" s="77"/>
      <c r="D1665" s="10">
        <v>44178</v>
      </c>
      <c r="E1665" s="221">
        <v>3.6</v>
      </c>
      <c r="F1665" s="237" t="s">
        <v>57</v>
      </c>
      <c r="G1665" s="123">
        <v>2095</v>
      </c>
      <c r="H1665" s="123">
        <v>87318</v>
      </c>
      <c r="I1665" s="80"/>
      <c r="J1665" s="78"/>
      <c r="K1665" s="78"/>
    </row>
    <row r="1666" spans="1:11">
      <c r="A1666" s="9">
        <f t="shared" ref="A1666:A1675" si="172">A1665</f>
        <v>65</v>
      </c>
      <c r="B1666" s="5" t="str">
        <f t="shared" ref="B1666:B1675" si="173">B1665</f>
        <v>Apple iPhone 11 Pro</v>
      </c>
      <c r="C1666" s="77"/>
      <c r="D1666" s="10">
        <v>44185</v>
      </c>
      <c r="E1666" s="221">
        <v>3.6</v>
      </c>
      <c r="F1666" s="237" t="s">
        <v>57</v>
      </c>
      <c r="G1666" s="123">
        <v>2345</v>
      </c>
      <c r="H1666" s="123">
        <v>88315</v>
      </c>
      <c r="I1666" s="80"/>
      <c r="J1666" s="78"/>
      <c r="K1666" s="78"/>
    </row>
    <row r="1667" spans="1:11">
      <c r="A1667" s="9">
        <f t="shared" si="172"/>
        <v>65</v>
      </c>
      <c r="B1667" s="5" t="str">
        <f t="shared" si="173"/>
        <v>Apple iPhone 11 Pro</v>
      </c>
      <c r="C1667" s="77"/>
      <c r="D1667" s="10">
        <v>44192</v>
      </c>
      <c r="E1667" s="221">
        <v>3.6</v>
      </c>
      <c r="F1667" s="237" t="s">
        <v>57</v>
      </c>
      <c r="G1667" s="123">
        <v>2471</v>
      </c>
      <c r="H1667" s="123">
        <v>89760</v>
      </c>
      <c r="I1667" s="80"/>
      <c r="J1667" s="78"/>
      <c r="K1667" s="78"/>
    </row>
    <row r="1668" spans="1:11">
      <c r="A1668" s="9">
        <f t="shared" si="172"/>
        <v>65</v>
      </c>
      <c r="B1668" s="5" t="str">
        <f t="shared" si="173"/>
        <v>Apple iPhone 11 Pro</v>
      </c>
      <c r="C1668" s="77"/>
      <c r="D1668" s="10">
        <v>44199</v>
      </c>
      <c r="E1668" s="221">
        <v>3.6</v>
      </c>
      <c r="F1668" s="246">
        <v>1799</v>
      </c>
      <c r="G1668" s="123">
        <v>2489</v>
      </c>
      <c r="H1668" s="123">
        <v>89785</v>
      </c>
      <c r="I1668" s="80"/>
      <c r="J1668" s="78"/>
      <c r="K1668" s="78"/>
    </row>
    <row r="1669" spans="1:11">
      <c r="A1669" s="9">
        <f t="shared" si="172"/>
        <v>65</v>
      </c>
      <c r="B1669" s="5" t="str">
        <f t="shared" si="173"/>
        <v>Apple iPhone 11 Pro</v>
      </c>
      <c r="C1669" s="77"/>
      <c r="D1669" s="10">
        <v>44206</v>
      </c>
      <c r="E1669" s="221">
        <v>3.6</v>
      </c>
      <c r="F1669" s="246">
        <v>1799</v>
      </c>
      <c r="G1669" s="123">
        <v>2577</v>
      </c>
      <c r="H1669" s="123">
        <v>90355</v>
      </c>
      <c r="I1669" s="80"/>
      <c r="J1669" s="78"/>
      <c r="K1669" s="78"/>
    </row>
    <row r="1670" spans="1:11">
      <c r="A1670" s="9">
        <f t="shared" si="172"/>
        <v>65</v>
      </c>
      <c r="B1670" s="5" t="str">
        <f t="shared" si="173"/>
        <v>Apple iPhone 11 Pro</v>
      </c>
      <c r="C1670" s="77"/>
      <c r="D1670" s="10">
        <v>44213</v>
      </c>
      <c r="E1670" s="221">
        <v>3.6</v>
      </c>
      <c r="F1670" s="246">
        <v>1799</v>
      </c>
      <c r="G1670" s="123">
        <v>2742</v>
      </c>
      <c r="H1670" s="123">
        <v>91068</v>
      </c>
      <c r="I1670" s="80"/>
      <c r="J1670" s="78"/>
      <c r="K1670" s="78"/>
    </row>
    <row r="1671" spans="1:11">
      <c r="A1671" s="9">
        <f t="shared" si="172"/>
        <v>65</v>
      </c>
      <c r="B1671" s="5" t="str">
        <f t="shared" si="173"/>
        <v>Apple iPhone 11 Pro</v>
      </c>
      <c r="C1671" s="77"/>
      <c r="D1671" s="10">
        <v>44220</v>
      </c>
      <c r="E1671" s="225" t="s">
        <v>262</v>
      </c>
      <c r="F1671" s="246">
        <v>1799</v>
      </c>
      <c r="G1671" s="123">
        <v>2849</v>
      </c>
      <c r="H1671" s="123">
        <v>92170</v>
      </c>
      <c r="I1671" s="80"/>
      <c r="J1671" s="78"/>
      <c r="K1671" s="78"/>
    </row>
    <row r="1672" spans="1:11">
      <c r="A1672" s="9">
        <f t="shared" si="172"/>
        <v>65</v>
      </c>
      <c r="B1672" s="5" t="str">
        <f t="shared" si="173"/>
        <v>Apple iPhone 11 Pro</v>
      </c>
      <c r="C1672" s="77"/>
      <c r="D1672" s="10">
        <v>44227</v>
      </c>
      <c r="E1672" s="225" t="s">
        <v>262</v>
      </c>
      <c r="F1672" s="246">
        <v>1799</v>
      </c>
      <c r="G1672" s="123">
        <v>3013</v>
      </c>
      <c r="H1672" s="123">
        <v>93907</v>
      </c>
      <c r="I1672" s="80"/>
      <c r="J1672" s="78"/>
      <c r="K1672" s="78"/>
    </row>
    <row r="1673" spans="1:11">
      <c r="A1673" s="9">
        <f t="shared" si="172"/>
        <v>65</v>
      </c>
      <c r="B1673" s="5" t="str">
        <f t="shared" si="173"/>
        <v>Apple iPhone 11 Pro</v>
      </c>
      <c r="C1673" s="77"/>
      <c r="D1673" s="10">
        <v>44234</v>
      </c>
      <c r="E1673" s="226" t="s">
        <v>262</v>
      </c>
      <c r="F1673" s="238">
        <v>1799</v>
      </c>
      <c r="G1673" s="145"/>
      <c r="H1673" s="145"/>
      <c r="I1673" s="80"/>
      <c r="J1673" s="78"/>
      <c r="K1673" s="78"/>
    </row>
    <row r="1674" spans="1:11">
      <c r="A1674" s="9">
        <f t="shared" si="172"/>
        <v>65</v>
      </c>
      <c r="B1674" s="5" t="str">
        <f t="shared" si="173"/>
        <v>Apple iPhone 11 Pro</v>
      </c>
      <c r="C1674" s="10"/>
      <c r="D1674" s="10">
        <v>44241</v>
      </c>
      <c r="E1674" s="226" t="s">
        <v>262</v>
      </c>
      <c r="F1674" s="239">
        <v>1799</v>
      </c>
      <c r="G1674" s="99"/>
      <c r="H1674" s="99"/>
      <c r="I1674" s="10"/>
      <c r="J1674" s="10"/>
      <c r="K1674" s="10"/>
    </row>
    <row r="1675" spans="1:11">
      <c r="A1675" s="9">
        <f t="shared" si="172"/>
        <v>65</v>
      </c>
      <c r="B1675" s="5" t="str">
        <f t="shared" si="173"/>
        <v>Apple iPhone 11 Pro</v>
      </c>
      <c r="C1675" s="77"/>
      <c r="D1675" s="10">
        <v>44248</v>
      </c>
      <c r="E1675" s="225" t="s">
        <v>262</v>
      </c>
      <c r="F1675" s="246">
        <v>1799</v>
      </c>
      <c r="G1675" s="204" t="s">
        <v>2691</v>
      </c>
      <c r="H1675" s="204" t="s">
        <v>2690</v>
      </c>
      <c r="I1675" s="80"/>
      <c r="J1675" s="78"/>
      <c r="K1675" s="78"/>
    </row>
    <row r="1676" spans="1:11">
      <c r="A1676" s="300">
        <v>65</v>
      </c>
      <c r="B1676" s="300" t="s">
        <v>798</v>
      </c>
      <c r="C1676" s="301"/>
      <c r="D1676" s="301">
        <v>44262</v>
      </c>
      <c r="E1676" s="300">
        <v>4.4000000000000004</v>
      </c>
      <c r="F1676" s="300" t="s">
        <v>3380</v>
      </c>
      <c r="G1676" s="300" t="s">
        <v>3379</v>
      </c>
      <c r="I1676" s="3" t="s">
        <v>836</v>
      </c>
    </row>
    <row r="1677" spans="1:11">
      <c r="A1677" s="300">
        <v>65</v>
      </c>
      <c r="B1677" s="300" t="s">
        <v>798</v>
      </c>
      <c r="C1677" s="300"/>
      <c r="D1677" s="301">
        <v>44270</v>
      </c>
      <c r="E1677" s="300" t="s">
        <v>3839</v>
      </c>
      <c r="F1677" s="300">
        <v>4.4000000000000004</v>
      </c>
      <c r="G1677" s="300" t="s">
        <v>3840</v>
      </c>
      <c r="I1677" s="3" t="s">
        <v>836</v>
      </c>
    </row>
    <row r="1678" spans="1:11" ht="16">
      <c r="A1678" s="306">
        <v>65</v>
      </c>
      <c r="B1678" s="310" t="s">
        <v>798</v>
      </c>
      <c r="C1678" s="309"/>
      <c r="D1678" s="311">
        <v>44276</v>
      </c>
      <c r="E1678" s="310" t="s">
        <v>3839</v>
      </c>
      <c r="F1678" s="310">
        <v>4.4000000000000004</v>
      </c>
      <c r="G1678" s="310" t="s">
        <v>4158</v>
      </c>
      <c r="I1678" s="3" t="s">
        <v>836</v>
      </c>
    </row>
    <row r="1679" spans="1:11">
      <c r="A1679" s="300">
        <v>65</v>
      </c>
      <c r="B1679" s="300" t="s">
        <v>798</v>
      </c>
      <c r="C1679" s="300"/>
      <c r="D1679" s="301">
        <v>44283</v>
      </c>
      <c r="E1679" s="300" t="s">
        <v>4509</v>
      </c>
      <c r="F1679" s="300">
        <v>4.4000000000000004</v>
      </c>
      <c r="G1679" s="300" t="s">
        <v>4510</v>
      </c>
      <c r="I1679" s="3" t="s">
        <v>836</v>
      </c>
    </row>
    <row r="1680" spans="1:11">
      <c r="A1680" s="300">
        <v>65</v>
      </c>
      <c r="B1680" s="300" t="s">
        <v>798</v>
      </c>
      <c r="C1680" s="300"/>
      <c r="D1680" s="301">
        <v>44290</v>
      </c>
      <c r="E1680" s="300" t="s">
        <v>4831</v>
      </c>
      <c r="F1680" s="300">
        <v>4.4000000000000004</v>
      </c>
      <c r="G1680" s="300" t="s">
        <v>4832</v>
      </c>
      <c r="I1680" s="3" t="s">
        <v>836</v>
      </c>
    </row>
    <row r="1681" spans="1:11">
      <c r="A1681" s="300">
        <v>65</v>
      </c>
      <c r="B1681" s="300" t="s">
        <v>798</v>
      </c>
      <c r="C1681" s="300"/>
      <c r="D1681" s="301">
        <v>44297</v>
      </c>
      <c r="E1681" s="300" t="s">
        <v>3857</v>
      </c>
      <c r="F1681" s="300">
        <v>4.2</v>
      </c>
      <c r="G1681" s="300" t="s">
        <v>5167</v>
      </c>
      <c r="H1681" s="300"/>
      <c r="I1681" s="3" t="s">
        <v>836</v>
      </c>
    </row>
    <row r="1682" spans="1:11">
      <c r="A1682" s="300">
        <v>65</v>
      </c>
      <c r="B1682" s="300" t="s">
        <v>798</v>
      </c>
      <c r="C1682" s="300"/>
      <c r="D1682" s="301">
        <v>44304</v>
      </c>
      <c r="E1682" s="300" t="s">
        <v>5489</v>
      </c>
      <c r="F1682" s="300">
        <v>4.4000000000000004</v>
      </c>
      <c r="G1682" s="300" t="s">
        <v>5490</v>
      </c>
      <c r="H1682" s="300"/>
      <c r="I1682" s="3" t="s">
        <v>836</v>
      </c>
    </row>
    <row r="1683" spans="1:11" ht="17">
      <c r="A1683" s="6">
        <f>A1666+1</f>
        <v>66</v>
      </c>
      <c r="B1683" s="81" t="s">
        <v>800</v>
      </c>
      <c r="C1683" s="141">
        <v>43488</v>
      </c>
      <c r="D1683" s="15">
        <v>44133</v>
      </c>
      <c r="E1683" s="91">
        <v>5</v>
      </c>
      <c r="F1683" s="235"/>
      <c r="G1683" s="30" t="s">
        <v>884</v>
      </c>
      <c r="H1683" s="53"/>
      <c r="I1683" s="8" t="s">
        <v>1040</v>
      </c>
      <c r="J1683" s="8"/>
      <c r="K1683" s="8"/>
    </row>
    <row r="1684" spans="1:11">
      <c r="A1684" s="9">
        <f t="shared" ref="A1684:B1688" si="174">A1683</f>
        <v>66</v>
      </c>
      <c r="B1684" s="5" t="str">
        <f t="shared" si="174"/>
        <v>Samsung - Galaxy Note 9</v>
      </c>
      <c r="D1684" s="10">
        <v>44141</v>
      </c>
      <c r="E1684" s="221">
        <v>5</v>
      </c>
      <c r="G1684" s="123" t="s">
        <v>884</v>
      </c>
    </row>
    <row r="1685" spans="1:11">
      <c r="A1685" s="9">
        <f t="shared" si="174"/>
        <v>66</v>
      </c>
      <c r="B1685" s="5" t="str">
        <f t="shared" si="174"/>
        <v>Samsung - Galaxy Note 9</v>
      </c>
      <c r="D1685" s="10">
        <v>44150</v>
      </c>
      <c r="E1685" s="221">
        <v>5</v>
      </c>
      <c r="F1685" s="247" t="s">
        <v>884</v>
      </c>
      <c r="G1685" s="123" t="s">
        <v>884</v>
      </c>
    </row>
    <row r="1686" spans="1:11">
      <c r="A1686" s="9">
        <f t="shared" si="174"/>
        <v>66</v>
      </c>
      <c r="B1686" s="5" t="str">
        <f t="shared" si="174"/>
        <v>Samsung - Galaxy Note 9</v>
      </c>
      <c r="D1686" s="10">
        <v>44157</v>
      </c>
      <c r="E1686" s="221">
        <v>5</v>
      </c>
      <c r="F1686" s="247" t="s">
        <v>884</v>
      </c>
      <c r="G1686" s="123" t="s">
        <v>884</v>
      </c>
    </row>
    <row r="1687" spans="1:11">
      <c r="A1687" s="9">
        <f t="shared" si="174"/>
        <v>66</v>
      </c>
      <c r="B1687" s="5" t="str">
        <f t="shared" si="174"/>
        <v>Samsung - Galaxy Note 9</v>
      </c>
      <c r="D1687" s="10">
        <v>44164</v>
      </c>
      <c r="E1687" s="221">
        <v>5</v>
      </c>
      <c r="F1687" s="237" t="s">
        <v>3119</v>
      </c>
      <c r="G1687" s="123" t="s">
        <v>884</v>
      </c>
    </row>
    <row r="1688" spans="1:11">
      <c r="A1688" s="9">
        <f t="shared" si="174"/>
        <v>66</v>
      </c>
      <c r="B1688" s="5" t="str">
        <f t="shared" si="174"/>
        <v>Samsung - Galaxy Note 9</v>
      </c>
      <c r="D1688" s="10">
        <v>44171</v>
      </c>
      <c r="E1688" s="221">
        <v>5</v>
      </c>
      <c r="F1688" s="237" t="s">
        <v>3119</v>
      </c>
      <c r="G1688" s="123" t="s">
        <v>57</v>
      </c>
    </row>
    <row r="1689" spans="1:11">
      <c r="A1689" s="9">
        <f>A1687</f>
        <v>66</v>
      </c>
      <c r="B1689" s="5" t="str">
        <f>B1687</f>
        <v>Samsung - Galaxy Note 9</v>
      </c>
      <c r="C1689" s="77"/>
      <c r="D1689" s="10">
        <v>44178</v>
      </c>
      <c r="E1689" s="221">
        <v>5</v>
      </c>
      <c r="F1689" s="237" t="s">
        <v>3119</v>
      </c>
      <c r="G1689" s="123" t="s">
        <v>57</v>
      </c>
      <c r="H1689" s="123"/>
      <c r="I1689" s="80"/>
      <c r="J1689" s="78"/>
      <c r="K1689" s="78"/>
    </row>
    <row r="1690" spans="1:11">
      <c r="A1690" s="9">
        <f t="shared" ref="A1690:A1699" si="175">A1689</f>
        <v>66</v>
      </c>
      <c r="B1690" s="5" t="str">
        <f t="shared" ref="B1690:B1699" si="176">B1689</f>
        <v>Samsung - Galaxy Note 9</v>
      </c>
      <c r="C1690" s="77"/>
      <c r="D1690" s="10">
        <v>44185</v>
      </c>
      <c r="E1690" s="221">
        <v>5</v>
      </c>
      <c r="F1690" s="237" t="s">
        <v>3119</v>
      </c>
      <c r="G1690" s="123" t="s">
        <v>57</v>
      </c>
      <c r="H1690" s="123"/>
      <c r="I1690" s="80"/>
      <c r="J1690" s="78"/>
      <c r="K1690" s="78"/>
    </row>
    <row r="1691" spans="1:11">
      <c r="A1691" s="9">
        <f t="shared" si="175"/>
        <v>66</v>
      </c>
      <c r="B1691" s="5" t="str">
        <f t="shared" si="176"/>
        <v>Samsung - Galaxy Note 9</v>
      </c>
      <c r="C1691" s="77"/>
      <c r="D1691" s="10">
        <v>44192</v>
      </c>
      <c r="E1691" s="221">
        <v>5</v>
      </c>
      <c r="F1691" s="237" t="s">
        <v>3119</v>
      </c>
      <c r="G1691" s="123" t="s">
        <v>57</v>
      </c>
      <c r="H1691" s="123"/>
      <c r="I1691" s="80"/>
      <c r="J1691" s="78"/>
      <c r="K1691" s="78"/>
    </row>
    <row r="1692" spans="1:11">
      <c r="A1692" s="9">
        <f t="shared" si="175"/>
        <v>66</v>
      </c>
      <c r="B1692" s="5" t="str">
        <f t="shared" si="176"/>
        <v>Samsung - Galaxy Note 9</v>
      </c>
      <c r="C1692" s="77"/>
      <c r="D1692" s="10">
        <v>44199</v>
      </c>
      <c r="E1692" s="221">
        <v>5</v>
      </c>
      <c r="F1692" s="237" t="s">
        <v>3119</v>
      </c>
      <c r="G1692" s="123" t="s">
        <v>57</v>
      </c>
      <c r="H1692" s="123"/>
      <c r="I1692" s="80"/>
      <c r="J1692" s="78"/>
      <c r="K1692" s="78"/>
    </row>
    <row r="1693" spans="1:11">
      <c r="A1693" s="9">
        <f t="shared" si="175"/>
        <v>66</v>
      </c>
      <c r="B1693" s="5" t="str">
        <f t="shared" si="176"/>
        <v>Samsung - Galaxy Note 9</v>
      </c>
      <c r="C1693" s="77"/>
      <c r="D1693" s="10">
        <v>44206</v>
      </c>
      <c r="E1693" s="221">
        <v>5</v>
      </c>
      <c r="F1693" s="237" t="s">
        <v>3119</v>
      </c>
      <c r="G1693" s="123" t="s">
        <v>57</v>
      </c>
      <c r="H1693" s="123"/>
      <c r="I1693" s="80"/>
      <c r="J1693" s="78"/>
      <c r="K1693" s="78"/>
    </row>
    <row r="1694" spans="1:11">
      <c r="A1694" s="9">
        <f t="shared" si="175"/>
        <v>66</v>
      </c>
      <c r="B1694" s="5" t="str">
        <f t="shared" si="176"/>
        <v>Samsung - Galaxy Note 9</v>
      </c>
      <c r="C1694" s="77"/>
      <c r="D1694" s="10">
        <v>44213</v>
      </c>
      <c r="E1694" s="221">
        <v>5</v>
      </c>
      <c r="F1694" s="237" t="s">
        <v>3119</v>
      </c>
      <c r="G1694" s="123" t="s">
        <v>57</v>
      </c>
      <c r="H1694" s="123"/>
      <c r="I1694" s="80"/>
      <c r="J1694" s="78"/>
      <c r="K1694" s="78"/>
    </row>
    <row r="1695" spans="1:11">
      <c r="A1695" s="9">
        <f t="shared" si="175"/>
        <v>66</v>
      </c>
      <c r="B1695" s="5" t="str">
        <f t="shared" si="176"/>
        <v>Samsung - Galaxy Note 9</v>
      </c>
      <c r="C1695" s="77"/>
      <c r="D1695" s="10">
        <v>44220</v>
      </c>
      <c r="E1695" s="221">
        <v>5</v>
      </c>
      <c r="F1695" s="237" t="s">
        <v>3119</v>
      </c>
      <c r="G1695" s="123" t="s">
        <v>57</v>
      </c>
      <c r="H1695" s="123"/>
      <c r="I1695" s="80"/>
      <c r="J1695" s="78"/>
      <c r="K1695" s="78"/>
    </row>
    <row r="1696" spans="1:11">
      <c r="A1696" s="9">
        <f t="shared" si="175"/>
        <v>66</v>
      </c>
      <c r="B1696" s="5" t="str">
        <f t="shared" si="176"/>
        <v>Samsung - Galaxy Note 9</v>
      </c>
      <c r="C1696" s="77"/>
      <c r="D1696" s="10">
        <v>44227</v>
      </c>
      <c r="E1696" s="221">
        <v>5</v>
      </c>
      <c r="F1696" s="237" t="s">
        <v>3119</v>
      </c>
      <c r="G1696" s="123" t="s">
        <v>57</v>
      </c>
      <c r="H1696" s="123"/>
      <c r="I1696" s="80"/>
      <c r="J1696" s="78"/>
      <c r="K1696" s="78"/>
    </row>
    <row r="1697" spans="1:11">
      <c r="A1697" s="9">
        <f t="shared" si="175"/>
        <v>66</v>
      </c>
      <c r="B1697" s="5" t="str">
        <f t="shared" si="176"/>
        <v>Samsung - Galaxy Note 9</v>
      </c>
      <c r="C1697" s="77"/>
      <c r="D1697" s="10">
        <v>44234</v>
      </c>
      <c r="E1697" s="226"/>
      <c r="F1697" s="238" t="s">
        <v>3136</v>
      </c>
      <c r="G1697" s="145" t="s">
        <v>57</v>
      </c>
      <c r="H1697" s="145"/>
      <c r="I1697" s="80"/>
      <c r="J1697" s="78"/>
      <c r="K1697" s="78"/>
    </row>
    <row r="1698" spans="1:11">
      <c r="A1698" s="9">
        <f t="shared" si="175"/>
        <v>66</v>
      </c>
      <c r="B1698" s="5" t="str">
        <f t="shared" si="176"/>
        <v>Samsung - Galaxy Note 9</v>
      </c>
      <c r="C1698" s="10"/>
      <c r="D1698" s="10">
        <v>44241</v>
      </c>
      <c r="E1698" s="226"/>
      <c r="F1698" s="239" t="s">
        <v>3136</v>
      </c>
      <c r="G1698" s="145" t="s">
        <v>57</v>
      </c>
      <c r="H1698" s="99"/>
      <c r="I1698" s="10"/>
      <c r="J1698" s="10"/>
      <c r="K1698" s="10"/>
    </row>
    <row r="1699" spans="1:11">
      <c r="A1699" s="9">
        <f t="shared" si="175"/>
        <v>66</v>
      </c>
      <c r="B1699" s="5" t="str">
        <f t="shared" si="176"/>
        <v>Samsung - Galaxy Note 9</v>
      </c>
      <c r="C1699" s="77"/>
      <c r="D1699" s="10">
        <v>44248</v>
      </c>
      <c r="E1699" s="229">
        <v>4.7</v>
      </c>
      <c r="F1699" s="243">
        <v>2619</v>
      </c>
      <c r="G1699" s="123" t="s">
        <v>57</v>
      </c>
      <c r="H1699" s="123"/>
      <c r="I1699" s="80"/>
      <c r="J1699" s="78"/>
      <c r="K1699" s="78"/>
    </row>
    <row r="1700" spans="1:11">
      <c r="A1700" s="300">
        <v>66</v>
      </c>
      <c r="B1700" s="300" t="s">
        <v>800</v>
      </c>
      <c r="C1700" s="301"/>
      <c r="D1700" s="301">
        <v>44262</v>
      </c>
      <c r="E1700" s="300">
        <v>4.4000000000000004</v>
      </c>
      <c r="F1700" s="300" t="s">
        <v>3382</v>
      </c>
      <c r="G1700" s="300" t="s">
        <v>3381</v>
      </c>
      <c r="I1700" s="3" t="s">
        <v>837</v>
      </c>
    </row>
    <row r="1701" spans="1:11">
      <c r="A1701" s="300">
        <v>66</v>
      </c>
      <c r="B1701" s="300" t="s">
        <v>800</v>
      </c>
      <c r="C1701" s="300"/>
      <c r="D1701" s="301">
        <v>44270</v>
      </c>
      <c r="E1701" s="303" t="s">
        <v>3841</v>
      </c>
      <c r="F1701" s="300">
        <v>4.3</v>
      </c>
      <c r="G1701" s="300" t="s">
        <v>3842</v>
      </c>
      <c r="I1701" s="3" t="s">
        <v>837</v>
      </c>
    </row>
    <row r="1702" spans="1:11" ht="16">
      <c r="A1702" s="306">
        <v>66</v>
      </c>
      <c r="B1702" s="310" t="s">
        <v>800</v>
      </c>
      <c r="C1702" s="309"/>
      <c r="D1702" s="311">
        <v>44276</v>
      </c>
      <c r="E1702" s="310" t="s">
        <v>3841</v>
      </c>
      <c r="F1702" s="310">
        <v>4.3</v>
      </c>
      <c r="G1702" s="310" t="s">
        <v>4159</v>
      </c>
      <c r="I1702" s="3" t="s">
        <v>837</v>
      </c>
    </row>
    <row r="1703" spans="1:11">
      <c r="A1703" s="300">
        <v>66</v>
      </c>
      <c r="B1703" s="300" t="s">
        <v>800</v>
      </c>
      <c r="C1703" s="300"/>
      <c r="D1703" s="301">
        <v>44283</v>
      </c>
      <c r="E1703" s="300" t="s">
        <v>3841</v>
      </c>
      <c r="F1703" s="300">
        <v>4.3</v>
      </c>
      <c r="G1703" s="300" t="s">
        <v>4511</v>
      </c>
      <c r="I1703" s="3" t="s">
        <v>837</v>
      </c>
    </row>
    <row r="1704" spans="1:11">
      <c r="A1704" s="300">
        <v>66</v>
      </c>
      <c r="B1704" s="300" t="s">
        <v>800</v>
      </c>
      <c r="C1704" s="300"/>
      <c r="D1704" s="301">
        <v>44290</v>
      </c>
      <c r="E1704" s="300" t="s">
        <v>4833</v>
      </c>
      <c r="F1704" s="300">
        <v>4.3</v>
      </c>
      <c r="G1704" s="300" t="s">
        <v>4834</v>
      </c>
      <c r="I1704" s="3" t="s">
        <v>837</v>
      </c>
    </row>
    <row r="1705" spans="1:11">
      <c r="A1705" s="300">
        <v>66</v>
      </c>
      <c r="B1705" s="300" t="s">
        <v>800</v>
      </c>
      <c r="C1705" s="300"/>
      <c r="D1705" s="301">
        <v>44297</v>
      </c>
      <c r="E1705" s="300" t="s">
        <v>4833</v>
      </c>
      <c r="F1705" s="300">
        <v>4.4000000000000004</v>
      </c>
      <c r="G1705" s="300" t="s">
        <v>5168</v>
      </c>
      <c r="H1705" s="300"/>
      <c r="I1705" s="3" t="s">
        <v>837</v>
      </c>
    </row>
    <row r="1706" spans="1:11">
      <c r="A1706" s="300">
        <v>66</v>
      </c>
      <c r="B1706" s="300" t="s">
        <v>800</v>
      </c>
      <c r="C1706" s="300"/>
      <c r="D1706" s="301">
        <v>44304</v>
      </c>
      <c r="E1706" s="300" t="s">
        <v>4833</v>
      </c>
      <c r="F1706" s="300">
        <v>4.4000000000000004</v>
      </c>
      <c r="G1706" s="300" t="s">
        <v>5491</v>
      </c>
      <c r="H1706" s="300"/>
      <c r="I1706" s="3" t="s">
        <v>837</v>
      </c>
    </row>
    <row r="1707" spans="1:11" ht="17">
      <c r="A1707" s="6">
        <f>A1690+1</f>
        <v>67</v>
      </c>
      <c r="B1707" s="81" t="s">
        <v>802</v>
      </c>
      <c r="C1707" s="141">
        <v>43753</v>
      </c>
      <c r="D1707" s="15">
        <v>44133</v>
      </c>
      <c r="E1707" s="91">
        <v>4.4000000000000004</v>
      </c>
      <c r="F1707" s="235"/>
      <c r="G1707" s="53" t="s">
        <v>1043</v>
      </c>
      <c r="H1707" s="53" t="s">
        <v>1042</v>
      </c>
      <c r="I1707" s="8" t="s">
        <v>1041</v>
      </c>
      <c r="J1707" s="8"/>
      <c r="K1707" s="8"/>
    </row>
    <row r="1708" spans="1:11">
      <c r="A1708" s="9">
        <f t="shared" ref="A1708:B1712" si="177">A1707</f>
        <v>67</v>
      </c>
      <c r="B1708" s="5" t="str">
        <f t="shared" si="177"/>
        <v>Google Pixel 4 XL</v>
      </c>
      <c r="D1708" s="10">
        <v>44141</v>
      </c>
      <c r="E1708" s="221">
        <v>4.5</v>
      </c>
      <c r="G1708" s="54">
        <v>375</v>
      </c>
      <c r="H1708" s="54">
        <v>20095</v>
      </c>
    </row>
    <row r="1709" spans="1:11">
      <c r="A1709" s="9">
        <f t="shared" si="177"/>
        <v>67</v>
      </c>
      <c r="B1709" s="5" t="str">
        <f t="shared" si="177"/>
        <v>Google Pixel 4 XL</v>
      </c>
      <c r="D1709" s="10">
        <v>44150</v>
      </c>
      <c r="E1709" s="221">
        <v>4.5</v>
      </c>
      <c r="F1709" s="237">
        <v>1037.1099999999999</v>
      </c>
      <c r="G1709" s="54">
        <v>587</v>
      </c>
      <c r="H1709" s="54">
        <v>36784</v>
      </c>
    </row>
    <row r="1710" spans="1:11">
      <c r="A1710" s="9">
        <f t="shared" si="177"/>
        <v>67</v>
      </c>
      <c r="B1710" s="5" t="str">
        <f t="shared" si="177"/>
        <v>Google Pixel 4 XL</v>
      </c>
      <c r="D1710" s="10">
        <v>44157</v>
      </c>
      <c r="E1710" s="221">
        <v>4.5</v>
      </c>
      <c r="F1710" s="237">
        <v>1037.1099999999999</v>
      </c>
      <c r="G1710" s="204" t="s">
        <v>1627</v>
      </c>
      <c r="H1710" s="204" t="s">
        <v>1626</v>
      </c>
    </row>
    <row r="1711" spans="1:11">
      <c r="A1711" s="9">
        <f t="shared" si="177"/>
        <v>67</v>
      </c>
      <c r="B1711" s="5" t="str">
        <f t="shared" si="177"/>
        <v>Google Pixel 4 XL</v>
      </c>
      <c r="D1711" s="10">
        <v>44164</v>
      </c>
      <c r="E1711" s="221">
        <v>4.5</v>
      </c>
      <c r="F1711" s="237" t="s">
        <v>3120</v>
      </c>
      <c r="G1711" s="204" t="s">
        <v>2019</v>
      </c>
      <c r="H1711" s="204" t="s">
        <v>2018</v>
      </c>
    </row>
    <row r="1712" spans="1:11">
      <c r="A1712" s="9">
        <f t="shared" si="177"/>
        <v>67</v>
      </c>
      <c r="B1712" s="5" t="str">
        <f t="shared" si="177"/>
        <v>Google Pixel 4 XL</v>
      </c>
      <c r="D1712" s="10">
        <v>44171</v>
      </c>
      <c r="E1712" s="221">
        <v>4.5</v>
      </c>
      <c r="F1712" s="237" t="s">
        <v>3121</v>
      </c>
      <c r="G1712" s="204" t="s">
        <v>2361</v>
      </c>
      <c r="H1712" s="204" t="s">
        <v>2360</v>
      </c>
    </row>
    <row r="1713" spans="1:11">
      <c r="A1713" s="9">
        <f>A1711</f>
        <v>67</v>
      </c>
      <c r="B1713" s="5" t="str">
        <f>B1711</f>
        <v>Google Pixel 4 XL</v>
      </c>
      <c r="C1713" s="77"/>
      <c r="D1713" s="10">
        <v>44178</v>
      </c>
      <c r="E1713" s="221">
        <v>4.5</v>
      </c>
      <c r="F1713" s="237" t="s">
        <v>3121</v>
      </c>
      <c r="G1713" s="123">
        <v>1214</v>
      </c>
      <c r="H1713" s="123">
        <v>53927</v>
      </c>
      <c r="I1713" s="80"/>
      <c r="J1713" s="78"/>
      <c r="K1713" s="78"/>
    </row>
    <row r="1714" spans="1:11">
      <c r="A1714" s="9">
        <f t="shared" ref="A1714:A1723" si="178">A1713</f>
        <v>67</v>
      </c>
      <c r="B1714" s="5" t="str">
        <f t="shared" ref="B1714:B1723" si="179">B1713</f>
        <v>Google Pixel 4 XL</v>
      </c>
      <c r="C1714" s="77"/>
      <c r="D1714" s="10">
        <v>44185</v>
      </c>
      <c r="E1714" s="221">
        <v>4.5</v>
      </c>
      <c r="F1714" s="237" t="s">
        <v>3121</v>
      </c>
      <c r="G1714" s="123">
        <v>1297</v>
      </c>
      <c r="H1714" s="123">
        <v>54485</v>
      </c>
      <c r="I1714" s="80"/>
      <c r="J1714" s="78"/>
      <c r="K1714" s="78"/>
    </row>
    <row r="1715" spans="1:11">
      <c r="A1715" s="9">
        <f t="shared" si="178"/>
        <v>67</v>
      </c>
      <c r="B1715" s="5" t="str">
        <f t="shared" si="179"/>
        <v>Google Pixel 4 XL</v>
      </c>
      <c r="C1715" s="77"/>
      <c r="D1715" s="10">
        <v>44192</v>
      </c>
      <c r="E1715" s="221">
        <v>4.5</v>
      </c>
      <c r="F1715" s="237" t="s">
        <v>3121</v>
      </c>
      <c r="G1715" s="123">
        <v>1446</v>
      </c>
      <c r="H1715" s="123">
        <v>54500</v>
      </c>
      <c r="I1715" s="80"/>
      <c r="J1715" s="78"/>
      <c r="K1715" s="78"/>
    </row>
    <row r="1716" spans="1:11">
      <c r="A1716" s="9">
        <f t="shared" si="178"/>
        <v>67</v>
      </c>
      <c r="B1716" s="5" t="str">
        <f t="shared" si="179"/>
        <v>Google Pixel 4 XL</v>
      </c>
      <c r="C1716" s="77"/>
      <c r="D1716" s="10">
        <v>44199</v>
      </c>
      <c r="E1716" s="221">
        <v>4.5</v>
      </c>
      <c r="F1716" s="237" t="s">
        <v>3121</v>
      </c>
      <c r="G1716" s="123">
        <v>1473</v>
      </c>
      <c r="H1716" s="123">
        <v>55082</v>
      </c>
      <c r="I1716" s="80"/>
      <c r="J1716" s="78"/>
      <c r="K1716" s="78"/>
    </row>
    <row r="1717" spans="1:11">
      <c r="A1717" s="9">
        <f t="shared" si="178"/>
        <v>67</v>
      </c>
      <c r="B1717" s="5" t="str">
        <f t="shared" si="179"/>
        <v>Google Pixel 4 XL</v>
      </c>
      <c r="C1717" s="77"/>
      <c r="D1717" s="10">
        <v>44206</v>
      </c>
      <c r="E1717" s="229">
        <v>4.4000000000000004</v>
      </c>
      <c r="F1717" s="237" t="s">
        <v>3121</v>
      </c>
      <c r="G1717" s="123">
        <v>1629</v>
      </c>
      <c r="H1717" s="123">
        <v>55384</v>
      </c>
      <c r="I1717" s="80"/>
      <c r="J1717" s="78"/>
      <c r="K1717" s="78"/>
    </row>
    <row r="1718" spans="1:11">
      <c r="A1718" s="9">
        <f t="shared" si="178"/>
        <v>67</v>
      </c>
      <c r="B1718" s="5" t="str">
        <f t="shared" si="179"/>
        <v>Google Pixel 4 XL</v>
      </c>
      <c r="C1718" s="77"/>
      <c r="D1718" s="10">
        <v>44213</v>
      </c>
      <c r="E1718" s="229">
        <v>4.4000000000000004</v>
      </c>
      <c r="F1718" s="237" t="s">
        <v>3121</v>
      </c>
      <c r="G1718" s="123">
        <v>1803</v>
      </c>
      <c r="H1718" s="123">
        <v>58262</v>
      </c>
      <c r="I1718" s="80"/>
      <c r="J1718" s="78"/>
      <c r="K1718" s="78"/>
    </row>
    <row r="1719" spans="1:11">
      <c r="A1719" s="9">
        <f t="shared" si="178"/>
        <v>67</v>
      </c>
      <c r="B1719" s="5" t="str">
        <f t="shared" si="179"/>
        <v>Google Pixel 4 XL</v>
      </c>
      <c r="C1719" s="77"/>
      <c r="D1719" s="10">
        <v>44220</v>
      </c>
      <c r="E1719" s="229">
        <v>4.4000000000000004</v>
      </c>
      <c r="F1719" s="237">
        <v>1336.17</v>
      </c>
      <c r="G1719" s="123">
        <v>1849</v>
      </c>
      <c r="H1719" s="123">
        <v>58377</v>
      </c>
      <c r="I1719" s="80"/>
      <c r="J1719" s="78"/>
      <c r="K1719" s="78"/>
    </row>
    <row r="1720" spans="1:11">
      <c r="A1720" s="9">
        <f t="shared" si="178"/>
        <v>67</v>
      </c>
      <c r="B1720" s="5" t="str">
        <f t="shared" si="179"/>
        <v>Google Pixel 4 XL</v>
      </c>
      <c r="C1720" s="77"/>
      <c r="D1720" s="10">
        <v>44227</v>
      </c>
      <c r="E1720" s="229">
        <v>4.4000000000000004</v>
      </c>
      <c r="F1720" s="237">
        <v>1336.17</v>
      </c>
      <c r="G1720" s="123">
        <v>1865</v>
      </c>
      <c r="H1720" s="123">
        <v>58496</v>
      </c>
      <c r="I1720" s="80"/>
      <c r="J1720" s="78"/>
      <c r="K1720" s="78"/>
    </row>
    <row r="1721" spans="1:11">
      <c r="A1721" s="9">
        <f t="shared" si="178"/>
        <v>67</v>
      </c>
      <c r="B1721" s="5" t="str">
        <f t="shared" si="179"/>
        <v>Google Pixel 4 XL</v>
      </c>
      <c r="C1721" s="77"/>
      <c r="D1721" s="10">
        <v>44234</v>
      </c>
      <c r="E1721" s="226">
        <v>4.4000000000000004</v>
      </c>
      <c r="F1721" s="238">
        <v>1336.17</v>
      </c>
      <c r="G1721" s="145"/>
      <c r="H1721" s="145"/>
      <c r="I1721" s="80"/>
      <c r="J1721" s="78"/>
      <c r="K1721" s="78"/>
    </row>
    <row r="1722" spans="1:11">
      <c r="A1722" s="9">
        <f t="shared" si="178"/>
        <v>67</v>
      </c>
      <c r="B1722" s="5" t="str">
        <f t="shared" si="179"/>
        <v>Google Pixel 4 XL</v>
      </c>
      <c r="C1722" s="10"/>
      <c r="D1722" s="10">
        <v>44241</v>
      </c>
      <c r="E1722" s="226">
        <v>4.4000000000000004</v>
      </c>
      <c r="F1722" s="239">
        <v>1336.17</v>
      </c>
      <c r="G1722" s="99"/>
      <c r="H1722" s="99"/>
      <c r="I1722" s="10"/>
      <c r="J1722" s="10"/>
      <c r="K1722" s="10"/>
    </row>
    <row r="1723" spans="1:11">
      <c r="A1723" s="9">
        <f t="shared" si="178"/>
        <v>67</v>
      </c>
      <c r="B1723" s="5" t="str">
        <f t="shared" si="179"/>
        <v>Google Pixel 4 XL</v>
      </c>
      <c r="C1723" s="77"/>
      <c r="D1723" s="10">
        <v>44248</v>
      </c>
      <c r="E1723" s="229">
        <v>4.4000000000000004</v>
      </c>
      <c r="F1723" s="237">
        <v>1336.17</v>
      </c>
      <c r="G1723" s="204" t="s">
        <v>2483</v>
      </c>
      <c r="H1723" s="204" t="s">
        <v>2692</v>
      </c>
      <c r="I1723" s="80"/>
      <c r="J1723" s="78"/>
      <c r="K1723" s="78"/>
    </row>
    <row r="1724" spans="1:11">
      <c r="A1724" s="300">
        <v>67</v>
      </c>
      <c r="B1724" s="300" t="s">
        <v>802</v>
      </c>
      <c r="C1724" s="301"/>
      <c r="D1724" s="301">
        <v>44262</v>
      </c>
      <c r="E1724" s="300">
        <v>4.4000000000000004</v>
      </c>
      <c r="F1724" s="300" t="s">
        <v>3384</v>
      </c>
      <c r="G1724" s="300" t="s">
        <v>3383</v>
      </c>
      <c r="I1724" s="3" t="s">
        <v>838</v>
      </c>
    </row>
    <row r="1725" spans="1:11">
      <c r="A1725" s="300">
        <v>67</v>
      </c>
      <c r="B1725" s="300" t="s">
        <v>802</v>
      </c>
      <c r="C1725" s="300"/>
      <c r="D1725" s="301">
        <v>44270</v>
      </c>
      <c r="E1725" s="300" t="s">
        <v>3843</v>
      </c>
      <c r="F1725" s="300">
        <v>4.4000000000000004</v>
      </c>
      <c r="G1725" s="300" t="s">
        <v>3844</v>
      </c>
      <c r="I1725" s="3" t="s">
        <v>838</v>
      </c>
    </row>
    <row r="1726" spans="1:11" ht="16">
      <c r="A1726" s="306">
        <v>67</v>
      </c>
      <c r="B1726" s="310" t="s">
        <v>802</v>
      </c>
      <c r="C1726" s="309"/>
      <c r="D1726" s="311">
        <v>44276</v>
      </c>
      <c r="E1726" s="310" t="s">
        <v>4160</v>
      </c>
      <c r="F1726" s="310">
        <v>4.4000000000000004</v>
      </c>
      <c r="G1726" s="310" t="s">
        <v>4161</v>
      </c>
      <c r="I1726" s="3" t="s">
        <v>838</v>
      </c>
    </row>
    <row r="1727" spans="1:11">
      <c r="A1727" s="300">
        <v>67</v>
      </c>
      <c r="B1727" s="300" t="s">
        <v>802</v>
      </c>
      <c r="C1727" s="300"/>
      <c r="D1727" s="301">
        <v>44283</v>
      </c>
      <c r="E1727" s="300" t="s">
        <v>4512</v>
      </c>
      <c r="F1727" s="300">
        <v>4.4000000000000004</v>
      </c>
      <c r="G1727" s="300" t="s">
        <v>4513</v>
      </c>
      <c r="I1727" s="3" t="s">
        <v>838</v>
      </c>
    </row>
    <row r="1728" spans="1:11">
      <c r="A1728" s="300">
        <v>67</v>
      </c>
      <c r="B1728" s="300" t="s">
        <v>802</v>
      </c>
      <c r="C1728" s="300"/>
      <c r="D1728" s="301">
        <v>44290</v>
      </c>
      <c r="E1728" s="300" t="s">
        <v>4835</v>
      </c>
      <c r="F1728" s="300">
        <v>4.4000000000000004</v>
      </c>
      <c r="G1728" s="300" t="s">
        <v>4836</v>
      </c>
      <c r="I1728" s="3" t="s">
        <v>838</v>
      </c>
    </row>
    <row r="1729" spans="1:11">
      <c r="A1729" s="300">
        <v>67</v>
      </c>
      <c r="B1729" s="300" t="s">
        <v>802</v>
      </c>
      <c r="C1729" s="300"/>
      <c r="D1729" s="301">
        <v>44297</v>
      </c>
      <c r="E1729" s="300" t="s">
        <v>3843</v>
      </c>
      <c r="F1729" s="300">
        <v>4.5</v>
      </c>
      <c r="G1729" s="300" t="s">
        <v>5169</v>
      </c>
      <c r="H1729" s="300"/>
      <c r="I1729" s="3" t="s">
        <v>838</v>
      </c>
    </row>
    <row r="1730" spans="1:11">
      <c r="A1730" s="300">
        <v>67</v>
      </c>
      <c r="B1730" s="300" t="s">
        <v>802</v>
      </c>
      <c r="C1730" s="300"/>
      <c r="D1730" s="301">
        <v>44304</v>
      </c>
      <c r="E1730" s="300" t="s">
        <v>5492</v>
      </c>
      <c r="F1730" s="300">
        <v>4.5</v>
      </c>
      <c r="G1730" s="300" t="s">
        <v>5493</v>
      </c>
      <c r="H1730" s="300"/>
      <c r="I1730" s="3" t="s">
        <v>838</v>
      </c>
    </row>
    <row r="1731" spans="1:11" ht="17">
      <c r="A1731" s="117">
        <f>A1714+1</f>
        <v>68</v>
      </c>
      <c r="B1731" s="96" t="s">
        <v>804</v>
      </c>
      <c r="C1731" s="118" t="s">
        <v>189</v>
      </c>
      <c r="D1731" s="21">
        <v>44133</v>
      </c>
      <c r="E1731" s="226" t="s">
        <v>189</v>
      </c>
      <c r="F1731" s="239"/>
      <c r="G1731" s="60" t="s">
        <v>189</v>
      </c>
      <c r="H1731" s="60"/>
      <c r="I1731" s="22" t="s">
        <v>189</v>
      </c>
      <c r="J1731" s="22"/>
      <c r="K1731" s="22"/>
    </row>
    <row r="1732" spans="1:11">
      <c r="A1732" s="9">
        <f>A1731</f>
        <v>68</v>
      </c>
      <c r="B1732" s="5" t="str">
        <f>B1731</f>
        <v>Moto Z4</v>
      </c>
      <c r="D1732" s="10">
        <v>44141</v>
      </c>
      <c r="E1732" s="221" t="s">
        <v>189</v>
      </c>
      <c r="G1732" s="54" t="s">
        <v>189</v>
      </c>
    </row>
    <row r="1733" spans="1:11">
      <c r="A1733" s="300">
        <v>68</v>
      </c>
      <c r="B1733" s="300" t="s">
        <v>1426</v>
      </c>
      <c r="C1733" s="301"/>
      <c r="D1733" s="301">
        <v>44262</v>
      </c>
      <c r="E1733" s="300">
        <v>4</v>
      </c>
      <c r="F1733" s="300"/>
      <c r="G1733" s="300" t="s">
        <v>3385</v>
      </c>
      <c r="I1733" s="3" t="s">
        <v>839</v>
      </c>
    </row>
    <row r="1734" spans="1:11">
      <c r="A1734" s="300">
        <v>68</v>
      </c>
      <c r="B1734" s="300" t="s">
        <v>1426</v>
      </c>
      <c r="C1734" s="300"/>
      <c r="D1734" s="301">
        <v>44270</v>
      </c>
      <c r="E1734" s="300"/>
      <c r="F1734" s="300">
        <v>4</v>
      </c>
      <c r="G1734" s="300" t="s">
        <v>3845</v>
      </c>
      <c r="I1734" s="3" t="s">
        <v>839</v>
      </c>
    </row>
    <row r="1735" spans="1:11" ht="16">
      <c r="A1735" s="306">
        <v>68</v>
      </c>
      <c r="B1735" s="310" t="s">
        <v>1426</v>
      </c>
      <c r="C1735" s="309"/>
      <c r="D1735" s="311">
        <v>44276</v>
      </c>
      <c r="E1735" s="309"/>
      <c r="F1735" s="310">
        <v>4</v>
      </c>
      <c r="G1735" s="310" t="s">
        <v>4162</v>
      </c>
      <c r="I1735" s="3" t="s">
        <v>839</v>
      </c>
    </row>
    <row r="1736" spans="1:11">
      <c r="A1736" s="300">
        <v>68</v>
      </c>
      <c r="B1736" s="300" t="s">
        <v>1426</v>
      </c>
      <c r="C1736" s="300"/>
      <c r="D1736" s="301">
        <v>44283</v>
      </c>
      <c r="E1736" s="300"/>
      <c r="F1736" s="300">
        <v>4</v>
      </c>
      <c r="G1736" s="300" t="s">
        <v>4514</v>
      </c>
      <c r="I1736" s="3" t="s">
        <v>839</v>
      </c>
    </row>
    <row r="1737" spans="1:11">
      <c r="A1737" s="300">
        <v>68</v>
      </c>
      <c r="B1737" s="300" t="s">
        <v>1426</v>
      </c>
      <c r="C1737" s="300"/>
      <c r="D1737" s="301">
        <v>44290</v>
      </c>
      <c r="E1737" s="300"/>
      <c r="F1737" s="300">
        <v>4</v>
      </c>
      <c r="G1737" s="300" t="s">
        <v>4837</v>
      </c>
      <c r="I1737" s="3" t="s">
        <v>839</v>
      </c>
    </row>
    <row r="1738" spans="1:11">
      <c r="A1738" s="300">
        <v>68</v>
      </c>
      <c r="B1738" s="300" t="s">
        <v>1426</v>
      </c>
      <c r="C1738" s="300"/>
      <c r="D1738" s="301">
        <v>44297</v>
      </c>
      <c r="E1738" s="300"/>
      <c r="F1738" s="300">
        <v>4</v>
      </c>
      <c r="G1738" s="300" t="s">
        <v>5170</v>
      </c>
      <c r="H1738" s="300"/>
      <c r="I1738" s="3" t="s">
        <v>839</v>
      </c>
    </row>
    <row r="1739" spans="1:11">
      <c r="A1739" s="300">
        <v>68</v>
      </c>
      <c r="B1739" s="300" t="s">
        <v>1426</v>
      </c>
      <c r="C1739" s="300"/>
      <c r="D1739" s="301">
        <v>44304</v>
      </c>
      <c r="E1739" s="300"/>
      <c r="F1739" s="300">
        <v>4</v>
      </c>
      <c r="G1739" s="300" t="s">
        <v>5494</v>
      </c>
      <c r="H1739" s="300"/>
      <c r="I1739" s="3" t="s">
        <v>839</v>
      </c>
    </row>
    <row r="1740" spans="1:11" ht="17">
      <c r="A1740" s="6">
        <f>A1738+1</f>
        <v>69</v>
      </c>
      <c r="B1740" s="81" t="s">
        <v>805</v>
      </c>
      <c r="C1740" s="141">
        <v>44097</v>
      </c>
      <c r="D1740" s="15">
        <v>44133</v>
      </c>
      <c r="E1740" s="91" t="s">
        <v>57</v>
      </c>
      <c r="F1740" s="235"/>
      <c r="G1740" s="53">
        <v>9923</v>
      </c>
      <c r="H1740" s="53">
        <v>426560</v>
      </c>
      <c r="I1740" s="8" t="s">
        <v>1044</v>
      </c>
      <c r="J1740" s="8"/>
      <c r="K1740" s="8"/>
    </row>
    <row r="1741" spans="1:11">
      <c r="A1741" s="9">
        <f t="shared" ref="A1741:B1745" si="180">A1740</f>
        <v>69</v>
      </c>
      <c r="B1741" s="5" t="str">
        <f t="shared" si="180"/>
        <v>Motorola Razr 2019 XT2000-1</v>
      </c>
      <c r="D1741" s="10">
        <v>44141</v>
      </c>
      <c r="E1741" s="221" t="s">
        <v>57</v>
      </c>
      <c r="G1741" s="54">
        <v>1475</v>
      </c>
      <c r="H1741" s="35">
        <v>60727</v>
      </c>
    </row>
    <row r="1742" spans="1:11">
      <c r="A1742" s="9">
        <f t="shared" si="180"/>
        <v>69</v>
      </c>
      <c r="B1742" s="5" t="str">
        <f t="shared" si="180"/>
        <v>Motorola Razr 2019 XT2000-1</v>
      </c>
      <c r="D1742" s="10">
        <v>44150</v>
      </c>
      <c r="E1742" s="221" t="s">
        <v>57</v>
      </c>
      <c r="F1742" s="236" t="s">
        <v>57</v>
      </c>
      <c r="G1742" s="54">
        <v>1057</v>
      </c>
      <c r="H1742" s="35">
        <v>52653</v>
      </c>
    </row>
    <row r="1743" spans="1:11">
      <c r="A1743" s="9">
        <f t="shared" si="180"/>
        <v>69</v>
      </c>
      <c r="B1743" s="5" t="str">
        <f t="shared" si="180"/>
        <v>Motorola Razr 2019 XT2000-1</v>
      </c>
      <c r="D1743" s="10">
        <v>44157</v>
      </c>
      <c r="E1743" s="221" t="s">
        <v>57</v>
      </c>
      <c r="F1743" s="236" t="s">
        <v>57</v>
      </c>
      <c r="G1743" s="204" t="s">
        <v>1629</v>
      </c>
      <c r="H1743" s="204" t="s">
        <v>1628</v>
      </c>
    </row>
    <row r="1744" spans="1:11">
      <c r="A1744" s="9">
        <f t="shared" si="180"/>
        <v>69</v>
      </c>
      <c r="B1744" s="5" t="str">
        <f t="shared" si="180"/>
        <v>Motorola Razr 2019 XT2000-1</v>
      </c>
      <c r="D1744" s="10">
        <v>44164</v>
      </c>
      <c r="E1744" s="221" t="s">
        <v>57</v>
      </c>
      <c r="F1744" s="237">
        <v>3199</v>
      </c>
      <c r="G1744" s="204" t="s">
        <v>2021</v>
      </c>
      <c r="H1744" s="204" t="s">
        <v>2020</v>
      </c>
    </row>
    <row r="1745" spans="1:11">
      <c r="A1745" s="9">
        <f t="shared" si="180"/>
        <v>69</v>
      </c>
      <c r="B1745" s="5" t="str">
        <f t="shared" si="180"/>
        <v>Motorola Razr 2019 XT2000-1</v>
      </c>
      <c r="D1745" s="10">
        <v>44171</v>
      </c>
      <c r="E1745" s="221" t="s">
        <v>57</v>
      </c>
      <c r="F1745" s="237" t="s">
        <v>57</v>
      </c>
      <c r="G1745" s="204" t="s">
        <v>2363</v>
      </c>
      <c r="H1745" s="204" t="s">
        <v>2362</v>
      </c>
    </row>
    <row r="1746" spans="1:11">
      <c r="A1746" s="9">
        <f>A1744</f>
        <v>69</v>
      </c>
      <c r="B1746" s="5" t="str">
        <f>B1744</f>
        <v>Motorola Razr 2019 XT2000-1</v>
      </c>
      <c r="C1746" s="77"/>
      <c r="D1746" s="10">
        <v>44178</v>
      </c>
      <c r="E1746" s="221" t="s">
        <v>57</v>
      </c>
      <c r="F1746" s="237" t="s">
        <v>57</v>
      </c>
      <c r="G1746" s="123">
        <v>2203</v>
      </c>
      <c r="H1746" s="123">
        <v>82007</v>
      </c>
      <c r="I1746" s="80"/>
      <c r="J1746" s="78"/>
      <c r="K1746" s="78"/>
    </row>
    <row r="1747" spans="1:11">
      <c r="A1747" s="9">
        <f t="shared" ref="A1747:A1756" si="181">A1746</f>
        <v>69</v>
      </c>
      <c r="B1747" s="5" t="str">
        <f t="shared" ref="B1747:B1756" si="182">B1746</f>
        <v>Motorola Razr 2019 XT2000-1</v>
      </c>
      <c r="C1747" s="77"/>
      <c r="D1747" s="10">
        <v>44185</v>
      </c>
      <c r="E1747" s="221" t="s">
        <v>57</v>
      </c>
      <c r="F1747" s="237" t="s">
        <v>57</v>
      </c>
      <c r="G1747" s="123">
        <v>2460</v>
      </c>
      <c r="H1747" s="123">
        <v>107229</v>
      </c>
      <c r="I1747" s="80"/>
      <c r="J1747" s="78"/>
      <c r="K1747" s="78"/>
    </row>
    <row r="1748" spans="1:11">
      <c r="A1748" s="9">
        <f t="shared" si="181"/>
        <v>69</v>
      </c>
      <c r="B1748" s="5" t="str">
        <f t="shared" si="182"/>
        <v>Motorola Razr 2019 XT2000-1</v>
      </c>
      <c r="C1748" s="77"/>
      <c r="D1748" s="10">
        <v>44192</v>
      </c>
      <c r="E1748" s="221" t="s">
        <v>57</v>
      </c>
      <c r="F1748" s="236" t="s">
        <v>57</v>
      </c>
      <c r="G1748" s="123">
        <v>2533</v>
      </c>
      <c r="H1748" s="123">
        <v>115369</v>
      </c>
      <c r="I1748" s="80"/>
      <c r="J1748" s="78"/>
      <c r="K1748" s="78"/>
    </row>
    <row r="1749" spans="1:11">
      <c r="A1749" s="9">
        <f t="shared" si="181"/>
        <v>69</v>
      </c>
      <c r="B1749" s="5" t="str">
        <f t="shared" si="182"/>
        <v>Motorola Razr 2019 XT2000-1</v>
      </c>
      <c r="C1749" s="77"/>
      <c r="D1749" s="10">
        <v>44199</v>
      </c>
      <c r="E1749" s="221" t="s">
        <v>57</v>
      </c>
      <c r="F1749" s="237" t="s">
        <v>57</v>
      </c>
      <c r="G1749" s="123">
        <v>2792</v>
      </c>
      <c r="H1749" s="123">
        <v>123509</v>
      </c>
      <c r="I1749" s="80"/>
      <c r="J1749" s="78"/>
      <c r="K1749" s="78"/>
    </row>
    <row r="1750" spans="1:11">
      <c r="A1750" s="9">
        <f t="shared" si="181"/>
        <v>69</v>
      </c>
      <c r="B1750" s="5" t="str">
        <f t="shared" si="182"/>
        <v>Motorola Razr 2019 XT2000-1</v>
      </c>
      <c r="C1750" s="77"/>
      <c r="D1750" s="10">
        <v>44206</v>
      </c>
      <c r="E1750" s="221" t="s">
        <v>57</v>
      </c>
      <c r="F1750" s="237" t="s">
        <v>57</v>
      </c>
      <c r="G1750" s="123">
        <v>2831</v>
      </c>
      <c r="H1750" s="123">
        <v>137319</v>
      </c>
      <c r="I1750" s="80"/>
      <c r="J1750" s="78"/>
      <c r="K1750" s="78"/>
    </row>
    <row r="1751" spans="1:11">
      <c r="A1751" s="9">
        <f t="shared" si="181"/>
        <v>69</v>
      </c>
      <c r="B1751" s="5" t="str">
        <f t="shared" si="182"/>
        <v>Motorola Razr 2019 XT2000-1</v>
      </c>
      <c r="C1751" s="77"/>
      <c r="D1751" s="10">
        <v>44213</v>
      </c>
      <c r="E1751" s="221" t="s">
        <v>57</v>
      </c>
      <c r="F1751" s="237" t="s">
        <v>57</v>
      </c>
      <c r="G1751" s="123">
        <v>3366</v>
      </c>
      <c r="H1751" s="123">
        <v>138903</v>
      </c>
      <c r="I1751" s="80"/>
      <c r="J1751" s="78"/>
      <c r="K1751" s="78"/>
    </row>
    <row r="1752" spans="1:11">
      <c r="A1752" s="9">
        <f t="shared" si="181"/>
        <v>69</v>
      </c>
      <c r="B1752" s="5" t="str">
        <f t="shared" si="182"/>
        <v>Motorola Razr 2019 XT2000-1</v>
      </c>
      <c r="C1752" s="77"/>
      <c r="D1752" s="10">
        <v>44220</v>
      </c>
      <c r="E1752" s="221" t="s">
        <v>57</v>
      </c>
      <c r="F1752" s="237" t="s">
        <v>57</v>
      </c>
      <c r="G1752" s="123">
        <v>3453</v>
      </c>
      <c r="H1752" s="123">
        <v>145638</v>
      </c>
      <c r="I1752" s="80"/>
      <c r="J1752" s="78"/>
      <c r="K1752" s="78"/>
    </row>
    <row r="1753" spans="1:11">
      <c r="A1753" s="9">
        <f t="shared" si="181"/>
        <v>69</v>
      </c>
      <c r="B1753" s="5" t="str">
        <f t="shared" si="182"/>
        <v>Motorola Razr 2019 XT2000-1</v>
      </c>
      <c r="C1753" s="77"/>
      <c r="D1753" s="10">
        <v>44227</v>
      </c>
      <c r="E1753" s="221" t="s">
        <v>57</v>
      </c>
      <c r="F1753" s="237" t="s">
        <v>57</v>
      </c>
      <c r="G1753" s="123">
        <v>3526</v>
      </c>
      <c r="H1753" s="123">
        <v>152586</v>
      </c>
      <c r="I1753" s="80"/>
      <c r="J1753" s="78"/>
      <c r="K1753" s="78"/>
    </row>
    <row r="1754" spans="1:11">
      <c r="A1754" s="9">
        <f t="shared" si="181"/>
        <v>69</v>
      </c>
      <c r="B1754" s="5" t="str">
        <f t="shared" si="182"/>
        <v>Motorola Razr 2019 XT2000-1</v>
      </c>
      <c r="C1754" s="77"/>
      <c r="D1754" s="10">
        <v>44234</v>
      </c>
      <c r="E1754" s="226" t="s">
        <v>57</v>
      </c>
      <c r="F1754" s="238" t="s">
        <v>884</v>
      </c>
      <c r="G1754" s="145"/>
      <c r="H1754" s="145"/>
      <c r="I1754" s="80"/>
      <c r="J1754" s="78"/>
      <c r="K1754" s="78"/>
    </row>
    <row r="1755" spans="1:11">
      <c r="A1755" s="9">
        <f t="shared" si="181"/>
        <v>69</v>
      </c>
      <c r="B1755" s="5" t="str">
        <f t="shared" si="182"/>
        <v>Motorola Razr 2019 XT2000-1</v>
      </c>
      <c r="C1755" s="10"/>
      <c r="D1755" s="10">
        <v>44241</v>
      </c>
      <c r="E1755" s="226" t="s">
        <v>57</v>
      </c>
      <c r="F1755" s="239" t="s">
        <v>884</v>
      </c>
      <c r="G1755" s="99"/>
      <c r="H1755" s="99"/>
      <c r="I1755" s="10"/>
      <c r="J1755" s="10"/>
      <c r="K1755" s="10"/>
    </row>
    <row r="1756" spans="1:11">
      <c r="A1756" s="9">
        <f t="shared" si="181"/>
        <v>69</v>
      </c>
      <c r="B1756" s="5" t="str">
        <f t="shared" si="182"/>
        <v>Motorola Razr 2019 XT2000-1</v>
      </c>
      <c r="C1756" s="77"/>
      <c r="D1756" s="10">
        <v>44248</v>
      </c>
      <c r="E1756" s="221" t="s">
        <v>57</v>
      </c>
      <c r="F1756" s="237" t="s">
        <v>57</v>
      </c>
      <c r="G1756" s="204" t="s">
        <v>2694</v>
      </c>
      <c r="H1756" s="204" t="s">
        <v>2693</v>
      </c>
      <c r="I1756" s="80"/>
      <c r="J1756" s="78"/>
      <c r="K1756" s="78"/>
    </row>
    <row r="1757" spans="1:11">
      <c r="A1757" s="300">
        <v>69</v>
      </c>
      <c r="B1757" s="300" t="s">
        <v>805</v>
      </c>
      <c r="C1757" s="301"/>
      <c r="D1757" s="301">
        <v>44262</v>
      </c>
      <c r="E1757" s="300" t="s">
        <v>3237</v>
      </c>
      <c r="F1757" s="300" t="s">
        <v>3387</v>
      </c>
      <c r="G1757" s="300" t="s">
        <v>3386</v>
      </c>
      <c r="I1757" s="3" t="s">
        <v>840</v>
      </c>
    </row>
    <row r="1758" spans="1:11">
      <c r="A1758" s="300">
        <v>69</v>
      </c>
      <c r="B1758" s="300" t="s">
        <v>805</v>
      </c>
      <c r="C1758" s="300"/>
      <c r="D1758" s="301">
        <v>44270</v>
      </c>
      <c r="E1758" s="300" t="s">
        <v>3846</v>
      </c>
      <c r="F1758" s="300" t="s">
        <v>3237</v>
      </c>
      <c r="G1758" s="300" t="s">
        <v>3847</v>
      </c>
      <c r="I1758" s="3" t="s">
        <v>840</v>
      </c>
    </row>
    <row r="1759" spans="1:11" ht="16">
      <c r="A1759" s="306">
        <v>69</v>
      </c>
      <c r="B1759" s="310" t="s">
        <v>805</v>
      </c>
      <c r="C1759" s="309"/>
      <c r="D1759" s="311">
        <v>44276</v>
      </c>
      <c r="E1759" s="310" t="s">
        <v>3846</v>
      </c>
      <c r="F1759" s="310" t="s">
        <v>3237</v>
      </c>
      <c r="G1759" s="310" t="s">
        <v>4163</v>
      </c>
      <c r="I1759" s="3" t="s">
        <v>840</v>
      </c>
    </row>
    <row r="1760" spans="1:11">
      <c r="A1760" s="300">
        <v>69</v>
      </c>
      <c r="B1760" s="300" t="s">
        <v>805</v>
      </c>
      <c r="C1760" s="300"/>
      <c r="D1760" s="301">
        <v>44283</v>
      </c>
      <c r="E1760" s="303" t="s">
        <v>4515</v>
      </c>
      <c r="F1760" s="300" t="s">
        <v>3237</v>
      </c>
      <c r="G1760" s="300" t="s">
        <v>4516</v>
      </c>
      <c r="I1760" s="3" t="s">
        <v>840</v>
      </c>
    </row>
    <row r="1761" spans="1:11">
      <c r="A1761" s="300">
        <v>69</v>
      </c>
      <c r="B1761" s="300" t="s">
        <v>805</v>
      </c>
      <c r="C1761" s="300"/>
      <c r="D1761" s="301">
        <v>44290</v>
      </c>
      <c r="E1761" s="300" t="s">
        <v>4515</v>
      </c>
      <c r="F1761" s="300" t="s">
        <v>3237</v>
      </c>
      <c r="G1761" s="300" t="s">
        <v>4838</v>
      </c>
      <c r="I1761" s="3" t="s">
        <v>840</v>
      </c>
    </row>
    <row r="1762" spans="1:11">
      <c r="A1762" s="300">
        <v>69</v>
      </c>
      <c r="B1762" s="300" t="s">
        <v>805</v>
      </c>
      <c r="C1762" s="300"/>
      <c r="D1762" s="301">
        <v>44297</v>
      </c>
      <c r="E1762" s="300" t="s">
        <v>4515</v>
      </c>
      <c r="F1762" s="300" t="s">
        <v>3237</v>
      </c>
      <c r="G1762" s="300" t="s">
        <v>5171</v>
      </c>
      <c r="H1762" s="300"/>
      <c r="I1762" s="3" t="s">
        <v>840</v>
      </c>
    </row>
    <row r="1763" spans="1:11">
      <c r="A1763" s="300">
        <v>69</v>
      </c>
      <c r="B1763" s="300" t="s">
        <v>805</v>
      </c>
      <c r="C1763" s="300"/>
      <c r="D1763" s="301">
        <v>44304</v>
      </c>
      <c r="E1763" s="300" t="s">
        <v>4515</v>
      </c>
      <c r="F1763" s="300" t="s">
        <v>3237</v>
      </c>
      <c r="G1763" s="300" t="s">
        <v>5495</v>
      </c>
      <c r="H1763" s="300"/>
      <c r="I1763" s="3" t="s">
        <v>840</v>
      </c>
    </row>
    <row r="1764" spans="1:11" ht="17">
      <c r="A1764" s="117">
        <f>A1747+1</f>
        <v>70</v>
      </c>
      <c r="B1764" s="96" t="s">
        <v>807</v>
      </c>
      <c r="C1764" s="118" t="s">
        <v>189</v>
      </c>
      <c r="D1764" s="21">
        <v>44133</v>
      </c>
      <c r="E1764" s="226" t="s">
        <v>189</v>
      </c>
      <c r="F1764" s="239"/>
      <c r="G1764" s="60" t="s">
        <v>189</v>
      </c>
      <c r="H1764" s="60"/>
      <c r="I1764" s="22" t="s">
        <v>189</v>
      </c>
      <c r="J1764" s="22"/>
      <c r="K1764" s="22"/>
    </row>
    <row r="1765" spans="1:11">
      <c r="A1765" s="9">
        <f>A1764</f>
        <v>70</v>
      </c>
      <c r="B1765" s="5" t="str">
        <f>B1764</f>
        <v>Sony Xperia 1</v>
      </c>
      <c r="D1765" s="10">
        <v>44141</v>
      </c>
      <c r="E1765" s="221" t="s">
        <v>189</v>
      </c>
      <c r="G1765" s="54" t="s">
        <v>189</v>
      </c>
    </row>
    <row r="1766" spans="1:11">
      <c r="A1766" s="300">
        <v>70</v>
      </c>
      <c r="B1766" s="300" t="s">
        <v>807</v>
      </c>
      <c r="C1766" s="301"/>
      <c r="D1766" s="301">
        <v>44262</v>
      </c>
      <c r="E1766" s="300">
        <v>4.4000000000000004</v>
      </c>
      <c r="F1766" s="300" t="s">
        <v>3387</v>
      </c>
      <c r="G1766" s="300" t="s">
        <v>3388</v>
      </c>
      <c r="I1766" s="3" t="s">
        <v>841</v>
      </c>
    </row>
    <row r="1767" spans="1:11">
      <c r="A1767" s="300">
        <v>70</v>
      </c>
      <c r="B1767" s="300" t="s">
        <v>807</v>
      </c>
      <c r="C1767" s="300"/>
      <c r="D1767" s="301">
        <v>44270</v>
      </c>
      <c r="E1767" s="300"/>
      <c r="F1767" s="300">
        <v>4.4000000000000004</v>
      </c>
      <c r="G1767" s="300" t="s">
        <v>3848</v>
      </c>
      <c r="I1767" s="3" t="s">
        <v>841</v>
      </c>
    </row>
    <row r="1768" spans="1:11" ht="16">
      <c r="A1768" s="306">
        <v>70</v>
      </c>
      <c r="B1768" s="310" t="s">
        <v>807</v>
      </c>
      <c r="C1768" s="309"/>
      <c r="D1768" s="311">
        <v>44276</v>
      </c>
      <c r="E1768" s="310" t="s">
        <v>4164</v>
      </c>
      <c r="F1768" s="310">
        <v>4.4000000000000004</v>
      </c>
      <c r="G1768" s="310" t="s">
        <v>4165</v>
      </c>
      <c r="I1768" s="3" t="s">
        <v>841</v>
      </c>
    </row>
    <row r="1769" spans="1:11">
      <c r="A1769" s="300">
        <v>70</v>
      </c>
      <c r="B1769" s="300" t="s">
        <v>807</v>
      </c>
      <c r="C1769" s="300"/>
      <c r="D1769" s="301">
        <v>44283</v>
      </c>
      <c r="E1769" s="300" t="s">
        <v>4164</v>
      </c>
      <c r="F1769" s="300">
        <v>4.4000000000000004</v>
      </c>
      <c r="G1769" s="300" t="s">
        <v>4517</v>
      </c>
      <c r="I1769" s="3" t="s">
        <v>841</v>
      </c>
    </row>
    <row r="1770" spans="1:11">
      <c r="A1770" s="300">
        <v>70</v>
      </c>
      <c r="B1770" s="300" t="s">
        <v>807</v>
      </c>
      <c r="C1770" s="300"/>
      <c r="D1770" s="301">
        <v>44290</v>
      </c>
      <c r="E1770" s="303" t="s">
        <v>4164</v>
      </c>
      <c r="F1770" s="300">
        <v>4.4000000000000004</v>
      </c>
      <c r="G1770" s="300" t="s">
        <v>4839</v>
      </c>
      <c r="I1770" s="3" t="s">
        <v>841</v>
      </c>
    </row>
    <row r="1771" spans="1:11">
      <c r="A1771" s="300">
        <v>70</v>
      </c>
      <c r="B1771" s="300" t="s">
        <v>807</v>
      </c>
      <c r="C1771" s="300"/>
      <c r="D1771" s="301">
        <v>44297</v>
      </c>
      <c r="E1771" s="303" t="s">
        <v>4164</v>
      </c>
      <c r="F1771" s="300">
        <v>4.4000000000000004</v>
      </c>
      <c r="G1771" s="300" t="s">
        <v>5172</v>
      </c>
      <c r="H1771" s="300"/>
      <c r="I1771" s="3" t="s">
        <v>841</v>
      </c>
    </row>
    <row r="1772" spans="1:11">
      <c r="A1772" s="300">
        <v>70</v>
      </c>
      <c r="B1772" s="300" t="s">
        <v>807</v>
      </c>
      <c r="C1772" s="300"/>
      <c r="D1772" s="301">
        <v>44304</v>
      </c>
      <c r="E1772" s="303" t="s">
        <v>4164</v>
      </c>
      <c r="F1772" s="300">
        <v>4.4000000000000004</v>
      </c>
      <c r="G1772" s="300" t="s">
        <v>5496</v>
      </c>
      <c r="H1772" s="300"/>
      <c r="I1772" s="3" t="s">
        <v>841</v>
      </c>
    </row>
    <row r="1773" spans="1:11" ht="17">
      <c r="A1773" s="6">
        <f>A1771+1</f>
        <v>71</v>
      </c>
      <c r="B1773" s="81" t="s">
        <v>810</v>
      </c>
      <c r="C1773" s="141">
        <v>43726</v>
      </c>
      <c r="D1773" s="15">
        <v>44133</v>
      </c>
      <c r="E1773" s="91">
        <v>3.6</v>
      </c>
      <c r="F1773" s="235"/>
      <c r="G1773" s="53">
        <v>1312</v>
      </c>
      <c r="H1773" s="53">
        <v>55542</v>
      </c>
      <c r="I1773" s="8" t="s">
        <v>1045</v>
      </c>
      <c r="J1773" s="8"/>
      <c r="K1773" s="8"/>
    </row>
    <row r="1774" spans="1:11">
      <c r="A1774" s="9">
        <f t="shared" ref="A1774:B1778" si="183">A1773</f>
        <v>71</v>
      </c>
      <c r="B1774" s="5" t="str">
        <f t="shared" si="183"/>
        <v>Samsung Galaxy Note 10</v>
      </c>
      <c r="D1774" s="10">
        <v>44141</v>
      </c>
      <c r="E1774" s="221">
        <v>3.7</v>
      </c>
      <c r="G1774" s="54">
        <v>435</v>
      </c>
      <c r="H1774" s="54">
        <v>22780</v>
      </c>
    </row>
    <row r="1775" spans="1:11">
      <c r="A1775" s="9">
        <f t="shared" si="183"/>
        <v>71</v>
      </c>
      <c r="B1775" s="5" t="str">
        <f t="shared" si="183"/>
        <v>Samsung Galaxy Note 10</v>
      </c>
      <c r="D1775" s="10">
        <v>44150</v>
      </c>
      <c r="E1775" s="221">
        <v>4</v>
      </c>
      <c r="F1775" s="237" t="s">
        <v>3122</v>
      </c>
      <c r="G1775" s="54">
        <v>285</v>
      </c>
      <c r="H1775" s="54">
        <v>18564</v>
      </c>
    </row>
    <row r="1776" spans="1:11">
      <c r="A1776" s="9">
        <f t="shared" si="183"/>
        <v>71</v>
      </c>
      <c r="B1776" s="5" t="str">
        <f t="shared" si="183"/>
        <v>Samsung Galaxy Note 10</v>
      </c>
      <c r="D1776" s="10">
        <v>44157</v>
      </c>
      <c r="E1776" s="221">
        <v>4</v>
      </c>
      <c r="F1776" s="237" t="s">
        <v>3122</v>
      </c>
      <c r="G1776" s="204" t="s">
        <v>928</v>
      </c>
      <c r="H1776" s="204" t="s">
        <v>1630</v>
      </c>
    </row>
    <row r="1777" spans="1:11">
      <c r="A1777" s="9">
        <f t="shared" si="183"/>
        <v>71</v>
      </c>
      <c r="B1777" s="5" t="str">
        <f t="shared" si="183"/>
        <v>Samsung Galaxy Note 10</v>
      </c>
      <c r="D1777" s="10">
        <v>44164</v>
      </c>
      <c r="E1777" s="221">
        <v>4.0999999999999996</v>
      </c>
      <c r="F1777" s="237" t="s">
        <v>3122</v>
      </c>
      <c r="G1777" s="204" t="s">
        <v>2023</v>
      </c>
      <c r="H1777" s="204" t="s">
        <v>2022</v>
      </c>
    </row>
    <row r="1778" spans="1:11">
      <c r="A1778" s="9">
        <f t="shared" si="183"/>
        <v>71</v>
      </c>
      <c r="B1778" s="5" t="str">
        <f t="shared" si="183"/>
        <v>Samsung Galaxy Note 10</v>
      </c>
      <c r="D1778" s="10">
        <v>44171</v>
      </c>
      <c r="E1778" s="221">
        <v>4.0999999999999996</v>
      </c>
      <c r="F1778" s="237" t="s">
        <v>3122</v>
      </c>
      <c r="G1778" s="204" t="s">
        <v>2319</v>
      </c>
      <c r="H1778" s="204">
        <v>4167</v>
      </c>
    </row>
    <row r="1779" spans="1:11">
      <c r="A1779" s="9">
        <f>A1777</f>
        <v>71</v>
      </c>
      <c r="B1779" s="5" t="str">
        <f>B1777</f>
        <v>Samsung Galaxy Note 10</v>
      </c>
      <c r="C1779" s="77"/>
      <c r="D1779" s="10">
        <v>44178</v>
      </c>
      <c r="E1779" s="221">
        <v>4.0999999999999996</v>
      </c>
      <c r="F1779" s="237" t="s">
        <v>3122</v>
      </c>
      <c r="G1779" s="123">
        <v>85</v>
      </c>
      <c r="H1779" s="123">
        <v>9640</v>
      </c>
      <c r="I1779" s="80"/>
      <c r="J1779" s="78"/>
      <c r="K1779" s="78"/>
    </row>
    <row r="1780" spans="1:11">
      <c r="A1780" s="9">
        <f t="shared" ref="A1780:A1789" si="184">A1779</f>
        <v>71</v>
      </c>
      <c r="B1780" s="5" t="str">
        <f t="shared" ref="B1780:B1789" si="185">B1779</f>
        <v>Samsung Galaxy Note 10</v>
      </c>
      <c r="C1780" s="77"/>
      <c r="D1780" s="10">
        <v>44185</v>
      </c>
      <c r="E1780" s="221">
        <v>4.0999999999999996</v>
      </c>
      <c r="F1780" s="237" t="s">
        <v>3122</v>
      </c>
      <c r="G1780" s="123">
        <v>154</v>
      </c>
      <c r="H1780" s="123">
        <v>10650</v>
      </c>
      <c r="I1780" s="80"/>
      <c r="J1780" s="78"/>
      <c r="K1780" s="78"/>
    </row>
    <row r="1781" spans="1:11">
      <c r="A1781" s="9">
        <f t="shared" si="184"/>
        <v>71</v>
      </c>
      <c r="B1781" s="5" t="str">
        <f t="shared" si="185"/>
        <v>Samsung Galaxy Note 10</v>
      </c>
      <c r="C1781" s="77"/>
      <c r="D1781" s="10">
        <v>44192</v>
      </c>
      <c r="E1781" s="221">
        <v>4.0999999999999996</v>
      </c>
      <c r="F1781" s="237" t="s">
        <v>3122</v>
      </c>
      <c r="G1781" s="123">
        <v>278</v>
      </c>
      <c r="H1781" s="123">
        <v>22308</v>
      </c>
      <c r="I1781" s="80"/>
      <c r="J1781" s="78"/>
      <c r="K1781" s="78"/>
    </row>
    <row r="1782" spans="1:11">
      <c r="A1782" s="9">
        <f t="shared" si="184"/>
        <v>71</v>
      </c>
      <c r="B1782" s="5" t="str">
        <f t="shared" si="185"/>
        <v>Samsung Galaxy Note 10</v>
      </c>
      <c r="C1782" s="77"/>
      <c r="D1782" s="10">
        <v>44199</v>
      </c>
      <c r="E1782" s="229">
        <v>4</v>
      </c>
      <c r="F1782" s="237" t="s">
        <v>3122</v>
      </c>
      <c r="G1782" s="123">
        <v>324</v>
      </c>
      <c r="H1782" s="123">
        <v>22907</v>
      </c>
      <c r="I1782" s="80"/>
      <c r="J1782" s="78"/>
      <c r="K1782" s="78"/>
    </row>
    <row r="1783" spans="1:11">
      <c r="A1783" s="9">
        <f t="shared" si="184"/>
        <v>71</v>
      </c>
      <c r="B1783" s="5" t="str">
        <f t="shared" si="185"/>
        <v>Samsung Galaxy Note 10</v>
      </c>
      <c r="C1783" s="77"/>
      <c r="D1783" s="10">
        <v>44206</v>
      </c>
      <c r="E1783" s="229">
        <v>4</v>
      </c>
      <c r="F1783" s="237" t="s">
        <v>3122</v>
      </c>
      <c r="G1783" s="123">
        <v>333</v>
      </c>
      <c r="H1783" s="123">
        <v>39157</v>
      </c>
      <c r="I1783" s="80"/>
      <c r="J1783" s="78"/>
      <c r="K1783" s="78"/>
    </row>
    <row r="1784" spans="1:11">
      <c r="A1784" s="9">
        <f t="shared" si="184"/>
        <v>71</v>
      </c>
      <c r="B1784" s="5" t="str">
        <f t="shared" si="185"/>
        <v>Samsung Galaxy Note 10</v>
      </c>
      <c r="C1784" s="77"/>
      <c r="D1784" s="10">
        <v>44213</v>
      </c>
      <c r="E1784" s="229">
        <v>4</v>
      </c>
      <c r="F1784" s="237" t="s">
        <v>3122</v>
      </c>
      <c r="G1784" s="123">
        <v>609</v>
      </c>
      <c r="H1784" s="123">
        <v>46721</v>
      </c>
      <c r="I1784" s="80"/>
      <c r="J1784" s="78"/>
      <c r="K1784" s="78"/>
    </row>
    <row r="1785" spans="1:11">
      <c r="A1785" s="9">
        <f t="shared" si="184"/>
        <v>71</v>
      </c>
      <c r="B1785" s="5" t="str">
        <f t="shared" si="185"/>
        <v>Samsung Galaxy Note 10</v>
      </c>
      <c r="C1785" s="77"/>
      <c r="D1785" s="10">
        <v>44220</v>
      </c>
      <c r="E1785" s="229">
        <v>4</v>
      </c>
      <c r="F1785" s="237" t="s">
        <v>3122</v>
      </c>
      <c r="G1785" s="123">
        <v>654</v>
      </c>
      <c r="H1785" s="123">
        <v>50054</v>
      </c>
      <c r="I1785" s="80"/>
      <c r="J1785" s="78"/>
      <c r="K1785" s="78"/>
    </row>
    <row r="1786" spans="1:11">
      <c r="A1786" s="9">
        <f t="shared" si="184"/>
        <v>71</v>
      </c>
      <c r="B1786" s="5" t="str">
        <f t="shared" si="185"/>
        <v>Samsung Galaxy Note 10</v>
      </c>
      <c r="C1786" s="77"/>
      <c r="D1786" s="10">
        <v>44227</v>
      </c>
      <c r="E1786" s="229">
        <v>4</v>
      </c>
      <c r="F1786" s="237" t="s">
        <v>3122</v>
      </c>
      <c r="G1786" s="123">
        <v>806</v>
      </c>
      <c r="H1786" s="123">
        <v>50469</v>
      </c>
      <c r="I1786" s="80"/>
      <c r="J1786" s="78"/>
      <c r="K1786" s="78"/>
    </row>
    <row r="1787" spans="1:11">
      <c r="A1787" s="9">
        <f t="shared" si="184"/>
        <v>71</v>
      </c>
      <c r="B1787" s="5" t="str">
        <f t="shared" si="185"/>
        <v>Samsung Galaxy Note 10</v>
      </c>
      <c r="C1787" s="77"/>
      <c r="D1787" s="10">
        <v>44234</v>
      </c>
      <c r="E1787" s="226"/>
      <c r="F1787" s="238" t="s">
        <v>3137</v>
      </c>
      <c r="G1787" s="145"/>
      <c r="H1787" s="145"/>
      <c r="I1787" s="80"/>
      <c r="J1787" s="78"/>
      <c r="K1787" s="78"/>
    </row>
    <row r="1788" spans="1:11">
      <c r="A1788" s="9">
        <f t="shared" si="184"/>
        <v>71</v>
      </c>
      <c r="B1788" s="5" t="str">
        <f t="shared" si="185"/>
        <v>Samsung Galaxy Note 10</v>
      </c>
      <c r="C1788" s="10"/>
      <c r="D1788" s="10">
        <v>44241</v>
      </c>
      <c r="E1788" s="226"/>
      <c r="F1788" s="239" t="s">
        <v>3137</v>
      </c>
      <c r="G1788" s="99"/>
      <c r="H1788" s="99"/>
      <c r="I1788" s="10"/>
      <c r="J1788" s="10"/>
      <c r="K1788" s="10"/>
    </row>
    <row r="1789" spans="1:11">
      <c r="A1789" s="9">
        <f t="shared" si="184"/>
        <v>71</v>
      </c>
      <c r="B1789" s="5" t="str">
        <f t="shared" si="185"/>
        <v>Samsung Galaxy Note 10</v>
      </c>
      <c r="C1789" s="77"/>
      <c r="D1789" s="10">
        <v>44248</v>
      </c>
      <c r="E1789" s="229">
        <v>3.9</v>
      </c>
      <c r="F1789" s="237">
        <v>900</v>
      </c>
      <c r="G1789" s="204" t="s">
        <v>2696</v>
      </c>
      <c r="H1789" s="204" t="s">
        <v>2695</v>
      </c>
      <c r="I1789" s="80"/>
      <c r="J1789" s="78"/>
      <c r="K1789" s="78"/>
    </row>
    <row r="1790" spans="1:11">
      <c r="A1790" s="300">
        <v>71</v>
      </c>
      <c r="B1790" s="300" t="s">
        <v>810</v>
      </c>
      <c r="C1790" s="301"/>
      <c r="D1790" s="301">
        <v>44262</v>
      </c>
      <c r="E1790" s="300">
        <v>3.9</v>
      </c>
      <c r="F1790" s="300" t="s">
        <v>3390</v>
      </c>
      <c r="G1790" s="300" t="s">
        <v>3389</v>
      </c>
      <c r="I1790" s="3" t="s">
        <v>842</v>
      </c>
    </row>
    <row r="1791" spans="1:11">
      <c r="A1791" s="300">
        <v>71</v>
      </c>
      <c r="B1791" s="300" t="s">
        <v>810</v>
      </c>
      <c r="C1791" s="300"/>
      <c r="D1791" s="301">
        <v>44270</v>
      </c>
      <c r="E1791" s="300" t="s">
        <v>3849</v>
      </c>
      <c r="F1791" s="300">
        <v>3.9</v>
      </c>
      <c r="G1791" s="300" t="s">
        <v>3850</v>
      </c>
      <c r="I1791" s="3" t="s">
        <v>842</v>
      </c>
    </row>
    <row r="1792" spans="1:11" ht="16">
      <c r="A1792" s="306">
        <v>71</v>
      </c>
      <c r="B1792" s="310" t="s">
        <v>810</v>
      </c>
      <c r="C1792" s="309"/>
      <c r="D1792" s="311">
        <v>44276</v>
      </c>
      <c r="E1792" s="310" t="s">
        <v>4166</v>
      </c>
      <c r="F1792" s="310">
        <v>3.9</v>
      </c>
      <c r="G1792" s="310" t="s">
        <v>4167</v>
      </c>
      <c r="I1792" s="3" t="s">
        <v>842</v>
      </c>
    </row>
    <row r="1793" spans="1:11">
      <c r="A1793" s="300">
        <v>71</v>
      </c>
      <c r="B1793" s="300" t="s">
        <v>810</v>
      </c>
      <c r="C1793" s="300"/>
      <c r="D1793" s="301">
        <v>44283</v>
      </c>
      <c r="E1793" s="300" t="s">
        <v>4518</v>
      </c>
      <c r="F1793" s="300">
        <v>3.9</v>
      </c>
      <c r="G1793" s="300" t="s">
        <v>4519</v>
      </c>
      <c r="I1793" s="3" t="s">
        <v>842</v>
      </c>
    </row>
    <row r="1794" spans="1:11">
      <c r="A1794" s="300">
        <v>71</v>
      </c>
      <c r="B1794" s="300" t="s">
        <v>810</v>
      </c>
      <c r="C1794" s="300"/>
      <c r="D1794" s="301">
        <v>44290</v>
      </c>
      <c r="E1794" s="300" t="s">
        <v>4840</v>
      </c>
      <c r="F1794" s="300">
        <v>3.7</v>
      </c>
      <c r="G1794" s="300" t="s">
        <v>4841</v>
      </c>
      <c r="I1794" s="3" t="s">
        <v>842</v>
      </c>
    </row>
    <row r="1795" spans="1:11">
      <c r="A1795" s="300">
        <v>71</v>
      </c>
      <c r="B1795" s="300" t="s">
        <v>810</v>
      </c>
      <c r="C1795" s="300"/>
      <c r="D1795" s="301">
        <v>44297</v>
      </c>
      <c r="E1795" s="300" t="s">
        <v>5173</v>
      </c>
      <c r="F1795" s="300">
        <v>3.7</v>
      </c>
      <c r="G1795" s="300" t="s">
        <v>5174</v>
      </c>
      <c r="H1795" s="300"/>
      <c r="I1795" s="3" t="s">
        <v>842</v>
      </c>
    </row>
    <row r="1796" spans="1:11">
      <c r="A1796" s="300">
        <v>71</v>
      </c>
      <c r="B1796" s="300" t="s">
        <v>810</v>
      </c>
      <c r="C1796" s="300"/>
      <c r="D1796" s="301">
        <v>44304</v>
      </c>
      <c r="E1796" s="300" t="s">
        <v>5497</v>
      </c>
      <c r="F1796" s="300">
        <v>3.7</v>
      </c>
      <c r="G1796" s="300" t="s">
        <v>5498</v>
      </c>
      <c r="H1796" s="300"/>
      <c r="I1796" s="3" t="s">
        <v>842</v>
      </c>
    </row>
    <row r="1797" spans="1:11" ht="17">
      <c r="A1797" s="6">
        <f>A1780+1</f>
        <v>72</v>
      </c>
      <c r="B1797" s="81" t="s">
        <v>811</v>
      </c>
      <c r="C1797" s="141">
        <v>43271</v>
      </c>
      <c r="D1797" s="15">
        <v>44133</v>
      </c>
      <c r="E1797" s="91">
        <v>4</v>
      </c>
      <c r="F1797" s="235"/>
      <c r="G1797" s="53">
        <v>290</v>
      </c>
      <c r="H1797" s="53">
        <v>15679</v>
      </c>
      <c r="I1797" s="131" t="s">
        <v>1631</v>
      </c>
      <c r="J1797" s="8"/>
      <c r="K1797" s="8"/>
    </row>
    <row r="1798" spans="1:11">
      <c r="A1798" s="9">
        <f t="shared" ref="A1798:B1802" si="186">A1797</f>
        <v>72</v>
      </c>
      <c r="B1798" s="5" t="str">
        <f t="shared" si="186"/>
        <v>CAT Phone S61 FLIR </v>
      </c>
      <c r="D1798" s="10">
        <v>44141</v>
      </c>
      <c r="E1798" s="221">
        <v>4.2</v>
      </c>
      <c r="G1798" s="54">
        <v>427</v>
      </c>
      <c r="H1798" s="54" t="s">
        <v>1314</v>
      </c>
    </row>
    <row r="1799" spans="1:11">
      <c r="A1799" s="9">
        <f t="shared" si="186"/>
        <v>72</v>
      </c>
      <c r="B1799" s="5" t="str">
        <f t="shared" si="186"/>
        <v>CAT Phone S61 FLIR </v>
      </c>
      <c r="D1799" s="10">
        <v>44150</v>
      </c>
      <c r="E1799" s="221">
        <v>4.2</v>
      </c>
      <c r="F1799" s="237" t="s">
        <v>3123</v>
      </c>
      <c r="G1799" s="54">
        <v>468</v>
      </c>
      <c r="H1799" s="54">
        <v>24576</v>
      </c>
    </row>
    <row r="1800" spans="1:11">
      <c r="A1800" s="9">
        <f t="shared" si="186"/>
        <v>72</v>
      </c>
      <c r="B1800" s="5" t="str">
        <f t="shared" si="186"/>
        <v>CAT Phone S61 FLIR </v>
      </c>
      <c r="D1800" s="10">
        <v>44157</v>
      </c>
      <c r="E1800" s="221">
        <v>4.2</v>
      </c>
      <c r="F1800" s="237" t="s">
        <v>3123</v>
      </c>
      <c r="G1800" s="204" t="s">
        <v>1633</v>
      </c>
      <c r="H1800" s="204" t="s">
        <v>1632</v>
      </c>
    </row>
    <row r="1801" spans="1:11">
      <c r="A1801" s="9">
        <f t="shared" si="186"/>
        <v>72</v>
      </c>
      <c r="B1801" s="5" t="str">
        <f t="shared" si="186"/>
        <v>CAT Phone S61 FLIR </v>
      </c>
      <c r="D1801" s="10">
        <v>44164</v>
      </c>
      <c r="E1801" s="221">
        <v>4.2</v>
      </c>
      <c r="F1801" s="237" t="s">
        <v>3124</v>
      </c>
      <c r="G1801" s="204" t="s">
        <v>2025</v>
      </c>
      <c r="H1801" s="204" t="s">
        <v>2024</v>
      </c>
    </row>
    <row r="1802" spans="1:11">
      <c r="A1802" s="9">
        <f t="shared" si="186"/>
        <v>72</v>
      </c>
      <c r="B1802" s="5" t="str">
        <f t="shared" si="186"/>
        <v>CAT Phone S61 FLIR </v>
      </c>
      <c r="D1802" s="10">
        <v>44171</v>
      </c>
      <c r="E1802" s="221">
        <v>4.2</v>
      </c>
      <c r="F1802" s="237" t="s">
        <v>3125</v>
      </c>
      <c r="G1802" s="204" t="s">
        <v>1745</v>
      </c>
      <c r="H1802" s="204">
        <v>9086</v>
      </c>
    </row>
    <row r="1803" spans="1:11">
      <c r="A1803" s="9">
        <f>A1801</f>
        <v>72</v>
      </c>
      <c r="B1803" s="5" t="str">
        <f>B1801</f>
        <v>CAT Phone S61 FLIR </v>
      </c>
      <c r="C1803" s="77"/>
      <c r="D1803" s="10">
        <v>44178</v>
      </c>
      <c r="E1803" s="221">
        <v>4.2</v>
      </c>
      <c r="F1803" s="237" t="s">
        <v>3125</v>
      </c>
      <c r="G1803" s="123">
        <v>172</v>
      </c>
      <c r="H1803" s="123">
        <v>9482</v>
      </c>
      <c r="I1803" s="80"/>
      <c r="J1803" s="78"/>
      <c r="K1803" s="78"/>
    </row>
    <row r="1804" spans="1:11">
      <c r="A1804" s="9">
        <f t="shared" ref="A1804:A1813" si="187">A1803</f>
        <v>72</v>
      </c>
      <c r="B1804" s="5" t="str">
        <f t="shared" ref="B1804:B1813" si="188">B1803</f>
        <v>CAT Phone S61 FLIR </v>
      </c>
      <c r="C1804" s="77"/>
      <c r="D1804" s="10">
        <v>44185</v>
      </c>
      <c r="E1804" s="221">
        <v>4.2</v>
      </c>
      <c r="F1804" s="237" t="s">
        <v>3125</v>
      </c>
      <c r="G1804" s="123">
        <v>184</v>
      </c>
      <c r="H1804" s="123">
        <v>9704</v>
      </c>
      <c r="I1804" s="80"/>
      <c r="J1804" s="78"/>
      <c r="K1804" s="78"/>
    </row>
    <row r="1805" spans="1:11">
      <c r="A1805" s="9">
        <f t="shared" si="187"/>
        <v>72</v>
      </c>
      <c r="B1805" s="5" t="str">
        <f t="shared" si="188"/>
        <v>CAT Phone S61 FLIR </v>
      </c>
      <c r="C1805" s="77"/>
      <c r="D1805" s="10">
        <v>44192</v>
      </c>
      <c r="E1805" s="221">
        <v>4.2</v>
      </c>
      <c r="F1805" s="237" t="s">
        <v>3125</v>
      </c>
      <c r="G1805" s="123">
        <v>192</v>
      </c>
      <c r="H1805" s="123">
        <v>10205</v>
      </c>
      <c r="I1805" s="80"/>
      <c r="J1805" s="78"/>
      <c r="K1805" s="78"/>
    </row>
    <row r="1806" spans="1:11">
      <c r="A1806" s="9">
        <f t="shared" si="187"/>
        <v>72</v>
      </c>
      <c r="B1806" s="5" t="str">
        <f t="shared" si="188"/>
        <v>CAT Phone S61 FLIR </v>
      </c>
      <c r="C1806" s="77"/>
      <c r="D1806" s="10">
        <v>44199</v>
      </c>
      <c r="E1806" s="221">
        <v>4.2</v>
      </c>
      <c r="F1806" s="237" t="s">
        <v>3125</v>
      </c>
      <c r="G1806" s="123">
        <v>204</v>
      </c>
      <c r="H1806" s="123">
        <v>10492</v>
      </c>
      <c r="I1806" s="80"/>
      <c r="J1806" s="78"/>
      <c r="K1806" s="78"/>
    </row>
    <row r="1807" spans="1:11">
      <c r="A1807" s="9">
        <f t="shared" si="187"/>
        <v>72</v>
      </c>
      <c r="B1807" s="5" t="str">
        <f t="shared" si="188"/>
        <v>CAT Phone S61 FLIR </v>
      </c>
      <c r="C1807" s="77"/>
      <c r="D1807" s="10">
        <v>44206</v>
      </c>
      <c r="E1807" s="229">
        <v>4.0999999999999996</v>
      </c>
      <c r="F1807" s="237" t="s">
        <v>3125</v>
      </c>
      <c r="G1807" s="123">
        <v>230</v>
      </c>
      <c r="H1807" s="123">
        <v>11429</v>
      </c>
      <c r="I1807" s="80"/>
      <c r="J1807" s="78"/>
      <c r="K1807" s="78"/>
    </row>
    <row r="1808" spans="1:11">
      <c r="A1808" s="9">
        <f t="shared" si="187"/>
        <v>72</v>
      </c>
      <c r="B1808" s="5" t="str">
        <f t="shared" si="188"/>
        <v>CAT Phone S61 FLIR </v>
      </c>
      <c r="C1808" s="77"/>
      <c r="D1808" s="10">
        <v>44213</v>
      </c>
      <c r="E1808" s="229">
        <v>4.0999999999999996</v>
      </c>
      <c r="F1808" s="237">
        <v>845.21</v>
      </c>
      <c r="G1808" s="123">
        <v>246</v>
      </c>
      <c r="H1808" s="123">
        <v>11440</v>
      </c>
      <c r="I1808" s="80"/>
      <c r="J1808" s="78"/>
      <c r="K1808" s="78"/>
    </row>
    <row r="1809" spans="1:11">
      <c r="A1809" s="9">
        <f t="shared" si="187"/>
        <v>72</v>
      </c>
      <c r="B1809" s="5" t="str">
        <f t="shared" si="188"/>
        <v>CAT Phone S61 FLIR </v>
      </c>
      <c r="C1809" s="77"/>
      <c r="D1809" s="10">
        <v>44220</v>
      </c>
      <c r="E1809" s="229">
        <v>4.0999999999999996</v>
      </c>
      <c r="F1809" s="237">
        <v>845.21</v>
      </c>
      <c r="G1809" s="123">
        <v>252</v>
      </c>
      <c r="H1809" s="123">
        <v>11828</v>
      </c>
      <c r="I1809" s="80"/>
      <c r="J1809" s="78"/>
      <c r="K1809" s="78"/>
    </row>
    <row r="1810" spans="1:11">
      <c r="A1810" s="9">
        <f t="shared" si="187"/>
        <v>72</v>
      </c>
      <c r="B1810" s="5" t="str">
        <f t="shared" si="188"/>
        <v>CAT Phone S61 FLIR </v>
      </c>
      <c r="C1810" s="77"/>
      <c r="D1810" s="10">
        <v>44227</v>
      </c>
      <c r="E1810" s="229">
        <v>4.0999999999999996</v>
      </c>
      <c r="F1810" s="237">
        <v>845.21</v>
      </c>
      <c r="G1810" s="123">
        <v>274</v>
      </c>
      <c r="H1810" s="123">
        <v>11919</v>
      </c>
      <c r="I1810" s="80"/>
      <c r="J1810" s="78"/>
      <c r="K1810" s="78"/>
    </row>
    <row r="1811" spans="1:11">
      <c r="A1811" s="9">
        <f t="shared" si="187"/>
        <v>72</v>
      </c>
      <c r="B1811" s="5" t="str">
        <f t="shared" si="188"/>
        <v>CAT Phone S61 FLIR </v>
      </c>
      <c r="C1811" s="77"/>
      <c r="D1811" s="10">
        <v>44234</v>
      </c>
      <c r="E1811" s="226">
        <v>4.0999999999999996</v>
      </c>
      <c r="F1811" s="238">
        <v>845.21</v>
      </c>
      <c r="G1811" s="145"/>
      <c r="H1811" s="145"/>
      <c r="I1811" s="80"/>
      <c r="J1811" s="78"/>
      <c r="K1811" s="78"/>
    </row>
    <row r="1812" spans="1:11">
      <c r="A1812" s="9">
        <f t="shared" si="187"/>
        <v>72</v>
      </c>
      <c r="B1812" s="5" t="str">
        <f t="shared" si="188"/>
        <v>CAT Phone S61 FLIR </v>
      </c>
      <c r="C1812" s="10"/>
      <c r="D1812" s="10">
        <v>44241</v>
      </c>
      <c r="E1812" s="226">
        <v>4.0999999999999996</v>
      </c>
      <c r="F1812" s="239">
        <v>845.21</v>
      </c>
      <c r="G1812" s="99"/>
      <c r="H1812" s="99"/>
      <c r="I1812" s="10"/>
      <c r="J1812" s="10"/>
      <c r="K1812" s="10"/>
    </row>
    <row r="1813" spans="1:11">
      <c r="A1813" s="9">
        <f t="shared" si="187"/>
        <v>72</v>
      </c>
      <c r="B1813" s="5" t="str">
        <f t="shared" si="188"/>
        <v>CAT Phone S61 FLIR </v>
      </c>
      <c r="C1813" s="77"/>
      <c r="D1813" s="10">
        <v>44248</v>
      </c>
      <c r="E1813" s="229">
        <v>4.0999999999999996</v>
      </c>
      <c r="F1813" s="237">
        <v>845.21</v>
      </c>
      <c r="G1813" s="204" t="s">
        <v>1324</v>
      </c>
      <c r="H1813" s="204" t="s">
        <v>2697</v>
      </c>
      <c r="I1813" s="80"/>
      <c r="J1813" s="78"/>
      <c r="K1813" s="78"/>
    </row>
    <row r="1814" spans="1:11">
      <c r="A1814" s="300">
        <v>72</v>
      </c>
      <c r="B1814" s="300" t="s">
        <v>811</v>
      </c>
      <c r="C1814" s="301"/>
      <c r="D1814" s="301">
        <v>44262</v>
      </c>
      <c r="E1814" s="300">
        <v>3.6</v>
      </c>
      <c r="F1814" s="300" t="s">
        <v>3392</v>
      </c>
      <c r="G1814" s="300" t="s">
        <v>3391</v>
      </c>
      <c r="I1814" s="3" t="s">
        <v>843</v>
      </c>
    </row>
    <row r="1815" spans="1:11">
      <c r="A1815" s="300">
        <v>72</v>
      </c>
      <c r="B1815" s="300" t="s">
        <v>811</v>
      </c>
      <c r="C1815" s="300"/>
      <c r="D1815" s="301">
        <v>44270</v>
      </c>
      <c r="E1815" s="300" t="s">
        <v>3851</v>
      </c>
      <c r="F1815" s="300">
        <v>3.6</v>
      </c>
      <c r="G1815" s="300" t="s">
        <v>3852</v>
      </c>
      <c r="I1815" s="3" t="s">
        <v>843</v>
      </c>
    </row>
    <row r="1816" spans="1:11" ht="16">
      <c r="A1816" s="306">
        <v>72</v>
      </c>
      <c r="B1816" s="310" t="s">
        <v>4040</v>
      </c>
      <c r="C1816" s="309"/>
      <c r="D1816" s="311">
        <v>44276</v>
      </c>
      <c r="E1816" s="310" t="s">
        <v>3851</v>
      </c>
      <c r="F1816" s="310">
        <v>3.6</v>
      </c>
      <c r="G1816" s="310" t="s">
        <v>4168</v>
      </c>
      <c r="I1816" s="3" t="s">
        <v>843</v>
      </c>
    </row>
    <row r="1817" spans="1:11">
      <c r="A1817" s="300">
        <v>72</v>
      </c>
      <c r="B1817" s="300" t="s">
        <v>811</v>
      </c>
      <c r="C1817" s="300"/>
      <c r="D1817" s="301">
        <v>44283</v>
      </c>
      <c r="E1817" s="303" t="s">
        <v>4520</v>
      </c>
      <c r="F1817" s="300">
        <v>3.6</v>
      </c>
      <c r="G1817" s="300" t="s">
        <v>4521</v>
      </c>
      <c r="I1817" s="3" t="s">
        <v>843</v>
      </c>
    </row>
    <row r="1818" spans="1:11">
      <c r="A1818" s="300">
        <v>72</v>
      </c>
      <c r="B1818" s="300" t="s">
        <v>811</v>
      </c>
      <c r="C1818" s="300"/>
      <c r="D1818" s="301">
        <v>44290</v>
      </c>
      <c r="E1818" s="300" t="s">
        <v>3853</v>
      </c>
      <c r="F1818" s="300">
        <v>3.6</v>
      </c>
      <c r="G1818" s="300" t="s">
        <v>4842</v>
      </c>
      <c r="I1818" s="3" t="s">
        <v>843</v>
      </c>
    </row>
    <row r="1819" spans="1:11">
      <c r="A1819" s="300">
        <v>72</v>
      </c>
      <c r="B1819" s="300" t="s">
        <v>811</v>
      </c>
      <c r="C1819" s="300"/>
      <c r="D1819" s="301">
        <v>44297</v>
      </c>
      <c r="E1819" s="300" t="s">
        <v>3853</v>
      </c>
      <c r="F1819" s="300">
        <v>3.6</v>
      </c>
      <c r="G1819" s="300" t="s">
        <v>5175</v>
      </c>
      <c r="H1819" s="300"/>
      <c r="I1819" s="3" t="s">
        <v>843</v>
      </c>
    </row>
    <row r="1820" spans="1:11">
      <c r="A1820" s="300">
        <v>72</v>
      </c>
      <c r="B1820" s="300" t="s">
        <v>811</v>
      </c>
      <c r="C1820" s="300"/>
      <c r="D1820" s="301">
        <v>44304</v>
      </c>
      <c r="E1820" s="300"/>
      <c r="F1820" s="300">
        <v>3.5</v>
      </c>
      <c r="G1820" s="300" t="s">
        <v>5499</v>
      </c>
      <c r="H1820" s="300"/>
      <c r="I1820" s="3" t="s">
        <v>843</v>
      </c>
    </row>
    <row r="1821" spans="1:11" ht="17">
      <c r="A1821" s="6">
        <f>A1804+1</f>
        <v>73</v>
      </c>
      <c r="B1821" s="81" t="s">
        <v>813</v>
      </c>
      <c r="C1821" s="141">
        <v>44089</v>
      </c>
      <c r="D1821" s="15">
        <v>44133</v>
      </c>
      <c r="E1821" s="91">
        <v>4.7</v>
      </c>
      <c r="F1821" s="235"/>
      <c r="G1821" s="53" t="s">
        <v>57</v>
      </c>
      <c r="H1821" s="53"/>
      <c r="I1821" s="8" t="s">
        <v>1046</v>
      </c>
      <c r="J1821" s="8"/>
      <c r="K1821" s="8"/>
    </row>
    <row r="1822" spans="1:11">
      <c r="A1822" s="9">
        <f t="shared" ref="A1822:B1826" si="189">A1821</f>
        <v>73</v>
      </c>
      <c r="B1822" s="5" t="str">
        <f t="shared" si="189"/>
        <v>Google Pixel 4a</v>
      </c>
      <c r="D1822" s="10">
        <v>44141</v>
      </c>
      <c r="E1822" s="221">
        <v>4.7</v>
      </c>
      <c r="G1822" s="54" t="s">
        <v>57</v>
      </c>
      <c r="H1822" s="123">
        <v>40588</v>
      </c>
    </row>
    <row r="1823" spans="1:11">
      <c r="A1823" s="9">
        <f t="shared" si="189"/>
        <v>73</v>
      </c>
      <c r="B1823" s="5" t="str">
        <f t="shared" si="189"/>
        <v>Google Pixel 4a</v>
      </c>
      <c r="D1823" s="10">
        <v>44150</v>
      </c>
      <c r="E1823" s="221">
        <v>4.7</v>
      </c>
      <c r="F1823" s="240" t="s">
        <v>3060</v>
      </c>
      <c r="G1823" s="54" t="s">
        <v>57</v>
      </c>
      <c r="H1823" s="123">
        <v>39338</v>
      </c>
    </row>
    <row r="1824" spans="1:11">
      <c r="A1824" s="9">
        <f t="shared" si="189"/>
        <v>73</v>
      </c>
      <c r="B1824" s="5" t="str">
        <f t="shared" si="189"/>
        <v>Google Pixel 4a</v>
      </c>
      <c r="D1824" s="10">
        <v>44157</v>
      </c>
      <c r="E1824" s="221">
        <v>4.7</v>
      </c>
      <c r="F1824" s="240" t="s">
        <v>3060</v>
      </c>
      <c r="G1824" s="54" t="s">
        <v>57</v>
      </c>
      <c r="H1824" s="123">
        <v>27325</v>
      </c>
    </row>
    <row r="1825" spans="1:11">
      <c r="A1825" s="9">
        <f t="shared" si="189"/>
        <v>73</v>
      </c>
      <c r="B1825" s="5" t="str">
        <f t="shared" si="189"/>
        <v>Google Pixel 4a</v>
      </c>
      <c r="D1825" s="10">
        <v>44164</v>
      </c>
      <c r="E1825" s="221">
        <v>4.7</v>
      </c>
      <c r="F1825" s="237" t="s">
        <v>3126</v>
      </c>
      <c r="G1825" s="54" t="s">
        <v>57</v>
      </c>
      <c r="H1825" s="54">
        <v>12388</v>
      </c>
    </row>
    <row r="1826" spans="1:11">
      <c r="A1826" s="9">
        <f t="shared" si="189"/>
        <v>73</v>
      </c>
      <c r="B1826" s="5" t="str">
        <f t="shared" si="189"/>
        <v>Google Pixel 4a</v>
      </c>
      <c r="D1826" s="10">
        <v>44171</v>
      </c>
      <c r="E1826" s="221">
        <v>4.7</v>
      </c>
      <c r="F1826" s="247" t="s">
        <v>57</v>
      </c>
      <c r="G1826" s="123" t="s">
        <v>57</v>
      </c>
      <c r="H1826" s="123">
        <v>9455</v>
      </c>
    </row>
    <row r="1827" spans="1:11">
      <c r="A1827" s="9">
        <f>A1825</f>
        <v>73</v>
      </c>
      <c r="B1827" s="5" t="str">
        <f>B1825</f>
        <v>Google Pixel 4a</v>
      </c>
      <c r="C1827" s="77"/>
      <c r="D1827" s="10">
        <v>44178</v>
      </c>
      <c r="E1827" s="221">
        <v>4.7</v>
      </c>
      <c r="F1827" s="247" t="s">
        <v>57</v>
      </c>
      <c r="G1827" s="123" t="s">
        <v>57</v>
      </c>
      <c r="H1827" s="123">
        <v>9252</v>
      </c>
      <c r="I1827" s="80"/>
      <c r="J1827" s="78"/>
      <c r="K1827" s="78"/>
    </row>
    <row r="1828" spans="1:11">
      <c r="A1828" s="9">
        <f t="shared" ref="A1828:A1837" si="190">A1827</f>
        <v>73</v>
      </c>
      <c r="B1828" s="5" t="str">
        <f t="shared" ref="B1828:B1837" si="191">B1827</f>
        <v>Google Pixel 4a</v>
      </c>
      <c r="C1828" s="77"/>
      <c r="D1828" s="10">
        <v>44185</v>
      </c>
      <c r="E1828" s="221">
        <v>4.7</v>
      </c>
      <c r="F1828" s="247" t="s">
        <v>57</v>
      </c>
      <c r="G1828" s="123" t="s">
        <v>57</v>
      </c>
      <c r="H1828" s="54">
        <v>8496</v>
      </c>
      <c r="I1828" s="80"/>
      <c r="J1828" s="78"/>
      <c r="K1828" s="78"/>
    </row>
    <row r="1829" spans="1:11">
      <c r="A1829" s="9">
        <f t="shared" si="190"/>
        <v>73</v>
      </c>
      <c r="B1829" s="5" t="str">
        <f t="shared" si="191"/>
        <v>Google Pixel 4a</v>
      </c>
      <c r="C1829" s="77"/>
      <c r="D1829" s="10">
        <v>44192</v>
      </c>
      <c r="E1829" s="221">
        <v>4.7</v>
      </c>
      <c r="F1829" s="247" t="s">
        <v>57</v>
      </c>
      <c r="G1829" s="123">
        <v>1</v>
      </c>
      <c r="H1829" s="54">
        <v>7651</v>
      </c>
      <c r="I1829" s="80"/>
      <c r="J1829" s="78"/>
      <c r="K1829" s="78"/>
    </row>
    <row r="1830" spans="1:11">
      <c r="A1830" s="9">
        <f t="shared" si="190"/>
        <v>73</v>
      </c>
      <c r="B1830" s="5" t="str">
        <f t="shared" si="191"/>
        <v>Google Pixel 4a</v>
      </c>
      <c r="C1830" s="77"/>
      <c r="D1830" s="10">
        <v>44199</v>
      </c>
      <c r="E1830" s="221">
        <v>4.7</v>
      </c>
      <c r="F1830" s="237">
        <v>479.99</v>
      </c>
      <c r="G1830" s="123">
        <v>1</v>
      </c>
      <c r="H1830" s="123">
        <v>2072</v>
      </c>
      <c r="I1830" s="80"/>
      <c r="J1830" s="78"/>
      <c r="K1830" s="78"/>
    </row>
    <row r="1831" spans="1:11">
      <c r="A1831" s="9">
        <f t="shared" si="190"/>
        <v>73</v>
      </c>
      <c r="B1831" s="5" t="str">
        <f t="shared" si="191"/>
        <v>Google Pixel 4a</v>
      </c>
      <c r="C1831" s="77"/>
      <c r="D1831" s="10">
        <v>44206</v>
      </c>
      <c r="E1831" s="221">
        <v>4.7</v>
      </c>
      <c r="F1831" s="237">
        <v>479.99</v>
      </c>
      <c r="G1831" s="123">
        <v>1</v>
      </c>
      <c r="H1831" s="54">
        <v>1234</v>
      </c>
      <c r="I1831" s="80"/>
      <c r="J1831" s="78"/>
      <c r="K1831" s="78"/>
    </row>
    <row r="1832" spans="1:11">
      <c r="A1832" s="9">
        <f t="shared" si="190"/>
        <v>73</v>
      </c>
      <c r="B1832" s="5" t="str">
        <f t="shared" si="191"/>
        <v>Google Pixel 4a</v>
      </c>
      <c r="C1832" s="77"/>
      <c r="D1832" s="10">
        <v>44213</v>
      </c>
      <c r="E1832" s="221">
        <v>4.7</v>
      </c>
      <c r="F1832" s="237">
        <v>479.99</v>
      </c>
      <c r="G1832" s="123">
        <v>1</v>
      </c>
      <c r="H1832" s="123">
        <v>909</v>
      </c>
      <c r="I1832" s="80"/>
      <c r="J1832" s="78"/>
      <c r="K1832" s="78"/>
    </row>
    <row r="1833" spans="1:11">
      <c r="A1833" s="9">
        <f t="shared" si="190"/>
        <v>73</v>
      </c>
      <c r="B1833" s="5" t="str">
        <f t="shared" si="191"/>
        <v>Google Pixel 4a</v>
      </c>
      <c r="C1833" s="77"/>
      <c r="D1833" s="10">
        <v>44220</v>
      </c>
      <c r="E1833" s="221">
        <v>4.7</v>
      </c>
      <c r="F1833" s="237">
        <v>479.99</v>
      </c>
      <c r="G1833" s="123">
        <v>1</v>
      </c>
      <c r="H1833" s="54">
        <v>899</v>
      </c>
      <c r="I1833" s="80"/>
      <c r="J1833" s="78"/>
      <c r="K1833" s="78"/>
    </row>
    <row r="1834" spans="1:11">
      <c r="A1834" s="9">
        <f t="shared" si="190"/>
        <v>73</v>
      </c>
      <c r="B1834" s="5" t="str">
        <f t="shared" si="191"/>
        <v>Google Pixel 4a</v>
      </c>
      <c r="C1834" s="77"/>
      <c r="D1834" s="10">
        <v>44227</v>
      </c>
      <c r="E1834" s="221">
        <v>4.7</v>
      </c>
      <c r="F1834" s="237">
        <v>479.99</v>
      </c>
      <c r="G1834" s="123">
        <v>1</v>
      </c>
      <c r="H1834" s="123">
        <v>723</v>
      </c>
      <c r="I1834" s="80"/>
      <c r="J1834" s="78"/>
      <c r="K1834" s="78"/>
    </row>
    <row r="1835" spans="1:11">
      <c r="A1835" s="9">
        <f t="shared" si="190"/>
        <v>73</v>
      </c>
      <c r="B1835" s="5" t="str">
        <f t="shared" si="191"/>
        <v>Google Pixel 4a</v>
      </c>
      <c r="C1835" s="77"/>
      <c r="D1835" s="10">
        <v>44234</v>
      </c>
      <c r="E1835" s="226">
        <v>4.7</v>
      </c>
      <c r="F1835" s="239">
        <v>479.99</v>
      </c>
      <c r="G1835" s="145">
        <v>1</v>
      </c>
      <c r="H1835" s="145"/>
      <c r="I1835" s="80"/>
      <c r="J1835" s="78"/>
      <c r="K1835" s="78"/>
    </row>
    <row r="1836" spans="1:11">
      <c r="A1836" s="9">
        <f t="shared" si="190"/>
        <v>73</v>
      </c>
      <c r="B1836" s="5" t="str">
        <f t="shared" si="191"/>
        <v>Google Pixel 4a</v>
      </c>
      <c r="C1836" s="10"/>
      <c r="D1836" s="10">
        <v>44241</v>
      </c>
      <c r="E1836" s="226">
        <v>4.7</v>
      </c>
      <c r="F1836" s="239">
        <v>479.99</v>
      </c>
      <c r="G1836" s="99">
        <v>1</v>
      </c>
      <c r="H1836" s="99"/>
      <c r="I1836" s="10"/>
      <c r="J1836" s="10"/>
      <c r="K1836" s="10"/>
    </row>
    <row r="1837" spans="1:11">
      <c r="A1837" s="9">
        <f t="shared" si="190"/>
        <v>73</v>
      </c>
      <c r="B1837" s="5" t="str">
        <f t="shared" si="191"/>
        <v>Google Pixel 4a</v>
      </c>
      <c r="C1837" s="77"/>
      <c r="D1837" s="10">
        <v>44248</v>
      </c>
      <c r="E1837" s="221">
        <v>4.7</v>
      </c>
      <c r="F1837" s="237">
        <v>479.99</v>
      </c>
      <c r="G1837" s="204">
        <v>1</v>
      </c>
      <c r="H1837" s="204" t="s">
        <v>2698</v>
      </c>
      <c r="I1837" s="80"/>
      <c r="J1837" s="78"/>
      <c r="K1837" s="78"/>
    </row>
    <row r="1838" spans="1:11">
      <c r="A1838" s="300">
        <v>73</v>
      </c>
      <c r="B1838" s="300" t="s">
        <v>813</v>
      </c>
      <c r="C1838" s="301"/>
      <c r="D1838" s="301">
        <v>44262</v>
      </c>
      <c r="E1838" s="300">
        <v>4.7</v>
      </c>
      <c r="F1838" s="300" t="s">
        <v>3394</v>
      </c>
      <c r="G1838" s="300" t="s">
        <v>3393</v>
      </c>
      <c r="I1838" s="3" t="s">
        <v>844</v>
      </c>
    </row>
    <row r="1839" spans="1:11">
      <c r="A1839" s="300">
        <v>73</v>
      </c>
      <c r="B1839" s="300" t="s">
        <v>813</v>
      </c>
      <c r="C1839" s="300"/>
      <c r="D1839" s="301">
        <v>44270</v>
      </c>
      <c r="E1839" s="300" t="s">
        <v>3853</v>
      </c>
      <c r="F1839" s="300">
        <v>4.5999999999999996</v>
      </c>
      <c r="G1839" s="300" t="s">
        <v>3854</v>
      </c>
      <c r="I1839" s="3" t="s">
        <v>844</v>
      </c>
    </row>
    <row r="1840" spans="1:11" ht="16">
      <c r="A1840" s="306">
        <v>73</v>
      </c>
      <c r="B1840" s="310" t="s">
        <v>813</v>
      </c>
      <c r="C1840" s="309"/>
      <c r="D1840" s="311">
        <v>44276</v>
      </c>
      <c r="E1840" s="310" t="s">
        <v>3853</v>
      </c>
      <c r="F1840" s="310">
        <v>4.5999999999999996</v>
      </c>
      <c r="G1840" s="310" t="s">
        <v>4169</v>
      </c>
      <c r="I1840" s="3" t="s">
        <v>844</v>
      </c>
    </row>
    <row r="1841" spans="1:11">
      <c r="A1841" s="300">
        <v>73</v>
      </c>
      <c r="B1841" s="300" t="s">
        <v>813</v>
      </c>
      <c r="C1841" s="300"/>
      <c r="D1841" s="301">
        <v>44283</v>
      </c>
      <c r="E1841" s="300" t="s">
        <v>4522</v>
      </c>
      <c r="F1841" s="300">
        <v>4.5999999999999996</v>
      </c>
      <c r="G1841" s="300" t="s">
        <v>4523</v>
      </c>
      <c r="I1841" s="3" t="s">
        <v>844</v>
      </c>
    </row>
    <row r="1842" spans="1:11">
      <c r="A1842" s="300">
        <v>73</v>
      </c>
      <c r="B1842" s="300" t="s">
        <v>813</v>
      </c>
      <c r="C1842" s="300"/>
      <c r="D1842" s="301">
        <v>44290</v>
      </c>
      <c r="E1842" s="300" t="s">
        <v>3853</v>
      </c>
      <c r="F1842" s="300">
        <v>4.5999999999999996</v>
      </c>
      <c r="G1842" s="300" t="s">
        <v>4843</v>
      </c>
      <c r="I1842" s="3" t="s">
        <v>844</v>
      </c>
    </row>
    <row r="1843" spans="1:11">
      <c r="A1843" s="300">
        <v>73</v>
      </c>
      <c r="B1843" s="300" t="s">
        <v>813</v>
      </c>
      <c r="C1843" s="300"/>
      <c r="D1843" s="301">
        <v>44297</v>
      </c>
      <c r="E1843" s="300" t="s">
        <v>5176</v>
      </c>
      <c r="F1843" s="300">
        <v>4.5999999999999996</v>
      </c>
      <c r="G1843" s="300" t="s">
        <v>5177</v>
      </c>
      <c r="H1843" s="300"/>
      <c r="I1843" s="3" t="s">
        <v>844</v>
      </c>
    </row>
    <row r="1844" spans="1:11">
      <c r="A1844" s="300">
        <v>73</v>
      </c>
      <c r="B1844" s="300" t="s">
        <v>813</v>
      </c>
      <c r="C1844" s="300"/>
      <c r="D1844" s="301">
        <v>44304</v>
      </c>
      <c r="E1844" s="300" t="s">
        <v>3853</v>
      </c>
      <c r="F1844" s="300">
        <v>4.5999999999999996</v>
      </c>
      <c r="G1844" s="300" t="s">
        <v>5500</v>
      </c>
      <c r="H1844" s="300"/>
      <c r="I1844" s="3" t="s">
        <v>844</v>
      </c>
    </row>
    <row r="1845" spans="1:11" ht="17">
      <c r="A1845" s="6">
        <f>A1828+1</f>
        <v>74</v>
      </c>
      <c r="B1845" s="81" t="s">
        <v>815</v>
      </c>
      <c r="C1845" s="141">
        <v>43125</v>
      </c>
      <c r="D1845" s="15">
        <v>44133</v>
      </c>
      <c r="E1845" s="91">
        <v>4.3</v>
      </c>
      <c r="F1845" s="235"/>
      <c r="G1845" s="53">
        <v>394</v>
      </c>
      <c r="H1845" s="53">
        <v>10734</v>
      </c>
      <c r="I1845" s="8" t="s">
        <v>1047</v>
      </c>
      <c r="J1845" s="8"/>
      <c r="K1845" s="8"/>
    </row>
    <row r="1846" spans="1:11">
      <c r="A1846" s="9">
        <f t="shared" ref="A1846:B1850" si="192">A1845</f>
        <v>74</v>
      </c>
      <c r="B1846" s="5" t="str">
        <f t="shared" si="192"/>
        <v>Apple iPhone 8</v>
      </c>
      <c r="D1846" s="10">
        <v>44141</v>
      </c>
      <c r="E1846" s="221">
        <v>4.2</v>
      </c>
      <c r="G1846" s="54">
        <v>105</v>
      </c>
      <c r="H1846" s="54">
        <v>6419</v>
      </c>
    </row>
    <row r="1847" spans="1:11">
      <c r="A1847" s="9">
        <f t="shared" si="192"/>
        <v>74</v>
      </c>
      <c r="B1847" s="5" t="str">
        <f t="shared" si="192"/>
        <v>Apple iPhone 8</v>
      </c>
      <c r="D1847" s="10">
        <v>44150</v>
      </c>
      <c r="E1847" s="221">
        <v>4.4000000000000004</v>
      </c>
      <c r="F1847" s="236" t="s">
        <v>57</v>
      </c>
      <c r="G1847" s="54">
        <v>746</v>
      </c>
      <c r="H1847" s="54">
        <v>25784</v>
      </c>
    </row>
    <row r="1848" spans="1:11">
      <c r="A1848" s="9">
        <f t="shared" si="192"/>
        <v>74</v>
      </c>
      <c r="B1848" s="5" t="str">
        <f t="shared" si="192"/>
        <v>Apple iPhone 8</v>
      </c>
      <c r="D1848" s="10">
        <v>44157</v>
      </c>
      <c r="E1848" s="221">
        <v>4.4000000000000004</v>
      </c>
      <c r="F1848" s="236" t="s">
        <v>57</v>
      </c>
      <c r="G1848" s="204" t="s">
        <v>1634</v>
      </c>
      <c r="H1848" s="204">
        <v>37797</v>
      </c>
    </row>
    <row r="1849" spans="1:11">
      <c r="A1849" s="9">
        <f t="shared" si="192"/>
        <v>74</v>
      </c>
      <c r="B1849" s="5" t="str">
        <f t="shared" si="192"/>
        <v>Apple iPhone 8</v>
      </c>
      <c r="D1849" s="10">
        <v>44164</v>
      </c>
      <c r="E1849" s="221">
        <v>4.4000000000000004</v>
      </c>
      <c r="F1849" s="246">
        <v>528.95000000000005</v>
      </c>
      <c r="G1849" s="204" t="s">
        <v>2027</v>
      </c>
      <c r="H1849" s="204" t="s">
        <v>2026</v>
      </c>
    </row>
    <row r="1850" spans="1:11">
      <c r="A1850" s="9">
        <f t="shared" si="192"/>
        <v>74</v>
      </c>
      <c r="B1850" s="5" t="str">
        <f t="shared" si="192"/>
        <v>Apple iPhone 8</v>
      </c>
      <c r="D1850" s="10">
        <v>44171</v>
      </c>
      <c r="E1850" s="221">
        <v>4.4000000000000004</v>
      </c>
      <c r="F1850" s="237" t="s">
        <v>3023</v>
      </c>
      <c r="G1850" s="204" t="s">
        <v>2365</v>
      </c>
      <c r="H1850" s="204" t="s">
        <v>2364</v>
      </c>
    </row>
    <row r="1851" spans="1:11">
      <c r="A1851" s="9">
        <f>A1849</f>
        <v>74</v>
      </c>
      <c r="B1851" s="5" t="str">
        <f>B1849</f>
        <v>Apple iPhone 8</v>
      </c>
      <c r="C1851" s="77"/>
      <c r="D1851" s="10">
        <v>44178</v>
      </c>
      <c r="E1851" s="221">
        <v>4.4000000000000004</v>
      </c>
      <c r="F1851" s="237" t="s">
        <v>3023</v>
      </c>
      <c r="G1851" s="123">
        <v>568</v>
      </c>
      <c r="H1851" s="123">
        <v>11002</v>
      </c>
      <c r="I1851" s="80"/>
      <c r="J1851" s="78"/>
      <c r="K1851" s="78"/>
    </row>
    <row r="1852" spans="1:11">
      <c r="A1852" s="9">
        <f t="shared" ref="A1852:A1861" si="193">A1851</f>
        <v>74</v>
      </c>
      <c r="B1852" s="5" t="str">
        <f t="shared" ref="B1852:B1861" si="194">B1851</f>
        <v>Apple iPhone 8</v>
      </c>
      <c r="C1852" s="77"/>
      <c r="D1852" s="10">
        <v>44185</v>
      </c>
      <c r="E1852" s="221">
        <v>4.4000000000000004</v>
      </c>
      <c r="F1852" s="237" t="s">
        <v>3023</v>
      </c>
      <c r="G1852" s="123">
        <v>1267</v>
      </c>
      <c r="H1852" s="123">
        <v>10037</v>
      </c>
      <c r="I1852" s="80"/>
      <c r="J1852" s="78"/>
      <c r="K1852" s="78"/>
    </row>
    <row r="1853" spans="1:11">
      <c r="A1853" s="9">
        <f t="shared" si="193"/>
        <v>74</v>
      </c>
      <c r="B1853" s="5" t="str">
        <f t="shared" si="194"/>
        <v>Apple iPhone 8</v>
      </c>
      <c r="C1853" s="77"/>
      <c r="D1853" s="10">
        <v>44192</v>
      </c>
      <c r="E1853" s="221">
        <v>4.4000000000000004</v>
      </c>
      <c r="F1853" s="237" t="s">
        <v>3023</v>
      </c>
      <c r="G1853" s="123">
        <v>1186</v>
      </c>
      <c r="H1853" s="123">
        <v>10023</v>
      </c>
      <c r="I1853" s="80"/>
      <c r="J1853" s="78"/>
      <c r="K1853" s="78"/>
    </row>
    <row r="1854" spans="1:11">
      <c r="A1854" s="9">
        <f t="shared" si="193"/>
        <v>74</v>
      </c>
      <c r="B1854" s="5" t="str">
        <f t="shared" si="194"/>
        <v>Apple iPhone 8</v>
      </c>
      <c r="C1854" s="77"/>
      <c r="D1854" s="10">
        <v>44199</v>
      </c>
      <c r="E1854" s="221">
        <v>4.4000000000000004</v>
      </c>
      <c r="F1854" s="237" t="s">
        <v>3023</v>
      </c>
      <c r="G1854" s="123">
        <v>965</v>
      </c>
      <c r="H1854" s="123">
        <v>7987</v>
      </c>
      <c r="I1854" s="80"/>
      <c r="J1854" s="78"/>
      <c r="K1854" s="78"/>
    </row>
    <row r="1855" spans="1:11">
      <c r="A1855" s="9">
        <f t="shared" si="193"/>
        <v>74</v>
      </c>
      <c r="B1855" s="5" t="str">
        <f t="shared" si="194"/>
        <v>Apple iPhone 8</v>
      </c>
      <c r="C1855" s="77"/>
      <c r="D1855" s="10">
        <v>44206</v>
      </c>
      <c r="E1855" s="221">
        <v>4.4000000000000004</v>
      </c>
      <c r="F1855" s="237" t="s">
        <v>3023</v>
      </c>
      <c r="G1855" s="123">
        <v>527</v>
      </c>
      <c r="H1855" s="123">
        <v>7396</v>
      </c>
      <c r="I1855" s="80"/>
      <c r="J1855" s="78"/>
      <c r="K1855" s="78"/>
    </row>
    <row r="1856" spans="1:11">
      <c r="A1856" s="9">
        <f t="shared" si="193"/>
        <v>74</v>
      </c>
      <c r="B1856" s="5" t="str">
        <f t="shared" si="194"/>
        <v>Apple iPhone 8</v>
      </c>
      <c r="C1856" s="77"/>
      <c r="D1856" s="10">
        <v>44213</v>
      </c>
      <c r="E1856" s="221">
        <v>4.4000000000000004</v>
      </c>
      <c r="F1856" s="237" t="s">
        <v>3023</v>
      </c>
      <c r="G1856" s="123">
        <v>413</v>
      </c>
      <c r="H1856" s="123">
        <v>5928</v>
      </c>
      <c r="I1856" s="80"/>
      <c r="J1856" s="78"/>
      <c r="K1856" s="78"/>
    </row>
    <row r="1857" spans="1:11">
      <c r="A1857" s="9">
        <f t="shared" si="193"/>
        <v>74</v>
      </c>
      <c r="B1857" s="5" t="str">
        <f t="shared" si="194"/>
        <v>Apple iPhone 8</v>
      </c>
      <c r="C1857" s="77"/>
      <c r="D1857" s="10">
        <v>44220</v>
      </c>
      <c r="E1857" s="221">
        <v>4.4000000000000004</v>
      </c>
      <c r="F1857" s="237">
        <v>287.99</v>
      </c>
      <c r="G1857" s="123">
        <v>171</v>
      </c>
      <c r="H1857" s="123">
        <v>3207</v>
      </c>
      <c r="I1857" s="80"/>
      <c r="J1857" s="78"/>
      <c r="K1857" s="78"/>
    </row>
    <row r="1858" spans="1:11">
      <c r="A1858" s="9">
        <f t="shared" si="193"/>
        <v>74</v>
      </c>
      <c r="B1858" s="5" t="str">
        <f t="shared" si="194"/>
        <v>Apple iPhone 8</v>
      </c>
      <c r="C1858" s="77"/>
      <c r="D1858" s="10">
        <v>44227</v>
      </c>
      <c r="E1858" s="221">
        <v>4.4000000000000004</v>
      </c>
      <c r="F1858" s="237">
        <v>287.99</v>
      </c>
      <c r="G1858" s="123">
        <v>84</v>
      </c>
      <c r="H1858" s="123">
        <v>1344</v>
      </c>
      <c r="I1858" s="80"/>
      <c r="J1858" s="78"/>
      <c r="K1858" s="78"/>
    </row>
    <row r="1859" spans="1:11">
      <c r="A1859" s="9">
        <f t="shared" si="193"/>
        <v>74</v>
      </c>
      <c r="B1859" s="5" t="str">
        <f t="shared" si="194"/>
        <v>Apple iPhone 8</v>
      </c>
      <c r="C1859" s="77"/>
      <c r="D1859" s="10">
        <v>44234</v>
      </c>
      <c r="E1859" s="226">
        <v>4.4000000000000004</v>
      </c>
      <c r="F1859" s="239">
        <v>287.99</v>
      </c>
      <c r="G1859" s="145"/>
      <c r="H1859" s="145"/>
      <c r="I1859" s="80"/>
      <c r="J1859" s="78"/>
      <c r="K1859" s="78"/>
    </row>
    <row r="1860" spans="1:11">
      <c r="A1860" s="9">
        <f t="shared" si="193"/>
        <v>74</v>
      </c>
      <c r="B1860" s="5" t="str">
        <f t="shared" si="194"/>
        <v>Apple iPhone 8</v>
      </c>
      <c r="C1860" s="10"/>
      <c r="D1860" s="10">
        <v>44241</v>
      </c>
      <c r="E1860" s="226">
        <v>4.4000000000000004</v>
      </c>
      <c r="F1860" s="239">
        <v>287.99</v>
      </c>
      <c r="G1860" s="99"/>
      <c r="H1860" s="99"/>
      <c r="I1860" s="10"/>
      <c r="J1860" s="10"/>
      <c r="K1860" s="10"/>
    </row>
    <row r="1861" spans="1:11">
      <c r="A1861" s="9">
        <f t="shared" si="193"/>
        <v>74</v>
      </c>
      <c r="B1861" s="5" t="str">
        <f t="shared" si="194"/>
        <v>Apple iPhone 8</v>
      </c>
      <c r="C1861" s="77"/>
      <c r="D1861" s="10">
        <v>44248</v>
      </c>
      <c r="E1861" s="221">
        <v>4.4000000000000004</v>
      </c>
      <c r="F1861" s="237">
        <v>287.99</v>
      </c>
      <c r="G1861" s="204" t="s">
        <v>320</v>
      </c>
      <c r="H1861" s="204" t="s">
        <v>2699</v>
      </c>
      <c r="I1861" s="80"/>
      <c r="J1861" s="78"/>
      <c r="K1861" s="78"/>
    </row>
    <row r="1862" spans="1:11">
      <c r="A1862" s="300">
        <v>74</v>
      </c>
      <c r="B1862" s="300" t="s">
        <v>815</v>
      </c>
      <c r="C1862" s="301"/>
      <c r="D1862" s="301">
        <v>44262</v>
      </c>
      <c r="E1862" s="300">
        <v>4.4000000000000004</v>
      </c>
      <c r="F1862" s="300" t="s">
        <v>3396</v>
      </c>
      <c r="G1862" s="300" t="s">
        <v>3395</v>
      </c>
      <c r="I1862" s="3" t="s">
        <v>845</v>
      </c>
    </row>
    <row r="1863" spans="1:11">
      <c r="A1863" s="300">
        <v>74</v>
      </c>
      <c r="B1863" s="300" t="s">
        <v>815</v>
      </c>
      <c r="C1863" s="300"/>
      <c r="D1863" s="301">
        <v>44270</v>
      </c>
      <c r="E1863" s="300" t="s">
        <v>3855</v>
      </c>
      <c r="F1863" s="300">
        <v>4.4000000000000004</v>
      </c>
      <c r="G1863" s="300" t="s">
        <v>3856</v>
      </c>
      <c r="I1863" s="3" t="s">
        <v>845</v>
      </c>
    </row>
    <row r="1864" spans="1:11" ht="16">
      <c r="A1864" s="306">
        <v>74</v>
      </c>
      <c r="B1864" s="310" t="s">
        <v>815</v>
      </c>
      <c r="C1864" s="309"/>
      <c r="D1864" s="311">
        <v>44276</v>
      </c>
      <c r="E1864" s="310" t="s">
        <v>4170</v>
      </c>
      <c r="F1864" s="310">
        <v>4.4000000000000004</v>
      </c>
      <c r="G1864" s="310" t="s">
        <v>4171</v>
      </c>
      <c r="I1864" s="3" t="s">
        <v>845</v>
      </c>
    </row>
    <row r="1865" spans="1:11">
      <c r="A1865" s="300">
        <v>74</v>
      </c>
      <c r="B1865" s="300" t="s">
        <v>815</v>
      </c>
      <c r="C1865" s="300"/>
      <c r="D1865" s="301">
        <v>44283</v>
      </c>
      <c r="E1865" s="300" t="s">
        <v>4524</v>
      </c>
      <c r="F1865" s="300">
        <v>4.4000000000000004</v>
      </c>
      <c r="G1865" s="300" t="s">
        <v>4525</v>
      </c>
      <c r="I1865" s="3" t="s">
        <v>845</v>
      </c>
    </row>
    <row r="1866" spans="1:11">
      <c r="A1866" s="300">
        <v>74</v>
      </c>
      <c r="B1866" s="300" t="s">
        <v>815</v>
      </c>
      <c r="C1866" s="300"/>
      <c r="D1866" s="301">
        <v>44290</v>
      </c>
      <c r="E1866" s="300" t="s">
        <v>3396</v>
      </c>
      <c r="F1866" s="300">
        <v>4.4000000000000004</v>
      </c>
      <c r="G1866" s="300" t="s">
        <v>4844</v>
      </c>
      <c r="I1866" s="3" t="s">
        <v>845</v>
      </c>
    </row>
    <row r="1867" spans="1:11">
      <c r="A1867" s="300">
        <v>74</v>
      </c>
      <c r="B1867" s="300" t="s">
        <v>815</v>
      </c>
      <c r="C1867" s="300"/>
      <c r="D1867" s="301">
        <v>44297</v>
      </c>
      <c r="E1867" s="300" t="s">
        <v>5133</v>
      </c>
      <c r="F1867" s="300">
        <v>4.4000000000000004</v>
      </c>
      <c r="G1867" s="300" t="s">
        <v>5178</v>
      </c>
      <c r="H1867" s="300"/>
      <c r="I1867" s="3" t="s">
        <v>845</v>
      </c>
    </row>
    <row r="1868" spans="1:11">
      <c r="A1868" s="300">
        <v>74</v>
      </c>
      <c r="B1868" s="300" t="s">
        <v>815</v>
      </c>
      <c r="C1868" s="300"/>
      <c r="D1868" s="301">
        <v>44304</v>
      </c>
      <c r="E1868" s="300" t="s">
        <v>3352</v>
      </c>
      <c r="F1868" s="300">
        <v>4.4000000000000004</v>
      </c>
      <c r="G1868" s="300" t="s">
        <v>5501</v>
      </c>
      <c r="H1868" s="300"/>
      <c r="I1868" s="3" t="s">
        <v>845</v>
      </c>
    </row>
    <row r="1869" spans="1:11" ht="17">
      <c r="A1869" s="117">
        <f>A1852+1</f>
        <v>75</v>
      </c>
      <c r="B1869" s="96" t="s">
        <v>829</v>
      </c>
      <c r="C1869" s="118" t="s">
        <v>189</v>
      </c>
      <c r="D1869" s="21">
        <v>44133</v>
      </c>
      <c r="E1869" s="226" t="s">
        <v>189</v>
      </c>
      <c r="F1869" s="239"/>
      <c r="G1869" s="60" t="s">
        <v>189</v>
      </c>
      <c r="H1869" s="60"/>
      <c r="I1869" s="22" t="s">
        <v>189</v>
      </c>
      <c r="J1869" s="22"/>
      <c r="K1869" s="22"/>
    </row>
    <row r="1870" spans="1:11">
      <c r="A1870" s="9">
        <f>A1869</f>
        <v>75</v>
      </c>
      <c r="B1870" s="5" t="str">
        <f>B1869</f>
        <v>Samsung A20s</v>
      </c>
      <c r="D1870" s="10">
        <v>44141</v>
      </c>
      <c r="E1870" s="221" t="s">
        <v>189</v>
      </c>
      <c r="G1870" s="54" t="s">
        <v>189</v>
      </c>
    </row>
    <row r="1871" spans="1:11">
      <c r="A1871" s="300">
        <v>75</v>
      </c>
      <c r="B1871" s="300" t="s">
        <v>1427</v>
      </c>
      <c r="C1871" s="301"/>
      <c r="D1871" s="301">
        <v>44262</v>
      </c>
      <c r="E1871" s="300">
        <v>4.2</v>
      </c>
      <c r="F1871" s="300" t="s">
        <v>3398</v>
      </c>
      <c r="G1871" s="300" t="s">
        <v>3397</v>
      </c>
      <c r="I1871" s="3" t="s">
        <v>846</v>
      </c>
    </row>
    <row r="1872" spans="1:11">
      <c r="A1872" s="300">
        <v>75</v>
      </c>
      <c r="B1872" s="300" t="s">
        <v>1427</v>
      </c>
      <c r="C1872" s="300"/>
      <c r="D1872" s="301">
        <v>44270</v>
      </c>
      <c r="E1872" s="300" t="s">
        <v>3857</v>
      </c>
      <c r="F1872" s="300">
        <v>4.4000000000000004</v>
      </c>
      <c r="G1872" s="300" t="s">
        <v>3858</v>
      </c>
      <c r="I1872" s="3" t="s">
        <v>846</v>
      </c>
    </row>
    <row r="1873" spans="1:11" ht="16">
      <c r="A1873" s="306">
        <v>75</v>
      </c>
      <c r="B1873" s="310" t="s">
        <v>1427</v>
      </c>
      <c r="C1873" s="309"/>
      <c r="D1873" s="311">
        <v>44276</v>
      </c>
      <c r="E1873" s="310" t="s">
        <v>4172</v>
      </c>
      <c r="F1873" s="310">
        <v>4.4000000000000004</v>
      </c>
      <c r="G1873" s="310" t="s">
        <v>4173</v>
      </c>
      <c r="I1873" s="3" t="s">
        <v>846</v>
      </c>
    </row>
    <row r="1874" spans="1:11">
      <c r="A1874" s="300">
        <v>75</v>
      </c>
      <c r="B1874" s="300" t="s">
        <v>1427</v>
      </c>
      <c r="C1874" s="300"/>
      <c r="D1874" s="301">
        <v>44283</v>
      </c>
      <c r="E1874" s="300" t="s">
        <v>4172</v>
      </c>
      <c r="F1874" s="300">
        <v>4.4000000000000004</v>
      </c>
      <c r="G1874" s="300" t="s">
        <v>4526</v>
      </c>
      <c r="I1874" s="3" t="s">
        <v>846</v>
      </c>
    </row>
    <row r="1875" spans="1:11">
      <c r="A1875" s="300">
        <v>75</v>
      </c>
      <c r="B1875" s="300" t="s">
        <v>1427</v>
      </c>
      <c r="C1875" s="300"/>
      <c r="D1875" s="301">
        <v>44290</v>
      </c>
      <c r="E1875" s="300" t="s">
        <v>4172</v>
      </c>
      <c r="F1875" s="300">
        <v>4.4000000000000004</v>
      </c>
      <c r="G1875" s="300" t="s">
        <v>4845</v>
      </c>
      <c r="I1875" s="3" t="s">
        <v>846</v>
      </c>
    </row>
    <row r="1876" spans="1:11">
      <c r="A1876" s="300">
        <v>75</v>
      </c>
      <c r="B1876" s="300" t="s">
        <v>1427</v>
      </c>
      <c r="C1876" s="300"/>
      <c r="D1876" s="301">
        <v>44297</v>
      </c>
      <c r="E1876" s="300" t="s">
        <v>5179</v>
      </c>
      <c r="F1876" s="300">
        <v>4.4000000000000004</v>
      </c>
      <c r="G1876" s="300" t="s">
        <v>5180</v>
      </c>
      <c r="H1876" s="300"/>
      <c r="I1876" s="3" t="s">
        <v>846</v>
      </c>
    </row>
    <row r="1877" spans="1:11">
      <c r="A1877" s="300">
        <v>75</v>
      </c>
      <c r="B1877" s="300" t="s">
        <v>1427</v>
      </c>
      <c r="C1877" s="300"/>
      <c r="D1877" s="301">
        <v>44304</v>
      </c>
      <c r="E1877" s="300" t="s">
        <v>5179</v>
      </c>
      <c r="F1877" s="300">
        <v>4.4000000000000004</v>
      </c>
      <c r="G1877" s="300" t="s">
        <v>5502</v>
      </c>
      <c r="H1877" s="300"/>
      <c r="I1877" s="3" t="s">
        <v>846</v>
      </c>
    </row>
    <row r="1878" spans="1:11" ht="17">
      <c r="A1878" s="6">
        <f>A1876+1</f>
        <v>76</v>
      </c>
      <c r="B1878" s="81" t="s">
        <v>820</v>
      </c>
      <c r="C1878" s="141">
        <v>43539</v>
      </c>
      <c r="D1878" s="15">
        <v>44133</v>
      </c>
      <c r="E1878" s="91">
        <v>4.4000000000000004</v>
      </c>
      <c r="F1878" s="235"/>
      <c r="G1878" s="53">
        <v>95</v>
      </c>
      <c r="H1878" s="53">
        <v>5263</v>
      </c>
      <c r="I1878" s="8" t="s">
        <v>1048</v>
      </c>
      <c r="J1878" s="8"/>
      <c r="K1878" s="8"/>
    </row>
    <row r="1879" spans="1:11">
      <c r="A1879" s="9">
        <f t="shared" ref="A1879:B1883" si="195">A1878</f>
        <v>76</v>
      </c>
      <c r="B1879" s="5" t="str">
        <f t="shared" si="195"/>
        <v>Samsung Galaxy S9</v>
      </c>
      <c r="D1879" s="10">
        <v>44141</v>
      </c>
      <c r="E1879" s="221">
        <v>4.4000000000000004</v>
      </c>
      <c r="G1879" s="54">
        <v>33</v>
      </c>
      <c r="H1879" s="54">
        <v>2258</v>
      </c>
    </row>
    <row r="1880" spans="1:11">
      <c r="A1880" s="9">
        <f t="shared" si="195"/>
        <v>76</v>
      </c>
      <c r="B1880" s="5" t="str">
        <f t="shared" si="195"/>
        <v>Samsung Galaxy S9</v>
      </c>
      <c r="D1880" s="10">
        <v>44150</v>
      </c>
      <c r="E1880" s="221">
        <v>4.5</v>
      </c>
      <c r="F1880" s="237">
        <v>399.99</v>
      </c>
      <c r="G1880" s="54">
        <v>37</v>
      </c>
      <c r="H1880" s="54">
        <v>2485</v>
      </c>
    </row>
    <row r="1881" spans="1:11">
      <c r="A1881" s="9">
        <f t="shared" si="195"/>
        <v>76</v>
      </c>
      <c r="B1881" s="5" t="str">
        <f t="shared" si="195"/>
        <v>Samsung Galaxy S9</v>
      </c>
      <c r="D1881" s="10">
        <v>44157</v>
      </c>
      <c r="E1881" s="221">
        <v>4.5</v>
      </c>
      <c r="F1881" s="237">
        <v>399.99</v>
      </c>
      <c r="G1881" s="204" t="s">
        <v>1636</v>
      </c>
      <c r="H1881" s="204" t="s">
        <v>1635</v>
      </c>
    </row>
    <row r="1882" spans="1:11">
      <c r="A1882" s="9">
        <f t="shared" si="195"/>
        <v>76</v>
      </c>
      <c r="B1882" s="5" t="str">
        <f t="shared" si="195"/>
        <v>Samsung Galaxy S9</v>
      </c>
      <c r="D1882" s="10">
        <v>44164</v>
      </c>
      <c r="E1882" s="221">
        <v>4.5</v>
      </c>
      <c r="F1882" s="237">
        <v>399.99</v>
      </c>
      <c r="G1882" s="204" t="s">
        <v>2029</v>
      </c>
      <c r="H1882" s="204" t="s">
        <v>2028</v>
      </c>
    </row>
    <row r="1883" spans="1:11">
      <c r="A1883" s="9">
        <f t="shared" si="195"/>
        <v>76</v>
      </c>
      <c r="B1883" s="5" t="str">
        <f t="shared" si="195"/>
        <v>Samsung Galaxy S9</v>
      </c>
      <c r="D1883" s="10">
        <v>44171</v>
      </c>
      <c r="E1883" s="221">
        <v>4.5</v>
      </c>
      <c r="F1883" s="237" t="s">
        <v>3001</v>
      </c>
      <c r="G1883" s="204" t="s">
        <v>2077</v>
      </c>
      <c r="H1883" s="204" t="s">
        <v>2366</v>
      </c>
    </row>
    <row r="1884" spans="1:11">
      <c r="A1884" s="9">
        <f>A1882</f>
        <v>76</v>
      </c>
      <c r="B1884" s="5" t="str">
        <f>B1882</f>
        <v>Samsung Galaxy S9</v>
      </c>
      <c r="C1884" s="77"/>
      <c r="D1884" s="10">
        <v>44178</v>
      </c>
      <c r="E1884" s="221">
        <v>4.5</v>
      </c>
      <c r="F1884" s="237" t="s">
        <v>3001</v>
      </c>
      <c r="G1884" s="123">
        <v>259</v>
      </c>
      <c r="H1884" s="123">
        <v>15261</v>
      </c>
      <c r="I1884" s="80"/>
      <c r="J1884" s="78"/>
      <c r="K1884" s="78"/>
    </row>
    <row r="1885" spans="1:11">
      <c r="A1885" s="9">
        <f t="shared" ref="A1885:A1894" si="196">A1884</f>
        <v>76</v>
      </c>
      <c r="B1885" s="5" t="str">
        <f t="shared" ref="B1885:B1894" si="197">B1884</f>
        <v>Samsung Galaxy S9</v>
      </c>
      <c r="C1885" s="77"/>
      <c r="D1885" s="10">
        <v>44185</v>
      </c>
      <c r="E1885" s="221">
        <v>4.5</v>
      </c>
      <c r="F1885" s="237" t="s">
        <v>3001</v>
      </c>
      <c r="G1885" s="123">
        <v>255</v>
      </c>
      <c r="H1885" s="123">
        <v>12809</v>
      </c>
      <c r="I1885" s="80"/>
      <c r="J1885" s="78"/>
      <c r="K1885" s="78"/>
    </row>
    <row r="1886" spans="1:11">
      <c r="A1886" s="9">
        <f t="shared" si="196"/>
        <v>76</v>
      </c>
      <c r="B1886" s="5" t="str">
        <f t="shared" si="197"/>
        <v>Samsung Galaxy S9</v>
      </c>
      <c r="C1886" s="77"/>
      <c r="D1886" s="10">
        <v>44192</v>
      </c>
      <c r="E1886" s="221">
        <v>4.5</v>
      </c>
      <c r="F1886" s="237" t="s">
        <v>3001</v>
      </c>
      <c r="G1886" s="123">
        <v>245</v>
      </c>
      <c r="H1886" s="123">
        <v>12659</v>
      </c>
      <c r="I1886" s="80"/>
      <c r="J1886" s="78"/>
      <c r="K1886" s="78"/>
    </row>
    <row r="1887" spans="1:11">
      <c r="A1887" s="9">
        <f t="shared" si="196"/>
        <v>76</v>
      </c>
      <c r="B1887" s="5" t="str">
        <f t="shared" si="197"/>
        <v>Samsung Galaxy S9</v>
      </c>
      <c r="C1887" s="77"/>
      <c r="D1887" s="10">
        <v>44199</v>
      </c>
      <c r="E1887" s="221">
        <v>4.5</v>
      </c>
      <c r="F1887" s="237" t="s">
        <v>3001</v>
      </c>
      <c r="G1887" s="123">
        <v>237</v>
      </c>
      <c r="H1887" s="123">
        <v>10825</v>
      </c>
      <c r="I1887" s="80"/>
      <c r="J1887" s="78"/>
      <c r="K1887" s="78"/>
    </row>
    <row r="1888" spans="1:11">
      <c r="A1888" s="9">
        <f t="shared" si="196"/>
        <v>76</v>
      </c>
      <c r="B1888" s="5" t="str">
        <f t="shared" si="197"/>
        <v>Samsung Galaxy S9</v>
      </c>
      <c r="C1888" s="77"/>
      <c r="D1888" s="10">
        <v>44206</v>
      </c>
      <c r="E1888" s="221">
        <v>4.5</v>
      </c>
      <c r="F1888" s="237" t="s">
        <v>3001</v>
      </c>
      <c r="G1888" s="123">
        <v>197</v>
      </c>
      <c r="H1888" s="123">
        <v>8726</v>
      </c>
      <c r="I1888" s="80"/>
      <c r="J1888" s="78"/>
      <c r="K1888" s="78"/>
    </row>
    <row r="1889" spans="1:11">
      <c r="A1889" s="9">
        <f t="shared" si="196"/>
        <v>76</v>
      </c>
      <c r="B1889" s="5" t="str">
        <f t="shared" si="197"/>
        <v>Samsung Galaxy S9</v>
      </c>
      <c r="C1889" s="77"/>
      <c r="D1889" s="10">
        <v>44213</v>
      </c>
      <c r="E1889" s="221">
        <v>4.5</v>
      </c>
      <c r="F1889" s="237" t="s">
        <v>3001</v>
      </c>
      <c r="G1889" s="123">
        <v>192</v>
      </c>
      <c r="H1889" s="123">
        <v>8637</v>
      </c>
      <c r="I1889" s="80"/>
      <c r="J1889" s="78"/>
      <c r="K1889" s="78"/>
    </row>
    <row r="1890" spans="1:11">
      <c r="A1890" s="9">
        <f t="shared" si="196"/>
        <v>76</v>
      </c>
      <c r="B1890" s="5" t="str">
        <f t="shared" si="197"/>
        <v>Samsung Galaxy S9</v>
      </c>
      <c r="C1890" s="77"/>
      <c r="D1890" s="10">
        <v>44220</v>
      </c>
      <c r="E1890" s="225" t="s">
        <v>3</v>
      </c>
      <c r="F1890" s="237">
        <v>379.99</v>
      </c>
      <c r="G1890" s="123">
        <v>172</v>
      </c>
      <c r="H1890" s="123">
        <v>7775</v>
      </c>
      <c r="I1890" s="80"/>
      <c r="J1890" s="78"/>
      <c r="K1890" s="78"/>
    </row>
    <row r="1891" spans="1:11">
      <c r="A1891" s="9">
        <f t="shared" si="196"/>
        <v>76</v>
      </c>
      <c r="B1891" s="5" t="str">
        <f t="shared" si="197"/>
        <v>Samsung Galaxy S9</v>
      </c>
      <c r="C1891" s="77"/>
      <c r="D1891" s="10">
        <v>44227</v>
      </c>
      <c r="E1891" s="225" t="s">
        <v>3</v>
      </c>
      <c r="F1891" s="237">
        <v>379.99</v>
      </c>
      <c r="G1891" s="123">
        <v>141</v>
      </c>
      <c r="H1891" s="123">
        <v>7458</v>
      </c>
      <c r="I1891" s="80"/>
      <c r="J1891" s="78"/>
      <c r="K1891" s="78"/>
    </row>
    <row r="1892" spans="1:11">
      <c r="A1892" s="9">
        <f t="shared" si="196"/>
        <v>76</v>
      </c>
      <c r="B1892" s="5" t="str">
        <f t="shared" si="197"/>
        <v>Samsung Galaxy S9</v>
      </c>
      <c r="C1892" s="77"/>
      <c r="D1892" s="10">
        <v>44234</v>
      </c>
      <c r="E1892" s="226"/>
      <c r="F1892" s="238"/>
      <c r="G1892" s="145"/>
      <c r="H1892" s="145"/>
      <c r="I1892" s="80"/>
      <c r="J1892" s="78"/>
      <c r="K1892" s="78"/>
    </row>
    <row r="1893" spans="1:11">
      <c r="A1893" s="9">
        <f t="shared" si="196"/>
        <v>76</v>
      </c>
      <c r="B1893" s="5" t="str">
        <f t="shared" si="197"/>
        <v>Samsung Galaxy S9</v>
      </c>
      <c r="C1893" s="10"/>
      <c r="D1893" s="10">
        <v>44241</v>
      </c>
      <c r="E1893" s="226"/>
      <c r="F1893" s="239"/>
      <c r="G1893" s="99"/>
      <c r="H1893" s="99"/>
      <c r="I1893" s="10"/>
      <c r="J1893" s="10"/>
      <c r="K1893" s="10"/>
    </row>
    <row r="1894" spans="1:11">
      <c r="A1894" s="9">
        <f t="shared" si="196"/>
        <v>76</v>
      </c>
      <c r="B1894" s="5" t="str">
        <f t="shared" si="197"/>
        <v>Samsung Galaxy S9</v>
      </c>
      <c r="C1894" s="77"/>
      <c r="D1894" s="10">
        <v>44248</v>
      </c>
      <c r="E1894" s="225" t="s">
        <v>3</v>
      </c>
      <c r="F1894" s="237">
        <v>379.99</v>
      </c>
      <c r="G1894" s="204" t="s">
        <v>2701</v>
      </c>
      <c r="H1894" s="204" t="s">
        <v>2700</v>
      </c>
      <c r="I1894" s="80"/>
      <c r="J1894" s="78"/>
      <c r="K1894" s="78"/>
    </row>
    <row r="1895" spans="1:11">
      <c r="A1895" s="300">
        <v>76</v>
      </c>
      <c r="B1895" s="300" t="s">
        <v>820</v>
      </c>
      <c r="C1895" s="301"/>
      <c r="D1895" s="301">
        <v>44262</v>
      </c>
      <c r="E1895" s="300">
        <v>4.5999999999999996</v>
      </c>
      <c r="F1895" s="300" t="s">
        <v>3400</v>
      </c>
      <c r="G1895" s="300" t="s">
        <v>3399</v>
      </c>
      <c r="I1895" s="3" t="s">
        <v>847</v>
      </c>
    </row>
    <row r="1896" spans="1:11">
      <c r="A1896" s="300">
        <v>76</v>
      </c>
      <c r="B1896" s="300" t="s">
        <v>820</v>
      </c>
      <c r="C1896" s="300"/>
      <c r="D1896" s="301">
        <v>44270</v>
      </c>
      <c r="E1896" s="300" t="s">
        <v>3859</v>
      </c>
      <c r="F1896" s="300">
        <v>4.5999999999999996</v>
      </c>
      <c r="G1896" s="300" t="s">
        <v>3860</v>
      </c>
      <c r="I1896" s="3" t="s">
        <v>847</v>
      </c>
    </row>
    <row r="1897" spans="1:11" ht="16">
      <c r="A1897" s="306">
        <v>76</v>
      </c>
      <c r="B1897" s="310" t="s">
        <v>820</v>
      </c>
      <c r="C1897" s="309"/>
      <c r="D1897" s="311">
        <v>44276</v>
      </c>
      <c r="E1897" s="310" t="s">
        <v>4174</v>
      </c>
      <c r="F1897" s="310">
        <v>4.5999999999999996</v>
      </c>
      <c r="G1897" s="310" t="s">
        <v>4175</v>
      </c>
      <c r="I1897" s="3" t="s">
        <v>847</v>
      </c>
    </row>
    <row r="1898" spans="1:11">
      <c r="A1898" s="300">
        <v>76</v>
      </c>
      <c r="B1898" s="300" t="s">
        <v>820</v>
      </c>
      <c r="C1898" s="300"/>
      <c r="D1898" s="301">
        <v>44283</v>
      </c>
      <c r="E1898" s="300"/>
      <c r="F1898" s="300">
        <v>4.5999999999999996</v>
      </c>
      <c r="G1898" s="300" t="s">
        <v>4527</v>
      </c>
      <c r="I1898" s="3" t="s">
        <v>847</v>
      </c>
    </row>
    <row r="1899" spans="1:11">
      <c r="A1899" s="300">
        <v>76</v>
      </c>
      <c r="B1899" s="300" t="s">
        <v>820</v>
      </c>
      <c r="C1899" s="300"/>
      <c r="D1899" s="301">
        <v>44290</v>
      </c>
      <c r="E1899" s="300" t="s">
        <v>4846</v>
      </c>
      <c r="F1899" s="300">
        <v>4.5999999999999996</v>
      </c>
      <c r="G1899" s="300" t="s">
        <v>4847</v>
      </c>
      <c r="I1899" s="3" t="s">
        <v>847</v>
      </c>
    </row>
    <row r="1900" spans="1:11">
      <c r="A1900" s="300">
        <v>76</v>
      </c>
      <c r="B1900" s="300" t="s">
        <v>820</v>
      </c>
      <c r="C1900" s="300"/>
      <c r="D1900" s="301">
        <v>44297</v>
      </c>
      <c r="E1900" s="300" t="s">
        <v>4846</v>
      </c>
      <c r="F1900" s="300">
        <v>4.5999999999999996</v>
      </c>
      <c r="G1900" s="300" t="s">
        <v>5181</v>
      </c>
      <c r="H1900" s="300"/>
      <c r="I1900" s="3" t="s">
        <v>847</v>
      </c>
    </row>
    <row r="1901" spans="1:11">
      <c r="A1901" s="300">
        <v>76</v>
      </c>
      <c r="B1901" s="300" t="s">
        <v>820</v>
      </c>
      <c r="C1901" s="300"/>
      <c r="D1901" s="301">
        <v>44304</v>
      </c>
      <c r="E1901" s="300" t="s">
        <v>4846</v>
      </c>
      <c r="F1901" s="300">
        <v>4.5</v>
      </c>
      <c r="G1901" s="300" t="s">
        <v>5503</v>
      </c>
      <c r="H1901" s="300"/>
      <c r="I1901" s="3" t="s">
        <v>847</v>
      </c>
    </row>
    <row r="1902" spans="1:11">
      <c r="A1902" s="9">
        <f>A1901</f>
        <v>76</v>
      </c>
      <c r="B1902" s="5" t="str">
        <f>B1901</f>
        <v>Samsung Galaxy S9</v>
      </c>
      <c r="C1902" s="77"/>
      <c r="D1902" s="10">
        <v>44127</v>
      </c>
      <c r="E1902" s="226" t="s">
        <v>189</v>
      </c>
      <c r="F1902" s="239"/>
      <c r="G1902" s="99" t="s">
        <v>189</v>
      </c>
      <c r="H1902" s="99" t="s">
        <v>189</v>
      </c>
      <c r="I1902" s="80"/>
      <c r="J1902" s="78"/>
      <c r="K1902" s="78"/>
    </row>
    <row r="1903" spans="1:11" ht="17">
      <c r="A1903" s="6">
        <f>A1886+1</f>
        <v>77</v>
      </c>
      <c r="B1903" s="81" t="s">
        <v>821</v>
      </c>
      <c r="C1903" s="141">
        <v>43866</v>
      </c>
      <c r="D1903" s="15">
        <v>44133</v>
      </c>
      <c r="E1903" s="91">
        <v>4.3</v>
      </c>
      <c r="F1903" s="235"/>
      <c r="G1903" s="53">
        <v>17</v>
      </c>
      <c r="H1903" s="53">
        <v>1148</v>
      </c>
      <c r="I1903" s="8" t="s">
        <v>1049</v>
      </c>
      <c r="J1903" s="8"/>
      <c r="K1903" s="8"/>
    </row>
    <row r="1904" spans="1:11">
      <c r="A1904" s="9">
        <f t="shared" ref="A1904:B1908" si="198">A1903</f>
        <v>77</v>
      </c>
      <c r="B1904" s="5" t="str">
        <f t="shared" si="198"/>
        <v>Samsung Galaxy A71</v>
      </c>
      <c r="D1904" s="10">
        <v>44141</v>
      </c>
      <c r="E1904" s="221">
        <v>4.2</v>
      </c>
      <c r="G1904" s="54">
        <v>10</v>
      </c>
      <c r="H1904" s="54">
        <v>916</v>
      </c>
    </row>
    <row r="1905" spans="1:11">
      <c r="A1905" s="9">
        <f t="shared" si="198"/>
        <v>77</v>
      </c>
      <c r="B1905" s="5" t="str">
        <f t="shared" si="198"/>
        <v>Samsung Galaxy A71</v>
      </c>
      <c r="D1905" s="10">
        <v>44150</v>
      </c>
      <c r="E1905" s="221">
        <v>4.2</v>
      </c>
      <c r="F1905" s="237" t="s">
        <v>3127</v>
      </c>
      <c r="G1905" s="54">
        <v>18</v>
      </c>
      <c r="H1905" s="54">
        <v>1384</v>
      </c>
    </row>
    <row r="1906" spans="1:11">
      <c r="A1906" s="9">
        <f t="shared" si="198"/>
        <v>77</v>
      </c>
      <c r="B1906" s="5" t="str">
        <f t="shared" si="198"/>
        <v>Samsung Galaxy A71</v>
      </c>
      <c r="D1906" s="10">
        <v>44157</v>
      </c>
      <c r="E1906" s="221">
        <v>4.2</v>
      </c>
      <c r="F1906" s="237" t="s">
        <v>3127</v>
      </c>
      <c r="G1906" s="204" t="s">
        <v>1638</v>
      </c>
      <c r="H1906" s="204" t="s">
        <v>1637</v>
      </c>
    </row>
    <row r="1907" spans="1:11">
      <c r="A1907" s="9">
        <f t="shared" si="198"/>
        <v>77</v>
      </c>
      <c r="B1907" s="5" t="str">
        <f t="shared" si="198"/>
        <v>Samsung Galaxy A71</v>
      </c>
      <c r="D1907" s="10">
        <v>44164</v>
      </c>
      <c r="E1907" s="221">
        <v>4.3</v>
      </c>
      <c r="F1907" s="244" t="s">
        <v>3061</v>
      </c>
      <c r="G1907" s="204" t="s">
        <v>1609</v>
      </c>
      <c r="H1907" s="204" t="s">
        <v>2030</v>
      </c>
    </row>
    <row r="1908" spans="1:11">
      <c r="A1908" s="9">
        <f t="shared" si="198"/>
        <v>77</v>
      </c>
      <c r="B1908" s="5" t="str">
        <f t="shared" si="198"/>
        <v>Samsung Galaxy A71</v>
      </c>
      <c r="D1908" s="10">
        <v>44171</v>
      </c>
      <c r="E1908" s="221">
        <v>4.3</v>
      </c>
      <c r="F1908" s="237" t="s">
        <v>3128</v>
      </c>
      <c r="G1908" s="204" t="s">
        <v>947</v>
      </c>
      <c r="H1908" s="204" t="s">
        <v>2367</v>
      </c>
    </row>
    <row r="1909" spans="1:11">
      <c r="A1909" s="9">
        <f>A1907</f>
        <v>77</v>
      </c>
      <c r="B1909" s="5" t="str">
        <f>B1907</f>
        <v>Samsung Galaxy A71</v>
      </c>
      <c r="C1909" s="77"/>
      <c r="D1909" s="10">
        <v>44178</v>
      </c>
      <c r="E1909" s="221">
        <v>4.3</v>
      </c>
      <c r="F1909" s="237" t="s">
        <v>3128</v>
      </c>
      <c r="G1909" s="123">
        <v>257</v>
      </c>
      <c r="H1909" s="123">
        <v>1732</v>
      </c>
      <c r="I1909" s="80"/>
      <c r="J1909" s="78"/>
      <c r="K1909" s="78"/>
    </row>
    <row r="1910" spans="1:11">
      <c r="A1910" s="9">
        <f t="shared" ref="A1910:A1919" si="199">A1909</f>
        <v>77</v>
      </c>
      <c r="B1910" s="5" t="str">
        <f t="shared" ref="B1910:B1919" si="200">B1909</f>
        <v>Samsung Galaxy A71</v>
      </c>
      <c r="C1910" s="77"/>
      <c r="D1910" s="10">
        <v>44185</v>
      </c>
      <c r="E1910" s="221">
        <v>4.3</v>
      </c>
      <c r="F1910" s="237" t="s">
        <v>3128</v>
      </c>
      <c r="G1910" s="123">
        <v>237</v>
      </c>
      <c r="H1910" s="123">
        <v>1466</v>
      </c>
      <c r="I1910" s="80"/>
      <c r="J1910" s="78"/>
      <c r="K1910" s="78"/>
    </row>
    <row r="1911" spans="1:11">
      <c r="A1911" s="9">
        <f t="shared" si="199"/>
        <v>77</v>
      </c>
      <c r="B1911" s="5" t="str">
        <f t="shared" si="200"/>
        <v>Samsung Galaxy A71</v>
      </c>
      <c r="C1911" s="77"/>
      <c r="D1911" s="10">
        <v>44192</v>
      </c>
      <c r="E1911" s="221">
        <v>4.3</v>
      </c>
      <c r="F1911" s="237" t="s">
        <v>3128</v>
      </c>
      <c r="G1911" s="123">
        <v>194</v>
      </c>
      <c r="H1911" s="123">
        <v>1363</v>
      </c>
      <c r="I1911" s="80"/>
      <c r="J1911" s="78"/>
      <c r="K1911" s="78"/>
    </row>
    <row r="1912" spans="1:11">
      <c r="A1912" s="9">
        <f t="shared" si="199"/>
        <v>77</v>
      </c>
      <c r="B1912" s="5" t="str">
        <f t="shared" si="200"/>
        <v>Samsung Galaxy A71</v>
      </c>
      <c r="C1912" s="77"/>
      <c r="D1912" s="10">
        <v>44199</v>
      </c>
      <c r="E1912" s="229" t="s">
        <v>261</v>
      </c>
      <c r="F1912" s="237" t="s">
        <v>3128</v>
      </c>
      <c r="G1912" s="123">
        <v>130</v>
      </c>
      <c r="H1912" s="123">
        <v>1302</v>
      </c>
      <c r="I1912" s="80"/>
      <c r="J1912" s="78"/>
      <c r="K1912" s="78"/>
    </row>
    <row r="1913" spans="1:11">
      <c r="A1913" s="9">
        <f t="shared" si="199"/>
        <v>77</v>
      </c>
      <c r="B1913" s="5" t="str">
        <f t="shared" si="200"/>
        <v>Samsung Galaxy A71</v>
      </c>
      <c r="C1913" s="77"/>
      <c r="D1913" s="10">
        <v>44206</v>
      </c>
      <c r="E1913" s="229" t="s">
        <v>261</v>
      </c>
      <c r="F1913" s="237" t="s">
        <v>3128</v>
      </c>
      <c r="G1913" s="123">
        <v>124</v>
      </c>
      <c r="H1913" s="123">
        <v>1300</v>
      </c>
      <c r="I1913" s="80"/>
      <c r="J1913" s="78"/>
      <c r="K1913" s="78"/>
    </row>
    <row r="1914" spans="1:11">
      <c r="A1914" s="9">
        <f t="shared" si="199"/>
        <v>77</v>
      </c>
      <c r="B1914" s="5" t="str">
        <f t="shared" si="200"/>
        <v>Samsung Galaxy A71</v>
      </c>
      <c r="C1914" s="77"/>
      <c r="D1914" s="10">
        <v>44213</v>
      </c>
      <c r="E1914" s="229" t="s">
        <v>261</v>
      </c>
      <c r="F1914" s="237" t="s">
        <v>3128</v>
      </c>
      <c r="G1914" s="123">
        <v>115</v>
      </c>
      <c r="H1914" s="123">
        <v>1222</v>
      </c>
      <c r="I1914" s="80"/>
      <c r="J1914" s="78"/>
      <c r="K1914" s="78"/>
    </row>
    <row r="1915" spans="1:11">
      <c r="A1915" s="9">
        <f t="shared" si="199"/>
        <v>77</v>
      </c>
      <c r="B1915" s="5" t="str">
        <f t="shared" si="200"/>
        <v>Samsung Galaxy A71</v>
      </c>
      <c r="C1915" s="77"/>
      <c r="D1915" s="10">
        <v>44220</v>
      </c>
      <c r="E1915" s="229" t="s">
        <v>261</v>
      </c>
      <c r="F1915" s="237" t="s">
        <v>3128</v>
      </c>
      <c r="G1915" s="123">
        <v>52</v>
      </c>
      <c r="H1915" s="123">
        <v>1125</v>
      </c>
      <c r="I1915" s="80"/>
      <c r="J1915" s="78"/>
      <c r="K1915" s="78"/>
    </row>
    <row r="1916" spans="1:11">
      <c r="A1916" s="9">
        <f t="shared" si="199"/>
        <v>77</v>
      </c>
      <c r="B1916" s="5" t="str">
        <f t="shared" si="200"/>
        <v>Samsung Galaxy A71</v>
      </c>
      <c r="C1916" s="77"/>
      <c r="D1916" s="10">
        <v>44227</v>
      </c>
      <c r="E1916" s="229" t="s">
        <v>261</v>
      </c>
      <c r="F1916" s="237" t="s">
        <v>3128</v>
      </c>
      <c r="G1916" s="123">
        <v>51</v>
      </c>
      <c r="H1916" s="123">
        <v>1021</v>
      </c>
      <c r="I1916" s="80"/>
      <c r="J1916" s="78"/>
      <c r="K1916" s="78"/>
    </row>
    <row r="1917" spans="1:11">
      <c r="A1917" s="9">
        <f t="shared" si="199"/>
        <v>77</v>
      </c>
      <c r="B1917" s="5" t="str">
        <f t="shared" si="200"/>
        <v>Samsung Galaxy A71</v>
      </c>
      <c r="C1917" s="77"/>
      <c r="D1917" s="10">
        <v>44234</v>
      </c>
      <c r="E1917" s="226" t="s">
        <v>261</v>
      </c>
      <c r="F1917" s="238"/>
      <c r="G1917" s="145"/>
      <c r="H1917" s="145"/>
      <c r="I1917" s="80"/>
      <c r="J1917" s="78"/>
      <c r="K1917" s="78"/>
    </row>
    <row r="1918" spans="1:11">
      <c r="A1918" s="9">
        <f t="shared" si="199"/>
        <v>77</v>
      </c>
      <c r="B1918" s="5" t="str">
        <f t="shared" si="200"/>
        <v>Samsung Galaxy A71</v>
      </c>
      <c r="C1918" s="10"/>
      <c r="D1918" s="10">
        <v>44241</v>
      </c>
      <c r="E1918" s="226" t="s">
        <v>261</v>
      </c>
      <c r="F1918" s="239"/>
      <c r="G1918" s="99"/>
      <c r="H1918" s="99"/>
      <c r="I1918" s="10"/>
      <c r="J1918" s="10"/>
      <c r="K1918" s="10"/>
    </row>
    <row r="1919" spans="1:11">
      <c r="A1919" s="9">
        <f t="shared" si="199"/>
        <v>77</v>
      </c>
      <c r="B1919" s="5" t="str">
        <f t="shared" si="200"/>
        <v>Samsung Galaxy A71</v>
      </c>
      <c r="C1919" s="77"/>
      <c r="D1919" s="10">
        <v>44248</v>
      </c>
      <c r="E1919" s="225" t="s">
        <v>261</v>
      </c>
      <c r="F1919" s="237">
        <v>466.95</v>
      </c>
      <c r="G1919" s="204" t="s">
        <v>1575</v>
      </c>
      <c r="H1919" s="204" t="s">
        <v>2702</v>
      </c>
      <c r="I1919" s="80"/>
      <c r="J1919" s="78"/>
      <c r="K1919" s="78"/>
    </row>
    <row r="1920" spans="1:11">
      <c r="A1920" s="300">
        <v>77</v>
      </c>
      <c r="B1920" s="300" t="s">
        <v>821</v>
      </c>
      <c r="C1920" s="301"/>
      <c r="D1920" s="301">
        <v>44262</v>
      </c>
      <c r="E1920" s="300">
        <v>4.5</v>
      </c>
      <c r="F1920" s="300" t="s">
        <v>3402</v>
      </c>
      <c r="G1920" s="300" t="s">
        <v>3401</v>
      </c>
      <c r="I1920" s="3" t="s">
        <v>848</v>
      </c>
    </row>
    <row r="1921" spans="1:11">
      <c r="A1921" s="300">
        <v>77</v>
      </c>
      <c r="B1921" s="300" t="s">
        <v>821</v>
      </c>
      <c r="C1921" s="300"/>
      <c r="D1921" s="301">
        <v>44270</v>
      </c>
      <c r="E1921" s="300"/>
      <c r="F1921" s="300">
        <v>4.5</v>
      </c>
      <c r="G1921" s="300" t="s">
        <v>3861</v>
      </c>
      <c r="I1921" s="3" t="s">
        <v>848</v>
      </c>
    </row>
    <row r="1922" spans="1:11" ht="16">
      <c r="A1922" s="306">
        <v>77</v>
      </c>
      <c r="B1922" s="310" t="s">
        <v>821</v>
      </c>
      <c r="C1922" s="309"/>
      <c r="D1922" s="311">
        <v>44276</v>
      </c>
      <c r="E1922" s="310" t="s">
        <v>4176</v>
      </c>
      <c r="F1922" s="310">
        <v>4.5</v>
      </c>
      <c r="G1922" s="310" t="s">
        <v>4177</v>
      </c>
      <c r="I1922" s="3" t="s">
        <v>848</v>
      </c>
    </row>
    <row r="1923" spans="1:11">
      <c r="A1923" s="300">
        <v>77</v>
      </c>
      <c r="B1923" s="300" t="s">
        <v>821</v>
      </c>
      <c r="C1923" s="300"/>
      <c r="D1923" s="301">
        <v>44283</v>
      </c>
      <c r="E1923" s="303" t="s">
        <v>4528</v>
      </c>
      <c r="F1923" s="300">
        <v>4.5</v>
      </c>
      <c r="G1923" s="300" t="s">
        <v>4529</v>
      </c>
      <c r="I1923" s="3" t="s">
        <v>848</v>
      </c>
    </row>
    <row r="1924" spans="1:11">
      <c r="A1924" s="300">
        <v>77</v>
      </c>
      <c r="B1924" s="300" t="s">
        <v>821</v>
      </c>
      <c r="C1924" s="300"/>
      <c r="D1924" s="301">
        <v>44290</v>
      </c>
      <c r="E1924" s="303" t="s">
        <v>4528</v>
      </c>
      <c r="F1924" s="300">
        <v>4.5</v>
      </c>
      <c r="G1924" s="300" t="s">
        <v>4848</v>
      </c>
      <c r="I1924" s="3" t="s">
        <v>848</v>
      </c>
    </row>
    <row r="1925" spans="1:11">
      <c r="A1925" s="300">
        <v>77</v>
      </c>
      <c r="B1925" s="300" t="s">
        <v>821</v>
      </c>
      <c r="C1925" s="300"/>
      <c r="D1925" s="301">
        <v>44297</v>
      </c>
      <c r="E1925" s="303" t="s">
        <v>5182</v>
      </c>
      <c r="F1925" s="300">
        <v>4.5</v>
      </c>
      <c r="G1925" s="300" t="s">
        <v>5183</v>
      </c>
      <c r="H1925" s="300"/>
      <c r="I1925" s="3" t="s">
        <v>848</v>
      </c>
    </row>
    <row r="1926" spans="1:11">
      <c r="A1926" s="300">
        <v>77</v>
      </c>
      <c r="B1926" s="300" t="s">
        <v>821</v>
      </c>
      <c r="C1926" s="300"/>
      <c r="D1926" s="301">
        <v>44304</v>
      </c>
      <c r="E1926" s="303" t="s">
        <v>5182</v>
      </c>
      <c r="F1926" s="300">
        <v>4.5</v>
      </c>
      <c r="G1926" s="300" t="s">
        <v>5504</v>
      </c>
      <c r="H1926" s="300"/>
      <c r="I1926" s="3" t="s">
        <v>848</v>
      </c>
    </row>
    <row r="1927" spans="1:11" ht="17">
      <c r="A1927" s="6">
        <f>A1910+1</f>
        <v>78</v>
      </c>
      <c r="B1927" s="81" t="s">
        <v>824</v>
      </c>
      <c r="C1927" s="141">
        <v>44042</v>
      </c>
      <c r="D1927" s="15">
        <v>44133</v>
      </c>
      <c r="E1927" s="91">
        <v>3</v>
      </c>
      <c r="F1927" s="235"/>
      <c r="G1927" s="53">
        <v>132</v>
      </c>
      <c r="H1927" s="53">
        <v>6958</v>
      </c>
      <c r="I1927" s="8" t="s">
        <v>1050</v>
      </c>
      <c r="J1927" s="8"/>
      <c r="K1927" s="8"/>
    </row>
    <row r="1928" spans="1:11">
      <c r="A1928" s="9">
        <f t="shared" ref="A1928:B1932" si="201">A1927</f>
        <v>78</v>
      </c>
      <c r="B1928" s="5" t="str">
        <f t="shared" si="201"/>
        <v>Samsung Galaxy A21</v>
      </c>
      <c r="D1928" s="10">
        <v>44141</v>
      </c>
      <c r="E1928" s="221">
        <v>3.5</v>
      </c>
      <c r="G1928" s="54">
        <v>113</v>
      </c>
      <c r="H1928" s="54">
        <v>7281</v>
      </c>
    </row>
    <row r="1929" spans="1:11">
      <c r="A1929" s="9">
        <f t="shared" si="201"/>
        <v>78</v>
      </c>
      <c r="B1929" s="5" t="str">
        <f t="shared" si="201"/>
        <v>Samsung Galaxy A21</v>
      </c>
      <c r="D1929" s="10">
        <v>44150</v>
      </c>
      <c r="E1929" s="221">
        <v>4</v>
      </c>
      <c r="F1929" s="237" t="s">
        <v>3129</v>
      </c>
      <c r="G1929" s="54">
        <v>257</v>
      </c>
      <c r="H1929" s="54">
        <v>9368</v>
      </c>
    </row>
    <row r="1930" spans="1:11">
      <c r="A1930" s="9">
        <f t="shared" si="201"/>
        <v>78</v>
      </c>
      <c r="B1930" s="5" t="str">
        <f t="shared" si="201"/>
        <v>Samsung Galaxy A21</v>
      </c>
      <c r="D1930" s="10">
        <v>44157</v>
      </c>
      <c r="E1930" s="221">
        <v>4</v>
      </c>
      <c r="F1930" s="237" t="s">
        <v>3129</v>
      </c>
      <c r="G1930" s="204" t="s">
        <v>1640</v>
      </c>
      <c r="H1930" s="204" t="s">
        <v>1639</v>
      </c>
    </row>
    <row r="1931" spans="1:11">
      <c r="A1931" s="9">
        <f t="shared" si="201"/>
        <v>78</v>
      </c>
      <c r="B1931" s="5" t="str">
        <f t="shared" si="201"/>
        <v>Samsung Galaxy A21</v>
      </c>
      <c r="D1931" s="10">
        <v>44164</v>
      </c>
      <c r="E1931" s="221">
        <v>4</v>
      </c>
      <c r="F1931" s="237" t="s">
        <v>3129</v>
      </c>
      <c r="G1931" s="204" t="s">
        <v>2032</v>
      </c>
      <c r="H1931" s="204" t="s">
        <v>2031</v>
      </c>
    </row>
    <row r="1932" spans="1:11">
      <c r="A1932" s="9">
        <f t="shared" si="201"/>
        <v>78</v>
      </c>
      <c r="B1932" s="5" t="str">
        <f t="shared" si="201"/>
        <v>Samsung Galaxy A21</v>
      </c>
      <c r="D1932" s="10">
        <v>44171</v>
      </c>
      <c r="E1932" s="221">
        <v>4</v>
      </c>
      <c r="F1932" s="237" t="s">
        <v>3130</v>
      </c>
      <c r="G1932" s="204" t="s">
        <v>2368</v>
      </c>
      <c r="H1932" s="204" t="s">
        <v>3138</v>
      </c>
      <c r="J1932" s="204" t="s">
        <v>3140</v>
      </c>
    </row>
    <row r="1933" spans="1:11">
      <c r="A1933" s="9">
        <f>A1931</f>
        <v>78</v>
      </c>
      <c r="B1933" s="5" t="str">
        <f>B1931</f>
        <v>Samsung Galaxy A21</v>
      </c>
      <c r="C1933" s="77"/>
      <c r="D1933" s="10">
        <v>44178</v>
      </c>
      <c r="E1933" s="221">
        <v>4</v>
      </c>
      <c r="F1933" s="237" t="s">
        <v>3130</v>
      </c>
      <c r="G1933" s="123">
        <v>195</v>
      </c>
      <c r="H1933" s="123">
        <v>13106</v>
      </c>
      <c r="I1933" s="80"/>
      <c r="J1933" s="78"/>
      <c r="K1933" s="78"/>
    </row>
    <row r="1934" spans="1:11">
      <c r="A1934" s="9">
        <f t="shared" ref="A1934:A1943" si="202">A1933</f>
        <v>78</v>
      </c>
      <c r="B1934" s="5" t="str">
        <f t="shared" ref="B1934:B1943" si="203">B1933</f>
        <v>Samsung Galaxy A21</v>
      </c>
      <c r="C1934" s="77"/>
      <c r="D1934" s="10">
        <v>44185</v>
      </c>
      <c r="E1934" s="221">
        <v>4</v>
      </c>
      <c r="F1934" s="237" t="s">
        <v>3130</v>
      </c>
      <c r="G1934" s="123">
        <v>177</v>
      </c>
      <c r="H1934" s="123">
        <v>12503</v>
      </c>
      <c r="I1934" s="80"/>
      <c r="J1934" s="78"/>
      <c r="K1934" s="78"/>
    </row>
    <row r="1935" spans="1:11">
      <c r="A1935" s="9">
        <f t="shared" si="202"/>
        <v>78</v>
      </c>
      <c r="B1935" s="5" t="str">
        <f t="shared" si="203"/>
        <v>Samsung Galaxy A21</v>
      </c>
      <c r="C1935" s="77"/>
      <c r="D1935" s="10">
        <v>44192</v>
      </c>
      <c r="E1935" s="221">
        <v>4</v>
      </c>
      <c r="F1935" s="237" t="s">
        <v>3130</v>
      </c>
      <c r="G1935" s="123">
        <v>172</v>
      </c>
      <c r="H1935" s="123">
        <v>10937</v>
      </c>
      <c r="I1935" s="80"/>
      <c r="J1935" s="78"/>
      <c r="K1935" s="78"/>
    </row>
    <row r="1936" spans="1:11">
      <c r="A1936" s="9">
        <f t="shared" si="202"/>
        <v>78</v>
      </c>
      <c r="B1936" s="5" t="str">
        <f t="shared" si="203"/>
        <v>Samsung Galaxy A21</v>
      </c>
      <c r="C1936" s="77"/>
      <c r="D1936" s="10">
        <v>44199</v>
      </c>
      <c r="E1936" s="221">
        <v>4</v>
      </c>
      <c r="F1936" s="237" t="s">
        <v>3130</v>
      </c>
      <c r="G1936" s="123">
        <v>151</v>
      </c>
      <c r="H1936" s="123">
        <v>9012</v>
      </c>
      <c r="I1936" s="80"/>
      <c r="J1936" s="78"/>
      <c r="K1936" s="78"/>
    </row>
    <row r="1937" spans="1:11">
      <c r="A1937" s="9">
        <f t="shared" si="202"/>
        <v>78</v>
      </c>
      <c r="B1937" s="5" t="str">
        <f t="shared" si="203"/>
        <v>Samsung Galaxy A21</v>
      </c>
      <c r="C1937" s="77"/>
      <c r="D1937" s="10">
        <v>44206</v>
      </c>
      <c r="E1937" s="221">
        <v>4</v>
      </c>
      <c r="F1937" s="237" t="s">
        <v>3130</v>
      </c>
      <c r="G1937" s="123">
        <v>130</v>
      </c>
      <c r="H1937" s="123">
        <v>5475</v>
      </c>
      <c r="I1937" s="80"/>
      <c r="J1937" s="78"/>
      <c r="K1937" s="78"/>
    </row>
    <row r="1938" spans="1:11">
      <c r="A1938" s="9">
        <f t="shared" si="202"/>
        <v>78</v>
      </c>
      <c r="B1938" s="5" t="str">
        <f t="shared" si="203"/>
        <v>Samsung Galaxy A21</v>
      </c>
      <c r="C1938" s="77"/>
      <c r="D1938" s="10">
        <v>44213</v>
      </c>
      <c r="E1938" s="221">
        <v>4</v>
      </c>
      <c r="F1938" s="237" t="s">
        <v>3130</v>
      </c>
      <c r="G1938" s="123">
        <v>108</v>
      </c>
      <c r="H1938" s="123">
        <v>4804</v>
      </c>
      <c r="I1938" s="80"/>
      <c r="J1938" s="78"/>
      <c r="K1938" s="78"/>
    </row>
    <row r="1939" spans="1:11">
      <c r="A1939" s="9">
        <f t="shared" si="202"/>
        <v>78</v>
      </c>
      <c r="B1939" s="5" t="str">
        <f t="shared" si="203"/>
        <v>Samsung Galaxy A21</v>
      </c>
      <c r="C1939" s="77"/>
      <c r="D1939" s="10">
        <v>44220</v>
      </c>
      <c r="E1939" s="221">
        <v>4</v>
      </c>
      <c r="F1939" s="237" t="s">
        <v>3130</v>
      </c>
      <c r="G1939" s="123">
        <v>85</v>
      </c>
      <c r="H1939" s="123">
        <v>2927</v>
      </c>
      <c r="I1939" s="80"/>
      <c r="J1939" s="78"/>
      <c r="K1939" s="78"/>
    </row>
    <row r="1940" spans="1:11">
      <c r="A1940" s="9">
        <f t="shared" si="202"/>
        <v>78</v>
      </c>
      <c r="B1940" s="5" t="str">
        <f t="shared" si="203"/>
        <v>Samsung Galaxy A21</v>
      </c>
      <c r="C1940" s="77"/>
      <c r="D1940" s="10">
        <v>44227</v>
      </c>
      <c r="E1940" s="221">
        <v>4</v>
      </c>
      <c r="F1940" s="237" t="s">
        <v>3130</v>
      </c>
      <c r="G1940" s="123">
        <v>68</v>
      </c>
      <c r="H1940" s="123">
        <v>2770</v>
      </c>
      <c r="I1940" s="80"/>
      <c r="J1940" s="78"/>
      <c r="K1940" s="78"/>
    </row>
    <row r="1941" spans="1:11">
      <c r="A1941" s="9">
        <f t="shared" si="202"/>
        <v>78</v>
      </c>
      <c r="B1941" s="5" t="str">
        <f t="shared" si="203"/>
        <v>Samsung Galaxy A21</v>
      </c>
      <c r="C1941" s="77"/>
      <c r="D1941" s="10">
        <v>44234</v>
      </c>
      <c r="E1941" s="226"/>
      <c r="F1941" s="238"/>
      <c r="G1941" s="145"/>
      <c r="H1941" s="145"/>
      <c r="I1941" s="80"/>
      <c r="J1941" s="78"/>
      <c r="K1941" s="78"/>
    </row>
    <row r="1942" spans="1:11">
      <c r="A1942" s="9">
        <f t="shared" si="202"/>
        <v>78</v>
      </c>
      <c r="B1942" s="5" t="str">
        <f t="shared" si="203"/>
        <v>Samsung Galaxy A21</v>
      </c>
      <c r="C1942" s="10"/>
      <c r="D1942" s="10">
        <v>44241</v>
      </c>
      <c r="E1942" s="226"/>
      <c r="F1942" s="239"/>
      <c r="G1942" s="99"/>
      <c r="H1942" s="99"/>
      <c r="I1942" s="10"/>
      <c r="J1942" s="10"/>
      <c r="K1942" s="10"/>
    </row>
    <row r="1943" spans="1:11">
      <c r="A1943" s="9">
        <f t="shared" si="202"/>
        <v>78</v>
      </c>
      <c r="B1943" s="5" t="str">
        <f t="shared" si="203"/>
        <v>Samsung Galaxy A21</v>
      </c>
      <c r="C1943" s="77"/>
      <c r="D1943" s="10">
        <v>44248</v>
      </c>
      <c r="E1943" s="225" t="s">
        <v>1526</v>
      </c>
      <c r="F1943" s="237">
        <v>259</v>
      </c>
      <c r="G1943" s="204" t="s">
        <v>501</v>
      </c>
      <c r="H1943" s="204" t="s">
        <v>3139</v>
      </c>
      <c r="I1943" s="80"/>
      <c r="J1943" s="78"/>
      <c r="K1943" s="78"/>
    </row>
    <row r="1944" spans="1:11">
      <c r="A1944" s="300">
        <v>78</v>
      </c>
      <c r="B1944" s="300" t="s">
        <v>824</v>
      </c>
      <c r="C1944" s="301"/>
      <c r="D1944" s="301">
        <v>44262</v>
      </c>
      <c r="E1944" s="300">
        <v>3.5</v>
      </c>
      <c r="F1944" s="300" t="s">
        <v>3404</v>
      </c>
      <c r="G1944" s="300" t="s">
        <v>3403</v>
      </c>
      <c r="I1944" s="3" t="s">
        <v>849</v>
      </c>
    </row>
    <row r="1945" spans="1:11">
      <c r="A1945" s="300">
        <v>78</v>
      </c>
      <c r="B1945" s="300" t="s">
        <v>824</v>
      </c>
      <c r="C1945" s="300"/>
      <c r="D1945" s="301">
        <v>44270</v>
      </c>
      <c r="E1945" s="300" t="s">
        <v>3862</v>
      </c>
      <c r="F1945" s="300">
        <v>3.2</v>
      </c>
      <c r="G1945" s="300" t="s">
        <v>3863</v>
      </c>
      <c r="I1945" s="3" t="s">
        <v>849</v>
      </c>
    </row>
    <row r="1946" spans="1:11" ht="16">
      <c r="A1946" s="306">
        <v>78</v>
      </c>
      <c r="B1946" s="310" t="s">
        <v>824</v>
      </c>
      <c r="C1946" s="309"/>
      <c r="D1946" s="311">
        <v>44276</v>
      </c>
      <c r="E1946" s="310" t="s">
        <v>4178</v>
      </c>
      <c r="F1946" s="310">
        <v>3.3</v>
      </c>
      <c r="G1946" s="310" t="s">
        <v>4179</v>
      </c>
      <c r="I1946" s="3" t="s">
        <v>849</v>
      </c>
    </row>
    <row r="1947" spans="1:11">
      <c r="A1947" s="300">
        <v>78</v>
      </c>
      <c r="B1947" s="300" t="s">
        <v>824</v>
      </c>
      <c r="C1947" s="300"/>
      <c r="D1947" s="301">
        <v>44283</v>
      </c>
      <c r="E1947" s="300" t="s">
        <v>4530</v>
      </c>
      <c r="F1947" s="300">
        <v>3.3</v>
      </c>
      <c r="G1947" s="300" t="s">
        <v>4531</v>
      </c>
      <c r="I1947" s="3" t="s">
        <v>849</v>
      </c>
    </row>
    <row r="1948" spans="1:11">
      <c r="A1948" s="300">
        <v>78</v>
      </c>
      <c r="B1948" s="300" t="s">
        <v>824</v>
      </c>
      <c r="C1948" s="300"/>
      <c r="D1948" s="301">
        <v>44290</v>
      </c>
      <c r="E1948" s="300" t="s">
        <v>4178</v>
      </c>
      <c r="F1948" s="300">
        <v>3.3</v>
      </c>
      <c r="G1948" s="300" t="s">
        <v>4849</v>
      </c>
      <c r="I1948" s="3" t="s">
        <v>849</v>
      </c>
    </row>
    <row r="1949" spans="1:11">
      <c r="A1949" s="300">
        <v>78</v>
      </c>
      <c r="B1949" s="300" t="s">
        <v>824</v>
      </c>
      <c r="C1949" s="300"/>
      <c r="D1949" s="301">
        <v>44297</v>
      </c>
      <c r="E1949" s="300" t="s">
        <v>5133</v>
      </c>
      <c r="F1949" s="300">
        <v>3.2</v>
      </c>
      <c r="G1949" s="300" t="s">
        <v>5184</v>
      </c>
      <c r="H1949" s="300"/>
      <c r="I1949" s="3" t="s">
        <v>849</v>
      </c>
    </row>
    <row r="1950" spans="1:11">
      <c r="A1950" s="300">
        <v>78</v>
      </c>
      <c r="B1950" s="300" t="s">
        <v>824</v>
      </c>
      <c r="C1950" s="300"/>
      <c r="D1950" s="301">
        <v>44304</v>
      </c>
      <c r="E1950" s="300" t="s">
        <v>5133</v>
      </c>
      <c r="F1950" s="300">
        <v>3.4</v>
      </c>
      <c r="G1950" s="300" t="s">
        <v>5505</v>
      </c>
      <c r="H1950" s="300"/>
      <c r="I1950" s="3" t="s">
        <v>849</v>
      </c>
    </row>
    <row r="1951" spans="1:11" ht="17">
      <c r="A1951" s="117">
        <f>A1934+1</f>
        <v>79</v>
      </c>
      <c r="B1951" s="96" t="s">
        <v>826</v>
      </c>
      <c r="C1951" s="118" t="s">
        <v>189</v>
      </c>
      <c r="D1951" s="21">
        <v>44133</v>
      </c>
      <c r="E1951" s="226" t="s">
        <v>189</v>
      </c>
      <c r="F1951" s="239"/>
      <c r="G1951" s="60" t="s">
        <v>189</v>
      </c>
      <c r="H1951" s="60"/>
      <c r="I1951" s="22" t="s">
        <v>189</v>
      </c>
      <c r="J1951" s="22"/>
      <c r="K1951" s="22"/>
    </row>
    <row r="1952" spans="1:11">
      <c r="A1952" s="9">
        <f>A1951</f>
        <v>79</v>
      </c>
      <c r="B1952" s="5" t="str">
        <f>B1951</f>
        <v>Nokia 2.4</v>
      </c>
      <c r="D1952" s="10">
        <v>44141</v>
      </c>
      <c r="E1952" s="221" t="s">
        <v>189</v>
      </c>
      <c r="G1952" s="54" t="s">
        <v>189</v>
      </c>
    </row>
    <row r="1953" spans="1:11" ht="17">
      <c r="A1953" s="6">
        <f>A1951+1</f>
        <v>80</v>
      </c>
      <c r="B1953" s="81" t="s">
        <v>828</v>
      </c>
      <c r="C1953" s="141">
        <v>44090</v>
      </c>
      <c r="D1953" s="15">
        <v>44133</v>
      </c>
      <c r="E1953" s="91">
        <v>4.0999999999999996</v>
      </c>
      <c r="F1953" s="235"/>
      <c r="G1953" s="53">
        <v>908</v>
      </c>
      <c r="H1953" s="53">
        <v>41106</v>
      </c>
      <c r="I1953" s="8" t="s">
        <v>1051</v>
      </c>
      <c r="J1953" s="8"/>
      <c r="K1953" s="8"/>
    </row>
    <row r="1954" spans="1:11">
      <c r="A1954" s="9">
        <f t="shared" ref="A1954:B1958" si="204">A1953</f>
        <v>80</v>
      </c>
      <c r="B1954" s="5" t="str">
        <f t="shared" si="204"/>
        <v>BLU Vivo XL6</v>
      </c>
      <c r="D1954" s="10">
        <v>44141</v>
      </c>
      <c r="E1954" s="221">
        <v>4.2</v>
      </c>
      <c r="G1954" s="54">
        <v>1010</v>
      </c>
      <c r="H1954" s="54">
        <v>44150</v>
      </c>
    </row>
    <row r="1955" spans="1:11">
      <c r="A1955" s="9">
        <f t="shared" si="204"/>
        <v>80</v>
      </c>
      <c r="B1955" s="5" t="str">
        <f t="shared" si="204"/>
        <v>BLU Vivo XL6</v>
      </c>
      <c r="D1955" s="10">
        <v>44150</v>
      </c>
      <c r="E1955" s="221">
        <v>4.4000000000000004</v>
      </c>
      <c r="F1955" s="236" t="s">
        <v>57</v>
      </c>
      <c r="G1955" s="54">
        <v>5357</v>
      </c>
      <c r="H1955" s="54">
        <v>28567</v>
      </c>
    </row>
    <row r="1956" spans="1:11">
      <c r="A1956" s="9">
        <f t="shared" si="204"/>
        <v>80</v>
      </c>
      <c r="B1956" s="5" t="str">
        <f t="shared" si="204"/>
        <v>BLU Vivo XL6</v>
      </c>
      <c r="D1956" s="10">
        <v>44157</v>
      </c>
      <c r="E1956" s="221">
        <v>4.4000000000000004</v>
      </c>
      <c r="F1956" s="236" t="s">
        <v>57</v>
      </c>
      <c r="G1956" s="204" t="s">
        <v>1642</v>
      </c>
      <c r="H1956" s="204" t="s">
        <v>1641</v>
      </c>
    </row>
    <row r="1957" spans="1:11">
      <c r="A1957" s="9">
        <f t="shared" si="204"/>
        <v>80</v>
      </c>
      <c r="B1957" s="5" t="str">
        <f t="shared" si="204"/>
        <v>BLU Vivo XL6</v>
      </c>
      <c r="D1957" s="10">
        <v>44164</v>
      </c>
      <c r="E1957" s="221">
        <v>4.4000000000000004</v>
      </c>
      <c r="F1957" s="236" t="s">
        <v>57</v>
      </c>
      <c r="G1957" s="204" t="s">
        <v>2034</v>
      </c>
      <c r="H1957" s="204" t="s">
        <v>2033</v>
      </c>
    </row>
    <row r="1958" spans="1:11">
      <c r="A1958" s="9">
        <f t="shared" si="204"/>
        <v>80</v>
      </c>
      <c r="B1958" s="5" t="str">
        <f t="shared" si="204"/>
        <v>BLU Vivo XL6</v>
      </c>
      <c r="D1958" s="10">
        <v>44171</v>
      </c>
      <c r="E1958" s="225" t="s">
        <v>254</v>
      </c>
      <c r="F1958" s="236" t="s">
        <v>57</v>
      </c>
      <c r="G1958" s="204" t="s">
        <v>2370</v>
      </c>
      <c r="H1958" s="204" t="s">
        <v>2369</v>
      </c>
    </row>
    <row r="1959" spans="1:11">
      <c r="A1959" s="9">
        <f>A1957</f>
        <v>80</v>
      </c>
      <c r="B1959" s="5" t="str">
        <f>B1957</f>
        <v>BLU Vivo XL6</v>
      </c>
      <c r="C1959" s="77"/>
      <c r="D1959" s="10">
        <v>44178</v>
      </c>
      <c r="E1959" s="229"/>
      <c r="F1959" s="236" t="s">
        <v>57</v>
      </c>
      <c r="G1959" s="123">
        <v>762</v>
      </c>
      <c r="H1959" s="123">
        <v>53259</v>
      </c>
      <c r="I1959" s="80"/>
      <c r="J1959" s="78"/>
      <c r="K1959" s="78"/>
    </row>
    <row r="1960" spans="1:11">
      <c r="A1960" s="9">
        <f t="shared" ref="A1960:A1969" si="205">A1959</f>
        <v>80</v>
      </c>
      <c r="B1960" s="5" t="str">
        <f t="shared" ref="B1960:B1969" si="206">B1959</f>
        <v>BLU Vivo XL6</v>
      </c>
      <c r="C1960" s="77"/>
      <c r="D1960" s="10">
        <v>44185</v>
      </c>
      <c r="E1960" s="229"/>
      <c r="F1960" s="236" t="s">
        <v>57</v>
      </c>
      <c r="G1960" s="123">
        <v>1034</v>
      </c>
      <c r="H1960" s="123">
        <v>60755</v>
      </c>
      <c r="I1960" s="80"/>
      <c r="J1960" s="78"/>
      <c r="K1960" s="78"/>
    </row>
    <row r="1961" spans="1:11">
      <c r="A1961" s="9">
        <f t="shared" si="205"/>
        <v>80</v>
      </c>
      <c r="B1961" s="5" t="str">
        <f t="shared" si="206"/>
        <v>BLU Vivo XL6</v>
      </c>
      <c r="C1961" s="77"/>
      <c r="D1961" s="10">
        <v>44192</v>
      </c>
      <c r="E1961" s="229"/>
      <c r="F1961" s="236" t="s">
        <v>57</v>
      </c>
      <c r="G1961" s="123">
        <v>1132</v>
      </c>
      <c r="H1961" s="123">
        <v>68190</v>
      </c>
      <c r="I1961" s="80"/>
      <c r="J1961" s="78"/>
      <c r="K1961" s="78"/>
    </row>
    <row r="1962" spans="1:11">
      <c r="A1962" s="9">
        <f t="shared" si="205"/>
        <v>80</v>
      </c>
      <c r="B1962" s="5" t="str">
        <f t="shared" si="206"/>
        <v>BLU Vivo XL6</v>
      </c>
      <c r="C1962" s="77"/>
      <c r="D1962" s="10">
        <v>44199</v>
      </c>
      <c r="E1962" s="229"/>
      <c r="F1962" s="236" t="s">
        <v>57</v>
      </c>
      <c r="G1962" s="123">
        <v>1181</v>
      </c>
      <c r="H1962" s="123">
        <v>76207</v>
      </c>
      <c r="I1962" s="80"/>
      <c r="J1962" s="78"/>
      <c r="K1962" s="78"/>
    </row>
    <row r="1963" spans="1:11">
      <c r="A1963" s="9">
        <f t="shared" si="205"/>
        <v>80</v>
      </c>
      <c r="B1963" s="5" t="str">
        <f t="shared" si="206"/>
        <v>BLU Vivo XL6</v>
      </c>
      <c r="C1963" s="77"/>
      <c r="D1963" s="10">
        <v>44206</v>
      </c>
      <c r="E1963" s="229"/>
      <c r="F1963" s="236" t="s">
        <v>57</v>
      </c>
      <c r="G1963" s="123">
        <v>1268</v>
      </c>
      <c r="H1963" s="123">
        <v>105314</v>
      </c>
      <c r="I1963" s="80"/>
      <c r="J1963" s="78"/>
      <c r="K1963" s="78"/>
    </row>
    <row r="1964" spans="1:11">
      <c r="A1964" s="9">
        <f t="shared" si="205"/>
        <v>80</v>
      </c>
      <c r="B1964" s="5" t="str">
        <f t="shared" si="206"/>
        <v>BLU Vivo XL6</v>
      </c>
      <c r="C1964" s="77"/>
      <c r="D1964" s="10">
        <v>44213</v>
      </c>
      <c r="E1964" s="229"/>
      <c r="F1964" s="236" t="s">
        <v>57</v>
      </c>
      <c r="G1964" s="123">
        <v>1711</v>
      </c>
      <c r="H1964" s="123">
        <v>107140</v>
      </c>
      <c r="I1964" s="80"/>
      <c r="J1964" s="78"/>
      <c r="K1964" s="78"/>
    </row>
    <row r="1965" spans="1:11">
      <c r="A1965" s="9">
        <f t="shared" si="205"/>
        <v>80</v>
      </c>
      <c r="B1965" s="5" t="str">
        <f t="shared" si="206"/>
        <v>BLU Vivo XL6</v>
      </c>
      <c r="C1965" s="77"/>
      <c r="D1965" s="10">
        <v>44220</v>
      </c>
      <c r="E1965" s="229"/>
      <c r="F1965" s="236" t="s">
        <v>57</v>
      </c>
      <c r="G1965" s="123">
        <v>2299</v>
      </c>
      <c r="H1965" s="123">
        <v>119299</v>
      </c>
      <c r="I1965" s="80"/>
      <c r="J1965" s="78"/>
      <c r="K1965" s="78"/>
    </row>
    <row r="1966" spans="1:11">
      <c r="A1966" s="9">
        <f t="shared" si="205"/>
        <v>80</v>
      </c>
      <c r="B1966" s="5" t="str">
        <f t="shared" si="206"/>
        <v>BLU Vivo XL6</v>
      </c>
      <c r="C1966" s="77"/>
      <c r="D1966" s="10">
        <v>44227</v>
      </c>
      <c r="E1966" s="229"/>
      <c r="F1966" s="236" t="s">
        <v>57</v>
      </c>
      <c r="G1966" s="123">
        <v>2913</v>
      </c>
      <c r="H1966" s="123">
        <v>121507</v>
      </c>
      <c r="I1966" s="80"/>
      <c r="J1966" s="78"/>
      <c r="K1966" s="78"/>
    </row>
    <row r="1967" spans="1:11">
      <c r="A1967" s="9">
        <f t="shared" si="205"/>
        <v>80</v>
      </c>
      <c r="B1967" s="5" t="str">
        <f t="shared" si="206"/>
        <v>BLU Vivo XL6</v>
      </c>
      <c r="C1967" s="77"/>
      <c r="D1967" s="10">
        <v>44234</v>
      </c>
      <c r="E1967" s="226"/>
      <c r="F1967" s="239" t="s">
        <v>57</v>
      </c>
      <c r="G1967" s="145"/>
      <c r="H1967" s="145"/>
      <c r="I1967" s="80"/>
      <c r="J1967" s="78"/>
      <c r="K1967" s="78"/>
    </row>
    <row r="1968" spans="1:11">
      <c r="A1968" s="9">
        <f t="shared" si="205"/>
        <v>80</v>
      </c>
      <c r="B1968" s="5" t="str">
        <f t="shared" si="206"/>
        <v>BLU Vivo XL6</v>
      </c>
      <c r="C1968" s="10"/>
      <c r="D1968" s="10">
        <v>44241</v>
      </c>
      <c r="E1968" s="226"/>
      <c r="F1968" s="239" t="s">
        <v>57</v>
      </c>
      <c r="G1968" s="99"/>
      <c r="H1968" s="99"/>
      <c r="I1968" s="10"/>
      <c r="J1968" s="10"/>
      <c r="K1968" s="10"/>
    </row>
    <row r="1969" spans="1:11">
      <c r="A1969" s="9">
        <f t="shared" si="205"/>
        <v>80</v>
      </c>
      <c r="B1969" s="5" t="str">
        <f t="shared" si="206"/>
        <v>BLU Vivo XL6</v>
      </c>
      <c r="C1969" s="77"/>
      <c r="D1969" s="10">
        <v>44248</v>
      </c>
      <c r="E1969" s="225" t="s">
        <v>271</v>
      </c>
      <c r="F1969" s="236" t="s">
        <v>57</v>
      </c>
      <c r="G1969" s="204" t="s">
        <v>2704</v>
      </c>
      <c r="H1969" s="204" t="s">
        <v>2703</v>
      </c>
      <c r="I1969" s="80"/>
      <c r="J1969" s="78"/>
      <c r="K1969" s="78"/>
    </row>
    <row r="1970" spans="1:11">
      <c r="A1970" s="300">
        <v>80</v>
      </c>
      <c r="B1970" s="300" t="s">
        <v>828</v>
      </c>
      <c r="C1970" s="301"/>
      <c r="D1970" s="301">
        <v>44262</v>
      </c>
      <c r="E1970" s="300">
        <v>4.0999999999999996</v>
      </c>
      <c r="F1970" s="300"/>
      <c r="G1970" s="300" t="s">
        <v>3405</v>
      </c>
      <c r="I1970" s="3" t="s">
        <v>850</v>
      </c>
    </row>
    <row r="1971" spans="1:11">
      <c r="A1971" s="300">
        <v>80</v>
      </c>
      <c r="B1971" s="300" t="s">
        <v>828</v>
      </c>
      <c r="C1971" s="300"/>
      <c r="D1971" s="301">
        <v>44270</v>
      </c>
      <c r="E1971" s="300"/>
      <c r="F1971" s="300">
        <v>4.0999999999999996</v>
      </c>
      <c r="G1971" s="300" t="s">
        <v>3864</v>
      </c>
      <c r="I1971" s="3" t="s">
        <v>850</v>
      </c>
    </row>
    <row r="1972" spans="1:11" ht="16">
      <c r="A1972" s="306">
        <v>80</v>
      </c>
      <c r="B1972" s="310" t="s">
        <v>828</v>
      </c>
      <c r="C1972" s="309"/>
      <c r="D1972" s="311">
        <v>44276</v>
      </c>
      <c r="E1972" s="309"/>
      <c r="F1972" s="310">
        <v>4.0999999999999996</v>
      </c>
      <c r="G1972" s="310" t="s">
        <v>4180</v>
      </c>
      <c r="I1972" s="3" t="s">
        <v>850</v>
      </c>
    </row>
    <row r="1973" spans="1:11">
      <c r="A1973" s="300">
        <v>80</v>
      </c>
      <c r="B1973" s="300" t="s">
        <v>828</v>
      </c>
      <c r="C1973" s="300"/>
      <c r="D1973" s="301">
        <v>44283</v>
      </c>
      <c r="E1973" s="300"/>
      <c r="F1973" s="300">
        <v>4.0999999999999996</v>
      </c>
      <c r="G1973" s="300" t="s">
        <v>4532</v>
      </c>
      <c r="I1973" s="3" t="s">
        <v>850</v>
      </c>
    </row>
    <row r="1974" spans="1:11">
      <c r="A1974" s="300">
        <v>80</v>
      </c>
      <c r="B1974" s="300" t="s">
        <v>828</v>
      </c>
      <c r="C1974" s="300"/>
      <c r="D1974" s="301">
        <v>44290</v>
      </c>
      <c r="E1974" s="300"/>
      <c r="F1974" s="300">
        <v>4.0999999999999996</v>
      </c>
      <c r="G1974" s="300" t="s">
        <v>4850</v>
      </c>
      <c r="I1974" s="3" t="s">
        <v>850</v>
      </c>
    </row>
    <row r="1975" spans="1:11">
      <c r="A1975" s="300">
        <v>80</v>
      </c>
      <c r="B1975" s="300" t="s">
        <v>828</v>
      </c>
      <c r="C1975" s="300"/>
      <c r="D1975" s="301">
        <v>44297</v>
      </c>
      <c r="E1975" s="300"/>
      <c r="F1975" s="300">
        <v>4.0999999999999996</v>
      </c>
      <c r="G1975" s="300" t="s">
        <v>5185</v>
      </c>
      <c r="H1975" s="300"/>
      <c r="I1975" s="3" t="s">
        <v>850</v>
      </c>
    </row>
    <row r="1976" spans="1:11">
      <c r="A1976" s="300">
        <v>80</v>
      </c>
      <c r="B1976" s="300" t="s">
        <v>828</v>
      </c>
      <c r="C1976" s="300"/>
      <c r="D1976" s="301">
        <v>44304</v>
      </c>
      <c r="E1976" s="300"/>
      <c r="F1976" s="300">
        <v>4.0999999999999996</v>
      </c>
      <c r="G1976" s="300" t="s">
        <v>5506</v>
      </c>
      <c r="H1976" s="300"/>
      <c r="I1976" s="3" t="s">
        <v>850</v>
      </c>
    </row>
    <row r="1977" spans="1:11" ht="17">
      <c r="A1977" s="6">
        <v>81</v>
      </c>
      <c r="B1977" s="81" t="s">
        <v>989</v>
      </c>
      <c r="C1977" s="141">
        <v>43979</v>
      </c>
      <c r="D1977" s="15">
        <v>44133</v>
      </c>
      <c r="E1977" s="91">
        <v>4</v>
      </c>
      <c r="F1977" s="235"/>
      <c r="G1977" s="53" t="s">
        <v>1054</v>
      </c>
      <c r="H1977" s="53" t="s">
        <v>1053</v>
      </c>
      <c r="I1977" s="8" t="s">
        <v>1052</v>
      </c>
      <c r="J1977" s="8"/>
      <c r="K1977" s="8"/>
    </row>
    <row r="1978" spans="1:11">
      <c r="A1978" s="9">
        <f t="shared" ref="A1978:B1984" si="207">A1977</f>
        <v>81</v>
      </c>
      <c r="B1978" s="5" t="str">
        <f t="shared" si="207"/>
        <v>Ulefone Armor X7 PRO</v>
      </c>
      <c r="C1978" s="77"/>
      <c r="D1978" s="10">
        <v>44133</v>
      </c>
      <c r="E1978" s="226" t="s">
        <v>189</v>
      </c>
      <c r="F1978" s="239"/>
      <c r="G1978" s="99" t="s">
        <v>189</v>
      </c>
      <c r="H1978" s="99" t="s">
        <v>189</v>
      </c>
      <c r="I1978" s="80"/>
      <c r="J1978" s="78"/>
      <c r="K1978" s="78"/>
    </row>
    <row r="1979" spans="1:11">
      <c r="A1979" s="9">
        <f t="shared" si="207"/>
        <v>81</v>
      </c>
      <c r="B1979" s="5" t="str">
        <f t="shared" si="207"/>
        <v>Ulefone Armor X7 PRO</v>
      </c>
      <c r="C1979" s="77"/>
      <c r="D1979" s="10">
        <v>44141</v>
      </c>
      <c r="E1979" s="221">
        <v>3.9</v>
      </c>
      <c r="G1979" s="54">
        <v>209</v>
      </c>
      <c r="H1979" s="54" t="s">
        <v>1315</v>
      </c>
    </row>
    <row r="1980" spans="1:11">
      <c r="A1980" s="9">
        <f t="shared" si="207"/>
        <v>81</v>
      </c>
      <c r="B1980" s="5" t="str">
        <f t="shared" si="207"/>
        <v>Ulefone Armor X7 PRO</v>
      </c>
      <c r="C1980" s="77"/>
      <c r="D1980" s="10">
        <v>44141</v>
      </c>
      <c r="E1980" s="226" t="s">
        <v>189</v>
      </c>
      <c r="F1980" s="239"/>
      <c r="G1980" s="99" t="s">
        <v>189</v>
      </c>
      <c r="H1980" s="99" t="s">
        <v>189</v>
      </c>
      <c r="I1980" s="80"/>
      <c r="J1980" s="78"/>
      <c r="K1980" s="78"/>
    </row>
    <row r="1981" spans="1:11">
      <c r="A1981" s="9">
        <f t="shared" si="207"/>
        <v>81</v>
      </c>
      <c r="B1981" s="5" t="str">
        <f t="shared" si="207"/>
        <v>Ulefone Armor X7 PRO</v>
      </c>
      <c r="C1981" s="77"/>
      <c r="D1981" s="10">
        <v>44150</v>
      </c>
      <c r="E1981" s="221">
        <v>4</v>
      </c>
      <c r="F1981" s="237" t="s">
        <v>3131</v>
      </c>
      <c r="G1981" s="54">
        <v>175</v>
      </c>
      <c r="H1981" s="54">
        <v>7459</v>
      </c>
    </row>
    <row r="1982" spans="1:11">
      <c r="A1982" s="9">
        <f t="shared" si="207"/>
        <v>81</v>
      </c>
      <c r="B1982" s="5" t="str">
        <f t="shared" si="207"/>
        <v>Ulefone Armor X7 PRO</v>
      </c>
      <c r="D1982" s="10">
        <v>44157</v>
      </c>
      <c r="E1982" s="221">
        <v>4</v>
      </c>
      <c r="F1982" s="237" t="s">
        <v>3131</v>
      </c>
      <c r="G1982" s="204" t="s">
        <v>1644</v>
      </c>
      <c r="H1982" s="204" t="s">
        <v>1643</v>
      </c>
    </row>
    <row r="1983" spans="1:11">
      <c r="A1983" s="9">
        <f t="shared" si="207"/>
        <v>81</v>
      </c>
      <c r="B1983" s="5" t="str">
        <f t="shared" si="207"/>
        <v>Ulefone Armor X7 PRO</v>
      </c>
      <c r="D1983" s="10">
        <v>44164</v>
      </c>
      <c r="E1983" s="221">
        <v>4</v>
      </c>
      <c r="F1983" s="237" t="s">
        <v>3131</v>
      </c>
      <c r="G1983" s="204" t="s">
        <v>2036</v>
      </c>
      <c r="H1983" s="204" t="s">
        <v>2035</v>
      </c>
    </row>
    <row r="1984" spans="1:11">
      <c r="A1984" s="9">
        <f t="shared" si="207"/>
        <v>81</v>
      </c>
      <c r="B1984" s="5" t="str">
        <f t="shared" si="207"/>
        <v>Ulefone Armor X7 PRO</v>
      </c>
      <c r="D1984" s="10">
        <v>44171</v>
      </c>
      <c r="E1984" s="221">
        <v>4</v>
      </c>
      <c r="F1984" s="237" t="s">
        <v>3132</v>
      </c>
      <c r="G1984" s="204" t="s">
        <v>241</v>
      </c>
      <c r="H1984" s="204" t="s">
        <v>2371</v>
      </c>
    </row>
    <row r="1985" spans="1:11">
      <c r="A1985" s="9">
        <f>A1983</f>
        <v>81</v>
      </c>
      <c r="B1985" s="5" t="str">
        <f>B1983</f>
        <v>Ulefone Armor X7 PRO</v>
      </c>
      <c r="C1985" s="77"/>
      <c r="D1985" s="10">
        <v>44178</v>
      </c>
      <c r="E1985" s="221">
        <v>4</v>
      </c>
      <c r="F1985" s="237" t="s">
        <v>3132</v>
      </c>
      <c r="G1985" s="123">
        <v>430</v>
      </c>
      <c r="H1985" s="123">
        <v>24899</v>
      </c>
      <c r="I1985" s="80"/>
      <c r="J1985" s="78"/>
      <c r="K1985" s="78"/>
    </row>
    <row r="1986" spans="1:11">
      <c r="A1986" s="9">
        <f t="shared" ref="A1986:A1995" si="208">A1985</f>
        <v>81</v>
      </c>
      <c r="B1986" s="5" t="str">
        <f t="shared" ref="B1986:B1995" si="209">B1985</f>
        <v>Ulefone Armor X7 PRO</v>
      </c>
      <c r="C1986" s="77"/>
      <c r="D1986" s="10">
        <v>44185</v>
      </c>
      <c r="E1986" s="221">
        <v>4</v>
      </c>
      <c r="F1986" s="237" t="s">
        <v>3132</v>
      </c>
      <c r="G1986" s="123">
        <v>424</v>
      </c>
      <c r="H1986" s="123">
        <v>23566</v>
      </c>
      <c r="I1986" s="80"/>
      <c r="J1986" s="78"/>
      <c r="K1986" s="78"/>
    </row>
    <row r="1987" spans="1:11">
      <c r="A1987" s="9">
        <f t="shared" si="208"/>
        <v>81</v>
      </c>
      <c r="B1987" s="5" t="str">
        <f t="shared" si="209"/>
        <v>Ulefone Armor X7 PRO</v>
      </c>
      <c r="C1987" s="77"/>
      <c r="D1987" s="10">
        <v>44192</v>
      </c>
      <c r="E1987" s="221">
        <v>4</v>
      </c>
      <c r="F1987" s="237" t="s">
        <v>3132</v>
      </c>
      <c r="G1987" s="123">
        <v>359</v>
      </c>
      <c r="H1987" s="123">
        <v>17944</v>
      </c>
      <c r="I1987" s="80"/>
      <c r="J1987" s="78"/>
      <c r="K1987" s="78"/>
    </row>
    <row r="1988" spans="1:11">
      <c r="A1988" s="9">
        <f t="shared" si="208"/>
        <v>81</v>
      </c>
      <c r="B1988" s="5" t="str">
        <f t="shared" si="209"/>
        <v>Ulefone Armor X7 PRO</v>
      </c>
      <c r="C1988" s="77"/>
      <c r="D1988" s="10">
        <v>44199</v>
      </c>
      <c r="E1988" s="221">
        <v>4</v>
      </c>
      <c r="F1988" s="237" t="s">
        <v>3132</v>
      </c>
      <c r="G1988" s="123">
        <v>274</v>
      </c>
      <c r="H1988" s="123">
        <v>15948</v>
      </c>
      <c r="I1988" s="80"/>
      <c r="J1988" s="78"/>
      <c r="K1988" s="78"/>
    </row>
    <row r="1989" spans="1:11">
      <c r="A1989" s="9">
        <f t="shared" si="208"/>
        <v>81</v>
      </c>
      <c r="B1989" s="5" t="str">
        <f t="shared" si="209"/>
        <v>Ulefone Armor X7 PRO</v>
      </c>
      <c r="C1989" s="77"/>
      <c r="D1989" s="10">
        <v>44206</v>
      </c>
      <c r="E1989" s="229">
        <v>4.0999999999999996</v>
      </c>
      <c r="F1989" s="237">
        <v>239.99</v>
      </c>
      <c r="G1989" s="123">
        <v>259</v>
      </c>
      <c r="H1989" s="123">
        <v>13722</v>
      </c>
      <c r="I1989" s="80"/>
      <c r="J1989" s="78"/>
      <c r="K1989" s="78"/>
    </row>
    <row r="1990" spans="1:11">
      <c r="A1990" s="9">
        <f t="shared" si="208"/>
        <v>81</v>
      </c>
      <c r="B1990" s="5" t="str">
        <f t="shared" si="209"/>
        <v>Ulefone Armor X7 PRO</v>
      </c>
      <c r="C1990" s="77"/>
      <c r="D1990" s="10">
        <v>44213</v>
      </c>
      <c r="E1990" s="229">
        <v>4.0999999999999996</v>
      </c>
      <c r="F1990" s="237">
        <v>239.99</v>
      </c>
      <c r="G1990" s="123">
        <v>249</v>
      </c>
      <c r="H1990" s="123">
        <v>12873</v>
      </c>
      <c r="I1990" s="80"/>
      <c r="J1990" s="78"/>
      <c r="K1990" s="78"/>
    </row>
    <row r="1991" spans="1:11">
      <c r="A1991" s="9">
        <f t="shared" si="208"/>
        <v>81</v>
      </c>
      <c r="B1991" s="5" t="str">
        <f t="shared" si="209"/>
        <v>Ulefone Armor X7 PRO</v>
      </c>
      <c r="C1991" s="77"/>
      <c r="D1991" s="10">
        <v>44220</v>
      </c>
      <c r="E1991" s="229">
        <v>4.0999999999999996</v>
      </c>
      <c r="F1991" s="237">
        <v>239.99</v>
      </c>
      <c r="G1991" s="123">
        <v>164</v>
      </c>
      <c r="H1991" s="123">
        <v>12542</v>
      </c>
      <c r="I1991" s="80"/>
      <c r="J1991" s="78"/>
      <c r="K1991" s="78"/>
    </row>
    <row r="1992" spans="1:11">
      <c r="A1992" s="9">
        <f t="shared" si="208"/>
        <v>81</v>
      </c>
      <c r="B1992" s="5" t="str">
        <f t="shared" si="209"/>
        <v>Ulefone Armor X7 PRO</v>
      </c>
      <c r="C1992" s="77"/>
      <c r="D1992" s="10">
        <v>44227</v>
      </c>
      <c r="E1992" s="229">
        <v>4.0999999999999996</v>
      </c>
      <c r="F1992" s="237">
        <v>239.99</v>
      </c>
      <c r="G1992" s="123">
        <v>122</v>
      </c>
      <c r="H1992" s="123">
        <v>10968</v>
      </c>
      <c r="I1992" s="80"/>
      <c r="J1992" s="78"/>
      <c r="K1992" s="78"/>
    </row>
    <row r="1993" spans="1:11">
      <c r="A1993" s="9">
        <f t="shared" si="208"/>
        <v>81</v>
      </c>
      <c r="B1993" s="5" t="str">
        <f t="shared" si="209"/>
        <v>Ulefone Armor X7 PRO</v>
      </c>
      <c r="C1993" s="77"/>
      <c r="D1993" s="10">
        <v>44234</v>
      </c>
      <c r="E1993" s="226">
        <v>4.0999999999999996</v>
      </c>
      <c r="F1993" s="238">
        <v>239.99</v>
      </c>
      <c r="G1993" s="145"/>
      <c r="H1993" s="145"/>
      <c r="I1993" s="80"/>
      <c r="J1993" s="78"/>
      <c r="K1993" s="78"/>
    </row>
    <row r="1994" spans="1:11">
      <c r="A1994" s="9">
        <f t="shared" si="208"/>
        <v>81</v>
      </c>
      <c r="B1994" s="5" t="str">
        <f t="shared" si="209"/>
        <v>Ulefone Armor X7 PRO</v>
      </c>
      <c r="C1994" s="10"/>
      <c r="D1994" s="10">
        <v>44241</v>
      </c>
      <c r="E1994" s="226">
        <v>4.0999999999999996</v>
      </c>
      <c r="F1994" s="239">
        <v>239.99</v>
      </c>
      <c r="G1994" s="99"/>
      <c r="H1994" s="99"/>
      <c r="I1994" s="10"/>
      <c r="J1994" s="10"/>
      <c r="K1994" s="10"/>
    </row>
    <row r="1995" spans="1:11">
      <c r="A1995" s="9">
        <f t="shared" si="208"/>
        <v>81</v>
      </c>
      <c r="B1995" s="5" t="str">
        <f t="shared" si="209"/>
        <v>Ulefone Armor X7 PRO</v>
      </c>
      <c r="C1995" s="77"/>
      <c r="D1995" s="10">
        <v>44248</v>
      </c>
      <c r="E1995" s="229">
        <v>4.0999999999999996</v>
      </c>
      <c r="F1995" s="237">
        <v>239.99</v>
      </c>
      <c r="G1995" s="204" t="s">
        <v>563</v>
      </c>
      <c r="H1995" s="204" t="s">
        <v>2705</v>
      </c>
      <c r="I1995" s="80"/>
      <c r="J1995" s="78"/>
      <c r="K1995" s="78"/>
    </row>
    <row r="1996" spans="1:11">
      <c r="A1996" s="300">
        <v>81</v>
      </c>
      <c r="B1996" s="300" t="s">
        <v>1428</v>
      </c>
      <c r="C1996" s="301"/>
      <c r="D1996" s="301">
        <v>44262</v>
      </c>
      <c r="E1996" s="300">
        <v>4.0999999999999996</v>
      </c>
      <c r="F1996" s="300" t="s">
        <v>3352</v>
      </c>
      <c r="G1996" s="300" t="s">
        <v>3406</v>
      </c>
      <c r="I1996" s="3" t="s">
        <v>1052</v>
      </c>
    </row>
    <row r="1997" spans="1:11">
      <c r="A1997" s="300">
        <v>81</v>
      </c>
      <c r="B1997" s="300" t="s">
        <v>1428</v>
      </c>
      <c r="C1997" s="300"/>
      <c r="D1997" s="301">
        <v>44270</v>
      </c>
      <c r="E1997" s="300" t="s">
        <v>3352</v>
      </c>
      <c r="F1997" s="300">
        <v>4.0999999999999996</v>
      </c>
      <c r="G1997" s="300" t="s">
        <v>3865</v>
      </c>
      <c r="I1997" s="3" t="s">
        <v>1052</v>
      </c>
    </row>
    <row r="1998" spans="1:11" ht="16">
      <c r="A1998" s="306">
        <v>81</v>
      </c>
      <c r="B1998" s="310" t="s">
        <v>1428</v>
      </c>
      <c r="C1998" s="309"/>
      <c r="D1998" s="311">
        <v>44276</v>
      </c>
      <c r="E1998" s="310" t="s">
        <v>4181</v>
      </c>
      <c r="F1998" s="310">
        <v>4.0999999999999996</v>
      </c>
      <c r="G1998" s="310" t="s">
        <v>4182</v>
      </c>
      <c r="I1998" s="3" t="s">
        <v>1052</v>
      </c>
    </row>
    <row r="1999" spans="1:11">
      <c r="A1999" s="300">
        <v>81</v>
      </c>
      <c r="B1999" s="300" t="s">
        <v>1428</v>
      </c>
      <c r="C1999" s="300"/>
      <c r="D1999" s="301">
        <v>44283</v>
      </c>
      <c r="E1999" s="300" t="s">
        <v>4181</v>
      </c>
      <c r="F1999" s="300">
        <v>4.0999999999999996</v>
      </c>
      <c r="G1999" s="300" t="s">
        <v>4533</v>
      </c>
      <c r="I1999" s="3" t="s">
        <v>1052</v>
      </c>
    </row>
    <row r="2000" spans="1:11">
      <c r="A2000" s="300">
        <v>81</v>
      </c>
      <c r="B2000" s="300" t="s">
        <v>1428</v>
      </c>
      <c r="C2000" s="300"/>
      <c r="D2000" s="301">
        <v>44290</v>
      </c>
      <c r="E2000" s="300" t="s">
        <v>3352</v>
      </c>
      <c r="F2000" s="300">
        <v>4</v>
      </c>
      <c r="G2000" s="300" t="s">
        <v>4851</v>
      </c>
      <c r="I2000" s="3" t="s">
        <v>1052</v>
      </c>
    </row>
    <row r="2001" spans="1:9">
      <c r="A2001" s="300">
        <v>81</v>
      </c>
      <c r="B2001" s="300" t="s">
        <v>1428</v>
      </c>
      <c r="C2001" s="300"/>
      <c r="D2001" s="301">
        <v>44297</v>
      </c>
      <c r="E2001" s="300" t="s">
        <v>3352</v>
      </c>
      <c r="F2001" s="300">
        <v>4</v>
      </c>
      <c r="G2001" s="300" t="s">
        <v>5186</v>
      </c>
      <c r="H2001" s="300"/>
      <c r="I2001" s="3" t="s">
        <v>1052</v>
      </c>
    </row>
    <row r="2002" spans="1:9">
      <c r="A2002" s="300">
        <v>81</v>
      </c>
      <c r="B2002" s="300" t="s">
        <v>1428</v>
      </c>
      <c r="C2002" s="300"/>
      <c r="D2002" s="301">
        <v>44304</v>
      </c>
      <c r="E2002" s="300" t="s">
        <v>3352</v>
      </c>
      <c r="F2002" s="300">
        <v>4</v>
      </c>
      <c r="G2002" s="300" t="s">
        <v>5507</v>
      </c>
      <c r="H2002" s="300"/>
      <c r="I2002" s="3" t="s">
        <v>1052</v>
      </c>
    </row>
  </sheetData>
  <autoFilter ref="A1:J1568" xr:uid="{00000000-0009-0000-0000-000002000000}"/>
  <sortState xmlns:xlrd2="http://schemas.microsoft.com/office/spreadsheetml/2017/richdata2" ref="A2:K2002">
    <sortCondition ref="A2:A2002"/>
    <sortCondition ref="D2:D2002"/>
  </sortState>
  <phoneticPr fontId="1" type="noConversion"/>
  <hyperlinks>
    <hyperlink ref="F1132" r:id="rId1" display="https://www.amazon.ca/gp/offer-listing/B087HZKM23/ref=dp_olp_NEW_mbc?ie=UTF8&amp;condition=NEW" xr:uid="{00000000-0004-0000-0200-000000000000}"/>
    <hyperlink ref="F1133" r:id="rId2" display="https://www.amazon.ca/gp/offer-listing/B087HZKM23/ref=dp_olp_NEW_mbc?ie=UTF8&amp;condition=NEW" xr:uid="{00000000-0004-0000-0200-000001000000}"/>
    <hyperlink ref="F996" r:id="rId3" display="https://www.amazon.ca/gp/offer-listing/B084MDBXRD/ref=dp_olp_NEW_mbc?ie=UTF8&amp;condition=NEW" xr:uid="{00000000-0004-0000-0200-000002000000}"/>
    <hyperlink ref="F1134" r:id="rId4" display="https://www.amazon.ca/gp/offer-listing/B087HZKM23/ref=dp_olp_NEW_mbc?ie=UTF8&amp;condition=NEW" xr:uid="{00000000-0004-0000-0200-000003000000}"/>
    <hyperlink ref="F1335" r:id="rId5" display="https://www.amazon.ca/gp/offer-listing/B087YY3FFB/ref=dp_olp_NEW_mbc?ie=UTF8&amp;condition=NEW" xr:uid="{00000000-0004-0000-0200-000004000000}"/>
    <hyperlink ref="F1907" r:id="rId6" display="https://www.amazon.ca/gp/offer-listing/B084GBC1KH/ref=dp_olp_NEW_mbc?ie=UTF8&amp;condition=NEW" xr:uid="{00000000-0004-0000-0200-000005000000}"/>
    <hyperlink ref="I1020" r:id="rId7" xr:uid="{00000000-0004-0000-0200-000006000000}"/>
    <hyperlink ref="F1135" r:id="rId8" display="https://www.amazon.ca/gp/offer-listing/B087HZKM23/ref=dp_olp_NEW_mbc?ie=UTF8&amp;condition=NEW" xr:uid="{00000000-0004-0000-0200-000007000000}"/>
    <hyperlink ref="I1407" r:id="rId9" xr:uid="{00000000-0004-0000-0200-000008000000}"/>
    <hyperlink ref="F1492" r:id="rId10" display="https://www.amazon.ca/gp/offer-listing/B088C2W4CC/ref=dp_olp_NEW_mbc?ie=UTF8&amp;condition=NEW" xr:uid="{00000000-0004-0000-0200-000009000000}"/>
    <hyperlink ref="F1146" r:id="rId11" display="https://www.amazon.ca/gp/offer-listing/B087HZKM23/ref=dp_olp_NEW_mbc?ie=UTF8&amp;condition=NEW" xr:uid="{00000000-0004-0000-0200-00000A000000}"/>
    <hyperlink ref="F965:F973" r:id="rId12" display="https://www.amazon.ca/gp/offer-listing/B087HZKM23/ref=dp_olp_NEW_mbc?ie=UTF8&amp;condition=NEW" xr:uid="{00000000-0004-0000-0200-00000B000000}"/>
    <hyperlink ref="F1136" r:id="rId13" display="https://www.amazon.ca/gp/offer-listing/B087HZKM23/ref=dp_olp_NEW_mbc?ie=UTF8&amp;condition=NEW" xr:uid="{00000000-0004-0000-0200-00000C000000}"/>
    <hyperlink ref="I42" r:id="rId14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F42F2165-623E-E746-97DF-453C3C1596F8}"/>
    <hyperlink ref="I112" r:id="rId15" xr:uid="{B0131950-CCFE-914C-8103-E774D3E199F1}"/>
    <hyperlink ref="I159" r:id="rId16" xr:uid="{8F9D1C6D-CFB7-C743-BD10-50E6DEB1C35E}"/>
    <hyperlink ref="I225" r:id="rId17" xr:uid="{D1097D18-A719-1F42-A426-43B4F9E24E33}"/>
    <hyperlink ref="I291" r:id="rId18" xr:uid="{93B473D9-0869-0544-96D7-18CF91E6C57C}"/>
    <hyperlink ref="I342" r:id="rId19" xr:uid="{6151C435-20EB-9A40-87AF-83D96A5E93E8}"/>
    <hyperlink ref="I389" r:id="rId20" xr:uid="{64D66912-FFB2-6641-8953-E30B83C4AF28}"/>
    <hyperlink ref="I436" r:id="rId21" xr:uid="{5D570D73-5904-B74A-9E02-5CD3C111ED36}"/>
    <hyperlink ref="I487" r:id="rId22" xr:uid="{4DB3662F-9688-E046-BD46-87152210EB98}"/>
    <hyperlink ref="I538" r:id="rId23" xr:uid="{9FFFE52A-C092-194B-A4C5-E7830E8D9719}"/>
    <hyperlink ref="I582" r:id="rId24" xr:uid="{4EBEA1DA-7D67-B94F-A635-4C6E9D15C44D}"/>
    <hyperlink ref="I633" r:id="rId25" xr:uid="{D301D443-3C94-0E43-8082-40ECB6CB7B05}"/>
    <hyperlink ref="I684" r:id="rId26" xr:uid="{EA02F93C-4D44-1B41-9609-EF9821E27818}"/>
    <hyperlink ref="I735" r:id="rId27" xr:uid="{C9157237-A9DF-BA4B-BB38-314D0D73EA4D}"/>
    <hyperlink ref="I782" r:id="rId28" xr:uid="{AA464C4C-7103-E54D-A1F8-B1415689EA03}"/>
    <hyperlink ref="I829" r:id="rId29" xr:uid="{E130B2F4-2DBE-6445-98F9-1157E0CDBB78}"/>
    <hyperlink ref="I872" r:id="rId30" xr:uid="{2244A368-2477-234A-A429-8F1F5EA2D1D3}"/>
    <hyperlink ref="I919" r:id="rId31" xr:uid="{B50A12CA-DAA2-BA4B-AAF3-497BB2D74B02}"/>
    <hyperlink ref="I960" r:id="rId32" xr:uid="{31F9FEDF-05AE-D54C-B67E-B4DAE8FC74F5}"/>
    <hyperlink ref="I979" r:id="rId33" xr:uid="{AD93F2BF-2A5F-604D-BC3D-1B9932A918B8}"/>
    <hyperlink ref="I1009" r:id="rId34" xr:uid="{1CC86EDE-099B-DF4B-B78A-4FF86B35E738}"/>
    <hyperlink ref="I1039" r:id="rId35" xr:uid="{65EE532E-C61D-AB43-AC91-50BD18FFE4F4}"/>
    <hyperlink ref="I1069" r:id="rId36" xr:uid="{CA695A2B-6CA9-6846-85FB-A90890FFC849}"/>
    <hyperlink ref="I1095" r:id="rId37" xr:uid="{88AD0D21-212F-8F4A-8C7D-884A1BE9FC44}"/>
    <hyperlink ref="I1121" r:id="rId38" xr:uid="{05D4AE82-8A70-234C-9DF9-40062FE0B28A}"/>
    <hyperlink ref="I1147" r:id="rId39" xr:uid="{E6CE6AE8-02CF-A048-9468-C752EB5C6275}"/>
    <hyperlink ref="I1173" r:id="rId40" xr:uid="{37AF8831-00E0-7E4F-8F3B-68087D9753DD}"/>
    <hyperlink ref="I1199" r:id="rId41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43866447-B4F0-CF4D-A615-E535DF56EECC}"/>
    <hyperlink ref="I1225" r:id="rId42" xr:uid="{A556DF6F-90E2-0740-808D-2FE725DB98D2}"/>
    <hyperlink ref="I1251" r:id="rId43" xr:uid="{17F5A69B-BA92-024B-9938-97D82C05426B}"/>
    <hyperlink ref="I1270" r:id="rId44" xr:uid="{6F10A9D8-6102-C54A-BF4C-F8D20A8590DA}"/>
    <hyperlink ref="I1296" r:id="rId45" xr:uid="{07A40846-8572-634E-A0B3-593C3BD95C3A}"/>
    <hyperlink ref="I1322" r:id="rId46" xr:uid="{6739B1A3-9AB0-8849-B577-7792E61691BF}"/>
    <hyperlink ref="I1348" r:id="rId47" xr:uid="{AB14E956-2140-2C4E-875F-7236EF2F5192}"/>
    <hyperlink ref="I1374" r:id="rId48" xr:uid="{A78F3602-DE1A-8C41-B0D0-1ED0AD83062C}"/>
    <hyperlink ref="I1400" r:id="rId49" xr:uid="{7E8C7501-0E4F-9E4D-889C-CC5AE5388292}"/>
    <hyperlink ref="I1426" r:id="rId50" xr:uid="{D631CA85-03D4-CF47-8801-EBB2EC501E03}"/>
    <hyperlink ref="I1452" r:id="rId51" xr:uid="{B32EC1F9-6D7A-8643-AC7E-9A82991365A0}"/>
    <hyperlink ref="I1478" r:id="rId52" xr:uid="{59D86EC0-15DE-2946-9245-BFBDC6251866}"/>
    <hyperlink ref="I1504" r:id="rId53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FF959AC4-1DDC-724E-8988-391A24981A8F}"/>
    <hyperlink ref="I1528" r:id="rId54" xr:uid="{665BB508-E2E5-0A41-AF1C-BA946873C09B}"/>
    <hyperlink ref="I1552" r:id="rId55" xr:uid="{02B19E5C-FE38-914A-BC2D-7E7D51E05F8E}"/>
    <hyperlink ref="I1578" r:id="rId56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9E0E95D7-1D0C-7F4C-990D-3313767AAE60}"/>
    <hyperlink ref="I1602" r:id="rId57" xr:uid="{CA601FD4-27F3-D646-93CD-9C738C12DB3D}"/>
    <hyperlink ref="I1626" r:id="rId58" xr:uid="{00019269-2CEC-BD45-BB4D-A0C71119C5E9}"/>
    <hyperlink ref="I1650" r:id="rId59" xr:uid="{D061ED76-FAE3-E146-81B1-5CB26C4D7733}"/>
    <hyperlink ref="I1676" r:id="rId60" xr:uid="{1B7D3EDC-022B-B745-AEAE-D949236B19C9}"/>
    <hyperlink ref="I1700" r:id="rId61" xr:uid="{90592579-983D-FF41-A523-084557C84D07}"/>
    <hyperlink ref="I1724" r:id="rId62" xr:uid="{BB69768F-1CF8-9949-9E4B-4677F67EFB1D}"/>
    <hyperlink ref="I1733" r:id="rId63" xr:uid="{5CE5A373-00EC-8B46-94C6-6D958C4270A2}"/>
    <hyperlink ref="I1757" r:id="rId64" xr:uid="{8EB2369C-0228-0443-BC11-A6C3F6D06FFF}"/>
    <hyperlink ref="I1766" r:id="rId65" xr:uid="{78266D9F-4F12-2B46-885B-1CB384BD0CA4}"/>
    <hyperlink ref="I1790" r:id="rId66" xr:uid="{B6D766B1-FD10-7049-8F5B-3CEE2FBBB251}"/>
    <hyperlink ref="I1814" r:id="rId67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07B02D22-77F1-2549-92BF-8201BF4F5BFA}"/>
    <hyperlink ref="I1838" r:id="rId68" xr:uid="{8DD33C9E-3241-4243-A779-366E25C55E3A}"/>
    <hyperlink ref="I1862" r:id="rId69" xr:uid="{F54D8050-75B5-9B4A-96E1-F620881FBC88}"/>
    <hyperlink ref="I1871" r:id="rId70" xr:uid="{7DA520F9-731F-7A4D-A6A3-12D1EE0B9A54}"/>
    <hyperlink ref="I1895" r:id="rId71" xr:uid="{D2248B3F-B0E4-ED41-85C9-DAAFCEB670C6}"/>
    <hyperlink ref="I1920" r:id="rId72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0CE1DD5C-9B3F-BD4F-B64B-94587112EC7E}"/>
    <hyperlink ref="I1944" r:id="rId73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0F8EBD3B-D53C-444E-A890-522F1F83152A}"/>
    <hyperlink ref="I1970" r:id="rId74" xr:uid="{5B7D364C-2C14-4846-AE43-4415A723E0A4}"/>
    <hyperlink ref="I1996" r:id="rId75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F5CE6D8A-05EE-744A-BF5C-101C331761D3}"/>
    <hyperlink ref="I43" r:id="rId76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05EB423F-A22B-8A48-B535-F3AD9520DB69}"/>
    <hyperlink ref="I113" r:id="rId77" xr:uid="{BC6F70DD-1692-6444-B8F1-7E55599B8F33}"/>
    <hyperlink ref="I160" r:id="rId78" xr:uid="{ADEE4763-3DD1-3249-9923-930C3CD9F63B}"/>
    <hyperlink ref="I226" r:id="rId79" xr:uid="{264F9AB9-2D20-1F48-8E78-783D47744A6C}"/>
    <hyperlink ref="I292" r:id="rId80" xr:uid="{32394946-7042-954A-BE1B-3C77839269B9}"/>
    <hyperlink ref="I343" r:id="rId81" xr:uid="{0951EDEE-F453-8243-AA25-17179880721A}"/>
    <hyperlink ref="I390" r:id="rId82" xr:uid="{F8855428-B47B-0E49-BCAB-5B5A4A19DDF9}"/>
    <hyperlink ref="I437" r:id="rId83" xr:uid="{5316B8E0-E49B-B44B-B655-5AE13D270994}"/>
    <hyperlink ref="I488" r:id="rId84" xr:uid="{B5384740-C54C-A64C-8997-54F7F8B1BBEE}"/>
    <hyperlink ref="I539" r:id="rId85" xr:uid="{61822D12-4F3B-F841-AB41-F7BA3522F831}"/>
    <hyperlink ref="I583" r:id="rId86" xr:uid="{A860931E-8702-8E46-9889-106A6502A740}"/>
    <hyperlink ref="I634" r:id="rId87" xr:uid="{E6BE3D74-5C01-844A-8A26-724DA31C7012}"/>
    <hyperlink ref="I685" r:id="rId88" xr:uid="{FEED99FA-6A21-3C45-87D0-1319FF8B90E5}"/>
    <hyperlink ref="I736" r:id="rId89" xr:uid="{73A95D36-2399-8844-8D7E-F4E8186C46E4}"/>
    <hyperlink ref="I783" r:id="rId90" xr:uid="{708813B8-DFDC-6144-A4FF-898C5F68F14D}"/>
    <hyperlink ref="I830" r:id="rId91" xr:uid="{9E78126D-CB44-1140-8A21-12332FC463AC}"/>
    <hyperlink ref="I873" r:id="rId92" xr:uid="{14A12341-A31A-9C4C-86D6-B2C8812E0D8E}"/>
    <hyperlink ref="I920" r:id="rId93" xr:uid="{61DAA8C0-A4EC-8D42-BB51-44217CDE25C5}"/>
    <hyperlink ref="I961" r:id="rId94" xr:uid="{AD959858-8522-744C-926F-46CBFB2A96DB}"/>
    <hyperlink ref="I980" r:id="rId95" xr:uid="{7C9C6D16-8EDC-F241-A630-F83996E9C900}"/>
    <hyperlink ref="I1010" r:id="rId96" xr:uid="{83A4CF84-572D-8D46-9E4B-784F044AD775}"/>
    <hyperlink ref="I1040" r:id="rId97" xr:uid="{6AC29590-C2AE-674E-BEB1-375993028D29}"/>
    <hyperlink ref="I1070" r:id="rId98" xr:uid="{14D50DF0-8D5E-4046-82C2-DC55E0835DB0}"/>
    <hyperlink ref="I1096" r:id="rId99" xr:uid="{2228D508-3516-234C-A94F-D00D95C151A8}"/>
    <hyperlink ref="I1122" r:id="rId100" xr:uid="{E10446D3-6DF8-964E-8053-C0D29C55FEDC}"/>
    <hyperlink ref="I1148" r:id="rId101" xr:uid="{41452D05-EF81-9B49-A32B-6858578E970D}"/>
    <hyperlink ref="I1174" r:id="rId102" xr:uid="{3FE57674-81F3-684A-9BBC-070077622F75}"/>
    <hyperlink ref="I1200" r:id="rId103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32764830-BC01-8D4F-B5CA-F403F47C7EBE}"/>
    <hyperlink ref="I1226" r:id="rId104" xr:uid="{320F6A9B-58ED-E64D-A66A-19C06F79E8C3}"/>
    <hyperlink ref="I1252" r:id="rId105" xr:uid="{D6E2C15D-74FF-6948-B5E1-BDE135DF369B}"/>
    <hyperlink ref="I1271" r:id="rId106" xr:uid="{66492F62-0860-E046-97F7-B0E92E0C2218}"/>
    <hyperlink ref="I1297" r:id="rId107" xr:uid="{3D824416-6BCC-AC48-BD8A-93D40409BE96}"/>
    <hyperlink ref="I1323" r:id="rId108" xr:uid="{4FE8B85A-867E-F847-A6D2-5A0A17CBB481}"/>
    <hyperlink ref="I1349" r:id="rId109" xr:uid="{5D7F8586-A352-9948-A4F6-2A653D215667}"/>
    <hyperlink ref="I1375" r:id="rId110" xr:uid="{83A98571-3752-584C-8B1A-AF4429B3F452}"/>
    <hyperlink ref="I1401" r:id="rId111" xr:uid="{5B5E528B-0129-1548-9658-2CA06D1699B9}"/>
    <hyperlink ref="I1427" r:id="rId112" xr:uid="{F0D3FE78-A8FE-9940-B514-AC69BDD8AF6C}"/>
    <hyperlink ref="I1453" r:id="rId113" xr:uid="{0AEA8F30-7427-7D44-9104-BE59997C8602}"/>
    <hyperlink ref="I1479" r:id="rId114" xr:uid="{15E6B488-7B96-1348-B82A-3BE0E665176E}"/>
    <hyperlink ref="I1505" r:id="rId115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941B1506-BF0D-F94D-A4AF-106171BFA655}"/>
    <hyperlink ref="I1529" r:id="rId116" xr:uid="{9D3D04E5-9497-7842-BA10-10529D37AF54}"/>
    <hyperlink ref="I1553" r:id="rId117" xr:uid="{2C282B61-558A-2C49-A6D8-379E0139502C}"/>
    <hyperlink ref="I1579" r:id="rId118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BA6C5D24-AEDD-A849-8A9C-B95F48C41C26}"/>
    <hyperlink ref="I1603" r:id="rId119" xr:uid="{D7AD4B2D-AD93-7B4C-98D0-D04D5BBAB21C}"/>
    <hyperlink ref="I1627" r:id="rId120" xr:uid="{EA376AE6-9ECE-3746-8C2B-8BEB1619E7B4}"/>
    <hyperlink ref="I1651" r:id="rId121" xr:uid="{BEDCC816-1082-E742-803E-254D4B08D5CB}"/>
    <hyperlink ref="I1677" r:id="rId122" xr:uid="{74CC9E5C-4F19-9149-B4DB-C531419905AB}"/>
    <hyperlink ref="I1701" r:id="rId123" xr:uid="{693DF4AE-DD41-F745-BC3C-79EEC4812BEA}"/>
    <hyperlink ref="I1725" r:id="rId124" xr:uid="{33916E8D-C9A0-4E47-883C-3AD62F94D338}"/>
    <hyperlink ref="I1734" r:id="rId125" xr:uid="{A37197AE-A46F-DE41-8121-7DAB132C6D30}"/>
    <hyperlink ref="I1758" r:id="rId126" xr:uid="{1564252B-DDC5-254A-9800-E140ADAA1ADF}"/>
    <hyperlink ref="I1767" r:id="rId127" xr:uid="{3705A61D-75F7-154C-B4FD-2312471273D1}"/>
    <hyperlink ref="I1791" r:id="rId128" xr:uid="{2A2CB1D4-0185-5843-9424-9A0F52AB03E3}"/>
    <hyperlink ref="I1815" r:id="rId129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AA129795-90BF-E44A-8FFE-A17248651113}"/>
    <hyperlink ref="I1839" r:id="rId130" xr:uid="{E53C5BEC-356B-CB4C-90F0-285812B269C1}"/>
    <hyperlink ref="I1863" r:id="rId131" xr:uid="{DB5E4B57-E5E7-DE4E-B62B-C57DDFACF64D}"/>
    <hyperlink ref="I1872" r:id="rId132" xr:uid="{3CB72958-CAAC-474F-8FB8-FA3DFF47AEE0}"/>
    <hyperlink ref="I1896" r:id="rId133" xr:uid="{99A78C49-1716-6544-9A32-5D8FEC01A97A}"/>
    <hyperlink ref="I1921" r:id="rId134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E3158572-9508-4048-94C5-9C0942C06E02}"/>
    <hyperlink ref="I1945" r:id="rId135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86076D5E-A879-D94D-8050-BAE1DC45BBB9}"/>
    <hyperlink ref="I1971" r:id="rId136" xr:uid="{0816CD43-67BA-7C40-AAF9-E21739227DF8}"/>
    <hyperlink ref="I1997" r:id="rId137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06B627ED-1AA2-E442-BBE7-EC871D5AB0DF}"/>
    <hyperlink ref="I44" r:id="rId138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B684879C-472D-544D-AD68-B28B7E1763EA}"/>
    <hyperlink ref="I114" r:id="rId139" xr:uid="{B96A02C7-689F-E845-9404-459E0A12D137}"/>
    <hyperlink ref="I161" r:id="rId140" xr:uid="{63D776F0-A42C-4B43-99C4-FADA213BA8E3}"/>
    <hyperlink ref="I227" r:id="rId141" xr:uid="{54E92457-BE34-CB44-BAE6-BA045B01D044}"/>
    <hyperlink ref="I293" r:id="rId142" xr:uid="{89FD9ACF-4790-4845-8C0A-DDF5326F579C}"/>
    <hyperlink ref="I344" r:id="rId143" xr:uid="{BF82C805-037E-8C46-9029-CF47F0AB99DA}"/>
    <hyperlink ref="I391" r:id="rId144" xr:uid="{7298DE7E-52F4-7C4B-9351-950464501738}"/>
    <hyperlink ref="I438" r:id="rId145" xr:uid="{12F9BDF3-DCA9-5F42-8D5E-FC3C4626855B}"/>
    <hyperlink ref="I489" r:id="rId146" xr:uid="{CAE7AD70-D9FC-B24A-8201-3DB42042C826}"/>
    <hyperlink ref="I540" r:id="rId147" xr:uid="{81E58487-2F30-5645-9987-15B5FC45450E}"/>
    <hyperlink ref="I584" r:id="rId148" xr:uid="{85EC66BB-BB9A-1643-803E-1065EBF71E31}"/>
    <hyperlink ref="I635" r:id="rId149" xr:uid="{D5354C0B-AE93-AE44-AA03-B12FCAF37885}"/>
    <hyperlink ref="I686" r:id="rId150" xr:uid="{586EFA16-BB38-C24E-BCE0-E8C6D5B3075F}"/>
    <hyperlink ref="I737" r:id="rId151" xr:uid="{145F3BA3-F7AC-224D-B949-FCCBCB1D05F0}"/>
    <hyperlink ref="I784" r:id="rId152" xr:uid="{F10170A3-B9AA-BB41-B550-E58D9B8504E3}"/>
    <hyperlink ref="I831" r:id="rId153" xr:uid="{6C34D82B-1F1D-8A41-8FB3-C0F59B9D5239}"/>
    <hyperlink ref="I874" r:id="rId154" xr:uid="{BB4DCA1A-D00B-5C4E-A1BA-445E41BB2830}"/>
    <hyperlink ref="I921" r:id="rId155" xr:uid="{E1F6FE2B-1DBB-E84F-8308-86F302F49DA5}"/>
    <hyperlink ref="I962" r:id="rId156" xr:uid="{9F6B7F5B-9CC8-5F4E-9534-D2FA5C2BE01B}"/>
    <hyperlink ref="I981" r:id="rId157" xr:uid="{CF30FDD6-14E9-E84D-86A7-D324D051D347}"/>
    <hyperlink ref="I1011" r:id="rId158" xr:uid="{DB08E236-273E-5346-8567-9099E0E5D2E5}"/>
    <hyperlink ref="I1041" r:id="rId159" xr:uid="{4F367758-B05E-934D-BB34-EA4C48404421}"/>
    <hyperlink ref="I1071" r:id="rId160" xr:uid="{B3C6687D-B1B3-714F-8BAE-03C08E61A5C1}"/>
    <hyperlink ref="I1097" r:id="rId161" xr:uid="{855CB20C-8D0A-AB44-A9E5-C7AA84D6B3F1}"/>
    <hyperlink ref="I1123" r:id="rId162" xr:uid="{E918B7C5-E292-ED4F-906E-33AEE1FA551D}"/>
    <hyperlink ref="I1149" r:id="rId163" xr:uid="{19CD0A19-B5FD-CB45-A943-C75F24B25FDF}"/>
    <hyperlink ref="I1175" r:id="rId164" xr:uid="{B0492BC1-CFE3-EA4D-9B39-3C416E2E68FE}"/>
    <hyperlink ref="I1201" r:id="rId165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1D2E7D55-9A7D-6F4B-AC4B-8DE6C48EB1FD}"/>
    <hyperlink ref="I1227" r:id="rId166" xr:uid="{34777035-99D7-5140-A5A1-8FB5F45FE728}"/>
    <hyperlink ref="I1253" r:id="rId167" xr:uid="{3FD5F1A0-723E-FD4D-8E16-2C377EA7E86A}"/>
    <hyperlink ref="I1272" r:id="rId168" xr:uid="{E6998EEF-053A-A248-A83F-C024FADDFA35}"/>
    <hyperlink ref="I1298" r:id="rId169" xr:uid="{EEE42B66-F335-1647-B02E-244D675A000A}"/>
    <hyperlink ref="I1324" r:id="rId170" xr:uid="{352DC351-1197-CD4F-A711-E56CF40DF12C}"/>
    <hyperlink ref="I1350" r:id="rId171" xr:uid="{68758F67-2F16-8342-9B92-D976A5D200E5}"/>
    <hyperlink ref="I1376" r:id="rId172" xr:uid="{1A9BC48B-B155-1B45-8720-12B37C787365}"/>
    <hyperlink ref="I1402" r:id="rId173" xr:uid="{8401D3CE-C813-7649-9AD9-01B6FB29F604}"/>
    <hyperlink ref="I1428" r:id="rId174" xr:uid="{983A78FB-4E30-2B4B-AAA0-44FF5948E53A}"/>
    <hyperlink ref="I1454" r:id="rId175" xr:uid="{CBF12DE0-ACCB-3A4D-A696-258B3544C503}"/>
    <hyperlink ref="I1480" r:id="rId176" xr:uid="{0FA96523-2FE9-F84E-AA38-92A0F4B88E99}"/>
    <hyperlink ref="I1506" r:id="rId177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53C3EB19-E0AC-F54A-A385-145142C82CBF}"/>
    <hyperlink ref="I1530" r:id="rId178" xr:uid="{16E40842-97EB-AB42-A341-A3AC104556BB}"/>
    <hyperlink ref="I1554" r:id="rId179" xr:uid="{B3BE0740-AE07-5E49-8921-49FF07192399}"/>
    <hyperlink ref="I1580" r:id="rId180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CC553535-0DA1-D041-97DE-FFAC347ABDF2}"/>
    <hyperlink ref="I1604" r:id="rId181" xr:uid="{87A36D24-0FD1-9F4E-9DDD-F4311B8BF725}"/>
    <hyperlink ref="I1628" r:id="rId182" xr:uid="{0445B769-B27E-A94C-BC01-189D77643D05}"/>
    <hyperlink ref="I1652" r:id="rId183" xr:uid="{61C777FE-4550-5148-87A0-20D4FB11699A}"/>
    <hyperlink ref="I1678" r:id="rId184" xr:uid="{82F91B6C-CF30-2445-94BA-19E674DBC934}"/>
    <hyperlink ref="I1702" r:id="rId185" xr:uid="{F6BF3068-BE6D-624E-A903-0A440190D73C}"/>
    <hyperlink ref="I1726" r:id="rId186" xr:uid="{027A25CD-60FB-C844-9CD1-3EFE028725D7}"/>
    <hyperlink ref="I1735" r:id="rId187" xr:uid="{22CA2584-4246-1744-B8AF-E31B7B50421A}"/>
    <hyperlink ref="I1759" r:id="rId188" xr:uid="{86DCD20B-063A-1149-B005-B91ACDD77420}"/>
    <hyperlink ref="I1768" r:id="rId189" xr:uid="{3C27AFAD-C2F5-A540-9341-269319362FC0}"/>
    <hyperlink ref="I1792" r:id="rId190" xr:uid="{0F2068C8-EC55-334E-B9B1-9B53FB607ED8}"/>
    <hyperlink ref="I1816" r:id="rId191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C73B92F0-CC83-8E4D-BD85-C3DD65BCDFF7}"/>
    <hyperlink ref="I1840" r:id="rId192" xr:uid="{8557CEB6-196F-6E42-A2B5-06504C355075}"/>
    <hyperlink ref="I1864" r:id="rId193" xr:uid="{400EC123-89A6-EE4F-8168-9D019D43EE1F}"/>
    <hyperlink ref="I1873" r:id="rId194" xr:uid="{348DD1E1-175A-5944-8B47-09A20FF5E119}"/>
    <hyperlink ref="I1897" r:id="rId195" xr:uid="{341AB7E1-77D1-7741-8717-4F87FA7D3AF4}"/>
    <hyperlink ref="I1922" r:id="rId196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B880CB8D-70EA-8E41-B93B-4C378DF7A75A}"/>
    <hyperlink ref="I1946" r:id="rId197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8DE54202-06FD-3148-8464-5CAED500C933}"/>
    <hyperlink ref="I1972" r:id="rId198" xr:uid="{510FB254-691A-954F-BA15-77D7D8CA5143}"/>
    <hyperlink ref="I1998" r:id="rId199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3A88A2D7-F4C7-B543-8393-B6BA5213C4D3}"/>
    <hyperlink ref="I46" r:id="rId200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1E5CAB21-CFF8-6842-BC15-488777CCB59B}"/>
    <hyperlink ref="I116" r:id="rId201" xr:uid="{EAFEEEE4-8700-B94A-95FE-46DB71A7745D}"/>
    <hyperlink ref="I163" r:id="rId202" xr:uid="{D82B44B9-9A1E-B54F-994F-BD719CB0E34D}"/>
    <hyperlink ref="I229" r:id="rId203" xr:uid="{6FF23529-EC6E-B744-A720-AF7F383909F4}"/>
    <hyperlink ref="I295" r:id="rId204" xr:uid="{A457F67B-BD56-2A40-BDE2-8EA383BA0896}"/>
    <hyperlink ref="I346" r:id="rId205" xr:uid="{BF2519CF-8F21-1F4C-BC56-C2D2EDF18C1C}"/>
    <hyperlink ref="I393" r:id="rId206" xr:uid="{CB866378-BB83-5845-BFCA-E3E01B6C3975}"/>
    <hyperlink ref="I440" r:id="rId207" xr:uid="{AF93D424-200E-B540-9B94-F467EAAB20FB}"/>
    <hyperlink ref="I491" r:id="rId208" xr:uid="{B6D72F9B-CFDA-AC42-9368-3CC814546871}"/>
    <hyperlink ref="I542" r:id="rId209" xr:uid="{9F3F61DE-37C4-624C-B93A-C6C63C3DCE5C}"/>
    <hyperlink ref="I586" r:id="rId210" xr:uid="{945DA516-D813-FC4E-A47B-06A80755E58C}"/>
    <hyperlink ref="I637" r:id="rId211" xr:uid="{F6C2AB22-415A-FF4B-AE03-C62E870537D2}"/>
    <hyperlink ref="I688" r:id="rId212" xr:uid="{E0D734CE-DDE0-E944-9B20-1E92837F44F5}"/>
    <hyperlink ref="I739" r:id="rId213" xr:uid="{DB647EC5-6CAA-8F48-96B1-0A847EF56D66}"/>
    <hyperlink ref="I786" r:id="rId214" xr:uid="{AE86016F-746B-834C-A769-3E7AFB9FAD38}"/>
    <hyperlink ref="I833" r:id="rId215" xr:uid="{5354E208-B491-C54D-A8B5-FD57B9A35377}"/>
    <hyperlink ref="I876" r:id="rId216" xr:uid="{3148C2A3-C030-A14D-85BF-D0A249FD75BC}"/>
    <hyperlink ref="I923" r:id="rId217" xr:uid="{A30F9FC5-B970-7241-B056-0442261E3C5E}"/>
    <hyperlink ref="I964" r:id="rId218" xr:uid="{F38929C6-9468-3F4D-A409-1C2F80F57D89}"/>
    <hyperlink ref="I983" r:id="rId219" xr:uid="{BC7792DD-2CE0-2844-89A7-14852FBDC512}"/>
    <hyperlink ref="I1013" r:id="rId220" xr:uid="{8CEDD801-54A8-7F4B-94B4-10E225F2A0BD}"/>
    <hyperlink ref="I1043" r:id="rId221" xr:uid="{2EAF36D3-F4BC-3440-9C27-E5DF0724F0B3}"/>
    <hyperlink ref="I1072" r:id="rId222" xr:uid="{2B534BBA-128A-7A48-94EC-729BA22E4F3C}"/>
    <hyperlink ref="I1098" r:id="rId223" xr:uid="{18D0F003-EDDB-174C-B644-9D0E189840AD}"/>
    <hyperlink ref="I1124" r:id="rId224" xr:uid="{D0203D3B-8E62-7D47-B4AF-C273BECC9D56}"/>
    <hyperlink ref="I1150" r:id="rId225" xr:uid="{F7B30628-ACF0-E64C-9E81-E19E7AFC2EC7}"/>
    <hyperlink ref="I1176" r:id="rId226" xr:uid="{65E2B0C6-8A9B-5F4A-849C-637106131DBF}"/>
    <hyperlink ref="I1202" r:id="rId227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14E450D2-0694-924B-87C3-C6BB750D27C8}"/>
    <hyperlink ref="I1228" r:id="rId228" xr:uid="{38ADD578-BF0F-B846-AEFD-E0A15D8F7E1E}"/>
    <hyperlink ref="I1254" r:id="rId229" xr:uid="{4C91E175-5560-3D4E-BA02-B25ECC8B28F0}"/>
    <hyperlink ref="I1273" r:id="rId230" xr:uid="{23740DAB-1535-F94A-9067-5EA0CA3F7B65}"/>
    <hyperlink ref="I1299" r:id="rId231" xr:uid="{6290CB90-2599-B04A-8812-AFF8B51E957C}"/>
    <hyperlink ref="I1325" r:id="rId232" xr:uid="{A9D8C641-2CF2-F340-8145-64BB153888FC}"/>
    <hyperlink ref="I1351" r:id="rId233" xr:uid="{5E02B168-8F14-0043-8D17-6B4010061305}"/>
    <hyperlink ref="I1377" r:id="rId234" xr:uid="{04F323A7-CE01-CA4E-84B6-83963489E223}"/>
    <hyperlink ref="I1403" r:id="rId235" xr:uid="{A394948A-5946-E44D-A0DF-1B74D18C19B7}"/>
    <hyperlink ref="I1429" r:id="rId236" xr:uid="{CF2F0733-860A-E446-8A15-4088B57C1405}"/>
    <hyperlink ref="I1455" r:id="rId237" xr:uid="{886815AA-C263-C94D-B5EF-B73768A495D4}"/>
    <hyperlink ref="I1481" r:id="rId238" xr:uid="{A40FDBAE-21C8-DF44-8A07-B6C0789C985C}"/>
    <hyperlink ref="I1507" r:id="rId239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D3E93643-3F95-F74F-B7CA-87E8EA7741F9}"/>
    <hyperlink ref="I1531" r:id="rId240" xr:uid="{BCD5EEC4-25FD-9A45-808D-D915764659B9}"/>
    <hyperlink ref="I1555" r:id="rId241" xr:uid="{238C5D62-E3F7-7C4F-BC9E-BDF176224FB9}"/>
    <hyperlink ref="I1581" r:id="rId242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076E26B0-44B3-EE41-868F-5D3C9FE8F723}"/>
    <hyperlink ref="I1605" r:id="rId243" xr:uid="{B95FE492-CD73-154E-BEB6-8495DD1C2EDF}"/>
    <hyperlink ref="I1629" r:id="rId244" xr:uid="{6B4E8D21-8FA3-A54D-8FC8-D5AA45A065A9}"/>
    <hyperlink ref="I1653" r:id="rId245" xr:uid="{7EA148F0-1411-F445-AD48-F2161E0582BA}"/>
    <hyperlink ref="I1679" r:id="rId246" xr:uid="{2074F88B-E1B6-A344-8178-F0723D8DEB9E}"/>
    <hyperlink ref="I1703" r:id="rId247" xr:uid="{6D037574-EA99-C84F-82C9-97ED0B3562DE}"/>
    <hyperlink ref="I1727" r:id="rId248" xr:uid="{740F745C-CC94-2342-9A41-DC065B8D24C2}"/>
    <hyperlink ref="I1736" r:id="rId249" xr:uid="{A88394FF-441D-6F4B-A35F-CD160042064B}"/>
    <hyperlink ref="I1760" r:id="rId250" xr:uid="{1D3A2FF8-F6BB-174D-B060-407AC1249DDC}"/>
    <hyperlink ref="I1769" r:id="rId251" xr:uid="{6F59DD99-A09A-D845-8E13-DED886AF2820}"/>
    <hyperlink ref="I1793" r:id="rId252" xr:uid="{22219C4A-9452-DF47-A62B-72CC032312AA}"/>
    <hyperlink ref="I1817" r:id="rId253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F7F13D93-9897-8A45-8BC6-3CFCE099D9AB}"/>
    <hyperlink ref="I1841" r:id="rId254" xr:uid="{47DB2536-B891-9D47-84E1-DA022EBF4DD6}"/>
    <hyperlink ref="I1865" r:id="rId255" xr:uid="{11DE4E75-ECBA-DE44-9043-B9FD3DAF6C41}"/>
    <hyperlink ref="I1874" r:id="rId256" xr:uid="{4917851B-4FF0-8B46-8C1F-E45D816C8262}"/>
    <hyperlink ref="I1898" r:id="rId257" xr:uid="{AA4033B8-FFAB-FE4C-8163-0FB463122625}"/>
    <hyperlink ref="I1923" r:id="rId258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23DB8292-2633-BF44-BEC6-8B418A9B4B69}"/>
    <hyperlink ref="I1947" r:id="rId259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7DFDE427-5E20-1540-BB7B-FF8469322CC2}"/>
    <hyperlink ref="I1973" r:id="rId260" xr:uid="{23FD8C67-44EF-1648-8C0F-A76CD2E780EE}"/>
    <hyperlink ref="I1999" r:id="rId261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DD9DD2B4-12A1-C04C-9726-E23F576412F3}"/>
    <hyperlink ref="I45" r:id="rId262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128D565D-7775-0549-B4DE-3CDD1FA6DEE1}"/>
    <hyperlink ref="I115" r:id="rId263" xr:uid="{8951403F-108A-3B48-893C-CD4A537598A7}"/>
    <hyperlink ref="I162" r:id="rId264" xr:uid="{009A2AD2-E4FD-9C42-9048-A1A22C4B9B17}"/>
    <hyperlink ref="I228" r:id="rId265" xr:uid="{94F3B956-5515-5640-8470-E161FCA30A16}"/>
    <hyperlink ref="I294" r:id="rId266" xr:uid="{F84176C9-48D1-134E-AE7C-D67BB39B6E75}"/>
    <hyperlink ref="I345" r:id="rId267" xr:uid="{DD878175-C422-584E-985C-F29627BDB286}"/>
    <hyperlink ref="I392" r:id="rId268" xr:uid="{C504FDCD-DB99-E04D-8935-47766883AF39}"/>
    <hyperlink ref="I439" r:id="rId269" xr:uid="{07466497-7BA9-D04C-ACFE-A42E78CA8D4C}"/>
    <hyperlink ref="I490" r:id="rId270" xr:uid="{2E5381C0-E354-EE49-9DE4-D1C02E79F9F0}"/>
    <hyperlink ref="I541" r:id="rId271" xr:uid="{0D0A769D-931F-6C44-900F-EBE96128F19E}"/>
    <hyperlink ref="I585" r:id="rId272" xr:uid="{5FDC43A2-052D-1A4D-86FE-FD265AA2D1F4}"/>
    <hyperlink ref="I636" r:id="rId273" xr:uid="{A91AD8BA-49F9-194D-9624-C7DCC81F2920}"/>
    <hyperlink ref="I687" r:id="rId274" xr:uid="{F22F4E8B-644D-4A42-9503-90B10DAF83AD}"/>
    <hyperlink ref="I738" r:id="rId275" xr:uid="{7A8DD996-064A-4049-B347-B940C29F5AFD}"/>
    <hyperlink ref="I785" r:id="rId276" xr:uid="{4280BB59-EF35-9A42-8792-9E9F579D15B3}"/>
    <hyperlink ref="I832" r:id="rId277" xr:uid="{684B3731-2539-3B4B-B552-DF3E117D1E60}"/>
    <hyperlink ref="I875" r:id="rId278" xr:uid="{BCEAAAD2-E0B5-8843-8F56-8E611AEB225A}"/>
    <hyperlink ref="I922" r:id="rId279" xr:uid="{ED9633D3-4431-EF4D-8D61-40822D223F6C}"/>
    <hyperlink ref="I963" r:id="rId280" xr:uid="{701352E2-96FD-F04A-B950-32B2DCE0F1D8}"/>
    <hyperlink ref="I982" r:id="rId281" xr:uid="{C68096FB-0527-844E-AB96-21F00443EE2F}"/>
    <hyperlink ref="I1012" r:id="rId282" xr:uid="{0418D7F9-2204-9F4B-8B98-F12486C7D8A9}"/>
    <hyperlink ref="I1042" r:id="rId283" xr:uid="{16AFC704-5D3B-964B-BE63-EEA8FA8D6882}"/>
    <hyperlink ref="I1073" r:id="rId284" xr:uid="{BD3A52B6-B3B3-F74D-8AF3-DB9DE1102B94}"/>
    <hyperlink ref="I1099" r:id="rId285" xr:uid="{4984E668-3338-D64F-9537-C0E5566C1D5C}"/>
    <hyperlink ref="I1125" r:id="rId286" xr:uid="{6B614DD8-FA9E-4C46-924C-BE358D2E859B}"/>
    <hyperlink ref="I1151" r:id="rId287" xr:uid="{A3A5BF41-B1AB-414A-A269-D27FB583501B}"/>
    <hyperlink ref="I1177" r:id="rId288" xr:uid="{73905912-C95F-E742-9051-2AF63E4CDAC1}"/>
    <hyperlink ref="I1203" r:id="rId289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6D854CA7-44FD-4A40-A56B-D6D2F2633300}"/>
    <hyperlink ref="I1229" r:id="rId290" xr:uid="{B0EE47CB-E0C4-9742-89C3-E283E5E3903C}"/>
    <hyperlink ref="I1255" r:id="rId291" xr:uid="{5863EFA4-E6A8-1D4E-B3E3-E4378AF34C89}"/>
    <hyperlink ref="I1274" r:id="rId292" xr:uid="{FBEEB6EA-B2DE-8944-AE14-040B2A637ADB}"/>
    <hyperlink ref="I1300" r:id="rId293" xr:uid="{94196616-781B-5644-B4F2-22C995C61F81}"/>
    <hyperlink ref="I1326" r:id="rId294" xr:uid="{04AB0D13-21CF-434F-8D10-D72477AACEAC}"/>
    <hyperlink ref="I1352" r:id="rId295" xr:uid="{94D4684E-9DAF-454C-94F6-24D0760CB011}"/>
    <hyperlink ref="I1378" r:id="rId296" xr:uid="{E17A33CF-DDD9-BD4A-BCF5-77B1D4375746}"/>
    <hyperlink ref="I1404" r:id="rId297" xr:uid="{992D6C71-F7BC-F840-B27F-412AB771D367}"/>
    <hyperlink ref="I1430" r:id="rId298" xr:uid="{0F3E67CE-0DCF-644E-A85F-C3898FA1F8A9}"/>
    <hyperlink ref="I1456" r:id="rId299" xr:uid="{AB1E0102-C13F-0B48-987E-1FF6FDE93EB0}"/>
    <hyperlink ref="I1482" r:id="rId300" xr:uid="{AF6AC8E9-C874-7C46-8E87-4CB4EDEC575B}"/>
    <hyperlink ref="I1508" r:id="rId301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34277D13-17E6-274D-AF2E-113A013A4C60}"/>
    <hyperlink ref="I1532" r:id="rId302" xr:uid="{213645D3-C538-7C46-92AF-10C2151B1386}"/>
    <hyperlink ref="I1556" r:id="rId303" xr:uid="{155790AE-CCC5-D34E-B47D-D524C69F26D0}"/>
    <hyperlink ref="I1582" r:id="rId304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78C39010-CBAA-0844-8919-4D339077C0E5}"/>
    <hyperlink ref="I1606" r:id="rId305" xr:uid="{A2C83B0D-4A69-C945-A92D-7FDDEA4F4783}"/>
    <hyperlink ref="I1630" r:id="rId306" xr:uid="{1C235325-63CF-0849-8180-2694073CDAE8}"/>
    <hyperlink ref="I1654" r:id="rId307" xr:uid="{CBB9E149-0D49-9249-94B7-E47B96B1062B}"/>
    <hyperlink ref="I1680" r:id="rId308" xr:uid="{E0D4CDA8-9443-4245-A333-B64F61261544}"/>
    <hyperlink ref="I1704" r:id="rId309" xr:uid="{21C78342-D720-004E-A849-5782AA98CD01}"/>
    <hyperlink ref="I1728" r:id="rId310" xr:uid="{0897CAC0-AC5E-504A-9997-C828A8876FB8}"/>
    <hyperlink ref="I1737" r:id="rId311" xr:uid="{967227DD-4B3A-A940-A8E4-45E878DCC037}"/>
    <hyperlink ref="I1761" r:id="rId312" xr:uid="{689426EF-6062-D14A-8A2B-05DBC2D22898}"/>
    <hyperlink ref="I1770" r:id="rId313" xr:uid="{949B6F6F-82E8-E94F-8803-8DBAE5DCC235}"/>
    <hyperlink ref="I1794" r:id="rId314" xr:uid="{FE9B67BF-8B21-E845-B463-B24BD6848AD7}"/>
    <hyperlink ref="I1818" r:id="rId315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1E2AFBF8-9B76-1240-8E19-C45BEBEEB9A9}"/>
    <hyperlink ref="I1842" r:id="rId316" xr:uid="{B7AA417C-A25C-1A43-8ECC-7891B9D5F9F9}"/>
    <hyperlink ref="I1866" r:id="rId317" xr:uid="{5092CDA0-1C35-8242-9822-4449B51606CC}"/>
    <hyperlink ref="I1875" r:id="rId318" xr:uid="{5D41DC22-0B48-B34C-B00B-864D65C35A50}"/>
    <hyperlink ref="I1899" r:id="rId319" xr:uid="{757F85BD-3D82-DD4E-8675-9EA5EF30CF7E}"/>
    <hyperlink ref="I1924" r:id="rId320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5BA23FD7-E510-8B46-B957-D1F5AEFE3B2C}"/>
    <hyperlink ref="I1948" r:id="rId321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1043ED4D-1CD2-904A-B71F-6C7EE0A1FAE3}"/>
    <hyperlink ref="I1974" r:id="rId322" xr:uid="{94397EB1-44DE-8C48-B2CB-E428F2ADC3C8}"/>
    <hyperlink ref="I2000" r:id="rId323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8AEB572D-D3F9-9643-BFB7-26D8C9DC41E9}"/>
    <hyperlink ref="I47" r:id="rId324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9FE20123-29EE-EF44-BB33-84B5B2E80597}"/>
    <hyperlink ref="I117" r:id="rId325" xr:uid="{AC2F6D89-7A77-1E47-9D39-9C5F09FA432E}"/>
    <hyperlink ref="I164" r:id="rId326" xr:uid="{49219140-C6E5-4742-B2F7-9E4142C0E546}"/>
    <hyperlink ref="I230" r:id="rId327" xr:uid="{9D830B5A-B0D3-B74D-8A27-2D1387546CAC}"/>
    <hyperlink ref="I296" r:id="rId328" xr:uid="{F53ECA3D-794D-D54F-BD50-EC19A38A86E1}"/>
    <hyperlink ref="I347" r:id="rId329" xr:uid="{C990CF96-CA35-7647-BDE6-9752AECADF71}"/>
    <hyperlink ref="I394" r:id="rId330" xr:uid="{D5B7D393-C202-5D42-B766-4FEEAD0FAC16}"/>
    <hyperlink ref="I441" r:id="rId331" xr:uid="{B275A6CE-CE6C-784B-B780-F94B299016D2}"/>
    <hyperlink ref="I492" r:id="rId332" xr:uid="{8CF505EB-9E02-1F4F-82D8-28CE8819F984}"/>
    <hyperlink ref="I543" r:id="rId333" xr:uid="{D2FCFF6D-A9C5-444B-B8EE-CDE8D0DC1910}"/>
    <hyperlink ref="I587" r:id="rId334" xr:uid="{146BB611-BC08-E546-ADC6-95C7EF127979}"/>
    <hyperlink ref="I638" r:id="rId335" xr:uid="{834DB32A-4DF1-7F4F-B6BD-6D096AAC4902}"/>
    <hyperlink ref="I689" r:id="rId336" xr:uid="{5B88A0F7-7B37-F74F-853B-4BF500B16D30}"/>
    <hyperlink ref="I740" r:id="rId337" xr:uid="{A945FB2E-09E2-C94C-9367-52B7A1A3291F}"/>
    <hyperlink ref="I787" r:id="rId338" xr:uid="{9FF5190E-21BB-8D42-913F-8309CEBCA801}"/>
    <hyperlink ref="I834" r:id="rId339" xr:uid="{33C694FB-4E48-204A-BB73-D82EBA4F3429}"/>
    <hyperlink ref="I877" r:id="rId340" xr:uid="{94ED806A-556B-A148-A624-BC6CB0681674}"/>
    <hyperlink ref="I924" r:id="rId341" xr:uid="{C90F2A66-695E-6D49-B08F-EF634B8351FB}"/>
    <hyperlink ref="I965" r:id="rId342" xr:uid="{A7FAE736-C192-E040-8B6E-F8260AFFBDA2}"/>
    <hyperlink ref="I984" r:id="rId343" xr:uid="{1CDFA0D2-28EF-2544-8D62-02AC97E89C59}"/>
    <hyperlink ref="I1014" r:id="rId344" xr:uid="{54232D38-77A4-E247-9CF8-C1233BE52845}"/>
    <hyperlink ref="I1044" r:id="rId345" xr:uid="{DE426284-9DCF-9B47-91FF-D9D763BF9FD0}"/>
    <hyperlink ref="I1074" r:id="rId346" xr:uid="{70E9BEE3-81CC-DA40-8B20-214AFF3741AB}"/>
    <hyperlink ref="I1100" r:id="rId347" xr:uid="{BB1354BB-9BDE-2242-92FF-53884AAF6610}"/>
    <hyperlink ref="I1126" r:id="rId348" xr:uid="{BD29E4D9-B773-5F4E-A4FF-A22FD9C21154}"/>
    <hyperlink ref="I1152" r:id="rId349" xr:uid="{A66DFE47-9956-D64E-8CF1-BD8E077879E8}"/>
    <hyperlink ref="I1178" r:id="rId350" xr:uid="{086FB815-43F2-7D41-8190-C01F7DA3DF22}"/>
    <hyperlink ref="I1204" r:id="rId351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B35CA707-252A-3F44-B225-174399261C7C}"/>
    <hyperlink ref="I1230" r:id="rId352" xr:uid="{B53049D9-94A8-914B-B4C5-3D65E67A46FF}"/>
    <hyperlink ref="I1256" r:id="rId353" xr:uid="{A6253FB2-881C-DF4E-9B21-EA8EFD03AFBE}"/>
    <hyperlink ref="I1275" r:id="rId354" xr:uid="{B84A0B74-3BA3-BE42-BAC7-B7F1BD09D6E8}"/>
    <hyperlink ref="I1301" r:id="rId355" xr:uid="{CE2649F4-BA9C-3642-AF65-37275DC3EF67}"/>
    <hyperlink ref="I1327" r:id="rId356" xr:uid="{5A7D6DD0-173F-2B43-A2B3-281552092E66}"/>
    <hyperlink ref="I1353" r:id="rId357" xr:uid="{018B1F73-DAE3-B24E-8642-A296C97FDC4E}"/>
    <hyperlink ref="I1379" r:id="rId358" xr:uid="{6A4242BA-505E-1441-8498-8698E512A144}"/>
    <hyperlink ref="I1405" r:id="rId359" xr:uid="{69DEC99D-C3B9-F240-BB70-8C1B8359A990}"/>
    <hyperlink ref="I1431" r:id="rId360" xr:uid="{83CCE5D0-D60F-E243-8DC9-687F0C18EFEE}"/>
    <hyperlink ref="I1457" r:id="rId361" xr:uid="{FE45E595-DCB0-6E46-9E20-1317C825247C}"/>
    <hyperlink ref="I1483" r:id="rId362" xr:uid="{6355CEBB-575D-F444-B836-A27A2EDADE85}"/>
    <hyperlink ref="I1509" r:id="rId363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5921D3F2-0FE0-0043-B989-C28E3446FF51}"/>
    <hyperlink ref="I1533" r:id="rId364" xr:uid="{E8352B44-C349-9643-8835-C8C1AEE25159}"/>
    <hyperlink ref="I1557" r:id="rId365" xr:uid="{8F6542D1-740A-7749-8E86-7310C030D27E}"/>
    <hyperlink ref="I1583" r:id="rId366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056655BE-23ED-5240-BA66-87FAB0C140A7}"/>
    <hyperlink ref="I1607" r:id="rId367" xr:uid="{DE15C16B-BF30-B647-81A4-664B1BE1CDE7}"/>
    <hyperlink ref="I1631" r:id="rId368" xr:uid="{8D66D313-C05E-494F-BC08-3906B6969C6B}"/>
    <hyperlink ref="I1655" r:id="rId369" xr:uid="{E3FC025D-8A0A-9942-968B-9ED92FA8E83B}"/>
    <hyperlink ref="I1681" r:id="rId370" xr:uid="{FA188F2E-66A1-1140-9BF8-3CB4E4334C2D}"/>
    <hyperlink ref="I1705" r:id="rId371" xr:uid="{E11738E6-7008-484A-8A24-FAE0B31AD2D3}"/>
    <hyperlink ref="I1729" r:id="rId372" xr:uid="{C5028161-427F-B34B-B22D-3160DA7FFD3A}"/>
    <hyperlink ref="I1738" r:id="rId373" xr:uid="{1206E9CA-C2BE-3144-9072-1D97C5C081D7}"/>
    <hyperlink ref="I1762" r:id="rId374" xr:uid="{634B656F-6F1C-FA4C-B57C-615F7E050095}"/>
    <hyperlink ref="I1771" r:id="rId375" xr:uid="{59927303-9A25-604A-A80B-D612DB944DA5}"/>
    <hyperlink ref="I1795" r:id="rId376" xr:uid="{76E2C06A-BAB8-474A-8579-482169DCBA40}"/>
    <hyperlink ref="I1819" r:id="rId377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F9577353-4CAC-E24C-B5B0-7A178727EF9F}"/>
    <hyperlink ref="I1843" r:id="rId378" xr:uid="{B97FADA2-AEE0-114D-BFF1-DB88FCCDDA34}"/>
    <hyperlink ref="I1867" r:id="rId379" xr:uid="{42B8EC04-F972-D446-9C12-C330A0A73C8D}"/>
    <hyperlink ref="I1876" r:id="rId380" xr:uid="{FE9055CE-9FE2-D641-9080-4045FB68C344}"/>
    <hyperlink ref="I1900" r:id="rId381" xr:uid="{5F1111D1-DEA7-8341-8B9F-F5F5AD55755F}"/>
    <hyperlink ref="I1925" r:id="rId382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F5641F62-B5C4-9C46-ACB3-CE8DABA79C38}"/>
    <hyperlink ref="I1949" r:id="rId383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2B429C08-FC2F-F648-928D-C194BD6A351A}"/>
    <hyperlink ref="I1975" r:id="rId384" xr:uid="{CA4A61F9-BADB-F847-BE29-FB86BE0E572B}"/>
    <hyperlink ref="I2001" r:id="rId385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F1F24C2C-7438-D441-8835-06E78D13D2F5}"/>
    <hyperlink ref="I48" r:id="rId386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F3163E45-9923-AB4A-B977-0BDD4A996B56}"/>
    <hyperlink ref="I118" r:id="rId387" xr:uid="{9467B0FE-F7EF-DB45-87BD-4A8DBEE0C0C4}"/>
    <hyperlink ref="I165" r:id="rId388" xr:uid="{C2CE3160-3421-8C48-A985-330FD6BEB9C7}"/>
    <hyperlink ref="I231" r:id="rId389" xr:uid="{A482679D-C411-5A49-9993-C0B059694957}"/>
    <hyperlink ref="I297" r:id="rId390" xr:uid="{29941C78-8CB4-BC43-AFEB-F44DB898D1BF}"/>
    <hyperlink ref="I348" r:id="rId391" xr:uid="{B261236D-224A-0D4A-B510-51CEDF6EF8B1}"/>
    <hyperlink ref="I395" r:id="rId392" xr:uid="{8B3D9172-5576-D440-9363-FF2ECDA29E7F}"/>
    <hyperlink ref="I442" r:id="rId393" xr:uid="{5957FF07-45C6-CF4B-96E5-EEF04B74DA5B}"/>
    <hyperlink ref="I493" r:id="rId394" xr:uid="{37CBC8C5-0669-BD47-ACF8-23FF734AAD8D}"/>
    <hyperlink ref="I544" r:id="rId395" xr:uid="{F5BA4F89-A5EE-3E48-8E9E-2978AB38C241}"/>
    <hyperlink ref="I588" r:id="rId396" xr:uid="{A3894AA4-8C94-594E-B404-D0D7BD8E1310}"/>
    <hyperlink ref="I639" r:id="rId397" xr:uid="{B0C57D0E-5896-7441-A85C-8B1A060C0CC5}"/>
    <hyperlink ref="I690" r:id="rId398" xr:uid="{CE34F1FF-5436-9342-864A-74813BD5C9E6}"/>
    <hyperlink ref="I741" r:id="rId399" xr:uid="{40A69746-6EF8-C94B-9F6D-44296D614B09}"/>
    <hyperlink ref="I788" r:id="rId400" xr:uid="{F9E01431-D1FF-C44C-BCBA-FB6BB0FABED5}"/>
    <hyperlink ref="I835" r:id="rId401" xr:uid="{FA790C6E-57CB-BF43-BDE0-DCC0CB5E7F37}"/>
    <hyperlink ref="I878" r:id="rId402" xr:uid="{6AFA2ED4-24F6-384A-BB97-5CE9EC6C7526}"/>
    <hyperlink ref="I925" r:id="rId403" xr:uid="{FDF4CFF4-EE5B-A842-8DBF-4ED5824F4910}"/>
    <hyperlink ref="I966" r:id="rId404" xr:uid="{3CD98B91-FABA-BE46-B177-2E799B31F02F}"/>
    <hyperlink ref="I985" r:id="rId405" xr:uid="{F68E5265-1B2D-9E4F-8FE1-BCB78CAC50C4}"/>
    <hyperlink ref="I1015" r:id="rId406" xr:uid="{8000FD14-7DD3-484A-ADC8-CC14AFB95843}"/>
    <hyperlink ref="I1045" r:id="rId407" xr:uid="{AA1D6589-45C9-D644-B404-3FFC537CCFDB}"/>
    <hyperlink ref="I1075" r:id="rId408" xr:uid="{E77B00B7-8A45-4841-B0A3-238CF663560F}"/>
    <hyperlink ref="I1101" r:id="rId409" xr:uid="{E4FE97BC-2293-B344-8921-8B48D8C446D9}"/>
    <hyperlink ref="I1127" r:id="rId410" xr:uid="{B10B7120-63D5-3B45-B956-D07EB1E733E5}"/>
    <hyperlink ref="I1153" r:id="rId411" xr:uid="{02DDCA7D-1581-9347-8A35-0FC1729ED630}"/>
    <hyperlink ref="I1179" r:id="rId412" xr:uid="{9C5D759D-1DC5-3D44-8B63-42A9A19F3E1A}"/>
    <hyperlink ref="I1205" r:id="rId413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8ED3A1CA-D878-5644-A3C4-A5975941A493}"/>
    <hyperlink ref="I1231" r:id="rId414" xr:uid="{7CDA0641-DB8C-774B-A316-B5FC6E85D55A}"/>
    <hyperlink ref="I1257" r:id="rId415" xr:uid="{7FEEF18F-2E75-A241-9440-70EC40B1A68D}"/>
    <hyperlink ref="I1276" r:id="rId416" xr:uid="{61B15BF2-4E7A-E441-979A-FDF203029631}"/>
    <hyperlink ref="I1302" r:id="rId417" xr:uid="{CF980730-5003-BE44-9365-D64BB61B2CE2}"/>
    <hyperlink ref="I1328" r:id="rId418" xr:uid="{4F0D56D1-71AE-F04A-A226-65CE80F45DCA}"/>
    <hyperlink ref="I1354" r:id="rId419" xr:uid="{CE907693-6D92-6B41-93DE-798A44105512}"/>
    <hyperlink ref="I1380" r:id="rId420" xr:uid="{A16942C8-CA26-BC46-8516-0AC83F06AF0B}"/>
    <hyperlink ref="I1406" r:id="rId421" xr:uid="{077CD87D-2F2A-DC48-9286-0CF3AFB26F9B}"/>
    <hyperlink ref="I1432" r:id="rId422" xr:uid="{30E682DA-C75D-C445-AB6B-0539BD01F9F0}"/>
    <hyperlink ref="I1458" r:id="rId423" xr:uid="{952DA765-3AFC-F640-8D8B-5477E3C129D6}"/>
    <hyperlink ref="I1484" r:id="rId424" xr:uid="{4F5FE89B-CE4B-A64C-8328-C189E4F31897}"/>
    <hyperlink ref="I1510" r:id="rId425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FA9F6D55-1A92-CD4C-9B0C-48A4DD2B888E}"/>
    <hyperlink ref="I1534" r:id="rId426" xr:uid="{9C77989A-5014-944A-91E6-D74C8DCE3448}"/>
    <hyperlink ref="I1558" r:id="rId427" xr:uid="{F261C961-AC45-8B49-9597-18D9E3D76904}"/>
    <hyperlink ref="I1584" r:id="rId428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68C93FA0-DB82-B246-9393-70D9EA6F08F1}"/>
    <hyperlink ref="I1608" r:id="rId429" xr:uid="{1CE1D9E2-7A23-9544-9275-401A6C2C549A}"/>
    <hyperlink ref="I1632" r:id="rId430" xr:uid="{81CD7E2A-9FB0-E141-8B2F-4E023D6A6B7E}"/>
    <hyperlink ref="I1656" r:id="rId431" xr:uid="{C454B73A-0D57-A345-8A42-952AAAEAF771}"/>
    <hyperlink ref="I1682" r:id="rId432" xr:uid="{2B18F4BA-0C57-C047-81F4-3DF3E32B164C}"/>
    <hyperlink ref="I1706" r:id="rId433" xr:uid="{C2ED02AE-C7B3-EB47-BF30-533F6F82D239}"/>
    <hyperlink ref="I1730" r:id="rId434" xr:uid="{F59C116C-D79D-8B4B-95C5-0B6A03562695}"/>
    <hyperlink ref="I1739" r:id="rId435" xr:uid="{3B06906C-98D8-D944-94C0-F2F4D8389631}"/>
    <hyperlink ref="I1763" r:id="rId436" xr:uid="{804F30D9-23BF-3C44-AF69-31C6F0027C0C}"/>
    <hyperlink ref="I1772" r:id="rId437" xr:uid="{029F035D-AC7D-0041-B891-C8765D121EBC}"/>
    <hyperlink ref="I1796" r:id="rId438" xr:uid="{7107A295-22BB-0940-B009-1A9D4043C8D3}"/>
    <hyperlink ref="I1820" r:id="rId439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932B7211-5147-4045-B945-5EF6A8FE75D2}"/>
    <hyperlink ref="I1844" r:id="rId440" xr:uid="{8FEF84CB-CC7E-814A-B593-E11B68D488C3}"/>
    <hyperlink ref="I1868" r:id="rId441" xr:uid="{6E71610F-0DA5-9644-8CA1-7B0752D8D1F9}"/>
    <hyperlink ref="I1877" r:id="rId442" xr:uid="{2656DD99-AA63-424F-B779-2186DBC2F02D}"/>
    <hyperlink ref="I1901" r:id="rId443" xr:uid="{AD9ACE77-8CB5-F649-B675-ECF3318A9591}"/>
    <hyperlink ref="I1926" r:id="rId444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A4416BB2-2C03-9A4A-AB4B-4493732D14B2}"/>
    <hyperlink ref="I1950" r:id="rId445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65ACC9FD-5027-694D-AE85-04E2F6D8F25D}"/>
    <hyperlink ref="I1976" r:id="rId446" xr:uid="{FE666AF8-3DEE-E44C-8AB9-3DEAB871C6E0}"/>
    <hyperlink ref="I2002" r:id="rId447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DC6E9064-C8B8-0543-A389-CB08E07B11BC}"/>
  </hyperlinks>
  <pageMargins left="0.7" right="0.7" top="0.75" bottom="0.75" header="0.3" footer="0.3"/>
  <pageSetup paperSize="9" orientation="portrait" r:id="rId44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8"/>
  <sheetViews>
    <sheetView topLeftCell="A338" zoomScale="65" zoomScaleNormal="100" workbookViewId="0">
      <selection activeCell="C386" sqref="C386"/>
    </sheetView>
  </sheetViews>
  <sheetFormatPr baseColWidth="10" defaultColWidth="9" defaultRowHeight="14"/>
  <cols>
    <col min="1" max="1" width="7.59765625" style="8" customWidth="1"/>
    <col min="2" max="2" width="78.3984375" customWidth="1"/>
    <col min="3" max="4" width="14.3984375" customWidth="1"/>
    <col min="5" max="5" width="17.59765625" style="222" customWidth="1"/>
    <col min="6" max="6" width="17.59765625" style="218" customWidth="1"/>
    <col min="7" max="7" width="26.19921875" style="35" bestFit="1" customWidth="1"/>
    <col min="8" max="8" width="26.19921875" style="35" customWidth="1"/>
  </cols>
  <sheetData>
    <row r="1" spans="1:9" s="13" customFormat="1">
      <c r="A1" s="11" t="s">
        <v>51</v>
      </c>
      <c r="B1" s="12" t="s">
        <v>2</v>
      </c>
      <c r="C1" s="11" t="s">
        <v>127</v>
      </c>
      <c r="D1" s="11" t="s">
        <v>53</v>
      </c>
      <c r="E1" s="220" t="s">
        <v>4</v>
      </c>
      <c r="F1" s="252" t="s">
        <v>1415</v>
      </c>
      <c r="G1" s="69" t="s">
        <v>5</v>
      </c>
      <c r="H1" s="69" t="s">
        <v>333</v>
      </c>
      <c r="I1" s="11" t="s">
        <v>10</v>
      </c>
    </row>
    <row r="2" spans="1:9" s="8" customFormat="1" ht="13" customHeight="1">
      <c r="A2" s="9">
        <v>1</v>
      </c>
      <c r="B2" s="14" t="s">
        <v>1</v>
      </c>
      <c r="C2" s="15" t="s">
        <v>129</v>
      </c>
      <c r="D2" s="15">
        <v>43972</v>
      </c>
      <c r="E2" s="89">
        <v>4.5</v>
      </c>
      <c r="F2" s="217"/>
      <c r="G2" s="30">
        <v>4895</v>
      </c>
      <c r="H2" s="30"/>
      <c r="I2" s="131" t="s">
        <v>128</v>
      </c>
    </row>
    <row r="3" spans="1:9" ht="13" customHeight="1">
      <c r="A3" s="9">
        <f t="shared" ref="A3:A29" si="0">A2</f>
        <v>1</v>
      </c>
      <c r="B3" s="5" t="str">
        <f t="shared" ref="B3:B29" si="1">B2</f>
        <v>Motorola Moto G8 Power</v>
      </c>
      <c r="C3" s="18"/>
      <c r="D3" s="18">
        <v>43980</v>
      </c>
      <c r="E3" s="232">
        <v>4.5</v>
      </c>
      <c r="G3" s="35">
        <v>4389</v>
      </c>
      <c r="I3" s="3"/>
    </row>
    <row r="4" spans="1:9" ht="13" customHeight="1">
      <c r="A4" s="9">
        <f t="shared" si="0"/>
        <v>1</v>
      </c>
      <c r="B4" s="5" t="str">
        <f t="shared" si="1"/>
        <v>Motorola Moto G8 Power</v>
      </c>
      <c r="C4" s="18"/>
      <c r="D4" s="18">
        <v>43985</v>
      </c>
      <c r="E4" s="232">
        <v>4.5</v>
      </c>
      <c r="G4" s="35">
        <v>4068</v>
      </c>
      <c r="I4" s="3"/>
    </row>
    <row r="5" spans="1:9" ht="13" customHeight="1">
      <c r="A5" s="9">
        <f t="shared" si="0"/>
        <v>1</v>
      </c>
      <c r="B5" s="5" t="str">
        <f t="shared" si="1"/>
        <v>Motorola Moto G8 Power</v>
      </c>
      <c r="C5" s="18"/>
      <c r="D5" s="18">
        <v>43993</v>
      </c>
      <c r="E5" s="232">
        <v>4.5</v>
      </c>
      <c r="G5" s="35">
        <v>3896</v>
      </c>
      <c r="I5" s="3"/>
    </row>
    <row r="6" spans="1:9" ht="13" customHeight="1">
      <c r="A6" s="9">
        <f t="shared" si="0"/>
        <v>1</v>
      </c>
      <c r="B6" s="5" t="str">
        <f t="shared" si="1"/>
        <v>Motorola Moto G8 Power</v>
      </c>
      <c r="C6" s="18"/>
      <c r="D6" s="18">
        <v>43998</v>
      </c>
      <c r="E6" s="232">
        <v>4.5</v>
      </c>
      <c r="G6" s="35">
        <v>3759</v>
      </c>
      <c r="I6" s="3"/>
    </row>
    <row r="7" spans="1:9" ht="13" customHeight="1">
      <c r="A7" s="9">
        <f t="shared" si="0"/>
        <v>1</v>
      </c>
      <c r="B7" s="5" t="str">
        <f t="shared" si="1"/>
        <v>Motorola Moto G8 Power</v>
      </c>
      <c r="C7" s="18"/>
      <c r="D7" s="18">
        <v>44007</v>
      </c>
      <c r="E7" s="232">
        <v>4.5</v>
      </c>
      <c r="G7" s="35">
        <v>3648</v>
      </c>
      <c r="I7" s="3"/>
    </row>
    <row r="8" spans="1:9" ht="13" customHeight="1">
      <c r="A8" s="9">
        <f t="shared" si="0"/>
        <v>1</v>
      </c>
      <c r="B8" s="5" t="str">
        <f t="shared" si="1"/>
        <v>Motorola Moto G8 Power</v>
      </c>
      <c r="C8" s="18"/>
      <c r="D8" s="18">
        <v>44012</v>
      </c>
      <c r="E8" s="232">
        <v>4.5</v>
      </c>
      <c r="G8" s="35">
        <v>3215</v>
      </c>
      <c r="I8" s="3"/>
    </row>
    <row r="9" spans="1:9" ht="13" customHeight="1">
      <c r="A9" s="9">
        <f t="shared" si="0"/>
        <v>1</v>
      </c>
      <c r="B9" s="5" t="str">
        <f t="shared" si="1"/>
        <v>Motorola Moto G8 Power</v>
      </c>
      <c r="C9" s="18"/>
      <c r="D9" s="18">
        <v>44022</v>
      </c>
      <c r="E9" s="232">
        <v>4.5</v>
      </c>
      <c r="G9" s="35">
        <v>3548</v>
      </c>
      <c r="I9" s="3"/>
    </row>
    <row r="10" spans="1:9" ht="13" customHeight="1">
      <c r="A10" s="9">
        <f t="shared" si="0"/>
        <v>1</v>
      </c>
      <c r="B10" s="5" t="str">
        <f t="shared" si="1"/>
        <v>Motorola Moto G8 Power</v>
      </c>
      <c r="C10" s="18"/>
      <c r="D10" s="18">
        <v>44028</v>
      </c>
      <c r="E10" s="232">
        <v>4.5</v>
      </c>
      <c r="G10" s="35">
        <v>3756</v>
      </c>
      <c r="I10" s="3"/>
    </row>
    <row r="11" spans="1:9" ht="13" customHeight="1">
      <c r="A11" s="9">
        <f t="shared" si="0"/>
        <v>1</v>
      </c>
      <c r="B11" s="5" t="str">
        <f t="shared" si="1"/>
        <v>Motorola Moto G8 Power</v>
      </c>
      <c r="C11" s="18"/>
      <c r="D11" s="18">
        <v>44034</v>
      </c>
      <c r="E11" s="232">
        <v>4.5</v>
      </c>
      <c r="G11" s="35">
        <v>3925</v>
      </c>
      <c r="I11" s="3"/>
    </row>
    <row r="12" spans="1:9" ht="13" customHeight="1">
      <c r="A12" s="9">
        <f t="shared" si="0"/>
        <v>1</v>
      </c>
      <c r="B12" s="5" t="str">
        <f t="shared" si="1"/>
        <v>Motorola Moto G8 Power</v>
      </c>
      <c r="C12" s="18"/>
      <c r="D12" s="18">
        <v>44042</v>
      </c>
      <c r="E12" s="232">
        <v>4.5</v>
      </c>
      <c r="G12" s="35">
        <v>4035</v>
      </c>
      <c r="I12" s="3"/>
    </row>
    <row r="13" spans="1:9" ht="13" customHeight="1">
      <c r="A13" s="9">
        <f t="shared" si="0"/>
        <v>1</v>
      </c>
      <c r="B13" s="5" t="str">
        <f t="shared" si="1"/>
        <v>Motorola Moto G8 Power</v>
      </c>
      <c r="C13" s="18"/>
      <c r="D13" s="18">
        <v>44048</v>
      </c>
      <c r="E13" s="232">
        <v>4.5</v>
      </c>
      <c r="G13" s="35">
        <v>4268</v>
      </c>
      <c r="I13" s="3"/>
    </row>
    <row r="14" spans="1:9" ht="13" customHeight="1">
      <c r="A14" s="9">
        <f t="shared" si="0"/>
        <v>1</v>
      </c>
      <c r="B14" s="5" t="str">
        <f t="shared" si="1"/>
        <v>Motorola Moto G8 Power</v>
      </c>
      <c r="C14" s="18"/>
      <c r="D14" s="18">
        <v>44056</v>
      </c>
      <c r="E14" s="232">
        <v>4.5</v>
      </c>
      <c r="G14" s="35">
        <v>4548</v>
      </c>
      <c r="I14" s="3"/>
    </row>
    <row r="15" spans="1:9" ht="13" customHeight="1">
      <c r="A15" s="9">
        <f t="shared" si="0"/>
        <v>1</v>
      </c>
      <c r="B15" s="5" t="str">
        <f t="shared" si="1"/>
        <v>Motorola Moto G8 Power</v>
      </c>
      <c r="C15" s="18"/>
      <c r="D15" s="18">
        <v>44061</v>
      </c>
      <c r="E15" s="232">
        <v>4.5</v>
      </c>
      <c r="G15" s="35">
        <v>4687</v>
      </c>
      <c r="I15" s="3"/>
    </row>
    <row r="16" spans="1:9" ht="13" customHeight="1">
      <c r="A16" s="9">
        <f t="shared" si="0"/>
        <v>1</v>
      </c>
      <c r="B16" s="5" t="str">
        <f t="shared" si="1"/>
        <v>Motorola Moto G8 Power</v>
      </c>
      <c r="C16" s="18"/>
      <c r="D16" s="18">
        <v>44068</v>
      </c>
      <c r="E16" s="232">
        <v>4.5</v>
      </c>
      <c r="G16" s="35">
        <v>4704</v>
      </c>
      <c r="I16" s="3"/>
    </row>
    <row r="17" spans="1:10" s="32" customFormat="1" ht="13" customHeight="1">
      <c r="A17" s="9">
        <f t="shared" si="0"/>
        <v>1</v>
      </c>
      <c r="B17" s="5" t="str">
        <f t="shared" si="1"/>
        <v>Motorola Moto G8 Power</v>
      </c>
      <c r="C17" s="33"/>
      <c r="D17" s="33">
        <v>44075</v>
      </c>
      <c r="E17" s="232">
        <v>4.5</v>
      </c>
      <c r="F17" s="218"/>
      <c r="G17" s="35">
        <v>4839</v>
      </c>
      <c r="H17" s="35"/>
      <c r="I17" s="36"/>
    </row>
    <row r="18" spans="1:10" s="32" customFormat="1" ht="13" customHeight="1">
      <c r="A18" s="9">
        <f t="shared" si="0"/>
        <v>1</v>
      </c>
      <c r="B18" s="5" t="str">
        <f t="shared" si="1"/>
        <v>Motorola Moto G8 Power</v>
      </c>
      <c r="C18" s="33"/>
      <c r="D18" s="33">
        <v>44081</v>
      </c>
      <c r="E18" s="232">
        <v>4.5</v>
      </c>
      <c r="F18" s="218"/>
      <c r="G18" s="35">
        <v>3362</v>
      </c>
      <c r="H18" s="35"/>
      <c r="I18" s="36"/>
    </row>
    <row r="19" spans="1:10" s="32" customFormat="1" ht="13" customHeight="1">
      <c r="A19" s="9">
        <f t="shared" si="0"/>
        <v>1</v>
      </c>
      <c r="B19" s="5" t="str">
        <f t="shared" si="1"/>
        <v>Motorola Moto G8 Power</v>
      </c>
      <c r="C19" s="33"/>
      <c r="D19" s="33">
        <v>44088</v>
      </c>
      <c r="E19" s="232">
        <v>4.5</v>
      </c>
      <c r="F19" s="218"/>
      <c r="G19" s="35">
        <v>1292</v>
      </c>
      <c r="H19" s="35"/>
      <c r="I19" s="36"/>
    </row>
    <row r="20" spans="1:10" s="32" customFormat="1" ht="13" customHeight="1">
      <c r="A20" s="9">
        <f t="shared" si="0"/>
        <v>1</v>
      </c>
      <c r="B20" s="5" t="str">
        <f t="shared" si="1"/>
        <v>Motorola Moto G8 Power</v>
      </c>
      <c r="C20" s="33"/>
      <c r="D20" s="33">
        <v>44095</v>
      </c>
      <c r="E20" s="232">
        <v>4.5</v>
      </c>
      <c r="F20" s="218"/>
      <c r="G20" s="35">
        <v>1185</v>
      </c>
      <c r="H20" s="35"/>
      <c r="I20" s="36"/>
    </row>
    <row r="21" spans="1:10">
      <c r="A21" s="9">
        <f t="shared" si="0"/>
        <v>1</v>
      </c>
      <c r="B21" s="5" t="str">
        <f t="shared" si="1"/>
        <v>Motorola Moto G8 Power</v>
      </c>
      <c r="D21" s="10">
        <v>44104</v>
      </c>
      <c r="E21" s="232">
        <v>4.5</v>
      </c>
      <c r="G21" s="35">
        <v>968</v>
      </c>
      <c r="I21" s="37"/>
      <c r="J21" s="1"/>
    </row>
    <row r="22" spans="1:10">
      <c r="A22" s="9">
        <f t="shared" si="0"/>
        <v>1</v>
      </c>
      <c r="B22" s="5" t="str">
        <f t="shared" si="1"/>
        <v>Motorola Moto G8 Power</v>
      </c>
      <c r="D22" s="10">
        <v>44109</v>
      </c>
      <c r="E22" s="232">
        <v>4.5</v>
      </c>
      <c r="G22" s="35" t="s">
        <v>287</v>
      </c>
      <c r="I22" s="37"/>
      <c r="J22" s="1"/>
    </row>
    <row r="23" spans="1:10">
      <c r="A23" s="9">
        <f t="shared" si="0"/>
        <v>1</v>
      </c>
      <c r="B23" s="5" t="str">
        <f t="shared" si="1"/>
        <v>Motorola Moto G8 Power</v>
      </c>
      <c r="D23" s="10">
        <v>44115</v>
      </c>
      <c r="E23" s="232">
        <v>4.5</v>
      </c>
      <c r="G23" s="35" t="s">
        <v>336</v>
      </c>
      <c r="H23" s="35" t="s">
        <v>335</v>
      </c>
      <c r="I23" s="37"/>
      <c r="J23" s="1"/>
    </row>
    <row r="24" spans="1:10" s="78" customFormat="1">
      <c r="A24" s="9">
        <f t="shared" si="0"/>
        <v>1</v>
      </c>
      <c r="B24" s="5" t="str">
        <f t="shared" si="1"/>
        <v>Motorola Moto G8 Power</v>
      </c>
      <c r="C24" s="77"/>
      <c r="D24" s="10">
        <v>44127</v>
      </c>
      <c r="E24" s="232">
        <v>4.5</v>
      </c>
      <c r="F24" s="218"/>
      <c r="G24" s="123" t="s">
        <v>927</v>
      </c>
      <c r="H24" s="123" t="s">
        <v>926</v>
      </c>
      <c r="I24" s="80"/>
    </row>
    <row r="25" spans="1:10" s="78" customFormat="1">
      <c r="A25" s="9">
        <f t="shared" si="0"/>
        <v>1</v>
      </c>
      <c r="B25" s="5" t="str">
        <f t="shared" si="1"/>
        <v>Motorola Moto G8 Power</v>
      </c>
      <c r="C25" s="77"/>
      <c r="D25" s="10">
        <v>44141</v>
      </c>
      <c r="E25" s="232">
        <v>4.5</v>
      </c>
      <c r="F25" s="218"/>
      <c r="G25" s="123" t="s">
        <v>1317</v>
      </c>
      <c r="H25" s="123" t="s">
        <v>1316</v>
      </c>
      <c r="I25" s="80"/>
    </row>
    <row r="26" spans="1:10" s="78" customFormat="1">
      <c r="A26" s="9">
        <f t="shared" si="0"/>
        <v>1</v>
      </c>
      <c r="B26" s="5" t="str">
        <f t="shared" si="1"/>
        <v>Motorola Moto G8 Power</v>
      </c>
      <c r="C26" s="77"/>
      <c r="D26" s="10">
        <v>44150</v>
      </c>
      <c r="E26" s="232">
        <v>4.5</v>
      </c>
      <c r="F26" s="218" t="s">
        <v>1645</v>
      </c>
      <c r="G26" s="123">
        <v>854</v>
      </c>
      <c r="H26" s="123">
        <v>1746</v>
      </c>
      <c r="I26" s="80"/>
    </row>
    <row r="27" spans="1:10" s="78" customFormat="1">
      <c r="A27" s="9">
        <f t="shared" si="0"/>
        <v>1</v>
      </c>
      <c r="B27" s="5" t="str">
        <f t="shared" si="1"/>
        <v>Motorola Moto G8 Power</v>
      </c>
      <c r="C27" s="77"/>
      <c r="D27" s="10">
        <v>44157</v>
      </c>
      <c r="E27" s="232">
        <v>4.5</v>
      </c>
      <c r="F27" s="218" t="s">
        <v>1645</v>
      </c>
      <c r="G27" s="35" t="s">
        <v>1646</v>
      </c>
      <c r="H27" s="35">
        <v>2498</v>
      </c>
      <c r="I27" s="80"/>
    </row>
    <row r="28" spans="1:10" s="78" customFormat="1">
      <c r="A28" s="9">
        <f t="shared" si="0"/>
        <v>1</v>
      </c>
      <c r="B28" s="5" t="str">
        <f t="shared" si="1"/>
        <v>Motorola Moto G8 Power</v>
      </c>
      <c r="C28" s="77"/>
      <c r="D28" s="10">
        <v>44164</v>
      </c>
      <c r="E28" s="232">
        <v>4.5</v>
      </c>
      <c r="F28" s="215" t="s">
        <v>2037</v>
      </c>
      <c r="G28" s="35" t="s">
        <v>2038</v>
      </c>
      <c r="H28" s="35" t="s">
        <v>2039</v>
      </c>
      <c r="I28" s="80"/>
    </row>
    <row r="29" spans="1:10" s="78" customFormat="1">
      <c r="A29" s="9">
        <f t="shared" si="0"/>
        <v>1</v>
      </c>
      <c r="B29" s="5" t="str">
        <f t="shared" si="1"/>
        <v>Motorola Moto G8 Power</v>
      </c>
      <c r="C29" s="77"/>
      <c r="D29" s="10">
        <v>44171</v>
      </c>
      <c r="E29" s="232">
        <v>4.5</v>
      </c>
      <c r="F29" s="215" t="s">
        <v>2375</v>
      </c>
      <c r="G29" s="35" t="s">
        <v>2374</v>
      </c>
      <c r="H29" s="35" t="s">
        <v>2373</v>
      </c>
      <c r="I29" s="80"/>
    </row>
    <row r="30" spans="1:10" s="78" customFormat="1">
      <c r="A30" s="9">
        <f>A28</f>
        <v>1</v>
      </c>
      <c r="B30" s="5" t="str">
        <f>B28</f>
        <v>Motorola Moto G8 Power</v>
      </c>
      <c r="C30" s="77"/>
      <c r="D30" s="10">
        <v>44178</v>
      </c>
      <c r="E30" s="232">
        <v>4.5</v>
      </c>
      <c r="F30" s="218" t="s">
        <v>57</v>
      </c>
      <c r="G30" s="123">
        <v>2358</v>
      </c>
      <c r="H30" s="123">
        <v>924</v>
      </c>
      <c r="I30" s="80"/>
    </row>
    <row r="31" spans="1:10" s="78" customFormat="1">
      <c r="A31" s="9">
        <f t="shared" ref="A31:A40" si="2">A30</f>
        <v>1</v>
      </c>
      <c r="B31" s="5" t="str">
        <f t="shared" ref="B31:B40" si="3">B30</f>
        <v>Motorola Moto G8 Power</v>
      </c>
      <c r="C31" s="77"/>
      <c r="D31" s="10">
        <v>44185</v>
      </c>
      <c r="E31" s="232">
        <v>4.5</v>
      </c>
      <c r="F31" s="218" t="s">
        <v>57</v>
      </c>
      <c r="G31" s="123">
        <v>2338</v>
      </c>
      <c r="H31" s="35">
        <v>999</v>
      </c>
      <c r="I31" s="80"/>
    </row>
    <row r="32" spans="1:10" s="78" customFormat="1">
      <c r="A32" s="9">
        <f t="shared" si="2"/>
        <v>1</v>
      </c>
      <c r="B32" s="5" t="str">
        <f t="shared" si="3"/>
        <v>Motorola Moto G8 Power</v>
      </c>
      <c r="C32" s="77"/>
      <c r="D32" s="10">
        <v>44192</v>
      </c>
      <c r="E32" s="232">
        <v>4.5</v>
      </c>
      <c r="F32" s="218" t="s">
        <v>57</v>
      </c>
      <c r="G32" s="123">
        <v>2105</v>
      </c>
      <c r="H32" s="123">
        <v>1075</v>
      </c>
      <c r="I32" s="80"/>
    </row>
    <row r="33" spans="1:9" s="78" customFormat="1">
      <c r="A33" s="9">
        <f t="shared" si="2"/>
        <v>1</v>
      </c>
      <c r="B33" s="5" t="str">
        <f t="shared" si="3"/>
        <v>Motorola Moto G8 Power</v>
      </c>
      <c r="C33" s="77"/>
      <c r="D33" s="10">
        <v>44199</v>
      </c>
      <c r="E33" s="232">
        <v>4.5</v>
      </c>
      <c r="F33" s="218" t="s">
        <v>57</v>
      </c>
      <c r="G33" s="123">
        <v>2097</v>
      </c>
      <c r="H33" s="123">
        <v>1083</v>
      </c>
      <c r="I33" s="80"/>
    </row>
    <row r="34" spans="1:9" s="78" customFormat="1" ht="15.5" customHeight="1">
      <c r="A34" s="9">
        <f t="shared" si="2"/>
        <v>1</v>
      </c>
      <c r="B34" s="5" t="str">
        <f t="shared" si="3"/>
        <v>Motorola Moto G8 Power</v>
      </c>
      <c r="C34" s="77"/>
      <c r="D34" s="10">
        <v>44206</v>
      </c>
      <c r="E34" s="232">
        <v>4.5</v>
      </c>
      <c r="F34" s="218" t="s">
        <v>57</v>
      </c>
      <c r="G34" s="123">
        <v>2078</v>
      </c>
      <c r="H34" s="123">
        <v>1377</v>
      </c>
      <c r="I34" s="80"/>
    </row>
    <row r="35" spans="1:9" s="78" customFormat="1" ht="15.5" customHeight="1">
      <c r="A35" s="9">
        <f t="shared" si="2"/>
        <v>1</v>
      </c>
      <c r="B35" s="5" t="str">
        <f t="shared" si="3"/>
        <v>Motorola Moto G8 Power</v>
      </c>
      <c r="C35" s="77"/>
      <c r="D35" s="10">
        <v>44213</v>
      </c>
      <c r="E35" s="232">
        <v>4.5</v>
      </c>
      <c r="F35" s="218" t="s">
        <v>57</v>
      </c>
      <c r="G35" s="123">
        <v>1995</v>
      </c>
      <c r="H35" s="123">
        <v>1458</v>
      </c>
      <c r="I35" s="80"/>
    </row>
    <row r="36" spans="1:9" s="78" customFormat="1" ht="15.5" customHeight="1">
      <c r="A36" s="9">
        <f t="shared" si="2"/>
        <v>1</v>
      </c>
      <c r="B36" s="5" t="str">
        <f t="shared" si="3"/>
        <v>Motorola Moto G8 Power</v>
      </c>
      <c r="C36" s="77"/>
      <c r="D36" s="10">
        <v>44220</v>
      </c>
      <c r="E36" s="232">
        <v>4.5</v>
      </c>
      <c r="F36" s="218" t="s">
        <v>57</v>
      </c>
      <c r="G36" s="123">
        <v>1868</v>
      </c>
      <c r="H36" s="123">
        <v>1510</v>
      </c>
      <c r="I36" s="80"/>
    </row>
    <row r="37" spans="1:9" s="78" customFormat="1" ht="15.5" customHeight="1">
      <c r="A37" s="9">
        <f t="shared" si="2"/>
        <v>1</v>
      </c>
      <c r="B37" s="5" t="str">
        <f t="shared" si="3"/>
        <v>Motorola Moto G8 Power</v>
      </c>
      <c r="C37" s="77"/>
      <c r="D37" s="10">
        <v>44227</v>
      </c>
      <c r="E37" s="232">
        <v>4.5</v>
      </c>
      <c r="F37" s="218" t="s">
        <v>57</v>
      </c>
      <c r="G37" s="123">
        <v>1647</v>
      </c>
      <c r="H37" s="123">
        <v>2026</v>
      </c>
      <c r="I37" s="80"/>
    </row>
    <row r="38" spans="1:9" s="78" customFormat="1" ht="15.5" customHeight="1">
      <c r="A38" s="9">
        <f t="shared" si="2"/>
        <v>1</v>
      </c>
      <c r="B38" s="5" t="str">
        <f t="shared" si="3"/>
        <v>Motorola Moto G8 Power</v>
      </c>
      <c r="C38" s="77"/>
      <c r="D38" s="10">
        <v>44234</v>
      </c>
      <c r="E38" s="228">
        <v>4.5</v>
      </c>
      <c r="F38" s="216"/>
      <c r="G38" s="145"/>
      <c r="H38" s="145"/>
      <c r="I38" s="80"/>
    </row>
    <row r="39" spans="1:9" s="10" customFormat="1" ht="15.5" customHeight="1">
      <c r="A39" s="9">
        <f t="shared" si="2"/>
        <v>1</v>
      </c>
      <c r="B39" s="5" t="str">
        <f t="shared" si="3"/>
        <v>Motorola Moto G8 Power</v>
      </c>
      <c r="D39" s="10">
        <v>44241</v>
      </c>
      <c r="E39" s="228">
        <v>4.5</v>
      </c>
      <c r="F39" s="216"/>
      <c r="G39" s="145"/>
      <c r="H39" s="145"/>
    </row>
    <row r="40" spans="1:9" s="78" customFormat="1">
      <c r="A40" s="9">
        <f t="shared" si="2"/>
        <v>1</v>
      </c>
      <c r="B40" s="5" t="str">
        <f t="shared" si="3"/>
        <v>Motorola Moto G8 Power</v>
      </c>
      <c r="C40" s="77"/>
      <c r="D40" s="10">
        <v>44248</v>
      </c>
      <c r="E40" s="232">
        <v>4.5</v>
      </c>
      <c r="F40" s="218" t="s">
        <v>2570</v>
      </c>
      <c r="G40" s="35" t="s">
        <v>2707</v>
      </c>
      <c r="H40" s="35" t="s">
        <v>2706</v>
      </c>
      <c r="I40" s="80"/>
    </row>
    <row r="41" spans="1:9" s="22" customFormat="1">
      <c r="A41" s="300">
        <v>1</v>
      </c>
      <c r="B41" s="300" t="s">
        <v>704</v>
      </c>
      <c r="C41" s="300"/>
      <c r="D41" s="301">
        <v>44262</v>
      </c>
      <c r="E41" s="300" t="s">
        <v>3274</v>
      </c>
      <c r="F41" s="218"/>
      <c r="G41" s="300" t="s">
        <v>3275</v>
      </c>
      <c r="H41" s="35"/>
      <c r="I41" s="3" t="s">
        <v>194</v>
      </c>
    </row>
    <row r="42" spans="1:9" s="22" customFormat="1">
      <c r="A42" s="300">
        <v>1</v>
      </c>
      <c r="B42" s="300" t="s">
        <v>704</v>
      </c>
      <c r="C42" s="300"/>
      <c r="D42" s="301">
        <v>44270</v>
      </c>
      <c r="E42" s="300" t="s">
        <v>3677</v>
      </c>
      <c r="F42" s="300" t="s">
        <v>3274</v>
      </c>
      <c r="G42" s="300" t="s">
        <v>3678</v>
      </c>
      <c r="I42" s="3" t="s">
        <v>194</v>
      </c>
    </row>
    <row r="43" spans="1:9" s="8" customFormat="1" ht="16">
      <c r="A43" s="306">
        <v>1</v>
      </c>
      <c r="B43" s="306" t="s">
        <v>704</v>
      </c>
      <c r="C43" s="309"/>
      <c r="D43" s="307">
        <v>44276</v>
      </c>
      <c r="E43" s="306" t="s">
        <v>4183</v>
      </c>
      <c r="F43" s="306" t="s">
        <v>3274</v>
      </c>
      <c r="G43" s="306" t="s">
        <v>4184</v>
      </c>
      <c r="I43" s="35"/>
    </row>
    <row r="44" spans="1:9" ht="13" customHeight="1">
      <c r="A44" s="300">
        <v>1</v>
      </c>
      <c r="B44" s="300" t="s">
        <v>704</v>
      </c>
      <c r="C44" s="300"/>
      <c r="D44" s="301">
        <v>44283</v>
      </c>
      <c r="E44" s="300" t="s">
        <v>4443</v>
      </c>
      <c r="F44" s="300" t="s">
        <v>3274</v>
      </c>
      <c r="G44" s="300" t="s">
        <v>4444</v>
      </c>
      <c r="I44" s="35"/>
    </row>
    <row r="45" spans="1:9" ht="13" customHeight="1">
      <c r="A45" s="300">
        <v>1</v>
      </c>
      <c r="B45" s="300" t="s">
        <v>704</v>
      </c>
      <c r="C45" s="300"/>
      <c r="D45" s="301">
        <v>44290</v>
      </c>
      <c r="E45" s="300" t="s">
        <v>3303</v>
      </c>
      <c r="F45" s="300" t="s">
        <v>3274</v>
      </c>
      <c r="G45" s="300" t="s">
        <v>4772</v>
      </c>
      <c r="I45" s="35"/>
    </row>
    <row r="46" spans="1:9" ht="13" customHeight="1">
      <c r="A46" s="300">
        <v>1</v>
      </c>
      <c r="B46" s="300" t="s">
        <v>704</v>
      </c>
      <c r="C46" s="300"/>
      <c r="D46" s="301">
        <v>44297</v>
      </c>
      <c r="E46" s="300" t="s">
        <v>3303</v>
      </c>
      <c r="F46" s="300" t="s">
        <v>3274</v>
      </c>
      <c r="G46" s="300" t="s">
        <v>5108</v>
      </c>
      <c r="I46" s="300"/>
    </row>
    <row r="47" spans="1:9" ht="13" customHeight="1">
      <c r="A47" s="300">
        <v>1</v>
      </c>
      <c r="B47" s="300" t="s">
        <v>704</v>
      </c>
      <c r="C47" s="300"/>
      <c r="D47" s="301">
        <v>44304</v>
      </c>
      <c r="E47" s="300" t="s">
        <v>5430</v>
      </c>
      <c r="F47" s="300" t="s">
        <v>3274</v>
      </c>
      <c r="G47" s="300" t="s">
        <v>5431</v>
      </c>
      <c r="I47" s="300"/>
    </row>
    <row r="48" spans="1:9" ht="13" customHeight="1">
      <c r="A48" s="19">
        <v>2</v>
      </c>
      <c r="B48" s="20" t="s">
        <v>6</v>
      </c>
      <c r="C48" s="21" t="s">
        <v>189</v>
      </c>
      <c r="D48" s="21">
        <v>43972</v>
      </c>
      <c r="E48" s="88" t="s">
        <v>189</v>
      </c>
      <c r="F48" s="216"/>
      <c r="G48" s="145" t="s">
        <v>189</v>
      </c>
      <c r="I48" s="145"/>
    </row>
    <row r="49" spans="1:10" ht="13" customHeight="1">
      <c r="A49" s="19">
        <v>3</v>
      </c>
      <c r="B49" s="20" t="s">
        <v>7</v>
      </c>
      <c r="C49" s="21" t="s">
        <v>189</v>
      </c>
      <c r="D49" s="21">
        <v>43972</v>
      </c>
      <c r="E49" s="88" t="s">
        <v>189</v>
      </c>
      <c r="F49" s="216"/>
      <c r="G49" s="145" t="s">
        <v>189</v>
      </c>
      <c r="I49" s="145"/>
    </row>
    <row r="50" spans="1:10" ht="13" customHeight="1">
      <c r="A50" s="9">
        <v>4</v>
      </c>
      <c r="B50" s="14" t="s">
        <v>8</v>
      </c>
      <c r="C50" s="15">
        <v>43950</v>
      </c>
      <c r="D50" s="15">
        <v>43972</v>
      </c>
      <c r="E50" s="87" t="s">
        <v>186</v>
      </c>
      <c r="F50" s="217"/>
      <c r="G50" s="30" t="s">
        <v>57</v>
      </c>
      <c r="I50" s="30" t="s">
        <v>57</v>
      </c>
    </row>
    <row r="51" spans="1:10" ht="13" customHeight="1">
      <c r="A51" s="9">
        <f t="shared" ref="A51:A77" si="4">A50</f>
        <v>4</v>
      </c>
      <c r="B51" s="5" t="str">
        <f t="shared" ref="B51:B77" si="5">B50</f>
        <v>Huawei P40</v>
      </c>
      <c r="C51" s="18"/>
      <c r="D51" s="18">
        <v>43980</v>
      </c>
      <c r="E51" s="222" t="s">
        <v>57</v>
      </c>
      <c r="G51" s="35" t="s">
        <v>57</v>
      </c>
      <c r="I51" s="35"/>
    </row>
    <row r="52" spans="1:10" ht="13" customHeight="1">
      <c r="A52" s="9">
        <f t="shared" si="4"/>
        <v>4</v>
      </c>
      <c r="B52" s="5" t="str">
        <f t="shared" si="5"/>
        <v>Huawei P40</v>
      </c>
      <c r="C52" s="18"/>
      <c r="D52" s="18">
        <v>43985</v>
      </c>
      <c r="E52" s="222" t="s">
        <v>57</v>
      </c>
      <c r="G52" s="35" t="s">
        <v>57</v>
      </c>
      <c r="I52" s="35"/>
    </row>
    <row r="53" spans="1:10" ht="13" customHeight="1">
      <c r="A53" s="9">
        <f t="shared" si="4"/>
        <v>4</v>
      </c>
      <c r="B53" s="5" t="str">
        <f t="shared" si="5"/>
        <v>Huawei P40</v>
      </c>
      <c r="C53" s="18"/>
      <c r="D53" s="18">
        <v>43993</v>
      </c>
      <c r="E53" s="222" t="s">
        <v>57</v>
      </c>
      <c r="G53" s="35" t="s">
        <v>57</v>
      </c>
      <c r="I53" s="35"/>
    </row>
    <row r="54" spans="1:10" ht="13" customHeight="1">
      <c r="A54" s="9">
        <f t="shared" si="4"/>
        <v>4</v>
      </c>
      <c r="B54" s="5" t="str">
        <f t="shared" si="5"/>
        <v>Huawei P40</v>
      </c>
      <c r="C54" s="18"/>
      <c r="D54" s="18">
        <v>43998</v>
      </c>
      <c r="E54" s="222" t="s">
        <v>57</v>
      </c>
      <c r="G54" s="35" t="s">
        <v>57</v>
      </c>
      <c r="I54" s="35"/>
    </row>
    <row r="55" spans="1:10" ht="13" customHeight="1">
      <c r="A55" s="9">
        <f t="shared" si="4"/>
        <v>4</v>
      </c>
      <c r="B55" s="5" t="str">
        <f t="shared" si="5"/>
        <v>Huawei P40</v>
      </c>
      <c r="C55" s="18"/>
      <c r="D55" s="18">
        <v>44007</v>
      </c>
      <c r="E55" s="222" t="s">
        <v>57</v>
      </c>
      <c r="G55" s="35" t="s">
        <v>57</v>
      </c>
      <c r="I55" s="35"/>
    </row>
    <row r="56" spans="1:10" ht="13" customHeight="1">
      <c r="A56" s="9">
        <f t="shared" si="4"/>
        <v>4</v>
      </c>
      <c r="B56" s="5" t="str">
        <f t="shared" si="5"/>
        <v>Huawei P40</v>
      </c>
      <c r="C56" s="18"/>
      <c r="D56" s="18">
        <v>44012</v>
      </c>
      <c r="E56" s="222" t="s">
        <v>57</v>
      </c>
      <c r="G56" s="35" t="s">
        <v>57</v>
      </c>
      <c r="I56" s="35"/>
    </row>
    <row r="57" spans="1:10" ht="13" customHeight="1">
      <c r="A57" s="9">
        <f t="shared" si="4"/>
        <v>4</v>
      </c>
      <c r="B57" s="5" t="str">
        <f t="shared" si="5"/>
        <v>Huawei P40</v>
      </c>
      <c r="C57" s="18"/>
      <c r="D57" s="18">
        <v>44022</v>
      </c>
      <c r="E57" s="222" t="s">
        <v>57</v>
      </c>
      <c r="G57" s="35" t="s">
        <v>57</v>
      </c>
      <c r="I57" s="35"/>
    </row>
    <row r="58" spans="1:10" s="32" customFormat="1" ht="13" customHeight="1">
      <c r="A58" s="9">
        <f t="shared" si="4"/>
        <v>4</v>
      </c>
      <c r="B58" s="5" t="str">
        <f t="shared" si="5"/>
        <v>Huawei P40</v>
      </c>
      <c r="C58" s="18"/>
      <c r="D58" s="18">
        <v>44028</v>
      </c>
      <c r="E58" s="222" t="s">
        <v>57</v>
      </c>
      <c r="F58" s="218"/>
      <c r="G58" s="35" t="s">
        <v>57</v>
      </c>
      <c r="I58" s="35"/>
    </row>
    <row r="59" spans="1:10" s="32" customFormat="1" ht="13" customHeight="1">
      <c r="A59" s="9">
        <f t="shared" si="4"/>
        <v>4</v>
      </c>
      <c r="B59" s="5" t="str">
        <f t="shared" si="5"/>
        <v>Huawei P40</v>
      </c>
      <c r="C59" s="18"/>
      <c r="D59" s="18">
        <v>44034</v>
      </c>
      <c r="E59" s="222" t="s">
        <v>57</v>
      </c>
      <c r="F59" s="218"/>
      <c r="G59" s="35" t="s">
        <v>57</v>
      </c>
      <c r="I59" s="35"/>
    </row>
    <row r="60" spans="1:10" s="32" customFormat="1" ht="13" customHeight="1">
      <c r="A60" s="9">
        <f t="shared" si="4"/>
        <v>4</v>
      </c>
      <c r="B60" s="5" t="str">
        <f t="shared" si="5"/>
        <v>Huawei P40</v>
      </c>
      <c r="C60" s="18"/>
      <c r="D60" s="18">
        <v>44042</v>
      </c>
      <c r="E60" s="222" t="s">
        <v>57</v>
      </c>
      <c r="F60" s="218"/>
      <c r="G60" s="35" t="s">
        <v>57</v>
      </c>
      <c r="I60" s="35"/>
    </row>
    <row r="61" spans="1:10" s="32" customFormat="1" ht="13" customHeight="1">
      <c r="A61" s="9">
        <f t="shared" si="4"/>
        <v>4</v>
      </c>
      <c r="B61" s="5" t="str">
        <f t="shared" si="5"/>
        <v>Huawei P40</v>
      </c>
      <c r="C61" s="18"/>
      <c r="D61" s="18">
        <v>44048</v>
      </c>
      <c r="E61" s="222" t="s">
        <v>57</v>
      </c>
      <c r="F61" s="218"/>
      <c r="G61" s="35" t="s">
        <v>57</v>
      </c>
      <c r="I61" s="35"/>
    </row>
    <row r="62" spans="1:10">
      <c r="A62" s="9">
        <f t="shared" si="4"/>
        <v>4</v>
      </c>
      <c r="B62" s="5" t="str">
        <f t="shared" si="5"/>
        <v>Huawei P40</v>
      </c>
      <c r="C62" s="18"/>
      <c r="D62" s="18">
        <v>44056</v>
      </c>
      <c r="E62" s="222" t="s">
        <v>57</v>
      </c>
      <c r="G62" s="35" t="s">
        <v>57</v>
      </c>
      <c r="I62" s="35"/>
      <c r="J62" s="1"/>
    </row>
    <row r="63" spans="1:10">
      <c r="A63" s="9">
        <f t="shared" si="4"/>
        <v>4</v>
      </c>
      <c r="B63" s="5" t="str">
        <f t="shared" si="5"/>
        <v>Huawei P40</v>
      </c>
      <c r="C63" s="18"/>
      <c r="D63" s="18">
        <v>44061</v>
      </c>
      <c r="E63" s="232">
        <v>5</v>
      </c>
      <c r="G63" s="35" t="s">
        <v>57</v>
      </c>
      <c r="I63" s="35"/>
      <c r="J63" s="1"/>
    </row>
    <row r="64" spans="1:10">
      <c r="A64" s="9">
        <f t="shared" si="4"/>
        <v>4</v>
      </c>
      <c r="B64" s="5" t="str">
        <f t="shared" si="5"/>
        <v>Huawei P40</v>
      </c>
      <c r="C64" s="18"/>
      <c r="D64" s="18">
        <v>44068</v>
      </c>
      <c r="E64" s="232">
        <v>5</v>
      </c>
      <c r="G64" s="35" t="s">
        <v>102</v>
      </c>
      <c r="I64" s="35"/>
      <c r="J64" s="1"/>
    </row>
    <row r="65" spans="1:9" s="78" customFormat="1">
      <c r="A65" s="9">
        <f t="shared" si="4"/>
        <v>4</v>
      </c>
      <c r="B65" s="5" t="str">
        <f t="shared" si="5"/>
        <v>Huawei P40</v>
      </c>
      <c r="C65" s="33"/>
      <c r="D65" s="33">
        <v>44075</v>
      </c>
      <c r="E65" s="232">
        <v>5</v>
      </c>
      <c r="F65" s="218"/>
      <c r="G65" s="35" t="s">
        <v>57</v>
      </c>
      <c r="I65" s="35"/>
    </row>
    <row r="66" spans="1:9" s="78" customFormat="1">
      <c r="A66" s="9">
        <f t="shared" si="4"/>
        <v>4</v>
      </c>
      <c r="B66" s="5" t="str">
        <f t="shared" si="5"/>
        <v>Huawei P40</v>
      </c>
      <c r="C66" s="33"/>
      <c r="D66" s="33">
        <v>44081</v>
      </c>
      <c r="E66" s="232">
        <v>5</v>
      </c>
      <c r="F66" s="218"/>
      <c r="G66" s="35" t="s">
        <v>57</v>
      </c>
      <c r="I66" s="35"/>
    </row>
    <row r="67" spans="1:9" s="78" customFormat="1">
      <c r="A67" s="9">
        <f t="shared" si="4"/>
        <v>4</v>
      </c>
      <c r="B67" s="5" t="str">
        <f t="shared" si="5"/>
        <v>Huawei P40</v>
      </c>
      <c r="C67" s="33"/>
      <c r="D67" s="33">
        <v>44088</v>
      </c>
      <c r="E67" s="232">
        <v>5</v>
      </c>
      <c r="F67" s="218"/>
      <c r="G67" s="35" t="s">
        <v>57</v>
      </c>
      <c r="I67" s="35"/>
    </row>
    <row r="68" spans="1:9" s="78" customFormat="1">
      <c r="A68" s="9">
        <f t="shared" si="4"/>
        <v>4</v>
      </c>
      <c r="B68" s="5" t="str">
        <f t="shared" si="5"/>
        <v>Huawei P40</v>
      </c>
      <c r="C68" s="33"/>
      <c r="D68" s="33">
        <v>44095</v>
      </c>
      <c r="E68" s="232">
        <v>5</v>
      </c>
      <c r="F68" s="218"/>
      <c r="G68" s="35" t="s">
        <v>57</v>
      </c>
      <c r="I68" s="35"/>
    </row>
    <row r="69" spans="1:9" s="78" customFormat="1">
      <c r="A69" s="9">
        <f t="shared" si="4"/>
        <v>4</v>
      </c>
      <c r="B69" s="5" t="str">
        <f t="shared" si="5"/>
        <v>Huawei P40</v>
      </c>
      <c r="C69"/>
      <c r="D69" s="10">
        <v>44104</v>
      </c>
      <c r="E69" s="232">
        <v>5</v>
      </c>
      <c r="F69" s="218"/>
      <c r="G69" s="35" t="s">
        <v>57</v>
      </c>
      <c r="I69" s="35"/>
    </row>
    <row r="70" spans="1:9" s="78" customFormat="1">
      <c r="A70" s="9">
        <f t="shared" si="4"/>
        <v>4</v>
      </c>
      <c r="B70" s="5" t="str">
        <f t="shared" si="5"/>
        <v>Huawei P40</v>
      </c>
      <c r="C70"/>
      <c r="D70" s="10">
        <v>44109</v>
      </c>
      <c r="E70" s="232">
        <v>5</v>
      </c>
      <c r="F70" s="218"/>
      <c r="G70" s="35" t="s">
        <v>57</v>
      </c>
      <c r="I70" s="35"/>
    </row>
    <row r="71" spans="1:9" s="78" customFormat="1">
      <c r="A71" s="9">
        <f t="shared" si="4"/>
        <v>4</v>
      </c>
      <c r="B71" s="5" t="str">
        <f t="shared" si="5"/>
        <v>Huawei P40</v>
      </c>
      <c r="C71"/>
      <c r="D71" s="10">
        <v>44115</v>
      </c>
      <c r="E71" s="232">
        <v>5</v>
      </c>
      <c r="F71" s="218"/>
      <c r="G71" s="35" t="s">
        <v>57</v>
      </c>
      <c r="I71" s="35" t="s">
        <v>57</v>
      </c>
    </row>
    <row r="72" spans="1:9" s="78" customFormat="1">
      <c r="A72" s="9">
        <f t="shared" si="4"/>
        <v>4</v>
      </c>
      <c r="B72" s="5" t="str">
        <f t="shared" si="5"/>
        <v>Huawei P40</v>
      </c>
      <c r="C72" s="77"/>
      <c r="D72" s="10">
        <v>44127</v>
      </c>
      <c r="E72" s="232">
        <v>5</v>
      </c>
      <c r="F72" s="218"/>
      <c r="G72" s="35" t="s">
        <v>57</v>
      </c>
      <c r="I72" s="35" t="s">
        <v>57</v>
      </c>
    </row>
    <row r="73" spans="1:9" s="78" customFormat="1">
      <c r="A73" s="9">
        <f t="shared" si="4"/>
        <v>4</v>
      </c>
      <c r="B73" s="5" t="str">
        <f t="shared" si="5"/>
        <v>Huawei P40</v>
      </c>
      <c r="C73" s="77"/>
      <c r="D73" s="10">
        <v>44141</v>
      </c>
      <c r="E73" s="232">
        <v>5</v>
      </c>
      <c r="F73" s="218"/>
      <c r="G73" s="35" t="s">
        <v>57</v>
      </c>
      <c r="I73" s="35" t="s">
        <v>57</v>
      </c>
    </row>
    <row r="74" spans="1:9" s="78" customFormat="1">
      <c r="A74" s="9">
        <f t="shared" si="4"/>
        <v>4</v>
      </c>
      <c r="B74" s="5" t="str">
        <f t="shared" si="5"/>
        <v>Huawei P40</v>
      </c>
      <c r="C74" s="77"/>
      <c r="D74" s="10">
        <v>44150</v>
      </c>
      <c r="E74" s="232">
        <v>5</v>
      </c>
      <c r="F74" s="218">
        <v>5775.93</v>
      </c>
      <c r="G74" s="35" t="s">
        <v>57</v>
      </c>
      <c r="I74" s="35" t="s">
        <v>57</v>
      </c>
    </row>
    <row r="75" spans="1:9" s="78" customFormat="1" ht="15.5" customHeight="1">
      <c r="A75" s="9">
        <f t="shared" si="4"/>
        <v>4</v>
      </c>
      <c r="B75" s="5" t="str">
        <f t="shared" si="5"/>
        <v>Huawei P40</v>
      </c>
      <c r="C75" s="77"/>
      <c r="D75" s="10">
        <v>44157</v>
      </c>
      <c r="E75" s="232">
        <v>5</v>
      </c>
      <c r="F75" s="218">
        <v>5775.93</v>
      </c>
      <c r="G75" s="35" t="s">
        <v>57</v>
      </c>
      <c r="I75" s="35" t="s">
        <v>57</v>
      </c>
    </row>
    <row r="76" spans="1:9" s="78" customFormat="1" ht="15.5" customHeight="1">
      <c r="A76" s="9">
        <f t="shared" si="4"/>
        <v>4</v>
      </c>
      <c r="B76" s="5" t="str">
        <f t="shared" si="5"/>
        <v>Huawei P40</v>
      </c>
      <c r="C76" s="77"/>
      <c r="D76" s="10">
        <v>44164</v>
      </c>
      <c r="E76" s="232">
        <v>5</v>
      </c>
      <c r="F76" s="218" t="s">
        <v>2040</v>
      </c>
      <c r="G76" s="35" t="s">
        <v>57</v>
      </c>
      <c r="I76" s="35" t="s">
        <v>57</v>
      </c>
    </row>
    <row r="77" spans="1:9" s="78" customFormat="1" ht="15.5" customHeight="1">
      <c r="A77" s="9">
        <f t="shared" si="4"/>
        <v>4</v>
      </c>
      <c r="B77" s="5" t="str">
        <f t="shared" si="5"/>
        <v>Huawei P40</v>
      </c>
      <c r="C77" s="77"/>
      <c r="D77" s="10">
        <v>44171</v>
      </c>
      <c r="E77" s="232">
        <v>2.9</v>
      </c>
      <c r="F77" s="218" t="s">
        <v>2376</v>
      </c>
      <c r="G77" s="35" t="s">
        <v>57</v>
      </c>
      <c r="I77" s="35" t="s">
        <v>57</v>
      </c>
    </row>
    <row r="78" spans="1:9" s="78" customFormat="1" ht="15.5" customHeight="1">
      <c r="A78" s="9">
        <f>A76</f>
        <v>4</v>
      </c>
      <c r="B78" s="5" t="str">
        <f>B76</f>
        <v>Huawei P40</v>
      </c>
      <c r="C78" s="77"/>
      <c r="D78" s="10">
        <v>44178</v>
      </c>
      <c r="E78" s="232">
        <v>2.9</v>
      </c>
      <c r="F78" s="218" t="s">
        <v>2376</v>
      </c>
      <c r="G78" s="35" t="s">
        <v>57</v>
      </c>
      <c r="I78" s="35" t="s">
        <v>57</v>
      </c>
    </row>
    <row r="79" spans="1:9" s="78" customFormat="1" ht="15.5" customHeight="1">
      <c r="A79" s="9">
        <f t="shared" ref="A79:A88" si="6">A78</f>
        <v>4</v>
      </c>
      <c r="B79" s="5" t="str">
        <f t="shared" ref="B79:B88" si="7">B78</f>
        <v>Huawei P40</v>
      </c>
      <c r="C79" s="77"/>
      <c r="D79" s="10">
        <v>44185</v>
      </c>
      <c r="E79" s="232">
        <v>2.9</v>
      </c>
      <c r="F79" s="218" t="s">
        <v>2376</v>
      </c>
      <c r="G79" s="35" t="s">
        <v>57</v>
      </c>
      <c r="I79" s="35" t="s">
        <v>57</v>
      </c>
    </row>
    <row r="80" spans="1:9" s="10" customFormat="1" ht="15.5" customHeight="1">
      <c r="A80" s="9">
        <f t="shared" si="6"/>
        <v>4</v>
      </c>
      <c r="B80" s="5" t="str">
        <f t="shared" si="7"/>
        <v>Huawei P40</v>
      </c>
      <c r="C80" s="77"/>
      <c r="D80" s="10">
        <v>44192</v>
      </c>
      <c r="E80" s="232">
        <v>2.9</v>
      </c>
      <c r="F80" s="218" t="s">
        <v>2376</v>
      </c>
      <c r="G80" s="35" t="s">
        <v>57</v>
      </c>
      <c r="I80" s="35" t="s">
        <v>57</v>
      </c>
    </row>
    <row r="81" spans="1:9" s="78" customFormat="1">
      <c r="A81" s="9">
        <f t="shared" si="6"/>
        <v>4</v>
      </c>
      <c r="B81" s="5" t="str">
        <f t="shared" si="7"/>
        <v>Huawei P40</v>
      </c>
      <c r="C81" s="77"/>
      <c r="D81" s="10">
        <v>44199</v>
      </c>
      <c r="E81" s="232">
        <v>2.9</v>
      </c>
      <c r="F81" s="218" t="s">
        <v>2376</v>
      </c>
      <c r="G81" s="35" t="s">
        <v>57</v>
      </c>
      <c r="I81" s="35" t="s">
        <v>57</v>
      </c>
    </row>
    <row r="82" spans="1:9" s="22" customFormat="1">
      <c r="A82" s="9">
        <f t="shared" si="6"/>
        <v>4</v>
      </c>
      <c r="B82" s="5" t="str">
        <f t="shared" si="7"/>
        <v>Huawei P40</v>
      </c>
      <c r="C82" s="77"/>
      <c r="D82" s="10">
        <v>44206</v>
      </c>
      <c r="E82" s="221" t="s">
        <v>1520</v>
      </c>
      <c r="F82" s="218" t="s">
        <v>2376</v>
      </c>
      <c r="G82" s="35" t="s">
        <v>57</v>
      </c>
      <c r="I82" s="35" t="s">
        <v>57</v>
      </c>
    </row>
    <row r="83" spans="1:9" s="22" customFormat="1">
      <c r="A83" s="9">
        <f t="shared" si="6"/>
        <v>4</v>
      </c>
      <c r="B83" s="5" t="str">
        <f t="shared" si="7"/>
        <v>Huawei P40</v>
      </c>
      <c r="C83" s="77"/>
      <c r="D83" s="10">
        <v>44213</v>
      </c>
      <c r="E83" s="221" t="s">
        <v>1520</v>
      </c>
      <c r="F83" s="218" t="s">
        <v>2376</v>
      </c>
      <c r="G83" s="35" t="s">
        <v>57</v>
      </c>
      <c r="I83" s="35" t="s">
        <v>57</v>
      </c>
    </row>
    <row r="84" spans="1:9" s="22" customFormat="1" ht="14.5" customHeight="1">
      <c r="A84" s="9">
        <f t="shared" si="6"/>
        <v>4</v>
      </c>
      <c r="B84" s="5" t="str">
        <f t="shared" si="7"/>
        <v>Huawei P40</v>
      </c>
      <c r="C84" s="77"/>
      <c r="D84" s="10">
        <v>44220</v>
      </c>
      <c r="E84" s="221" t="s">
        <v>1520</v>
      </c>
      <c r="F84" s="218" t="s">
        <v>2376</v>
      </c>
      <c r="G84" s="35" t="s">
        <v>57</v>
      </c>
      <c r="I84" s="35" t="s">
        <v>57</v>
      </c>
    </row>
    <row r="85" spans="1:9" s="22" customFormat="1">
      <c r="A85" s="9">
        <f t="shared" si="6"/>
        <v>4</v>
      </c>
      <c r="B85" s="5" t="str">
        <f t="shared" si="7"/>
        <v>Huawei P40</v>
      </c>
      <c r="C85" s="77"/>
      <c r="D85" s="10">
        <v>44227</v>
      </c>
      <c r="E85" s="221" t="s">
        <v>1520</v>
      </c>
      <c r="F85" s="218" t="s">
        <v>2376</v>
      </c>
      <c r="G85" s="35" t="s">
        <v>57</v>
      </c>
      <c r="I85" s="35" t="s">
        <v>57</v>
      </c>
    </row>
    <row r="86" spans="1:9" s="22" customFormat="1">
      <c r="A86" s="9">
        <f t="shared" si="6"/>
        <v>4</v>
      </c>
      <c r="B86" s="5" t="str">
        <f t="shared" si="7"/>
        <v>Huawei P40</v>
      </c>
      <c r="C86" s="77"/>
      <c r="D86" s="10">
        <v>44234</v>
      </c>
      <c r="E86" s="226" t="s">
        <v>1520</v>
      </c>
      <c r="F86" s="216" t="s">
        <v>2376</v>
      </c>
      <c r="G86" s="145"/>
      <c r="I86" s="145"/>
    </row>
    <row r="87" spans="1:9" s="22" customFormat="1">
      <c r="A87" s="9">
        <f t="shared" si="6"/>
        <v>4</v>
      </c>
      <c r="B87" s="5" t="str">
        <f t="shared" si="7"/>
        <v>Huawei P40</v>
      </c>
      <c r="C87" s="10"/>
      <c r="D87" s="10">
        <v>44241</v>
      </c>
      <c r="E87" s="226" t="s">
        <v>1520</v>
      </c>
      <c r="F87" s="216" t="s">
        <v>2376</v>
      </c>
      <c r="G87" s="145"/>
      <c r="I87" s="145"/>
    </row>
    <row r="88" spans="1:9" s="22" customFormat="1">
      <c r="A88" s="9">
        <f t="shared" si="6"/>
        <v>4</v>
      </c>
      <c r="B88" s="5" t="str">
        <f t="shared" si="7"/>
        <v>Huawei P40</v>
      </c>
      <c r="C88" s="77"/>
      <c r="D88" s="10">
        <v>44248</v>
      </c>
      <c r="E88" s="221" t="s">
        <v>1520</v>
      </c>
      <c r="F88" s="218" t="s">
        <v>2376</v>
      </c>
      <c r="G88" s="35" t="s">
        <v>57</v>
      </c>
      <c r="I88" s="35" t="s">
        <v>57</v>
      </c>
    </row>
    <row r="89" spans="1:9" s="22" customFormat="1">
      <c r="A89" s="300">
        <v>4</v>
      </c>
      <c r="B89" s="300" t="s">
        <v>707</v>
      </c>
      <c r="C89" s="300"/>
      <c r="D89" s="301">
        <v>44262</v>
      </c>
      <c r="E89" s="300" t="s">
        <v>3276</v>
      </c>
      <c r="F89" s="218"/>
      <c r="G89" s="300" t="s">
        <v>3277</v>
      </c>
      <c r="I89" s="35"/>
    </row>
    <row r="90" spans="1:9" s="22" customFormat="1" ht="13.5" customHeight="1">
      <c r="A90" s="300">
        <v>4</v>
      </c>
      <c r="B90" s="300" t="s">
        <v>707</v>
      </c>
      <c r="C90" s="300"/>
      <c r="D90" s="301">
        <v>44270</v>
      </c>
      <c r="E90" s="300"/>
      <c r="F90" s="300" t="s">
        <v>3276</v>
      </c>
      <c r="G90" s="300" t="s">
        <v>3679</v>
      </c>
      <c r="I90" s="3" t="s">
        <v>202</v>
      </c>
    </row>
    <row r="91" spans="1:9" s="22" customFormat="1" ht="16">
      <c r="A91" s="306">
        <v>4</v>
      </c>
      <c r="B91" s="310" t="s">
        <v>707</v>
      </c>
      <c r="C91" s="309"/>
      <c r="D91" s="311">
        <v>44276</v>
      </c>
      <c r="E91" s="309"/>
      <c r="F91" s="310" t="s">
        <v>3511</v>
      </c>
      <c r="G91" s="310" t="s">
        <v>4185</v>
      </c>
      <c r="I91" s="35"/>
    </row>
    <row r="92" spans="1:9" s="22" customFormat="1">
      <c r="A92" s="300">
        <v>4</v>
      </c>
      <c r="B92" s="300" t="s">
        <v>707</v>
      </c>
      <c r="C92" s="300"/>
      <c r="D92" s="301">
        <v>44283</v>
      </c>
      <c r="E92" s="300"/>
      <c r="F92" s="300" t="s">
        <v>3409</v>
      </c>
      <c r="G92" s="300" t="s">
        <v>4445</v>
      </c>
      <c r="I92" s="35"/>
    </row>
    <row r="93" spans="1:9" s="22" customFormat="1">
      <c r="A93" s="300">
        <v>4</v>
      </c>
      <c r="B93" s="300" t="s">
        <v>707</v>
      </c>
      <c r="C93" s="300"/>
      <c r="D93" s="301">
        <v>44290</v>
      </c>
      <c r="E93" s="300"/>
      <c r="F93" s="300" t="s">
        <v>3409</v>
      </c>
      <c r="G93" s="300" t="s">
        <v>4773</v>
      </c>
      <c r="I93" s="35"/>
    </row>
    <row r="94" spans="1:9" s="22" customFormat="1">
      <c r="A94" s="300">
        <v>4</v>
      </c>
      <c r="B94" s="300" t="s">
        <v>707</v>
      </c>
      <c r="C94" s="300"/>
      <c r="D94" s="301">
        <v>44297</v>
      </c>
      <c r="E94" s="300"/>
      <c r="F94" s="300" t="s">
        <v>3409</v>
      </c>
      <c r="G94" s="300" t="s">
        <v>5109</v>
      </c>
      <c r="I94" s="300"/>
    </row>
    <row r="95" spans="1:9" s="22" customFormat="1">
      <c r="A95" s="300">
        <v>4</v>
      </c>
      <c r="B95" s="300" t="s">
        <v>707</v>
      </c>
      <c r="C95" s="300"/>
      <c r="D95" s="301">
        <v>44304</v>
      </c>
      <c r="E95" s="300"/>
      <c r="F95" s="300" t="s">
        <v>3511</v>
      </c>
      <c r="G95" s="300" t="s">
        <v>5432</v>
      </c>
      <c r="I95" s="300"/>
    </row>
    <row r="96" spans="1:9" s="22" customFormat="1">
      <c r="A96" s="19">
        <v>5</v>
      </c>
      <c r="B96" s="20" t="s">
        <v>107</v>
      </c>
      <c r="C96" s="21" t="s">
        <v>189</v>
      </c>
      <c r="D96" s="21">
        <v>43972</v>
      </c>
      <c r="E96" s="88" t="s">
        <v>189</v>
      </c>
      <c r="F96" s="216"/>
      <c r="G96" s="145" t="s">
        <v>189</v>
      </c>
      <c r="I96" s="145"/>
    </row>
    <row r="97" spans="1:9" s="22" customFormat="1" ht="15">
      <c r="A97" s="19">
        <v>6</v>
      </c>
      <c r="B97" s="4" t="s">
        <v>52</v>
      </c>
      <c r="C97" s="21" t="s">
        <v>189</v>
      </c>
      <c r="D97" s="21">
        <v>43972</v>
      </c>
      <c r="E97" s="88" t="s">
        <v>189</v>
      </c>
      <c r="F97" s="216"/>
      <c r="G97" s="145" t="s">
        <v>189</v>
      </c>
      <c r="I97" s="145"/>
    </row>
    <row r="98" spans="1:9" s="22" customFormat="1" ht="15">
      <c r="A98" s="19">
        <v>7</v>
      </c>
      <c r="B98" s="4" t="s">
        <v>130</v>
      </c>
      <c r="C98" s="21" t="s">
        <v>189</v>
      </c>
      <c r="D98" s="21">
        <v>43972</v>
      </c>
      <c r="E98" s="88" t="s">
        <v>189</v>
      </c>
      <c r="F98" s="216"/>
      <c r="G98" s="145" t="s">
        <v>189</v>
      </c>
      <c r="I98" s="145"/>
    </row>
    <row r="99" spans="1:9" s="22" customFormat="1" ht="15">
      <c r="A99" s="19">
        <v>8</v>
      </c>
      <c r="B99" s="4" t="s">
        <v>389</v>
      </c>
      <c r="C99" s="21" t="s">
        <v>189</v>
      </c>
      <c r="D99" s="21">
        <v>43972</v>
      </c>
      <c r="E99" s="88" t="s">
        <v>189</v>
      </c>
      <c r="F99" s="216"/>
      <c r="G99" s="145" t="s">
        <v>189</v>
      </c>
      <c r="I99" s="145"/>
    </row>
    <row r="100" spans="1:9" s="22" customFormat="1" ht="15">
      <c r="A100" s="19">
        <v>9</v>
      </c>
      <c r="B100" s="4" t="s">
        <v>109</v>
      </c>
      <c r="C100" s="21" t="s">
        <v>189</v>
      </c>
      <c r="D100" s="21">
        <v>43972</v>
      </c>
      <c r="E100" s="88" t="s">
        <v>189</v>
      </c>
      <c r="F100" s="216"/>
      <c r="G100" s="145" t="s">
        <v>189</v>
      </c>
      <c r="I100" s="145"/>
    </row>
    <row r="101" spans="1:9" s="22" customFormat="1" ht="15">
      <c r="A101" s="19">
        <v>10</v>
      </c>
      <c r="B101" s="4" t="s">
        <v>110</v>
      </c>
      <c r="C101" s="21" t="s">
        <v>189</v>
      </c>
      <c r="D101" s="21">
        <v>43972</v>
      </c>
      <c r="E101" s="88" t="s">
        <v>189</v>
      </c>
      <c r="F101" s="216"/>
      <c r="G101" s="145" t="s">
        <v>189</v>
      </c>
      <c r="I101" s="145"/>
    </row>
    <row r="102" spans="1:9" s="22" customFormat="1" ht="15">
      <c r="A102" s="19">
        <v>11</v>
      </c>
      <c r="B102" s="4" t="s">
        <v>111</v>
      </c>
      <c r="C102" s="21" t="s">
        <v>189</v>
      </c>
      <c r="D102" s="21">
        <v>43972</v>
      </c>
      <c r="E102" s="88" t="s">
        <v>189</v>
      </c>
      <c r="F102" s="216"/>
      <c r="G102" s="145" t="s">
        <v>189</v>
      </c>
      <c r="I102" s="145"/>
    </row>
    <row r="103" spans="1:9" s="22" customFormat="1" ht="15">
      <c r="A103" s="19">
        <v>12</v>
      </c>
      <c r="B103" s="4" t="s">
        <v>21</v>
      </c>
      <c r="C103" s="21" t="s">
        <v>189</v>
      </c>
      <c r="D103" s="21">
        <v>43972</v>
      </c>
      <c r="E103" s="88" t="s">
        <v>189</v>
      </c>
      <c r="F103" s="216"/>
      <c r="G103" s="145" t="s">
        <v>189</v>
      </c>
      <c r="I103" s="145"/>
    </row>
    <row r="104" spans="1:9" s="22" customFormat="1" ht="13.5" customHeight="1">
      <c r="A104" s="19">
        <v>13</v>
      </c>
      <c r="B104" s="4" t="s">
        <v>113</v>
      </c>
      <c r="C104" s="21" t="s">
        <v>189</v>
      </c>
      <c r="D104" s="21">
        <v>43972</v>
      </c>
      <c r="E104" s="88" t="s">
        <v>189</v>
      </c>
      <c r="F104" s="216"/>
      <c r="G104" s="145" t="s">
        <v>189</v>
      </c>
      <c r="I104" s="145"/>
    </row>
    <row r="105" spans="1:9" s="22" customFormat="1" ht="15">
      <c r="A105" s="19">
        <v>14</v>
      </c>
      <c r="B105" s="4" t="s">
        <v>114</v>
      </c>
      <c r="C105" s="21" t="s">
        <v>189</v>
      </c>
      <c r="D105" s="21">
        <v>43972</v>
      </c>
      <c r="E105" s="88" t="s">
        <v>189</v>
      </c>
      <c r="F105" s="216"/>
      <c r="G105" s="145" t="s">
        <v>189</v>
      </c>
      <c r="I105" s="145"/>
    </row>
    <row r="106" spans="1:9" s="22" customFormat="1" ht="15">
      <c r="A106" s="19">
        <v>15</v>
      </c>
      <c r="B106" s="4" t="s">
        <v>25</v>
      </c>
      <c r="C106" s="21" t="s">
        <v>189</v>
      </c>
      <c r="D106" s="21">
        <v>43972</v>
      </c>
      <c r="E106" s="88" t="s">
        <v>189</v>
      </c>
      <c r="F106" s="216"/>
      <c r="G106" s="145" t="s">
        <v>189</v>
      </c>
      <c r="I106" s="145"/>
    </row>
    <row r="107" spans="1:9" s="22" customFormat="1" ht="15">
      <c r="A107" s="19">
        <v>16</v>
      </c>
      <c r="B107" s="4" t="s">
        <v>27</v>
      </c>
      <c r="C107" s="21" t="s">
        <v>189</v>
      </c>
      <c r="D107" s="21">
        <v>43972</v>
      </c>
      <c r="E107" s="88" t="s">
        <v>189</v>
      </c>
      <c r="F107" s="216"/>
      <c r="G107" s="145" t="s">
        <v>189</v>
      </c>
      <c r="I107" s="145"/>
    </row>
    <row r="108" spans="1:9" s="22" customFormat="1" ht="15">
      <c r="A108" s="19">
        <v>17</v>
      </c>
      <c r="B108" s="4" t="s">
        <v>29</v>
      </c>
      <c r="C108" s="21" t="s">
        <v>189</v>
      </c>
      <c r="D108" s="21">
        <v>43972</v>
      </c>
      <c r="E108" s="88" t="s">
        <v>189</v>
      </c>
      <c r="F108" s="216"/>
      <c r="G108" s="145" t="s">
        <v>189</v>
      </c>
      <c r="I108" s="145"/>
    </row>
    <row r="109" spans="1:9" s="22" customFormat="1" ht="15">
      <c r="A109" s="19">
        <v>18</v>
      </c>
      <c r="B109" s="4" t="s">
        <v>394</v>
      </c>
      <c r="C109" s="21" t="s">
        <v>189</v>
      </c>
      <c r="D109" s="21">
        <v>43972</v>
      </c>
      <c r="E109" s="88" t="s">
        <v>189</v>
      </c>
      <c r="F109" s="216"/>
      <c r="G109" s="145" t="s">
        <v>189</v>
      </c>
      <c r="I109" s="145"/>
    </row>
    <row r="110" spans="1:9" s="22" customFormat="1" ht="15">
      <c r="A110" s="19">
        <v>19</v>
      </c>
      <c r="B110" s="4" t="s">
        <v>117</v>
      </c>
      <c r="C110" s="21" t="s">
        <v>189</v>
      </c>
      <c r="D110" s="21">
        <v>43972</v>
      </c>
      <c r="E110" s="88" t="s">
        <v>189</v>
      </c>
      <c r="F110" s="216"/>
      <c r="G110" s="145" t="s">
        <v>189</v>
      </c>
      <c r="I110" s="145"/>
    </row>
    <row r="111" spans="1:9" s="8" customFormat="1" ht="15">
      <c r="A111" s="19">
        <v>20</v>
      </c>
      <c r="B111" s="4" t="s">
        <v>118</v>
      </c>
      <c r="C111" s="21" t="s">
        <v>189</v>
      </c>
      <c r="D111" s="21">
        <v>43972</v>
      </c>
      <c r="E111" s="88" t="s">
        <v>189</v>
      </c>
      <c r="F111" s="216"/>
      <c r="G111" s="145" t="s">
        <v>189</v>
      </c>
      <c r="I111" s="145"/>
    </row>
    <row r="112" spans="1:9" s="78" customFormat="1" ht="15">
      <c r="A112" s="19">
        <v>21</v>
      </c>
      <c r="B112" s="4" t="s">
        <v>34</v>
      </c>
      <c r="C112" s="21" t="s">
        <v>189</v>
      </c>
      <c r="D112" s="21">
        <v>43972</v>
      </c>
      <c r="E112" s="88" t="s">
        <v>189</v>
      </c>
      <c r="F112" s="216"/>
      <c r="G112" s="145" t="s">
        <v>189</v>
      </c>
      <c r="I112" s="145"/>
    </row>
    <row r="113" spans="1:9" s="78" customFormat="1" ht="15">
      <c r="A113" s="19">
        <v>22</v>
      </c>
      <c r="B113" s="4" t="s">
        <v>36</v>
      </c>
      <c r="C113" s="21" t="s">
        <v>189</v>
      </c>
      <c r="D113" s="21">
        <v>43972</v>
      </c>
      <c r="E113" s="88" t="s">
        <v>189</v>
      </c>
      <c r="F113" s="216"/>
      <c r="G113" s="145" t="s">
        <v>189</v>
      </c>
      <c r="I113" s="145"/>
    </row>
    <row r="114" spans="1:9" s="78" customFormat="1" ht="15">
      <c r="A114" s="19">
        <v>23</v>
      </c>
      <c r="B114" s="4" t="s">
        <v>120</v>
      </c>
      <c r="C114" s="21" t="s">
        <v>189</v>
      </c>
      <c r="D114" s="21">
        <v>43972</v>
      </c>
      <c r="E114" s="88" t="s">
        <v>189</v>
      </c>
      <c r="F114" s="216"/>
      <c r="G114" s="145" t="s">
        <v>189</v>
      </c>
      <c r="I114" s="145"/>
    </row>
    <row r="115" spans="1:9" s="78" customFormat="1" ht="15">
      <c r="A115" s="19">
        <v>24</v>
      </c>
      <c r="B115" s="4" t="s">
        <v>39</v>
      </c>
      <c r="C115" s="21" t="s">
        <v>189</v>
      </c>
      <c r="D115" s="21">
        <v>43972</v>
      </c>
      <c r="E115" s="88" t="s">
        <v>189</v>
      </c>
      <c r="F115" s="216"/>
      <c r="G115" s="145" t="s">
        <v>189</v>
      </c>
      <c r="I115" s="145"/>
    </row>
    <row r="116" spans="1:9" s="78" customFormat="1" ht="15">
      <c r="A116" s="19">
        <v>25</v>
      </c>
      <c r="B116" s="4" t="s">
        <v>40</v>
      </c>
      <c r="C116" s="21" t="s">
        <v>189</v>
      </c>
      <c r="D116" s="21">
        <v>43972</v>
      </c>
      <c r="E116" s="88" t="s">
        <v>189</v>
      </c>
      <c r="F116" s="216"/>
      <c r="G116" s="145" t="s">
        <v>189</v>
      </c>
      <c r="I116" s="145"/>
    </row>
    <row r="117" spans="1:9" s="78" customFormat="1" ht="15">
      <c r="A117" s="19">
        <v>26</v>
      </c>
      <c r="B117" s="4" t="s">
        <v>42</v>
      </c>
      <c r="C117" s="21" t="s">
        <v>189</v>
      </c>
      <c r="D117" s="21">
        <v>43972</v>
      </c>
      <c r="E117" s="88" t="s">
        <v>189</v>
      </c>
      <c r="F117" s="216"/>
      <c r="G117" s="145" t="s">
        <v>189</v>
      </c>
      <c r="I117" s="145"/>
    </row>
    <row r="118" spans="1:9" s="78" customFormat="1" ht="15">
      <c r="A118" s="19">
        <v>27</v>
      </c>
      <c r="B118" s="4" t="s">
        <v>124</v>
      </c>
      <c r="C118" s="21" t="s">
        <v>189</v>
      </c>
      <c r="D118" s="21">
        <v>43972</v>
      </c>
      <c r="E118" s="88" t="s">
        <v>189</v>
      </c>
      <c r="F118" s="216"/>
      <c r="G118" s="145" t="s">
        <v>189</v>
      </c>
      <c r="I118" s="145"/>
    </row>
    <row r="119" spans="1:9" s="78" customFormat="1" ht="15">
      <c r="A119" s="19">
        <v>28</v>
      </c>
      <c r="B119" s="4" t="s">
        <v>125</v>
      </c>
      <c r="C119" s="21" t="s">
        <v>189</v>
      </c>
      <c r="D119" s="21">
        <v>43972</v>
      </c>
      <c r="E119" s="88" t="s">
        <v>189</v>
      </c>
      <c r="F119" s="216"/>
      <c r="G119" s="145" t="s">
        <v>189</v>
      </c>
      <c r="I119" s="145"/>
    </row>
    <row r="120" spans="1:9" s="78" customFormat="1" ht="15">
      <c r="A120" s="19">
        <v>29</v>
      </c>
      <c r="B120" s="4" t="s">
        <v>126</v>
      </c>
      <c r="C120" s="21" t="s">
        <v>189</v>
      </c>
      <c r="D120" s="21">
        <v>43972</v>
      </c>
      <c r="E120" s="88" t="s">
        <v>189</v>
      </c>
      <c r="F120" s="216"/>
      <c r="G120" s="145" t="s">
        <v>189</v>
      </c>
      <c r="I120" s="145"/>
    </row>
    <row r="121" spans="1:9" s="78" customFormat="1" ht="15">
      <c r="A121" s="19">
        <v>30</v>
      </c>
      <c r="B121" s="4" t="s">
        <v>49</v>
      </c>
      <c r="C121" s="21" t="s">
        <v>189</v>
      </c>
      <c r="D121" s="21">
        <v>43972</v>
      </c>
      <c r="E121" s="88" t="s">
        <v>189</v>
      </c>
      <c r="F121" s="216"/>
      <c r="G121" s="145" t="s">
        <v>189</v>
      </c>
      <c r="I121" s="145"/>
    </row>
    <row r="122" spans="1:9" s="78" customFormat="1" ht="15.5" customHeight="1">
      <c r="A122" s="19">
        <v>31</v>
      </c>
      <c r="B122" s="4" t="s">
        <v>357</v>
      </c>
      <c r="C122" s="21" t="s">
        <v>189</v>
      </c>
      <c r="D122" s="21">
        <v>44115</v>
      </c>
      <c r="E122" s="226" t="s">
        <v>189</v>
      </c>
      <c r="F122" s="216"/>
      <c r="G122" s="145" t="s">
        <v>189</v>
      </c>
      <c r="I122" s="145" t="s">
        <v>189</v>
      </c>
    </row>
    <row r="123" spans="1:9" s="78" customFormat="1" ht="15.5" customHeight="1">
      <c r="A123" s="97">
        <v>32</v>
      </c>
      <c r="B123" s="96" t="s">
        <v>407</v>
      </c>
      <c r="C123" s="21" t="s">
        <v>189</v>
      </c>
      <c r="D123" s="21">
        <v>44115</v>
      </c>
      <c r="E123" s="226" t="s">
        <v>189</v>
      </c>
      <c r="F123" s="216"/>
      <c r="G123" s="145" t="s">
        <v>189</v>
      </c>
      <c r="I123" s="145" t="s">
        <v>189</v>
      </c>
    </row>
    <row r="124" spans="1:9" s="78" customFormat="1" ht="15.5" customHeight="1">
      <c r="A124" s="19">
        <v>33</v>
      </c>
      <c r="B124" s="96" t="s">
        <v>471</v>
      </c>
      <c r="C124" s="21" t="s">
        <v>189</v>
      </c>
      <c r="D124" s="21">
        <v>44120</v>
      </c>
      <c r="E124" s="226" t="s">
        <v>189</v>
      </c>
      <c r="F124" s="216"/>
      <c r="G124" s="145" t="s">
        <v>189</v>
      </c>
      <c r="I124" s="145" t="s">
        <v>189</v>
      </c>
    </row>
    <row r="125" spans="1:9" s="78" customFormat="1" ht="15.5" customHeight="1">
      <c r="A125" s="9">
        <v>34</v>
      </c>
      <c r="B125" s="17" t="s">
        <v>408</v>
      </c>
      <c r="C125" s="15">
        <v>43894</v>
      </c>
      <c r="D125" s="15">
        <v>44120</v>
      </c>
      <c r="E125" s="87">
        <v>3.9</v>
      </c>
      <c r="F125" s="217"/>
      <c r="G125" s="30" t="s">
        <v>543</v>
      </c>
      <c r="I125" s="30" t="s">
        <v>542</v>
      </c>
    </row>
    <row r="126" spans="1:9" s="78" customFormat="1" ht="15.5" customHeight="1">
      <c r="A126" s="9">
        <f t="shared" ref="A126:B131" si="8">A125</f>
        <v>34</v>
      </c>
      <c r="B126" s="5" t="str">
        <f t="shared" si="8"/>
        <v>Samsung Galaxy Note 10 Lite Dual</v>
      </c>
      <c r="C126" s="77"/>
      <c r="D126" s="10">
        <v>44127</v>
      </c>
      <c r="E126" s="223">
        <v>3.9</v>
      </c>
      <c r="F126" s="215"/>
      <c r="G126" s="123" t="s">
        <v>929</v>
      </c>
      <c r="I126" s="123" t="s">
        <v>928</v>
      </c>
    </row>
    <row r="127" spans="1:9" s="10" customFormat="1" ht="15.5" customHeight="1">
      <c r="A127" s="9">
        <f t="shared" si="8"/>
        <v>34</v>
      </c>
      <c r="B127" s="5" t="str">
        <f t="shared" si="8"/>
        <v>Samsung Galaxy Note 10 Lite Dual</v>
      </c>
      <c r="C127" s="77"/>
      <c r="D127" s="10">
        <v>44141</v>
      </c>
      <c r="E127" s="229">
        <v>4.0999999999999996</v>
      </c>
      <c r="F127" s="215"/>
      <c r="G127" s="123" t="s">
        <v>1318</v>
      </c>
      <c r="I127" s="123" t="s">
        <v>296</v>
      </c>
    </row>
    <row r="128" spans="1:9" s="78" customFormat="1">
      <c r="A128" s="9">
        <f t="shared" si="8"/>
        <v>34</v>
      </c>
      <c r="B128" s="5" t="str">
        <f t="shared" si="8"/>
        <v>Samsung Galaxy Note 10 Lite Dual</v>
      </c>
      <c r="C128" s="77"/>
      <c r="D128" s="10">
        <v>44150</v>
      </c>
      <c r="E128" s="229">
        <v>4.2</v>
      </c>
      <c r="F128" s="218" t="s">
        <v>1648</v>
      </c>
      <c r="G128" s="123">
        <v>586</v>
      </c>
      <c r="I128" s="123">
        <v>527</v>
      </c>
    </row>
    <row r="129" spans="1:9" s="22" customFormat="1">
      <c r="A129" s="9">
        <f t="shared" si="8"/>
        <v>34</v>
      </c>
      <c r="B129" s="5" t="str">
        <f t="shared" si="8"/>
        <v>Samsung Galaxy Note 10 Lite Dual</v>
      </c>
      <c r="C129" s="77"/>
      <c r="D129" s="10">
        <v>44157</v>
      </c>
      <c r="E129" s="229">
        <v>4.2</v>
      </c>
      <c r="F129" s="218" t="s">
        <v>1648</v>
      </c>
      <c r="G129" s="35" t="s">
        <v>1294</v>
      </c>
      <c r="I129" s="35" t="s">
        <v>1649</v>
      </c>
    </row>
    <row r="130" spans="1:9" s="8" customFormat="1">
      <c r="A130" s="9">
        <f t="shared" si="8"/>
        <v>34</v>
      </c>
      <c r="B130" s="5" t="str">
        <f t="shared" si="8"/>
        <v>Samsung Galaxy Note 10 Lite Dual</v>
      </c>
      <c r="C130" s="77"/>
      <c r="D130" s="10">
        <v>44164</v>
      </c>
      <c r="E130" s="229">
        <v>4.2</v>
      </c>
      <c r="F130" s="218" t="s">
        <v>3142</v>
      </c>
      <c r="G130" s="35">
        <v>499</v>
      </c>
      <c r="I130" s="35" t="s">
        <v>2041</v>
      </c>
    </row>
    <row r="131" spans="1:9" s="78" customFormat="1">
      <c r="A131" s="9">
        <f t="shared" si="8"/>
        <v>34</v>
      </c>
      <c r="B131" s="5" t="str">
        <f t="shared" si="8"/>
        <v>Samsung Galaxy Note 10 Lite Dual</v>
      </c>
      <c r="C131" s="77"/>
      <c r="D131" s="10">
        <v>44171</v>
      </c>
      <c r="E131" s="229">
        <v>3.8</v>
      </c>
      <c r="F131" s="218" t="s">
        <v>3141</v>
      </c>
      <c r="G131" s="35" t="s">
        <v>2378</v>
      </c>
      <c r="I131" s="35" t="s">
        <v>2377</v>
      </c>
    </row>
    <row r="132" spans="1:9" s="78" customFormat="1">
      <c r="A132" s="9">
        <f>A130</f>
        <v>34</v>
      </c>
      <c r="B132" s="5" t="str">
        <f>B130</f>
        <v>Samsung Galaxy Note 10 Lite Dual</v>
      </c>
      <c r="C132" s="77"/>
      <c r="D132" s="10">
        <v>44178</v>
      </c>
      <c r="E132" s="229">
        <v>3.8</v>
      </c>
      <c r="F132" s="218" t="s">
        <v>3141</v>
      </c>
      <c r="G132" s="123">
        <v>321</v>
      </c>
      <c r="I132" s="123">
        <v>793</v>
      </c>
    </row>
    <row r="133" spans="1:9" s="78" customFormat="1">
      <c r="A133" s="9">
        <f t="shared" ref="A133:A142" si="9">A132</f>
        <v>34</v>
      </c>
      <c r="B133" s="5" t="str">
        <f t="shared" ref="B133:B142" si="10">B132</f>
        <v>Samsung Galaxy Note 10 Lite Dual</v>
      </c>
      <c r="C133" s="77"/>
      <c r="D133" s="10">
        <v>44185</v>
      </c>
      <c r="E133" s="229">
        <v>3.8</v>
      </c>
      <c r="F133" s="218" t="s">
        <v>3141</v>
      </c>
      <c r="G133" s="123">
        <v>328</v>
      </c>
      <c r="I133" s="123">
        <v>1153</v>
      </c>
    </row>
    <row r="134" spans="1:9" s="78" customFormat="1">
      <c r="A134" s="9">
        <f t="shared" si="9"/>
        <v>34</v>
      </c>
      <c r="B134" s="5" t="str">
        <f t="shared" si="10"/>
        <v>Samsung Galaxy Note 10 Lite Dual</v>
      </c>
      <c r="C134" s="77"/>
      <c r="D134" s="10">
        <v>44192</v>
      </c>
      <c r="E134" s="229">
        <v>3.8</v>
      </c>
      <c r="F134" s="218" t="s">
        <v>3141</v>
      </c>
      <c r="G134" s="123">
        <v>340</v>
      </c>
      <c r="I134" s="123">
        <v>1188</v>
      </c>
    </row>
    <row r="135" spans="1:9" s="78" customFormat="1">
      <c r="A135" s="9">
        <f t="shared" si="9"/>
        <v>34</v>
      </c>
      <c r="B135" s="5" t="str">
        <f t="shared" si="10"/>
        <v>Samsung Galaxy Note 10 Lite Dual</v>
      </c>
      <c r="C135" s="77"/>
      <c r="D135" s="10">
        <v>44199</v>
      </c>
      <c r="E135" s="221" t="s">
        <v>2243</v>
      </c>
      <c r="F135" s="218" t="s">
        <v>3141</v>
      </c>
      <c r="G135" s="123">
        <v>345</v>
      </c>
      <c r="I135" s="123">
        <v>1357</v>
      </c>
    </row>
    <row r="136" spans="1:9" s="78" customFormat="1">
      <c r="A136" s="9">
        <f t="shared" si="9"/>
        <v>34</v>
      </c>
      <c r="B136" s="5" t="str">
        <f t="shared" si="10"/>
        <v>Samsung Galaxy Note 10 Lite Dual</v>
      </c>
      <c r="C136" s="77"/>
      <c r="D136" s="10">
        <v>44206</v>
      </c>
      <c r="E136" s="221" t="s">
        <v>2243</v>
      </c>
      <c r="F136" s="218" t="s">
        <v>3141</v>
      </c>
      <c r="G136" s="123">
        <v>400</v>
      </c>
      <c r="I136" s="123">
        <v>1546</v>
      </c>
    </row>
    <row r="137" spans="1:9" s="78" customFormat="1">
      <c r="A137" s="9">
        <f t="shared" si="9"/>
        <v>34</v>
      </c>
      <c r="B137" s="5" t="str">
        <f t="shared" si="10"/>
        <v>Samsung Galaxy Note 10 Lite Dual</v>
      </c>
      <c r="C137" s="77"/>
      <c r="D137" s="10">
        <v>44213</v>
      </c>
      <c r="E137" s="221" t="s">
        <v>2243</v>
      </c>
      <c r="F137" s="218" t="s">
        <v>3141</v>
      </c>
      <c r="G137" s="123">
        <v>459</v>
      </c>
      <c r="I137" s="123">
        <v>1599</v>
      </c>
    </row>
    <row r="138" spans="1:9" s="78" customFormat="1">
      <c r="A138" s="9">
        <f t="shared" si="9"/>
        <v>34</v>
      </c>
      <c r="B138" s="5" t="str">
        <f t="shared" si="10"/>
        <v>Samsung Galaxy Note 10 Lite Dual</v>
      </c>
      <c r="C138" s="77"/>
      <c r="D138" s="10">
        <v>44220</v>
      </c>
      <c r="E138" s="221" t="s">
        <v>2243</v>
      </c>
      <c r="F138" s="218" t="s">
        <v>3141</v>
      </c>
      <c r="G138" s="123">
        <v>514</v>
      </c>
      <c r="I138" s="123">
        <v>1681</v>
      </c>
    </row>
    <row r="139" spans="1:9" s="78" customFormat="1">
      <c r="A139" s="9">
        <f t="shared" si="9"/>
        <v>34</v>
      </c>
      <c r="B139" s="5" t="str">
        <f t="shared" si="10"/>
        <v>Samsung Galaxy Note 10 Lite Dual</v>
      </c>
      <c r="C139" s="77"/>
      <c r="D139" s="10">
        <v>44227</v>
      </c>
      <c r="E139" s="221" t="s">
        <v>2243</v>
      </c>
      <c r="F139" s="218" t="s">
        <v>3141</v>
      </c>
      <c r="G139" s="123">
        <v>557</v>
      </c>
      <c r="I139" s="123">
        <v>2112</v>
      </c>
    </row>
    <row r="140" spans="1:9" s="78" customFormat="1">
      <c r="A140" s="9">
        <f t="shared" si="9"/>
        <v>34</v>
      </c>
      <c r="B140" s="5" t="str">
        <f t="shared" si="10"/>
        <v>Samsung Galaxy Note 10 Lite Dual</v>
      </c>
      <c r="C140" s="77"/>
      <c r="D140" s="10">
        <v>44234</v>
      </c>
      <c r="E140" s="226" t="s">
        <v>2243</v>
      </c>
      <c r="F140" s="216" t="s">
        <v>3141</v>
      </c>
      <c r="G140" s="145"/>
      <c r="I140" s="145"/>
    </row>
    <row r="141" spans="1:9" s="78" customFormat="1" ht="15.5" customHeight="1">
      <c r="A141" s="9">
        <f t="shared" si="9"/>
        <v>34</v>
      </c>
      <c r="B141" s="5" t="str">
        <f t="shared" si="10"/>
        <v>Samsung Galaxy Note 10 Lite Dual</v>
      </c>
      <c r="C141" s="10"/>
      <c r="D141" s="10">
        <v>44241</v>
      </c>
      <c r="E141" s="226" t="s">
        <v>2243</v>
      </c>
      <c r="F141" s="216" t="s">
        <v>3141</v>
      </c>
      <c r="G141" s="145"/>
      <c r="I141" s="145"/>
    </row>
    <row r="142" spans="1:9" s="78" customFormat="1" ht="15.5" customHeight="1">
      <c r="A142" s="9">
        <f t="shared" si="9"/>
        <v>34</v>
      </c>
      <c r="B142" s="5" t="str">
        <f t="shared" si="10"/>
        <v>Samsung Galaxy Note 10 Lite Dual</v>
      </c>
      <c r="C142" s="77"/>
      <c r="D142" s="10">
        <v>44248</v>
      </c>
      <c r="E142" s="221" t="s">
        <v>2243</v>
      </c>
      <c r="F142" s="218" t="s">
        <v>3141</v>
      </c>
      <c r="G142" s="35" t="s">
        <v>2709</v>
      </c>
      <c r="I142" s="35" t="s">
        <v>2708</v>
      </c>
    </row>
    <row r="143" spans="1:9" s="78" customFormat="1" ht="15.5" customHeight="1">
      <c r="A143" s="300">
        <v>34</v>
      </c>
      <c r="B143" s="300" t="s">
        <v>408</v>
      </c>
      <c r="C143" s="300"/>
      <c r="D143" s="301">
        <v>44262</v>
      </c>
      <c r="E143" s="300" t="s">
        <v>3278</v>
      </c>
      <c r="F143" s="218"/>
      <c r="G143" s="300" t="s">
        <v>3279</v>
      </c>
      <c r="I143" s="35"/>
    </row>
    <row r="144" spans="1:9" s="78" customFormat="1" ht="15.5" customHeight="1">
      <c r="A144" s="300">
        <v>34</v>
      </c>
      <c r="B144" s="300" t="s">
        <v>408</v>
      </c>
      <c r="C144" s="300"/>
      <c r="D144" s="301">
        <v>44270</v>
      </c>
      <c r="E144" s="300"/>
      <c r="F144" s="300" t="s">
        <v>3284</v>
      </c>
      <c r="G144" s="300" t="s">
        <v>3680</v>
      </c>
      <c r="I144" s="3" t="s">
        <v>541</v>
      </c>
    </row>
    <row r="145" spans="1:9" s="78" customFormat="1" ht="15.5" customHeight="1">
      <c r="A145" s="306">
        <v>34</v>
      </c>
      <c r="B145" s="310" t="s">
        <v>408</v>
      </c>
      <c r="C145" s="309"/>
      <c r="D145" s="311">
        <v>44276</v>
      </c>
      <c r="E145" s="309"/>
      <c r="F145" s="310" t="s">
        <v>3284</v>
      </c>
      <c r="G145" s="310" t="s">
        <v>4186</v>
      </c>
      <c r="I145" s="35"/>
    </row>
    <row r="146" spans="1:9" s="10" customFormat="1" ht="15.5" customHeight="1">
      <c r="A146" s="300">
        <v>34</v>
      </c>
      <c r="B146" s="300" t="s">
        <v>408</v>
      </c>
      <c r="C146" s="300"/>
      <c r="D146" s="301">
        <v>44283</v>
      </c>
      <c r="E146" s="300" t="s">
        <v>4446</v>
      </c>
      <c r="F146" s="300" t="s">
        <v>3284</v>
      </c>
      <c r="G146" s="300" t="s">
        <v>4447</v>
      </c>
      <c r="I146" s="35"/>
    </row>
    <row r="147" spans="1:9" s="78" customFormat="1">
      <c r="A147" s="300">
        <v>34</v>
      </c>
      <c r="B147" s="300" t="s">
        <v>408</v>
      </c>
      <c r="C147" s="300"/>
      <c r="D147" s="301">
        <v>44290</v>
      </c>
      <c r="E147" s="300"/>
      <c r="F147" s="300" t="s">
        <v>3284</v>
      </c>
      <c r="G147" s="300" t="s">
        <v>4774</v>
      </c>
      <c r="I147" s="35"/>
    </row>
    <row r="148" spans="1:9" s="22" customFormat="1">
      <c r="A148" s="300">
        <v>34</v>
      </c>
      <c r="B148" s="300" t="s">
        <v>408</v>
      </c>
      <c r="C148" s="300"/>
      <c r="D148" s="301">
        <v>44297</v>
      </c>
      <c r="E148" s="300"/>
      <c r="F148" s="300" t="s">
        <v>3284</v>
      </c>
      <c r="G148" s="300" t="s">
        <v>5110</v>
      </c>
      <c r="I148" s="300"/>
    </row>
    <row r="149" spans="1:9" s="22" customFormat="1">
      <c r="A149" s="300">
        <v>34</v>
      </c>
      <c r="B149" s="300" t="s">
        <v>408</v>
      </c>
      <c r="C149" s="300"/>
      <c r="D149" s="301">
        <v>44304</v>
      </c>
      <c r="E149" s="300"/>
      <c r="F149" s="300" t="s">
        <v>3284</v>
      </c>
      <c r="G149" s="300" t="s">
        <v>5433</v>
      </c>
      <c r="I149" s="300"/>
    </row>
    <row r="150" spans="1:9" s="22" customFormat="1" ht="17">
      <c r="A150" s="19">
        <v>35</v>
      </c>
      <c r="B150" s="96" t="s">
        <v>470</v>
      </c>
      <c r="C150" s="21" t="s">
        <v>189</v>
      </c>
      <c r="D150" s="21">
        <v>44120</v>
      </c>
      <c r="E150" s="226" t="s">
        <v>189</v>
      </c>
      <c r="F150" s="216"/>
      <c r="G150" s="145" t="s">
        <v>189</v>
      </c>
      <c r="I150" s="145" t="s">
        <v>189</v>
      </c>
    </row>
    <row r="151" spans="1:9" s="22" customFormat="1" ht="15">
      <c r="A151" s="9">
        <v>36</v>
      </c>
      <c r="B151" s="17" t="s">
        <v>409</v>
      </c>
      <c r="C151" s="15" t="s">
        <v>545</v>
      </c>
      <c r="D151" s="15">
        <v>44120</v>
      </c>
      <c r="E151" s="87" t="s">
        <v>189</v>
      </c>
      <c r="F151" s="217"/>
      <c r="G151" s="30" t="s">
        <v>189</v>
      </c>
      <c r="I151" s="30" t="s">
        <v>189</v>
      </c>
    </row>
    <row r="152" spans="1:9" s="8" customFormat="1">
      <c r="A152" s="9">
        <f t="shared" ref="A152:B157" si="11">A151</f>
        <v>36</v>
      </c>
      <c r="B152" s="5" t="str">
        <f t="shared" si="11"/>
        <v>Samsung Galaxy Z Flip 4G LTE</v>
      </c>
      <c r="C152" s="77"/>
      <c r="D152" s="10">
        <v>44127</v>
      </c>
      <c r="E152" s="229" t="s">
        <v>57</v>
      </c>
      <c r="F152" s="215"/>
      <c r="G152" s="123" t="s">
        <v>931</v>
      </c>
      <c r="I152" s="123" t="s">
        <v>930</v>
      </c>
    </row>
    <row r="153" spans="1:9" s="78" customFormat="1">
      <c r="A153" s="9">
        <f t="shared" si="11"/>
        <v>36</v>
      </c>
      <c r="B153" s="5" t="str">
        <f t="shared" si="11"/>
        <v>Samsung Galaxy Z Flip 4G LTE</v>
      </c>
      <c r="C153" s="77"/>
      <c r="D153" s="10">
        <v>44141</v>
      </c>
      <c r="E153" s="229" t="s">
        <v>57</v>
      </c>
      <c r="F153" s="215"/>
      <c r="G153" s="123" t="s">
        <v>1320</v>
      </c>
      <c r="I153" s="123" t="s">
        <v>1319</v>
      </c>
    </row>
    <row r="154" spans="1:9" s="78" customFormat="1">
      <c r="A154" s="9">
        <f t="shared" si="11"/>
        <v>36</v>
      </c>
      <c r="B154" s="5" t="str">
        <f t="shared" si="11"/>
        <v>Samsung Galaxy Z Flip 4G LTE</v>
      </c>
      <c r="C154" s="77"/>
      <c r="D154" s="10">
        <v>44150</v>
      </c>
      <c r="E154" s="229" t="s">
        <v>57</v>
      </c>
      <c r="F154" s="215" t="s">
        <v>57</v>
      </c>
      <c r="G154" s="123">
        <v>2638</v>
      </c>
      <c r="I154" s="123">
        <v>12365</v>
      </c>
    </row>
    <row r="155" spans="1:9" s="78" customFormat="1">
      <c r="A155" s="9">
        <f t="shared" si="11"/>
        <v>36</v>
      </c>
      <c r="B155" s="5" t="str">
        <f t="shared" si="11"/>
        <v>Samsung Galaxy Z Flip 4G LTE</v>
      </c>
      <c r="C155" s="77"/>
      <c r="D155" s="10">
        <v>44157</v>
      </c>
      <c r="E155" s="229" t="s">
        <v>57</v>
      </c>
      <c r="F155" s="215" t="s">
        <v>57</v>
      </c>
      <c r="G155" s="35" t="s">
        <v>1651</v>
      </c>
      <c r="I155" s="35" t="s">
        <v>1650</v>
      </c>
    </row>
    <row r="156" spans="1:9" s="78" customFormat="1">
      <c r="A156" s="9">
        <f t="shared" si="11"/>
        <v>36</v>
      </c>
      <c r="B156" s="5" t="str">
        <f t="shared" si="11"/>
        <v>Samsung Galaxy Z Flip 4G LTE</v>
      </c>
      <c r="C156" s="77"/>
      <c r="D156" s="10">
        <v>44164</v>
      </c>
      <c r="E156" s="229" t="s">
        <v>57</v>
      </c>
      <c r="F156" s="215" t="s">
        <v>57</v>
      </c>
      <c r="G156" s="35" t="s">
        <v>2042</v>
      </c>
      <c r="I156" s="35">
        <v>12660</v>
      </c>
    </row>
    <row r="157" spans="1:9" s="78" customFormat="1">
      <c r="A157" s="9">
        <f t="shared" si="11"/>
        <v>36</v>
      </c>
      <c r="B157" s="5" t="str">
        <f t="shared" si="11"/>
        <v>Samsung Galaxy Z Flip 4G LTE</v>
      </c>
      <c r="C157" s="77"/>
      <c r="D157" s="10">
        <v>44171</v>
      </c>
      <c r="E157" s="229" t="s">
        <v>57</v>
      </c>
      <c r="F157" s="215" t="s">
        <v>57</v>
      </c>
      <c r="G157" s="35" t="s">
        <v>2380</v>
      </c>
      <c r="I157" s="35" t="s">
        <v>2379</v>
      </c>
    </row>
    <row r="158" spans="1:9" s="78" customFormat="1">
      <c r="A158" s="9">
        <f>A156</f>
        <v>36</v>
      </c>
      <c r="B158" s="5" t="str">
        <f>B156</f>
        <v>Samsung Galaxy Z Flip 4G LTE</v>
      </c>
      <c r="C158" s="77"/>
      <c r="D158" s="10">
        <v>44178</v>
      </c>
      <c r="E158" s="229" t="s">
        <v>57</v>
      </c>
      <c r="F158" s="215" t="s">
        <v>57</v>
      </c>
      <c r="G158" s="123">
        <v>2991</v>
      </c>
      <c r="I158" s="123">
        <v>13096</v>
      </c>
    </row>
    <row r="159" spans="1:9" s="78" customFormat="1">
      <c r="A159" s="9">
        <f t="shared" ref="A159:A168" si="12">A158</f>
        <v>36</v>
      </c>
      <c r="B159" s="5" t="str">
        <f t="shared" ref="B159:B168" si="13">B158</f>
        <v>Samsung Galaxy Z Flip 4G LTE</v>
      </c>
      <c r="C159" s="77"/>
      <c r="D159" s="10">
        <v>44185</v>
      </c>
      <c r="E159" s="229" t="s">
        <v>57</v>
      </c>
      <c r="F159" s="215" t="s">
        <v>57</v>
      </c>
      <c r="G159" s="123">
        <v>2964</v>
      </c>
      <c r="I159" s="123">
        <v>13114</v>
      </c>
    </row>
    <row r="160" spans="1:9" s="78" customFormat="1">
      <c r="A160" s="9">
        <f t="shared" si="12"/>
        <v>36</v>
      </c>
      <c r="B160" s="5" t="str">
        <f t="shared" si="13"/>
        <v>Samsung Galaxy Z Flip 4G LTE</v>
      </c>
      <c r="C160" s="77"/>
      <c r="D160" s="10">
        <v>44192</v>
      </c>
      <c r="E160" s="229" t="s">
        <v>57</v>
      </c>
      <c r="F160" s="215" t="s">
        <v>57</v>
      </c>
      <c r="G160" s="123">
        <v>2952</v>
      </c>
      <c r="I160" s="123">
        <v>13275</v>
      </c>
    </row>
    <row r="161" spans="1:9" s="78" customFormat="1">
      <c r="A161" s="9">
        <f t="shared" si="12"/>
        <v>36</v>
      </c>
      <c r="B161" s="5" t="str">
        <f t="shared" si="13"/>
        <v>Samsung Galaxy Z Flip 4G LTE</v>
      </c>
      <c r="C161" s="77"/>
      <c r="D161" s="10">
        <v>44199</v>
      </c>
      <c r="E161" s="229" t="s">
        <v>57</v>
      </c>
      <c r="F161" s="215" t="s">
        <v>57</v>
      </c>
      <c r="G161" s="123">
        <v>2924</v>
      </c>
      <c r="I161" s="123">
        <v>13434</v>
      </c>
    </row>
    <row r="162" spans="1:9" s="78" customFormat="1">
      <c r="A162" s="9">
        <f t="shared" si="12"/>
        <v>36</v>
      </c>
      <c r="B162" s="5" t="str">
        <f t="shared" si="13"/>
        <v>Samsung Galaxy Z Flip 4G LTE</v>
      </c>
      <c r="C162" s="77"/>
      <c r="D162" s="10">
        <v>44206</v>
      </c>
      <c r="E162" s="229" t="s">
        <v>57</v>
      </c>
      <c r="F162" s="215" t="s">
        <v>57</v>
      </c>
      <c r="G162" s="123">
        <v>2880</v>
      </c>
      <c r="I162" s="123">
        <v>13450</v>
      </c>
    </row>
    <row r="163" spans="1:9" s="78" customFormat="1" ht="15.5" customHeight="1">
      <c r="A163" s="9">
        <f t="shared" si="12"/>
        <v>36</v>
      </c>
      <c r="B163" s="5" t="str">
        <f t="shared" si="13"/>
        <v>Samsung Galaxy Z Flip 4G LTE</v>
      </c>
      <c r="C163" s="77"/>
      <c r="D163" s="10">
        <v>44213</v>
      </c>
      <c r="E163" s="229" t="s">
        <v>57</v>
      </c>
      <c r="F163" s="215" t="s">
        <v>57</v>
      </c>
      <c r="G163" s="123">
        <v>2775</v>
      </c>
      <c r="I163" s="123">
        <v>13492</v>
      </c>
    </row>
    <row r="164" spans="1:9" s="78" customFormat="1" ht="15.5" customHeight="1">
      <c r="A164" s="9">
        <f t="shared" si="12"/>
        <v>36</v>
      </c>
      <c r="B164" s="5" t="str">
        <f t="shared" si="13"/>
        <v>Samsung Galaxy Z Flip 4G LTE</v>
      </c>
      <c r="C164" s="77"/>
      <c r="D164" s="10">
        <v>44220</v>
      </c>
      <c r="E164" s="229" t="s">
        <v>57</v>
      </c>
      <c r="F164" s="215" t="s">
        <v>57</v>
      </c>
      <c r="G164" s="123">
        <v>2743</v>
      </c>
      <c r="I164" s="123">
        <v>13677</v>
      </c>
    </row>
    <row r="165" spans="1:9" s="78" customFormat="1" ht="15.5" customHeight="1">
      <c r="A165" s="9">
        <f t="shared" si="12"/>
        <v>36</v>
      </c>
      <c r="B165" s="5" t="str">
        <f t="shared" si="13"/>
        <v>Samsung Galaxy Z Flip 4G LTE</v>
      </c>
      <c r="C165" s="77"/>
      <c r="D165" s="10">
        <v>44227</v>
      </c>
      <c r="E165" s="229" t="s">
        <v>57</v>
      </c>
      <c r="F165" s="215" t="s">
        <v>57</v>
      </c>
      <c r="G165" s="123">
        <v>2738</v>
      </c>
      <c r="I165" s="123">
        <v>13721</v>
      </c>
    </row>
    <row r="166" spans="1:9" s="78" customFormat="1" ht="15.5" customHeight="1">
      <c r="A166" s="9">
        <f t="shared" si="12"/>
        <v>36</v>
      </c>
      <c r="B166" s="5" t="str">
        <f t="shared" si="13"/>
        <v>Samsung Galaxy Z Flip 4G LTE</v>
      </c>
      <c r="C166" s="77"/>
      <c r="D166" s="10">
        <v>44234</v>
      </c>
      <c r="E166" s="226" t="s">
        <v>57</v>
      </c>
      <c r="F166" s="216" t="s">
        <v>57</v>
      </c>
      <c r="G166" s="145"/>
      <c r="I166" s="145"/>
    </row>
    <row r="167" spans="1:9" s="78" customFormat="1" ht="15.5" customHeight="1">
      <c r="A167" s="9">
        <f t="shared" si="12"/>
        <v>36</v>
      </c>
      <c r="B167" s="5" t="str">
        <f t="shared" si="13"/>
        <v>Samsung Galaxy Z Flip 4G LTE</v>
      </c>
      <c r="C167" s="10"/>
      <c r="D167" s="10">
        <v>44241</v>
      </c>
      <c r="E167" s="226" t="s">
        <v>57</v>
      </c>
      <c r="F167" s="216" t="s">
        <v>57</v>
      </c>
      <c r="G167" s="145"/>
      <c r="I167" s="145"/>
    </row>
    <row r="168" spans="1:9" s="10" customFormat="1" ht="15.5" customHeight="1">
      <c r="A168" s="9">
        <f t="shared" si="12"/>
        <v>36</v>
      </c>
      <c r="B168" s="5" t="str">
        <f t="shared" si="13"/>
        <v>Samsung Galaxy Z Flip 4G LTE</v>
      </c>
      <c r="C168" s="77"/>
      <c r="D168" s="10">
        <v>44248</v>
      </c>
      <c r="E168" s="229" t="s">
        <v>57</v>
      </c>
      <c r="F168" s="215" t="s">
        <v>57</v>
      </c>
      <c r="G168" s="35" t="s">
        <v>2001</v>
      </c>
      <c r="I168" s="35" t="s">
        <v>2710</v>
      </c>
    </row>
    <row r="169" spans="1:9" s="78" customFormat="1">
      <c r="A169" s="300">
        <v>36</v>
      </c>
      <c r="B169" s="300" t="s">
        <v>409</v>
      </c>
      <c r="C169"/>
      <c r="D169" s="301">
        <v>44262</v>
      </c>
      <c r="E169" s="300" t="s">
        <v>3274</v>
      </c>
      <c r="F169" s="300" t="s">
        <v>3281</v>
      </c>
      <c r="G169" s="300" t="s">
        <v>3280</v>
      </c>
      <c r="I169" s="35"/>
    </row>
    <row r="170" spans="1:9" s="22" customFormat="1">
      <c r="A170" s="300">
        <v>36</v>
      </c>
      <c r="B170" s="300" t="s">
        <v>409</v>
      </c>
      <c r="C170" s="300"/>
      <c r="D170" s="301">
        <v>44270</v>
      </c>
      <c r="E170" s="300" t="s">
        <v>3681</v>
      </c>
      <c r="F170" s="300" t="s">
        <v>3274</v>
      </c>
      <c r="G170" s="300" t="s">
        <v>3682</v>
      </c>
      <c r="I170" s="3" t="s">
        <v>544</v>
      </c>
    </row>
    <row r="171" spans="1:9" s="8" customFormat="1" ht="16">
      <c r="A171" s="306">
        <v>36</v>
      </c>
      <c r="B171" s="310" t="s">
        <v>409</v>
      </c>
      <c r="C171" s="309"/>
      <c r="D171" s="311">
        <v>44276</v>
      </c>
      <c r="E171" s="310" t="s">
        <v>3281</v>
      </c>
      <c r="F171" s="310" t="s">
        <v>3274</v>
      </c>
      <c r="G171" s="310" t="s">
        <v>4187</v>
      </c>
      <c r="I171" s="35"/>
    </row>
    <row r="172" spans="1:9" s="78" customFormat="1">
      <c r="A172" s="300">
        <v>36</v>
      </c>
      <c r="B172" s="300" t="s">
        <v>409</v>
      </c>
      <c r="C172" s="300"/>
      <c r="D172" s="301">
        <v>44283</v>
      </c>
      <c r="E172" s="300" t="s">
        <v>3281</v>
      </c>
      <c r="F172" s="300" t="s">
        <v>3274</v>
      </c>
      <c r="G172" s="300" t="s">
        <v>4448</v>
      </c>
      <c r="I172" s="35"/>
    </row>
    <row r="173" spans="1:9" s="78" customFormat="1">
      <c r="A173" s="300">
        <v>36</v>
      </c>
      <c r="B173" s="300" t="s">
        <v>409</v>
      </c>
      <c r="C173" s="300"/>
      <c r="D173" s="301">
        <v>44290</v>
      </c>
      <c r="E173" s="300" t="s">
        <v>3281</v>
      </c>
      <c r="F173" s="300" t="s">
        <v>3274</v>
      </c>
      <c r="G173" s="300" t="s">
        <v>4775</v>
      </c>
      <c r="I173" s="35"/>
    </row>
    <row r="174" spans="1:9" s="78" customFormat="1">
      <c r="A174" s="300">
        <v>36</v>
      </c>
      <c r="B174" s="300" t="s">
        <v>409</v>
      </c>
      <c r="C174" s="300"/>
      <c r="D174" s="301">
        <v>44297</v>
      </c>
      <c r="E174" s="300" t="s">
        <v>3681</v>
      </c>
      <c r="F174" s="300" t="s">
        <v>3274</v>
      </c>
      <c r="G174" s="300" t="s">
        <v>5111</v>
      </c>
      <c r="I174" s="300"/>
    </row>
    <row r="175" spans="1:9" s="78" customFormat="1">
      <c r="A175" s="300">
        <v>36</v>
      </c>
      <c r="B175" s="300" t="s">
        <v>409</v>
      </c>
      <c r="C175" s="300"/>
      <c r="D175" s="301">
        <v>44304</v>
      </c>
      <c r="E175" s="300" t="s">
        <v>3281</v>
      </c>
      <c r="F175" s="300" t="s">
        <v>3274</v>
      </c>
      <c r="G175" s="300" t="s">
        <v>5434</v>
      </c>
      <c r="I175" s="300"/>
    </row>
    <row r="176" spans="1:9" s="78" customFormat="1" ht="15">
      <c r="A176" s="19">
        <v>37</v>
      </c>
      <c r="B176" s="4" t="s">
        <v>410</v>
      </c>
      <c r="C176" s="21" t="s">
        <v>189</v>
      </c>
      <c r="D176" s="21">
        <v>44120</v>
      </c>
      <c r="E176" s="226" t="s">
        <v>189</v>
      </c>
      <c r="F176" s="216"/>
      <c r="G176" s="145" t="s">
        <v>189</v>
      </c>
      <c r="I176" s="145" t="s">
        <v>189</v>
      </c>
    </row>
    <row r="177" spans="1:9" s="78" customFormat="1" ht="15">
      <c r="A177" s="19">
        <v>38</v>
      </c>
      <c r="B177" s="4" t="s">
        <v>411</v>
      </c>
      <c r="C177" s="21" t="s">
        <v>189</v>
      </c>
      <c r="D177" s="21">
        <v>44120</v>
      </c>
      <c r="E177" s="226" t="s">
        <v>189</v>
      </c>
      <c r="F177" s="216"/>
      <c r="G177" s="145" t="s">
        <v>189</v>
      </c>
      <c r="I177" s="145" t="s">
        <v>189</v>
      </c>
    </row>
    <row r="178" spans="1:9" s="78" customFormat="1" ht="17">
      <c r="A178" s="19">
        <v>39</v>
      </c>
      <c r="B178" s="96" t="s">
        <v>476</v>
      </c>
      <c r="C178" s="21" t="s">
        <v>189</v>
      </c>
      <c r="D178" s="21">
        <v>44120</v>
      </c>
      <c r="E178" s="226" t="s">
        <v>189</v>
      </c>
      <c r="F178" s="216"/>
      <c r="G178" s="145" t="s">
        <v>189</v>
      </c>
      <c r="I178" s="145" t="s">
        <v>189</v>
      </c>
    </row>
    <row r="179" spans="1:9" s="78" customFormat="1" ht="15">
      <c r="A179" s="19">
        <v>40</v>
      </c>
      <c r="B179" s="4" t="s">
        <v>412</v>
      </c>
      <c r="C179" s="21" t="s">
        <v>189</v>
      </c>
      <c r="D179" s="21">
        <v>44120</v>
      </c>
      <c r="E179" s="226" t="s">
        <v>189</v>
      </c>
      <c r="F179" s="216"/>
      <c r="G179" s="145" t="s">
        <v>189</v>
      </c>
      <c r="I179" s="145" t="s">
        <v>189</v>
      </c>
    </row>
    <row r="180" spans="1:9" s="78" customFormat="1" ht="15">
      <c r="A180" s="9">
        <v>41</v>
      </c>
      <c r="B180" s="17" t="s">
        <v>413</v>
      </c>
      <c r="C180" s="15">
        <v>43894</v>
      </c>
      <c r="D180" s="15">
        <v>44120</v>
      </c>
      <c r="E180" s="87">
        <v>5</v>
      </c>
      <c r="F180" s="217"/>
      <c r="G180" s="30" t="s">
        <v>57</v>
      </c>
      <c r="I180" s="30" t="s">
        <v>57</v>
      </c>
    </row>
    <row r="181" spans="1:9" s="78" customFormat="1">
      <c r="A181" s="9">
        <f t="shared" ref="A181:B186" si="14">A180</f>
        <v>41</v>
      </c>
      <c r="B181" s="5" t="str">
        <f t="shared" si="14"/>
        <v>Samsung Galaxy S10 Lite Dual</v>
      </c>
      <c r="C181" s="77"/>
      <c r="D181" s="10">
        <v>44127</v>
      </c>
      <c r="E181" s="229">
        <v>5</v>
      </c>
      <c r="F181" s="215"/>
      <c r="G181" s="123" t="s">
        <v>57</v>
      </c>
      <c r="I181" s="123" t="s">
        <v>57</v>
      </c>
    </row>
    <row r="182" spans="1:9" s="78" customFormat="1" ht="15.5" customHeight="1">
      <c r="A182" s="9">
        <f t="shared" si="14"/>
        <v>41</v>
      </c>
      <c r="B182" s="5" t="str">
        <f t="shared" si="14"/>
        <v>Samsung Galaxy S10 Lite Dual</v>
      </c>
      <c r="C182" s="77"/>
      <c r="D182" s="10">
        <v>44141</v>
      </c>
      <c r="E182" s="229">
        <v>5</v>
      </c>
      <c r="F182" s="215"/>
      <c r="G182" s="123" t="s">
        <v>57</v>
      </c>
      <c r="I182" s="123" t="s">
        <v>57</v>
      </c>
    </row>
    <row r="183" spans="1:9" s="78" customFormat="1" ht="15.5" customHeight="1">
      <c r="A183" s="9">
        <f t="shared" si="14"/>
        <v>41</v>
      </c>
      <c r="B183" s="5" t="str">
        <f t="shared" si="14"/>
        <v>Samsung Galaxy S10 Lite Dual</v>
      </c>
      <c r="C183" s="77"/>
      <c r="D183" s="10">
        <v>44150</v>
      </c>
      <c r="E183" s="229">
        <v>5</v>
      </c>
      <c r="F183" s="218" t="s">
        <v>57</v>
      </c>
      <c r="G183" s="123" t="s">
        <v>57</v>
      </c>
      <c r="I183" s="123" t="s">
        <v>57</v>
      </c>
    </row>
    <row r="184" spans="1:9" s="78" customFormat="1" ht="15.5" customHeight="1">
      <c r="A184" s="9">
        <f t="shared" si="14"/>
        <v>41</v>
      </c>
      <c r="B184" s="5" t="str">
        <f t="shared" si="14"/>
        <v>Samsung Galaxy S10 Lite Dual</v>
      </c>
      <c r="C184" s="77"/>
      <c r="D184" s="10">
        <v>44157</v>
      </c>
      <c r="E184" s="229">
        <v>5</v>
      </c>
      <c r="F184" s="218" t="s">
        <v>57</v>
      </c>
      <c r="G184" s="123" t="s">
        <v>57</v>
      </c>
      <c r="I184" s="123" t="s">
        <v>57</v>
      </c>
    </row>
    <row r="185" spans="1:9" s="78" customFormat="1" ht="15.5" customHeight="1">
      <c r="A185" s="9">
        <f t="shared" si="14"/>
        <v>41</v>
      </c>
      <c r="B185" s="5" t="str">
        <f t="shared" si="14"/>
        <v>Samsung Galaxy S10 Lite Dual</v>
      </c>
      <c r="C185" s="77"/>
      <c r="D185" s="10">
        <v>44164</v>
      </c>
      <c r="E185" s="229">
        <v>5</v>
      </c>
      <c r="F185" s="218" t="s">
        <v>57</v>
      </c>
      <c r="G185" s="123" t="s">
        <v>57</v>
      </c>
      <c r="I185" s="123" t="s">
        <v>57</v>
      </c>
    </row>
    <row r="186" spans="1:9" s="78" customFormat="1" ht="15.5" customHeight="1">
      <c r="A186" s="9">
        <f t="shared" si="14"/>
        <v>41</v>
      </c>
      <c r="B186" s="5" t="str">
        <f t="shared" si="14"/>
        <v>Samsung Galaxy S10 Lite Dual</v>
      </c>
      <c r="C186" s="77"/>
      <c r="D186" s="10">
        <v>44171</v>
      </c>
      <c r="E186" s="229">
        <v>4.8</v>
      </c>
      <c r="F186" s="218" t="s">
        <v>57</v>
      </c>
      <c r="G186" s="123" t="s">
        <v>57</v>
      </c>
      <c r="I186" s="123" t="s">
        <v>57</v>
      </c>
    </row>
    <row r="187" spans="1:9" s="10" customFormat="1" ht="15.5" customHeight="1">
      <c r="A187" s="9">
        <f>A185</f>
        <v>41</v>
      </c>
      <c r="B187" s="5" t="str">
        <f>B185</f>
        <v>Samsung Galaxy S10 Lite Dual</v>
      </c>
      <c r="C187" s="77"/>
      <c r="D187" s="10">
        <v>44178</v>
      </c>
      <c r="E187" s="229"/>
      <c r="F187" s="218" t="s">
        <v>57</v>
      </c>
      <c r="G187" s="123" t="s">
        <v>57</v>
      </c>
      <c r="I187" s="123" t="s">
        <v>57</v>
      </c>
    </row>
    <row r="188" spans="1:9" s="78" customFormat="1">
      <c r="A188" s="9">
        <f t="shared" ref="A188:A197" si="15">A187</f>
        <v>41</v>
      </c>
      <c r="B188" s="5" t="str">
        <f t="shared" ref="B188:B197" si="16">B187</f>
        <v>Samsung Galaxy S10 Lite Dual</v>
      </c>
      <c r="C188" s="77"/>
      <c r="D188" s="10">
        <v>44185</v>
      </c>
      <c r="E188" s="229"/>
      <c r="F188" s="218" t="s">
        <v>57</v>
      </c>
      <c r="G188" s="123" t="s">
        <v>57</v>
      </c>
      <c r="I188" s="123" t="s">
        <v>57</v>
      </c>
    </row>
    <row r="189" spans="1:9" s="8" customFormat="1">
      <c r="A189" s="9">
        <f t="shared" si="15"/>
        <v>41</v>
      </c>
      <c r="B189" s="5" t="str">
        <f t="shared" si="16"/>
        <v>Samsung Galaxy S10 Lite Dual</v>
      </c>
      <c r="C189" s="77"/>
      <c r="D189" s="10">
        <v>44192</v>
      </c>
      <c r="E189" s="229"/>
      <c r="F189" s="218" t="s">
        <v>57</v>
      </c>
      <c r="G189" s="123" t="s">
        <v>57</v>
      </c>
      <c r="I189" s="123" t="s">
        <v>57</v>
      </c>
    </row>
    <row r="190" spans="1:9" s="78" customFormat="1">
      <c r="A190" s="9">
        <f t="shared" si="15"/>
        <v>41</v>
      </c>
      <c r="B190" s="5" t="str">
        <f t="shared" si="16"/>
        <v>Samsung Galaxy S10 Lite Dual</v>
      </c>
      <c r="C190" s="77"/>
      <c r="D190" s="10">
        <v>44199</v>
      </c>
      <c r="E190" s="229"/>
      <c r="F190" s="218" t="s">
        <v>57</v>
      </c>
      <c r="G190" s="123" t="s">
        <v>57</v>
      </c>
      <c r="I190" s="123" t="s">
        <v>57</v>
      </c>
    </row>
    <row r="191" spans="1:9" s="78" customFormat="1">
      <c r="A191" s="9">
        <f t="shared" si="15"/>
        <v>41</v>
      </c>
      <c r="B191" s="5" t="str">
        <f t="shared" si="16"/>
        <v>Samsung Galaxy S10 Lite Dual</v>
      </c>
      <c r="C191" s="77"/>
      <c r="D191" s="10">
        <v>44206</v>
      </c>
      <c r="E191" s="229"/>
      <c r="F191" s="218" t="s">
        <v>57</v>
      </c>
      <c r="G191" s="123" t="s">
        <v>57</v>
      </c>
      <c r="I191" s="123" t="s">
        <v>57</v>
      </c>
    </row>
    <row r="192" spans="1:9" s="78" customFormat="1">
      <c r="A192" s="9">
        <f t="shared" si="15"/>
        <v>41</v>
      </c>
      <c r="B192" s="5" t="str">
        <f t="shared" si="16"/>
        <v>Samsung Galaxy S10 Lite Dual</v>
      </c>
      <c r="C192" s="77"/>
      <c r="D192" s="10">
        <v>44213</v>
      </c>
      <c r="E192" s="229"/>
      <c r="F192" s="218" t="s">
        <v>57</v>
      </c>
      <c r="G192" s="123" t="s">
        <v>57</v>
      </c>
      <c r="I192" s="123" t="s">
        <v>57</v>
      </c>
    </row>
    <row r="193" spans="1:9" s="78" customFormat="1">
      <c r="A193" s="9">
        <f t="shared" si="15"/>
        <v>41</v>
      </c>
      <c r="B193" s="5" t="str">
        <f t="shared" si="16"/>
        <v>Samsung Galaxy S10 Lite Dual</v>
      </c>
      <c r="C193" s="77"/>
      <c r="D193" s="10">
        <v>44220</v>
      </c>
      <c r="E193" s="229"/>
      <c r="F193" s="218" t="s">
        <v>57</v>
      </c>
      <c r="G193" s="123" t="s">
        <v>57</v>
      </c>
      <c r="I193" s="123" t="s">
        <v>57</v>
      </c>
    </row>
    <row r="194" spans="1:9" s="78" customFormat="1">
      <c r="A194" s="9">
        <f t="shared" si="15"/>
        <v>41</v>
      </c>
      <c r="B194" s="5" t="str">
        <f t="shared" si="16"/>
        <v>Samsung Galaxy S10 Lite Dual</v>
      </c>
      <c r="C194" s="77"/>
      <c r="D194" s="10">
        <v>44227</v>
      </c>
      <c r="E194" s="229"/>
      <c r="F194" s="218" t="s">
        <v>57</v>
      </c>
      <c r="G194" s="123" t="s">
        <v>57</v>
      </c>
      <c r="I194" s="123" t="s">
        <v>57</v>
      </c>
    </row>
    <row r="195" spans="1:9" s="78" customFormat="1">
      <c r="A195" s="9">
        <f t="shared" si="15"/>
        <v>41</v>
      </c>
      <c r="B195" s="5" t="str">
        <f t="shared" si="16"/>
        <v>Samsung Galaxy S10 Lite Dual</v>
      </c>
      <c r="C195" s="77"/>
      <c r="D195" s="10">
        <v>44234</v>
      </c>
      <c r="E195" s="226"/>
      <c r="F195" s="216" t="s">
        <v>57</v>
      </c>
      <c r="G195" s="145" t="s">
        <v>57</v>
      </c>
      <c r="I195" s="145" t="s">
        <v>57</v>
      </c>
    </row>
    <row r="196" spans="1:9" s="78" customFormat="1">
      <c r="A196" s="9">
        <f t="shared" si="15"/>
        <v>41</v>
      </c>
      <c r="B196" s="5" t="str">
        <f t="shared" si="16"/>
        <v>Samsung Galaxy S10 Lite Dual</v>
      </c>
      <c r="C196" s="10"/>
      <c r="D196" s="10">
        <v>44241</v>
      </c>
      <c r="E196" s="226"/>
      <c r="F196" s="216" t="s">
        <v>57</v>
      </c>
      <c r="G196" s="145" t="s">
        <v>57</v>
      </c>
      <c r="I196" s="145" t="s">
        <v>57</v>
      </c>
    </row>
    <row r="197" spans="1:9" s="78" customFormat="1">
      <c r="A197" s="9">
        <f t="shared" si="15"/>
        <v>41</v>
      </c>
      <c r="B197" s="5" t="str">
        <f t="shared" si="16"/>
        <v>Samsung Galaxy S10 Lite Dual</v>
      </c>
      <c r="C197" s="77"/>
      <c r="D197" s="10">
        <v>44248</v>
      </c>
      <c r="E197" s="229">
        <v>4.8</v>
      </c>
      <c r="F197" s="218" t="s">
        <v>57</v>
      </c>
      <c r="G197" s="123" t="s">
        <v>57</v>
      </c>
      <c r="I197" s="123" t="s">
        <v>57</v>
      </c>
    </row>
    <row r="198" spans="1:9" s="78" customFormat="1">
      <c r="A198" s="300">
        <v>41</v>
      </c>
      <c r="B198" s="300" t="s">
        <v>413</v>
      </c>
      <c r="C198"/>
      <c r="D198" s="301">
        <v>44262</v>
      </c>
      <c r="E198" s="300" t="s">
        <v>3278</v>
      </c>
      <c r="F198" s="300"/>
      <c r="G198" s="300" t="s">
        <v>3282</v>
      </c>
      <c r="I198" s="35"/>
    </row>
    <row r="199" spans="1:9" s="78" customFormat="1">
      <c r="A199" s="300">
        <v>41</v>
      </c>
      <c r="B199" s="300" t="s">
        <v>413</v>
      </c>
      <c r="C199" s="300"/>
      <c r="D199" s="301">
        <v>44270</v>
      </c>
      <c r="E199" s="300"/>
      <c r="F199" s="300" t="s">
        <v>3284</v>
      </c>
      <c r="G199" s="300" t="s">
        <v>3680</v>
      </c>
      <c r="I199" s="3" t="s">
        <v>3283</v>
      </c>
    </row>
    <row r="200" spans="1:9" s="78" customFormat="1" ht="15.5" customHeight="1">
      <c r="A200" s="306">
        <v>41</v>
      </c>
      <c r="B200" s="310" t="s">
        <v>413</v>
      </c>
      <c r="C200" s="309"/>
      <c r="D200" s="311">
        <v>44276</v>
      </c>
      <c r="E200" s="309"/>
      <c r="F200" s="310" t="s">
        <v>3284</v>
      </c>
      <c r="G200" s="310" t="s">
        <v>4186</v>
      </c>
      <c r="I200" s="35"/>
    </row>
    <row r="201" spans="1:9" s="78" customFormat="1" ht="15.5" customHeight="1">
      <c r="A201" s="300">
        <v>41</v>
      </c>
      <c r="B201" s="300" t="s">
        <v>413</v>
      </c>
      <c r="C201" s="300"/>
      <c r="D201" s="301">
        <v>44283</v>
      </c>
      <c r="E201" s="300" t="s">
        <v>4446</v>
      </c>
      <c r="F201" s="300" t="s">
        <v>3284</v>
      </c>
      <c r="G201" s="300" t="s">
        <v>4449</v>
      </c>
      <c r="I201" s="35"/>
    </row>
    <row r="202" spans="1:9" s="78" customFormat="1" ht="15.5" customHeight="1">
      <c r="A202" s="300">
        <v>41</v>
      </c>
      <c r="B202" s="300" t="s">
        <v>413</v>
      </c>
      <c r="C202" s="300"/>
      <c r="D202" s="301">
        <v>44290</v>
      </c>
      <c r="E202" s="300"/>
      <c r="F202" s="300" t="s">
        <v>3284</v>
      </c>
      <c r="G202" s="300" t="s">
        <v>4774</v>
      </c>
      <c r="I202" s="35"/>
    </row>
    <row r="203" spans="1:9" s="78" customFormat="1" ht="15.5" customHeight="1">
      <c r="A203" s="300">
        <v>41</v>
      </c>
      <c r="B203" s="300" t="s">
        <v>413</v>
      </c>
      <c r="C203" s="300"/>
      <c r="D203" s="301">
        <v>44297</v>
      </c>
      <c r="E203" s="300"/>
      <c r="F203" s="300" t="s">
        <v>3284</v>
      </c>
      <c r="G203" s="300" t="s">
        <v>5110</v>
      </c>
      <c r="I203" s="300"/>
    </row>
    <row r="204" spans="1:9" s="78" customFormat="1" ht="15.5" customHeight="1">
      <c r="A204" s="300">
        <v>41</v>
      </c>
      <c r="B204" s="300" t="s">
        <v>413</v>
      </c>
      <c r="C204" s="300"/>
      <c r="D204" s="301">
        <v>44304</v>
      </c>
      <c r="E204" s="300"/>
      <c r="F204" s="300" t="s">
        <v>3284</v>
      </c>
      <c r="G204" s="300" t="s">
        <v>5435</v>
      </c>
      <c r="I204" s="300"/>
    </row>
    <row r="205" spans="1:9" s="10" customFormat="1" ht="15.5" customHeight="1">
      <c r="A205" s="19">
        <v>42</v>
      </c>
      <c r="B205" s="4" t="s">
        <v>414</v>
      </c>
      <c r="C205" s="21" t="s">
        <v>189</v>
      </c>
      <c r="D205" s="21">
        <v>44120</v>
      </c>
      <c r="E205" s="226" t="s">
        <v>189</v>
      </c>
      <c r="F205" s="216"/>
      <c r="G205" s="145" t="s">
        <v>189</v>
      </c>
      <c r="I205" s="145" t="s">
        <v>189</v>
      </c>
    </row>
    <row r="206" spans="1:9" s="78" customFormat="1" ht="15">
      <c r="A206" s="9">
        <v>43</v>
      </c>
      <c r="B206" s="17" t="s">
        <v>415</v>
      </c>
      <c r="C206" s="15">
        <v>43892</v>
      </c>
      <c r="D206" s="15">
        <v>44120</v>
      </c>
      <c r="E206" s="87">
        <v>4.0999999999999996</v>
      </c>
      <c r="F206" s="217"/>
      <c r="G206" s="30" t="s">
        <v>57</v>
      </c>
      <c r="I206" s="30" t="s">
        <v>57</v>
      </c>
    </row>
    <row r="207" spans="1:9" s="8" customFormat="1">
      <c r="A207" s="9">
        <f t="shared" ref="A207:B212" si="17">A206</f>
        <v>43</v>
      </c>
      <c r="B207" s="5" t="str">
        <f t="shared" si="17"/>
        <v>Ulefone Armor 7E (2020)</v>
      </c>
      <c r="C207" s="77"/>
      <c r="D207" s="10">
        <v>44127</v>
      </c>
      <c r="E207" s="254">
        <v>4.0999999999999996</v>
      </c>
      <c r="F207" s="215"/>
      <c r="G207" s="123" t="s">
        <v>57</v>
      </c>
      <c r="I207" s="123" t="s">
        <v>57</v>
      </c>
    </row>
    <row r="208" spans="1:9" s="78" customFormat="1">
      <c r="A208" s="9">
        <f t="shared" si="17"/>
        <v>43</v>
      </c>
      <c r="B208" s="5" t="str">
        <f t="shared" si="17"/>
        <v>Ulefone Armor 7E (2020)</v>
      </c>
      <c r="C208" s="77"/>
      <c r="D208" s="10">
        <v>44141</v>
      </c>
      <c r="E208" s="254">
        <v>4.0999999999999996</v>
      </c>
      <c r="F208" s="215"/>
      <c r="G208" s="123" t="s">
        <v>57</v>
      </c>
      <c r="I208" s="123" t="s">
        <v>57</v>
      </c>
    </row>
    <row r="209" spans="1:9" s="78" customFormat="1">
      <c r="A209" s="9">
        <f t="shared" si="17"/>
        <v>43</v>
      </c>
      <c r="B209" s="5" t="str">
        <f t="shared" si="17"/>
        <v>Ulefone Armor 7E (2020)</v>
      </c>
      <c r="C209" s="77"/>
      <c r="D209" s="10">
        <v>44150</v>
      </c>
      <c r="E209" s="254">
        <v>4.0999999999999996</v>
      </c>
      <c r="F209" s="215" t="s">
        <v>57</v>
      </c>
      <c r="G209" s="123" t="s">
        <v>57</v>
      </c>
      <c r="I209" s="123" t="s">
        <v>57</v>
      </c>
    </row>
    <row r="210" spans="1:9" s="78" customFormat="1">
      <c r="A210" s="9">
        <f t="shared" si="17"/>
        <v>43</v>
      </c>
      <c r="B210" s="5" t="str">
        <f t="shared" si="17"/>
        <v>Ulefone Armor 7E (2020)</v>
      </c>
      <c r="C210" s="77"/>
      <c r="D210" s="10">
        <v>44157</v>
      </c>
      <c r="E210" s="254">
        <v>4.0999999999999996</v>
      </c>
      <c r="F210" s="215" t="s">
        <v>57</v>
      </c>
      <c r="G210" s="123" t="s">
        <v>57</v>
      </c>
      <c r="I210" s="123" t="s">
        <v>57</v>
      </c>
    </row>
    <row r="211" spans="1:9" s="78" customFormat="1">
      <c r="A211" s="9">
        <f t="shared" si="17"/>
        <v>43</v>
      </c>
      <c r="B211" s="5" t="str">
        <f t="shared" si="17"/>
        <v>Ulefone Armor 7E (2020)</v>
      </c>
      <c r="C211" s="77"/>
      <c r="D211" s="10">
        <v>44164</v>
      </c>
      <c r="E211" s="254">
        <v>4</v>
      </c>
      <c r="F211" s="215" t="s">
        <v>57</v>
      </c>
      <c r="G211" s="123" t="s">
        <v>57</v>
      </c>
      <c r="I211" s="123" t="s">
        <v>57</v>
      </c>
    </row>
    <row r="212" spans="1:9" s="78" customFormat="1">
      <c r="A212" s="9">
        <f t="shared" si="17"/>
        <v>43</v>
      </c>
      <c r="B212" s="5" t="str">
        <f t="shared" si="17"/>
        <v>Ulefone Armor 7E (2020)</v>
      </c>
      <c r="C212" s="77"/>
      <c r="D212" s="10">
        <v>44171</v>
      </c>
      <c r="E212" s="254">
        <v>4</v>
      </c>
      <c r="F212" s="215" t="s">
        <v>57</v>
      </c>
      <c r="G212" s="123" t="s">
        <v>57</v>
      </c>
      <c r="I212" s="123" t="s">
        <v>57</v>
      </c>
    </row>
    <row r="213" spans="1:9" s="78" customFormat="1">
      <c r="A213" s="9">
        <f>A211</f>
        <v>43</v>
      </c>
      <c r="B213" s="5" t="str">
        <f>B211</f>
        <v>Ulefone Armor 7E (2020)</v>
      </c>
      <c r="C213" s="77"/>
      <c r="D213" s="10">
        <v>44178</v>
      </c>
      <c r="E213" s="254">
        <v>4</v>
      </c>
      <c r="F213" s="215" t="s">
        <v>57</v>
      </c>
      <c r="G213" s="123" t="s">
        <v>57</v>
      </c>
      <c r="I213" s="123" t="s">
        <v>57</v>
      </c>
    </row>
    <row r="214" spans="1:9" s="78" customFormat="1">
      <c r="A214" s="9">
        <f t="shared" ref="A214:A223" si="18">A213</f>
        <v>43</v>
      </c>
      <c r="B214" s="5" t="str">
        <f t="shared" ref="B214:B223" si="19">B213</f>
        <v>Ulefone Armor 7E (2020)</v>
      </c>
      <c r="C214" s="77"/>
      <c r="D214" s="10">
        <v>44185</v>
      </c>
      <c r="E214" s="254">
        <v>4</v>
      </c>
      <c r="F214" s="215" t="s">
        <v>57</v>
      </c>
      <c r="G214" s="123" t="s">
        <v>57</v>
      </c>
      <c r="I214" s="123" t="s">
        <v>57</v>
      </c>
    </row>
    <row r="215" spans="1:9" s="78" customFormat="1">
      <c r="A215" s="9">
        <f t="shared" si="18"/>
        <v>43</v>
      </c>
      <c r="B215" s="5" t="str">
        <f t="shared" si="19"/>
        <v>Ulefone Armor 7E (2020)</v>
      </c>
      <c r="C215" s="77"/>
      <c r="D215" s="10">
        <v>44192</v>
      </c>
      <c r="E215" s="254">
        <v>4</v>
      </c>
      <c r="F215" s="215" t="s">
        <v>57</v>
      </c>
      <c r="G215" s="123" t="s">
        <v>57</v>
      </c>
      <c r="I215" s="123" t="s">
        <v>57</v>
      </c>
    </row>
    <row r="216" spans="1:9" s="78" customFormat="1">
      <c r="A216" s="9">
        <f t="shared" si="18"/>
        <v>43</v>
      </c>
      <c r="B216" s="5" t="str">
        <f t="shared" si="19"/>
        <v>Ulefone Armor 7E (2020)</v>
      </c>
      <c r="C216" s="77"/>
      <c r="D216" s="10">
        <v>44199</v>
      </c>
      <c r="E216" s="254">
        <v>4</v>
      </c>
      <c r="F216" s="215" t="s">
        <v>57</v>
      </c>
      <c r="G216" s="123" t="s">
        <v>57</v>
      </c>
      <c r="I216" s="123" t="s">
        <v>57</v>
      </c>
    </row>
    <row r="217" spans="1:9" s="78" customFormat="1">
      <c r="A217" s="9">
        <f t="shared" si="18"/>
        <v>43</v>
      </c>
      <c r="B217" s="5" t="str">
        <f t="shared" si="19"/>
        <v>Ulefone Armor 7E (2020)</v>
      </c>
      <c r="C217" s="77"/>
      <c r="D217" s="10">
        <v>44206</v>
      </c>
      <c r="E217" s="254">
        <v>4</v>
      </c>
      <c r="F217" s="215" t="s">
        <v>57</v>
      </c>
      <c r="G217" s="123" t="s">
        <v>57</v>
      </c>
      <c r="I217" s="123" t="s">
        <v>57</v>
      </c>
    </row>
    <row r="218" spans="1:9" s="78" customFormat="1" ht="15.5" customHeight="1">
      <c r="A218" s="9">
        <f t="shared" si="18"/>
        <v>43</v>
      </c>
      <c r="B218" s="5" t="str">
        <f t="shared" si="19"/>
        <v>Ulefone Armor 7E (2020)</v>
      </c>
      <c r="C218" s="77"/>
      <c r="D218" s="10">
        <v>44213</v>
      </c>
      <c r="E218" s="254">
        <v>4</v>
      </c>
      <c r="F218" s="215" t="s">
        <v>57</v>
      </c>
      <c r="G218" s="123" t="s">
        <v>57</v>
      </c>
      <c r="I218" s="123" t="s">
        <v>57</v>
      </c>
    </row>
    <row r="219" spans="1:9" s="78" customFormat="1" ht="15.5" customHeight="1">
      <c r="A219" s="9">
        <f t="shared" si="18"/>
        <v>43</v>
      </c>
      <c r="B219" s="5" t="str">
        <f t="shared" si="19"/>
        <v>Ulefone Armor 7E (2020)</v>
      </c>
      <c r="C219" s="77"/>
      <c r="D219" s="10">
        <v>44220</v>
      </c>
      <c r="E219" s="254">
        <v>4</v>
      </c>
      <c r="F219" s="215" t="s">
        <v>57</v>
      </c>
      <c r="G219" s="123" t="s">
        <v>57</v>
      </c>
      <c r="I219" s="123" t="s">
        <v>57</v>
      </c>
    </row>
    <row r="220" spans="1:9" s="78" customFormat="1" ht="15.5" customHeight="1">
      <c r="A220" s="9">
        <f t="shared" si="18"/>
        <v>43</v>
      </c>
      <c r="B220" s="5" t="str">
        <f t="shared" si="19"/>
        <v>Ulefone Armor 7E (2020)</v>
      </c>
      <c r="C220" s="77"/>
      <c r="D220" s="10">
        <v>44227</v>
      </c>
      <c r="E220" s="254">
        <v>4</v>
      </c>
      <c r="F220" s="215" t="s">
        <v>57</v>
      </c>
      <c r="G220" s="123" t="s">
        <v>57</v>
      </c>
      <c r="I220" s="123" t="s">
        <v>57</v>
      </c>
    </row>
    <row r="221" spans="1:9" s="78" customFormat="1" ht="15.5" customHeight="1">
      <c r="A221" s="9">
        <f t="shared" si="18"/>
        <v>43</v>
      </c>
      <c r="B221" s="5" t="str">
        <f t="shared" si="19"/>
        <v>Ulefone Armor 7E (2020)</v>
      </c>
      <c r="C221" s="77"/>
      <c r="D221" s="10">
        <v>44234</v>
      </c>
      <c r="E221" s="88">
        <v>4</v>
      </c>
      <c r="F221" s="216" t="s">
        <v>57</v>
      </c>
      <c r="G221" s="145" t="s">
        <v>57</v>
      </c>
      <c r="I221" s="145" t="s">
        <v>57</v>
      </c>
    </row>
    <row r="222" spans="1:9" s="78" customFormat="1" ht="15.5" customHeight="1">
      <c r="A222" s="9">
        <f t="shared" si="18"/>
        <v>43</v>
      </c>
      <c r="B222" s="5" t="str">
        <f t="shared" si="19"/>
        <v>Ulefone Armor 7E (2020)</v>
      </c>
      <c r="C222" s="10"/>
      <c r="D222" s="10">
        <v>44241</v>
      </c>
      <c r="E222" s="88">
        <v>4</v>
      </c>
      <c r="F222" s="216" t="s">
        <v>57</v>
      </c>
      <c r="G222" s="145" t="s">
        <v>57</v>
      </c>
      <c r="I222" s="145" t="s">
        <v>57</v>
      </c>
    </row>
    <row r="223" spans="1:9" s="10" customFormat="1" ht="15.5" customHeight="1">
      <c r="A223" s="9">
        <f t="shared" si="18"/>
        <v>43</v>
      </c>
      <c r="B223" s="5" t="str">
        <f t="shared" si="19"/>
        <v>Ulefone Armor 7E (2020)</v>
      </c>
      <c r="C223" s="77"/>
      <c r="D223" s="10">
        <v>44248</v>
      </c>
      <c r="E223" s="254">
        <v>4</v>
      </c>
      <c r="F223" s="215" t="s">
        <v>57</v>
      </c>
      <c r="G223" s="123" t="s">
        <v>57</v>
      </c>
      <c r="I223" s="123" t="s">
        <v>57</v>
      </c>
    </row>
    <row r="224" spans="1:9" s="78" customFormat="1">
      <c r="A224" s="300">
        <v>43</v>
      </c>
      <c r="B224" s="300" t="s">
        <v>415</v>
      </c>
      <c r="C224"/>
      <c r="D224" s="301">
        <v>44262</v>
      </c>
      <c r="E224" s="300" t="s">
        <v>3284</v>
      </c>
      <c r="F224" s="300"/>
      <c r="G224" s="300"/>
      <c r="I224" s="35"/>
    </row>
    <row r="225" spans="1:9" s="22" customFormat="1">
      <c r="A225" s="300">
        <v>43</v>
      </c>
      <c r="B225" s="300" t="s">
        <v>415</v>
      </c>
      <c r="C225" s="300"/>
      <c r="D225" s="301">
        <v>44270</v>
      </c>
      <c r="E225" s="300"/>
      <c r="F225" s="300" t="s">
        <v>3284</v>
      </c>
      <c r="G225" s="300"/>
      <c r="I225" s="3" t="s">
        <v>546</v>
      </c>
    </row>
    <row r="226" spans="1:9" s="22" customFormat="1" ht="16">
      <c r="A226" s="306">
        <v>43</v>
      </c>
      <c r="B226" s="310" t="s">
        <v>415</v>
      </c>
      <c r="C226" s="309"/>
      <c r="D226" s="311">
        <v>44276</v>
      </c>
      <c r="E226" s="309"/>
      <c r="F226" s="310" t="s">
        <v>3419</v>
      </c>
      <c r="G226" s="309"/>
      <c r="I226" s="35"/>
    </row>
    <row r="227" spans="1:9" s="22" customFormat="1">
      <c r="A227" s="300">
        <v>43</v>
      </c>
      <c r="B227" s="300" t="s">
        <v>415</v>
      </c>
      <c r="C227" s="300"/>
      <c r="D227" s="301">
        <v>44283</v>
      </c>
      <c r="E227" s="300"/>
      <c r="F227" s="300" t="s">
        <v>3419</v>
      </c>
      <c r="G227" s="300"/>
      <c r="I227" s="35"/>
    </row>
    <row r="228" spans="1:9" s="8" customFormat="1">
      <c r="A228" s="300">
        <v>43</v>
      </c>
      <c r="B228" s="300" t="s">
        <v>415</v>
      </c>
      <c r="C228" s="300"/>
      <c r="D228" s="301">
        <v>44290</v>
      </c>
      <c r="E228" s="300"/>
      <c r="F228" s="300" t="s">
        <v>3419</v>
      </c>
      <c r="G228" s="300"/>
      <c r="I228" s="35"/>
    </row>
    <row r="229" spans="1:9" s="78" customFormat="1">
      <c r="A229" s="300">
        <v>43</v>
      </c>
      <c r="B229" s="300" t="s">
        <v>415</v>
      </c>
      <c r="C229" s="300"/>
      <c r="D229" s="301">
        <v>44297</v>
      </c>
      <c r="E229" s="300"/>
      <c r="F229" s="300" t="s">
        <v>3419</v>
      </c>
      <c r="G229" s="300"/>
      <c r="I229" s="300"/>
    </row>
    <row r="230" spans="1:9" s="78" customFormat="1">
      <c r="A230" s="300">
        <v>43</v>
      </c>
      <c r="B230" s="300" t="s">
        <v>415</v>
      </c>
      <c r="C230" s="300"/>
      <c r="D230" s="301">
        <v>44304</v>
      </c>
      <c r="E230" s="300"/>
      <c r="F230" s="300" t="s">
        <v>3419</v>
      </c>
      <c r="G230" s="300"/>
      <c r="I230" s="300"/>
    </row>
    <row r="231" spans="1:9" s="78" customFormat="1" ht="15">
      <c r="A231" s="9">
        <v>44</v>
      </c>
      <c r="B231" s="17" t="s">
        <v>416</v>
      </c>
      <c r="C231" s="15">
        <v>43864</v>
      </c>
      <c r="D231" s="15">
        <v>44120</v>
      </c>
      <c r="E231" s="87">
        <v>5</v>
      </c>
      <c r="F231" s="217"/>
      <c r="G231" s="30" t="s">
        <v>549</v>
      </c>
      <c r="I231" s="30" t="s">
        <v>548</v>
      </c>
    </row>
    <row r="232" spans="1:9" s="78" customFormat="1">
      <c r="A232" s="9">
        <f t="shared" ref="A232:B237" si="20">A231</f>
        <v>44</v>
      </c>
      <c r="B232" s="5" t="str">
        <f t="shared" si="20"/>
        <v>DOOGEE S60 Lite</v>
      </c>
      <c r="C232" s="77"/>
      <c r="D232" s="10">
        <v>44127</v>
      </c>
      <c r="E232" s="229">
        <v>5</v>
      </c>
      <c r="F232" s="215"/>
      <c r="G232" s="123" t="s">
        <v>933</v>
      </c>
      <c r="I232" s="123" t="s">
        <v>932</v>
      </c>
    </row>
    <row r="233" spans="1:9" s="78" customFormat="1">
      <c r="A233" s="9">
        <f t="shared" si="20"/>
        <v>44</v>
      </c>
      <c r="B233" s="5" t="str">
        <f t="shared" si="20"/>
        <v>DOOGEE S60 Lite</v>
      </c>
      <c r="C233" s="77"/>
      <c r="D233" s="10">
        <v>44141</v>
      </c>
      <c r="E233" s="229">
        <v>5</v>
      </c>
      <c r="F233" s="215"/>
      <c r="G233" s="123" t="s">
        <v>1322</v>
      </c>
      <c r="I233" s="123" t="s">
        <v>1321</v>
      </c>
    </row>
    <row r="234" spans="1:9" s="78" customFormat="1">
      <c r="A234" s="9">
        <f t="shared" si="20"/>
        <v>44</v>
      </c>
      <c r="B234" s="5" t="str">
        <f t="shared" si="20"/>
        <v>DOOGEE S60 Lite</v>
      </c>
      <c r="C234" s="77"/>
      <c r="D234" s="10">
        <v>44150</v>
      </c>
      <c r="E234" s="229">
        <v>5</v>
      </c>
      <c r="F234" s="215"/>
      <c r="G234" s="123">
        <v>994</v>
      </c>
      <c r="I234" s="123">
        <v>3426</v>
      </c>
    </row>
    <row r="235" spans="1:9" s="78" customFormat="1">
      <c r="A235" s="9">
        <f t="shared" si="20"/>
        <v>44</v>
      </c>
      <c r="B235" s="5" t="str">
        <f t="shared" si="20"/>
        <v>DOOGEE S60 Lite</v>
      </c>
      <c r="C235" s="77"/>
      <c r="D235" s="10">
        <v>44157</v>
      </c>
      <c r="E235" s="229">
        <v>5</v>
      </c>
      <c r="F235" s="215" t="s">
        <v>57</v>
      </c>
      <c r="G235" s="35" t="s">
        <v>1685</v>
      </c>
      <c r="I235" s="35" t="s">
        <v>1684</v>
      </c>
    </row>
    <row r="236" spans="1:9" s="78" customFormat="1">
      <c r="A236" s="9">
        <f t="shared" si="20"/>
        <v>44</v>
      </c>
      <c r="B236" s="5" t="str">
        <f t="shared" si="20"/>
        <v>DOOGEE S60 Lite</v>
      </c>
      <c r="C236" s="77"/>
      <c r="D236" s="10">
        <v>44164</v>
      </c>
      <c r="E236" s="229">
        <v>5</v>
      </c>
      <c r="F236" s="215" t="s">
        <v>57</v>
      </c>
      <c r="G236" s="35" t="s">
        <v>2043</v>
      </c>
      <c r="I236" s="35" t="s">
        <v>1588</v>
      </c>
    </row>
    <row r="237" spans="1:9" s="78" customFormat="1">
      <c r="A237" s="9">
        <f t="shared" si="20"/>
        <v>44</v>
      </c>
      <c r="B237" s="5" t="str">
        <f t="shared" si="20"/>
        <v>DOOGEE S60 Lite</v>
      </c>
      <c r="C237" s="77"/>
      <c r="D237" s="10">
        <v>44171</v>
      </c>
      <c r="E237" s="229">
        <v>5</v>
      </c>
      <c r="F237" s="215" t="s">
        <v>57</v>
      </c>
      <c r="G237" s="35" t="s">
        <v>1620</v>
      </c>
      <c r="I237" s="35" t="s">
        <v>2381</v>
      </c>
    </row>
    <row r="238" spans="1:9" s="78" customFormat="1">
      <c r="A238" s="9">
        <f>A236</f>
        <v>44</v>
      </c>
      <c r="B238" s="5" t="str">
        <f>B236</f>
        <v>DOOGEE S60 Lite</v>
      </c>
      <c r="C238" s="77"/>
      <c r="D238" s="10">
        <v>44178</v>
      </c>
      <c r="E238" s="229">
        <v>5</v>
      </c>
      <c r="F238" s="215" t="s">
        <v>57</v>
      </c>
      <c r="G238" s="123">
        <v>1433</v>
      </c>
      <c r="I238" s="123">
        <v>5459</v>
      </c>
    </row>
    <row r="239" spans="1:9" s="78" customFormat="1" ht="15.5" customHeight="1">
      <c r="A239" s="9">
        <f t="shared" ref="A239:A248" si="21">A238</f>
        <v>44</v>
      </c>
      <c r="B239" s="5" t="str">
        <f t="shared" ref="B239:B248" si="22">B238</f>
        <v>DOOGEE S60 Lite</v>
      </c>
      <c r="C239" s="77"/>
      <c r="D239" s="10">
        <v>44185</v>
      </c>
      <c r="E239" s="229">
        <v>5</v>
      </c>
      <c r="F239" s="215" t="s">
        <v>57</v>
      </c>
      <c r="G239" s="123">
        <v>1394</v>
      </c>
      <c r="I239" s="123">
        <v>5463</v>
      </c>
    </row>
    <row r="240" spans="1:9" s="78" customFormat="1" ht="15.5" customHeight="1">
      <c r="A240" s="9">
        <f t="shared" si="21"/>
        <v>44</v>
      </c>
      <c r="B240" s="5" t="str">
        <f t="shared" si="22"/>
        <v>DOOGEE S60 Lite</v>
      </c>
      <c r="C240" s="77"/>
      <c r="D240" s="10">
        <v>44192</v>
      </c>
      <c r="E240" s="229">
        <v>5</v>
      </c>
      <c r="F240" s="215" t="s">
        <v>57</v>
      </c>
      <c r="G240" s="123">
        <v>1393</v>
      </c>
      <c r="I240" s="123">
        <v>5473</v>
      </c>
    </row>
    <row r="241" spans="1:9" s="78" customFormat="1" ht="15.5" customHeight="1">
      <c r="A241" s="9">
        <f t="shared" si="21"/>
        <v>44</v>
      </c>
      <c r="B241" s="5" t="str">
        <f t="shared" si="22"/>
        <v>DOOGEE S60 Lite</v>
      </c>
      <c r="C241" s="77"/>
      <c r="D241" s="10">
        <v>44199</v>
      </c>
      <c r="E241" s="229">
        <v>5</v>
      </c>
      <c r="F241" s="215" t="s">
        <v>57</v>
      </c>
      <c r="G241" s="123">
        <v>1380</v>
      </c>
      <c r="I241" s="123">
        <v>5499</v>
      </c>
    </row>
    <row r="242" spans="1:9" s="78" customFormat="1" ht="15.5" customHeight="1">
      <c r="A242" s="9">
        <f t="shared" si="21"/>
        <v>44</v>
      </c>
      <c r="B242" s="5" t="str">
        <f t="shared" si="22"/>
        <v>DOOGEE S60 Lite</v>
      </c>
      <c r="C242" s="77"/>
      <c r="D242" s="10">
        <v>44206</v>
      </c>
      <c r="E242" s="229">
        <v>5</v>
      </c>
      <c r="F242" s="215" t="s">
        <v>57</v>
      </c>
      <c r="G242" s="123">
        <v>1376</v>
      </c>
      <c r="I242" s="123">
        <v>5715</v>
      </c>
    </row>
    <row r="243" spans="1:9" s="78" customFormat="1" ht="15.5" customHeight="1">
      <c r="A243" s="9">
        <f t="shared" si="21"/>
        <v>44</v>
      </c>
      <c r="B243" s="5" t="str">
        <f t="shared" si="22"/>
        <v>DOOGEE S60 Lite</v>
      </c>
      <c r="C243" s="77"/>
      <c r="D243" s="10">
        <v>44213</v>
      </c>
      <c r="E243" s="229">
        <v>5</v>
      </c>
      <c r="F243" s="215" t="s">
        <v>57</v>
      </c>
      <c r="G243" s="123">
        <v>1370</v>
      </c>
      <c r="I243" s="123">
        <v>5814</v>
      </c>
    </row>
    <row r="244" spans="1:9" s="10" customFormat="1" ht="15.5" customHeight="1">
      <c r="A244" s="9">
        <f t="shared" si="21"/>
        <v>44</v>
      </c>
      <c r="B244" s="5" t="str">
        <f t="shared" si="22"/>
        <v>DOOGEE S60 Lite</v>
      </c>
      <c r="C244" s="77"/>
      <c r="D244" s="10">
        <v>44220</v>
      </c>
      <c r="E244" s="229">
        <v>5</v>
      </c>
      <c r="F244" s="215" t="s">
        <v>57</v>
      </c>
      <c r="G244" s="123">
        <v>1369</v>
      </c>
      <c r="I244" s="123">
        <v>5908</v>
      </c>
    </row>
    <row r="245" spans="1:9" s="78" customFormat="1">
      <c r="A245" s="9">
        <f t="shared" si="21"/>
        <v>44</v>
      </c>
      <c r="B245" s="5" t="str">
        <f t="shared" si="22"/>
        <v>DOOGEE S60 Lite</v>
      </c>
      <c r="C245" s="77"/>
      <c r="D245" s="10">
        <v>44227</v>
      </c>
      <c r="E245" s="229">
        <v>5</v>
      </c>
      <c r="F245" s="215" t="s">
        <v>57</v>
      </c>
      <c r="G245" s="123">
        <v>1360</v>
      </c>
      <c r="I245" s="123">
        <v>5909</v>
      </c>
    </row>
    <row r="246" spans="1:9" s="8" customFormat="1">
      <c r="A246" s="9">
        <f t="shared" si="21"/>
        <v>44</v>
      </c>
      <c r="B246" s="5" t="str">
        <f t="shared" si="22"/>
        <v>DOOGEE S60 Lite</v>
      </c>
      <c r="C246" s="77"/>
      <c r="D246" s="10">
        <v>44234</v>
      </c>
      <c r="E246" s="226">
        <v>5</v>
      </c>
      <c r="F246" s="216" t="s">
        <v>57</v>
      </c>
      <c r="G246" s="145"/>
      <c r="I246" s="145"/>
    </row>
    <row r="247" spans="1:9" s="78" customFormat="1">
      <c r="A247" s="9">
        <f t="shared" si="21"/>
        <v>44</v>
      </c>
      <c r="B247" s="5" t="str">
        <f t="shared" si="22"/>
        <v>DOOGEE S60 Lite</v>
      </c>
      <c r="C247" s="10"/>
      <c r="D247" s="10">
        <v>44241</v>
      </c>
      <c r="E247" s="226">
        <v>5</v>
      </c>
      <c r="F247" s="216" t="s">
        <v>57</v>
      </c>
      <c r="G247" s="145"/>
      <c r="I247" s="145"/>
    </row>
    <row r="248" spans="1:9" s="78" customFormat="1">
      <c r="A248" s="9">
        <f t="shared" si="21"/>
        <v>44</v>
      </c>
      <c r="B248" s="5" t="str">
        <f t="shared" si="22"/>
        <v>DOOGEE S60 Lite</v>
      </c>
      <c r="C248" s="77"/>
      <c r="D248" s="10">
        <v>44248</v>
      </c>
      <c r="E248" s="229">
        <v>5</v>
      </c>
      <c r="F248" s="215" t="s">
        <v>57</v>
      </c>
      <c r="G248" s="35" t="s">
        <v>2712</v>
      </c>
      <c r="I248" s="35" t="s">
        <v>2711</v>
      </c>
    </row>
    <row r="249" spans="1:9" s="78" customFormat="1">
      <c r="A249" s="300">
        <v>44</v>
      </c>
      <c r="B249" s="300" t="s">
        <v>416</v>
      </c>
      <c r="C249"/>
      <c r="D249" s="301">
        <v>44262</v>
      </c>
      <c r="E249" s="300" t="s">
        <v>3285</v>
      </c>
      <c r="F249" s="300"/>
      <c r="G249" s="300" t="s">
        <v>3286</v>
      </c>
      <c r="I249" s="35"/>
    </row>
    <row r="250" spans="1:9" s="78" customFormat="1">
      <c r="A250" s="300">
        <v>44</v>
      </c>
      <c r="B250" s="300" t="s">
        <v>416</v>
      </c>
      <c r="C250" s="300"/>
      <c r="D250" s="301">
        <v>44270</v>
      </c>
      <c r="E250" s="300"/>
      <c r="F250" s="300" t="s">
        <v>3285</v>
      </c>
      <c r="G250" s="300" t="s">
        <v>3683</v>
      </c>
      <c r="I250" s="3" t="s">
        <v>547</v>
      </c>
    </row>
    <row r="251" spans="1:9" s="78" customFormat="1" ht="16">
      <c r="A251" s="306">
        <v>44</v>
      </c>
      <c r="B251" s="310" t="s">
        <v>416</v>
      </c>
      <c r="C251" s="309"/>
      <c r="D251" s="311">
        <v>44276</v>
      </c>
      <c r="E251" s="309"/>
      <c r="F251" s="310" t="s">
        <v>3285</v>
      </c>
      <c r="G251" s="310" t="s">
        <v>4188</v>
      </c>
      <c r="I251" s="35"/>
    </row>
    <row r="252" spans="1:9" s="78" customFormat="1">
      <c r="A252" s="300">
        <v>44</v>
      </c>
      <c r="B252" s="300" t="s">
        <v>416</v>
      </c>
      <c r="C252" s="300"/>
      <c r="D252" s="301">
        <v>44283</v>
      </c>
      <c r="E252" s="303" t="s">
        <v>4450</v>
      </c>
      <c r="F252" s="300" t="s">
        <v>3285</v>
      </c>
      <c r="G252" s="300" t="s">
        <v>4451</v>
      </c>
      <c r="I252" s="35"/>
    </row>
    <row r="253" spans="1:9" s="78" customFormat="1">
      <c r="A253" s="300">
        <v>44</v>
      </c>
      <c r="B253" s="300" t="s">
        <v>416</v>
      </c>
      <c r="C253" s="300"/>
      <c r="D253" s="301">
        <v>44290</v>
      </c>
      <c r="E253" s="300" t="s">
        <v>4776</v>
      </c>
      <c r="F253" s="300" t="s">
        <v>3285</v>
      </c>
      <c r="G253" s="300" t="s">
        <v>4777</v>
      </c>
      <c r="I253" s="35"/>
    </row>
    <row r="254" spans="1:9" s="78" customFormat="1">
      <c r="A254" s="300">
        <v>44</v>
      </c>
      <c r="B254" s="300" t="s">
        <v>416</v>
      </c>
      <c r="C254" s="300"/>
      <c r="D254" s="301">
        <v>44297</v>
      </c>
      <c r="E254" s="300"/>
      <c r="F254" s="300" t="s">
        <v>3285</v>
      </c>
      <c r="G254" s="300" t="s">
        <v>5112</v>
      </c>
      <c r="I254" s="300"/>
    </row>
    <row r="255" spans="1:9" s="78" customFormat="1">
      <c r="A255" s="300">
        <v>44</v>
      </c>
      <c r="B255" s="300" t="s">
        <v>416</v>
      </c>
      <c r="C255" s="300"/>
      <c r="D255" s="301">
        <v>44304</v>
      </c>
      <c r="E255" s="300"/>
      <c r="F255" s="300" t="s">
        <v>3285</v>
      </c>
      <c r="G255" s="300" t="s">
        <v>5436</v>
      </c>
      <c r="I255" s="300"/>
    </row>
    <row r="256" spans="1:9" s="78" customFormat="1" ht="15">
      <c r="A256" s="9">
        <v>45</v>
      </c>
      <c r="B256" s="17" t="s">
        <v>417</v>
      </c>
      <c r="C256" s="15">
        <v>44108</v>
      </c>
      <c r="D256" s="15">
        <v>44120</v>
      </c>
      <c r="E256" s="87">
        <v>3.7</v>
      </c>
      <c r="F256" s="217"/>
      <c r="G256" s="30" t="s">
        <v>552</v>
      </c>
      <c r="I256" s="30" t="s">
        <v>551</v>
      </c>
    </row>
    <row r="257" spans="1:9" s="78" customFormat="1" ht="15.5" customHeight="1">
      <c r="A257" s="9">
        <f t="shared" ref="A257:B262" si="23">A256</f>
        <v>45</v>
      </c>
      <c r="B257" s="5" t="str">
        <f t="shared" si="23"/>
        <v>DOOGEE S95</v>
      </c>
      <c r="C257" s="77"/>
      <c r="D257" s="10">
        <v>44127</v>
      </c>
      <c r="E257" s="229">
        <v>3.7</v>
      </c>
      <c r="F257" s="215"/>
      <c r="G257" s="123" t="s">
        <v>935</v>
      </c>
      <c r="I257" s="123" t="s">
        <v>934</v>
      </c>
    </row>
    <row r="258" spans="1:9" s="78" customFormat="1" ht="15.5" customHeight="1">
      <c r="A258" s="9">
        <f t="shared" si="23"/>
        <v>45</v>
      </c>
      <c r="B258" s="5" t="str">
        <f t="shared" si="23"/>
        <v>DOOGEE S95</v>
      </c>
      <c r="C258" s="77"/>
      <c r="D258" s="10">
        <v>44141</v>
      </c>
      <c r="E258" s="229">
        <v>3.8</v>
      </c>
      <c r="F258" s="215"/>
      <c r="G258" s="123" t="s">
        <v>1323</v>
      </c>
      <c r="I258" s="123">
        <v>11852</v>
      </c>
    </row>
    <row r="259" spans="1:9" s="78" customFormat="1" ht="15.5" customHeight="1">
      <c r="A259" s="9">
        <f t="shared" si="23"/>
        <v>45</v>
      </c>
      <c r="B259" s="5" t="str">
        <f t="shared" si="23"/>
        <v>DOOGEE S95</v>
      </c>
      <c r="C259" s="77"/>
      <c r="D259" s="10">
        <v>44150</v>
      </c>
      <c r="E259" s="229">
        <v>5</v>
      </c>
      <c r="F259" s="215" t="s">
        <v>57</v>
      </c>
      <c r="G259" s="123">
        <v>2275</v>
      </c>
      <c r="I259" s="123">
        <v>8685</v>
      </c>
    </row>
    <row r="260" spans="1:9" s="78" customFormat="1" ht="15.5" customHeight="1">
      <c r="A260" s="9">
        <f t="shared" si="23"/>
        <v>45</v>
      </c>
      <c r="B260" s="5" t="str">
        <f t="shared" si="23"/>
        <v>DOOGEE S95</v>
      </c>
      <c r="C260" s="77"/>
      <c r="D260" s="10">
        <v>44157</v>
      </c>
      <c r="E260" s="229">
        <v>5</v>
      </c>
      <c r="F260" s="215" t="s">
        <v>57</v>
      </c>
      <c r="G260" s="35" t="s">
        <v>1567</v>
      </c>
      <c r="I260" s="35" t="s">
        <v>1652</v>
      </c>
    </row>
    <row r="261" spans="1:9" s="78" customFormat="1" ht="15.5" customHeight="1">
      <c r="A261" s="9">
        <f t="shared" si="23"/>
        <v>45</v>
      </c>
      <c r="B261" s="5" t="str">
        <f t="shared" si="23"/>
        <v>DOOGEE S95</v>
      </c>
      <c r="C261" s="77"/>
      <c r="D261" s="10">
        <v>44164</v>
      </c>
      <c r="E261" s="229">
        <v>3.7</v>
      </c>
      <c r="F261" s="215" t="s">
        <v>57</v>
      </c>
      <c r="G261" s="35" t="s">
        <v>2044</v>
      </c>
      <c r="I261" s="35">
        <v>12364</v>
      </c>
    </row>
    <row r="262" spans="1:9" s="10" customFormat="1" ht="15.5" customHeight="1">
      <c r="A262" s="9">
        <f t="shared" si="23"/>
        <v>45</v>
      </c>
      <c r="B262" s="5" t="str">
        <f t="shared" si="23"/>
        <v>DOOGEE S95</v>
      </c>
      <c r="C262" s="77"/>
      <c r="D262" s="10">
        <v>44171</v>
      </c>
      <c r="E262" s="254">
        <v>3.7</v>
      </c>
      <c r="F262" s="215" t="s">
        <v>57</v>
      </c>
      <c r="G262" s="35" t="s">
        <v>540</v>
      </c>
      <c r="I262" s="35" t="s">
        <v>2382</v>
      </c>
    </row>
    <row r="263" spans="1:9" s="78" customFormat="1">
      <c r="A263" s="9">
        <f>A261</f>
        <v>45</v>
      </c>
      <c r="B263" s="5" t="str">
        <f>B261</f>
        <v>DOOGEE S95</v>
      </c>
      <c r="C263" s="77"/>
      <c r="D263" s="10">
        <v>44178</v>
      </c>
      <c r="E263" s="254">
        <v>3.7</v>
      </c>
      <c r="F263" s="218" t="s">
        <v>884</v>
      </c>
      <c r="G263" s="123">
        <v>2747</v>
      </c>
      <c r="I263" s="123">
        <v>12738</v>
      </c>
    </row>
    <row r="264" spans="1:9" s="8" customFormat="1">
      <c r="A264" s="9">
        <f t="shared" ref="A264:A273" si="24">A263</f>
        <v>45</v>
      </c>
      <c r="B264" s="5" t="str">
        <f t="shared" ref="B264:B273" si="25">B263</f>
        <v>DOOGEE S95</v>
      </c>
      <c r="C264" s="77"/>
      <c r="D264" s="10">
        <v>44185</v>
      </c>
      <c r="E264" s="254">
        <v>3.7</v>
      </c>
      <c r="F264" s="218" t="s">
        <v>884</v>
      </c>
      <c r="G264" s="123">
        <v>3154</v>
      </c>
      <c r="I264" s="123">
        <v>12978</v>
      </c>
    </row>
    <row r="265" spans="1:9" s="78" customFormat="1">
      <c r="A265" s="9">
        <f t="shared" si="24"/>
        <v>45</v>
      </c>
      <c r="B265" s="5" t="str">
        <f t="shared" si="25"/>
        <v>DOOGEE S95</v>
      </c>
      <c r="C265" s="77"/>
      <c r="D265" s="10">
        <v>44192</v>
      </c>
      <c r="E265" s="254">
        <v>3.7</v>
      </c>
      <c r="F265" s="218" t="s">
        <v>884</v>
      </c>
      <c r="G265" s="123">
        <v>3174</v>
      </c>
      <c r="I265" s="123">
        <v>12980</v>
      </c>
    </row>
    <row r="266" spans="1:9" s="78" customFormat="1">
      <c r="A266" s="9">
        <f t="shared" si="24"/>
        <v>45</v>
      </c>
      <c r="B266" s="5" t="str">
        <f t="shared" si="25"/>
        <v>DOOGEE S95</v>
      </c>
      <c r="C266" s="77"/>
      <c r="D266" s="10">
        <v>44199</v>
      </c>
      <c r="E266" s="254">
        <v>3.7</v>
      </c>
      <c r="F266" s="218" t="s">
        <v>884</v>
      </c>
      <c r="G266" s="123">
        <v>3249</v>
      </c>
      <c r="I266" s="123">
        <v>13230</v>
      </c>
    </row>
    <row r="267" spans="1:9" s="78" customFormat="1">
      <c r="A267" s="9">
        <f t="shared" si="24"/>
        <v>45</v>
      </c>
      <c r="B267" s="5" t="str">
        <f t="shared" si="25"/>
        <v>DOOGEE S95</v>
      </c>
      <c r="C267" s="77"/>
      <c r="D267" s="10">
        <v>44206</v>
      </c>
      <c r="E267" s="254">
        <v>3.7</v>
      </c>
      <c r="F267" s="218" t="s">
        <v>884</v>
      </c>
      <c r="G267" s="123">
        <v>3397</v>
      </c>
      <c r="I267" s="123">
        <v>13386</v>
      </c>
    </row>
    <row r="268" spans="1:9" s="78" customFormat="1">
      <c r="A268" s="9">
        <f t="shared" si="24"/>
        <v>45</v>
      </c>
      <c r="B268" s="5" t="str">
        <f t="shared" si="25"/>
        <v>DOOGEE S95</v>
      </c>
      <c r="C268" s="77"/>
      <c r="D268" s="10">
        <v>44213</v>
      </c>
      <c r="E268" s="254">
        <v>3.7</v>
      </c>
      <c r="F268" s="218" t="s">
        <v>884</v>
      </c>
      <c r="G268" s="123">
        <v>3491</v>
      </c>
      <c r="I268" s="123">
        <v>13389</v>
      </c>
    </row>
    <row r="269" spans="1:9" s="78" customFormat="1">
      <c r="A269" s="9">
        <f t="shared" si="24"/>
        <v>45</v>
      </c>
      <c r="B269" s="5" t="str">
        <f t="shared" si="25"/>
        <v>DOOGEE S95</v>
      </c>
      <c r="C269" s="77"/>
      <c r="D269" s="10">
        <v>44220</v>
      </c>
      <c r="E269" s="229" t="s">
        <v>2251</v>
      </c>
      <c r="F269" s="218" t="s">
        <v>884</v>
      </c>
      <c r="G269" s="123">
        <v>3584</v>
      </c>
      <c r="I269" s="123">
        <v>13536</v>
      </c>
    </row>
    <row r="270" spans="1:9" s="78" customFormat="1">
      <c r="A270" s="9">
        <f t="shared" si="24"/>
        <v>45</v>
      </c>
      <c r="B270" s="5" t="str">
        <f t="shared" si="25"/>
        <v>DOOGEE S95</v>
      </c>
      <c r="C270" s="77"/>
      <c r="D270" s="10">
        <v>44227</v>
      </c>
      <c r="E270" s="229" t="s">
        <v>2251</v>
      </c>
      <c r="F270" s="218" t="s">
        <v>884</v>
      </c>
      <c r="G270" s="123">
        <v>3631</v>
      </c>
      <c r="I270" s="123">
        <v>13810</v>
      </c>
    </row>
    <row r="271" spans="1:9" s="78" customFormat="1">
      <c r="A271" s="9">
        <f t="shared" si="24"/>
        <v>45</v>
      </c>
      <c r="B271" s="5" t="str">
        <f t="shared" si="25"/>
        <v>DOOGEE S95</v>
      </c>
      <c r="C271" s="77"/>
      <c r="D271" s="10">
        <v>44234</v>
      </c>
      <c r="E271" s="226" t="s">
        <v>2251</v>
      </c>
      <c r="F271" s="216" t="s">
        <v>884</v>
      </c>
      <c r="G271" s="145"/>
      <c r="I271" s="145"/>
    </row>
    <row r="272" spans="1:9" s="78" customFormat="1">
      <c r="A272" s="9">
        <f t="shared" si="24"/>
        <v>45</v>
      </c>
      <c r="B272" s="5" t="str">
        <f t="shared" si="25"/>
        <v>DOOGEE S95</v>
      </c>
      <c r="C272" s="10"/>
      <c r="D272" s="10">
        <v>44241</v>
      </c>
      <c r="E272" s="226" t="s">
        <v>2251</v>
      </c>
      <c r="F272" s="216" t="s">
        <v>884</v>
      </c>
      <c r="G272" s="145"/>
      <c r="I272" s="145"/>
    </row>
    <row r="273" spans="1:9" s="78" customFormat="1">
      <c r="A273" s="9">
        <f t="shared" si="24"/>
        <v>45</v>
      </c>
      <c r="B273" s="5" t="str">
        <f t="shared" si="25"/>
        <v>DOOGEE S95</v>
      </c>
      <c r="C273" s="77"/>
      <c r="D273" s="10">
        <v>44248</v>
      </c>
      <c r="E273" s="221" t="s">
        <v>2251</v>
      </c>
      <c r="F273" s="218" t="s">
        <v>884</v>
      </c>
      <c r="G273" s="35">
        <v>2726</v>
      </c>
      <c r="I273" s="35" t="s">
        <v>2713</v>
      </c>
    </row>
    <row r="274" spans="1:9" s="78" customFormat="1">
      <c r="A274" s="300">
        <v>45</v>
      </c>
      <c r="B274" s="300" t="s">
        <v>417</v>
      </c>
      <c r="C274"/>
      <c r="D274" s="301">
        <v>44262</v>
      </c>
      <c r="E274" s="300" t="s">
        <v>3287</v>
      </c>
      <c r="F274" s="300"/>
      <c r="G274" s="300" t="s">
        <v>3288</v>
      </c>
      <c r="I274" s="35"/>
    </row>
    <row r="275" spans="1:9" s="78" customFormat="1" ht="15.5" customHeight="1">
      <c r="A275" s="300">
        <v>45</v>
      </c>
      <c r="B275" s="300" t="s">
        <v>417</v>
      </c>
      <c r="C275" s="300"/>
      <c r="D275" s="301">
        <v>44270</v>
      </c>
      <c r="E275" s="300"/>
      <c r="F275" s="300" t="s">
        <v>3287</v>
      </c>
      <c r="G275" s="300" t="s">
        <v>3684</v>
      </c>
      <c r="I275" s="3" t="s">
        <v>550</v>
      </c>
    </row>
    <row r="276" spans="1:9" s="78" customFormat="1" ht="15.5" customHeight="1">
      <c r="A276" s="306">
        <v>45</v>
      </c>
      <c r="B276" s="310" t="s">
        <v>417</v>
      </c>
      <c r="C276" s="309"/>
      <c r="D276" s="311">
        <v>44276</v>
      </c>
      <c r="E276" s="309"/>
      <c r="F276" s="310" t="s">
        <v>3441</v>
      </c>
      <c r="G276" s="310" t="s">
        <v>4189</v>
      </c>
      <c r="I276" s="35"/>
    </row>
    <row r="277" spans="1:9" s="78" customFormat="1" ht="15.5" customHeight="1">
      <c r="A277" s="300">
        <v>45</v>
      </c>
      <c r="B277" s="300" t="s">
        <v>417</v>
      </c>
      <c r="C277" s="300"/>
      <c r="D277" s="301">
        <v>44283</v>
      </c>
      <c r="E277" s="300"/>
      <c r="F277" s="300" t="s">
        <v>3441</v>
      </c>
      <c r="G277" s="300" t="s">
        <v>4452</v>
      </c>
      <c r="I277" s="35"/>
    </row>
    <row r="278" spans="1:9" s="78" customFormat="1" ht="15.5" customHeight="1">
      <c r="A278" s="300">
        <v>45</v>
      </c>
      <c r="B278" s="300" t="s">
        <v>417</v>
      </c>
      <c r="C278" s="300"/>
      <c r="D278" s="301">
        <v>44290</v>
      </c>
      <c r="E278" s="300"/>
      <c r="F278" s="300" t="s">
        <v>3441</v>
      </c>
      <c r="G278" s="300" t="s">
        <v>4778</v>
      </c>
      <c r="I278" s="35"/>
    </row>
    <row r="279" spans="1:9" s="78" customFormat="1" ht="15.5" customHeight="1">
      <c r="A279" s="300">
        <v>45</v>
      </c>
      <c r="B279" s="300" t="s">
        <v>417</v>
      </c>
      <c r="C279" s="300"/>
      <c r="D279" s="301">
        <v>44297</v>
      </c>
      <c r="E279" s="300"/>
      <c r="F279" s="300" t="s">
        <v>3441</v>
      </c>
      <c r="G279" s="300" t="s">
        <v>5113</v>
      </c>
      <c r="I279" s="300"/>
    </row>
    <row r="280" spans="1:9" s="10" customFormat="1" ht="15.5" customHeight="1">
      <c r="A280" s="300">
        <v>45</v>
      </c>
      <c r="B280" s="300" t="s">
        <v>417</v>
      </c>
      <c r="C280" s="300"/>
      <c r="D280" s="301">
        <v>44304</v>
      </c>
      <c r="E280" s="300"/>
      <c r="F280" s="300" t="s">
        <v>3441</v>
      </c>
      <c r="G280" s="300" t="s">
        <v>5437</v>
      </c>
      <c r="I280" s="300"/>
    </row>
    <row r="281" spans="1:9" s="78" customFormat="1" ht="15">
      <c r="A281" s="19">
        <v>46</v>
      </c>
      <c r="B281" s="4" t="s">
        <v>418</v>
      </c>
      <c r="C281" s="21" t="s">
        <v>189</v>
      </c>
      <c r="D281" s="21">
        <v>44120</v>
      </c>
      <c r="E281" s="226" t="s">
        <v>189</v>
      </c>
      <c r="F281" s="216"/>
      <c r="G281" s="145" t="s">
        <v>189</v>
      </c>
      <c r="I281" s="145" t="s">
        <v>189</v>
      </c>
    </row>
    <row r="282" spans="1:9" s="8" customFormat="1" ht="17">
      <c r="A282" s="19">
        <v>47</v>
      </c>
      <c r="B282" s="96" t="s">
        <v>419</v>
      </c>
      <c r="C282" s="21" t="s">
        <v>189</v>
      </c>
      <c r="D282" s="21">
        <v>44120</v>
      </c>
      <c r="E282" s="226" t="s">
        <v>189</v>
      </c>
      <c r="F282" s="216"/>
      <c r="G282" s="145" t="s">
        <v>189</v>
      </c>
      <c r="I282" s="145" t="s">
        <v>189</v>
      </c>
    </row>
    <row r="283" spans="1:9" s="78" customFormat="1" ht="15">
      <c r="A283" s="19">
        <v>48</v>
      </c>
      <c r="B283" s="4" t="s">
        <v>420</v>
      </c>
      <c r="C283" s="21" t="s">
        <v>189</v>
      </c>
      <c r="D283" s="21">
        <v>44120</v>
      </c>
      <c r="E283" s="226" t="s">
        <v>189</v>
      </c>
      <c r="F283" s="216"/>
      <c r="G283" s="145" t="s">
        <v>189</v>
      </c>
      <c r="I283" s="145" t="s">
        <v>189</v>
      </c>
    </row>
    <row r="284" spans="1:9" s="78" customFormat="1" ht="15">
      <c r="A284" s="9">
        <v>49</v>
      </c>
      <c r="B284" s="17" t="s">
        <v>421</v>
      </c>
      <c r="C284" s="15">
        <v>43902</v>
      </c>
      <c r="D284" s="15">
        <v>44120</v>
      </c>
      <c r="E284" s="87">
        <v>5</v>
      </c>
      <c r="F284" s="217"/>
      <c r="G284" s="30" t="s">
        <v>555</v>
      </c>
      <c r="I284" s="30" t="s">
        <v>554</v>
      </c>
    </row>
    <row r="285" spans="1:9" s="78" customFormat="1">
      <c r="A285" s="9">
        <f t="shared" ref="A285:B290" si="26">A284</f>
        <v>49</v>
      </c>
      <c r="B285" s="5" t="str">
        <f t="shared" si="26"/>
        <v>Samsung Galaxy S20 Ultra SM-G988BZA </v>
      </c>
      <c r="C285" s="77"/>
      <c r="D285" s="10">
        <v>44127</v>
      </c>
      <c r="E285" s="229">
        <v>5</v>
      </c>
      <c r="F285" s="215"/>
      <c r="G285" s="123" t="s">
        <v>937</v>
      </c>
      <c r="I285" s="123" t="s">
        <v>936</v>
      </c>
    </row>
    <row r="286" spans="1:9" s="78" customFormat="1">
      <c r="A286" s="9">
        <f t="shared" si="26"/>
        <v>49</v>
      </c>
      <c r="B286" s="5" t="str">
        <f t="shared" si="26"/>
        <v>Samsung Galaxy S20 Ultra SM-G988BZA </v>
      </c>
      <c r="C286" s="77"/>
      <c r="D286" s="10">
        <v>44141</v>
      </c>
      <c r="E286" s="229">
        <v>5</v>
      </c>
      <c r="F286" s="215"/>
      <c r="G286" s="123" t="s">
        <v>1324</v>
      </c>
      <c r="I286" s="123">
        <v>574</v>
      </c>
    </row>
    <row r="287" spans="1:9" s="78" customFormat="1">
      <c r="A287" s="9">
        <f t="shared" si="26"/>
        <v>49</v>
      </c>
      <c r="B287" s="5" t="str">
        <f t="shared" si="26"/>
        <v>Samsung Galaxy S20 Ultra SM-G988BZA </v>
      </c>
      <c r="C287" s="77"/>
      <c r="D287" s="10">
        <v>44150</v>
      </c>
      <c r="E287" s="229">
        <v>5</v>
      </c>
      <c r="F287" s="218" t="s">
        <v>1653</v>
      </c>
      <c r="G287" s="123">
        <v>275</v>
      </c>
      <c r="I287" s="123">
        <v>695</v>
      </c>
    </row>
    <row r="288" spans="1:9" s="78" customFormat="1">
      <c r="A288" s="9">
        <f t="shared" si="26"/>
        <v>49</v>
      </c>
      <c r="B288" s="5" t="str">
        <f t="shared" si="26"/>
        <v>Samsung Galaxy S20 Ultra SM-G988BZA </v>
      </c>
      <c r="C288" s="77"/>
      <c r="D288" s="10">
        <v>44157</v>
      </c>
      <c r="E288" s="229">
        <v>5</v>
      </c>
      <c r="F288" s="218" t="s">
        <v>1653</v>
      </c>
      <c r="G288" s="35">
        <v>337</v>
      </c>
      <c r="I288" s="35" t="s">
        <v>1654</v>
      </c>
    </row>
    <row r="289" spans="1:9" s="78" customFormat="1">
      <c r="A289" s="9">
        <f t="shared" si="26"/>
        <v>49</v>
      </c>
      <c r="B289" s="5" t="str">
        <f t="shared" si="26"/>
        <v>Samsung Galaxy S20 Ultra SM-G988BZA </v>
      </c>
      <c r="C289" s="77"/>
      <c r="D289" s="10">
        <v>44164</v>
      </c>
      <c r="E289" s="229">
        <v>5</v>
      </c>
      <c r="F289" s="218" t="s">
        <v>1653</v>
      </c>
      <c r="G289" s="35" t="s">
        <v>2046</v>
      </c>
      <c r="I289" s="35" t="s">
        <v>2045</v>
      </c>
    </row>
    <row r="290" spans="1:9" s="78" customFormat="1">
      <c r="A290" s="9">
        <f t="shared" si="26"/>
        <v>49</v>
      </c>
      <c r="B290" s="5" t="str">
        <f t="shared" si="26"/>
        <v>Samsung Galaxy S20 Ultra SM-G988BZA </v>
      </c>
      <c r="C290" s="77"/>
      <c r="D290" s="10">
        <v>44171</v>
      </c>
      <c r="E290" s="229">
        <v>4.5999999999999996</v>
      </c>
      <c r="F290" s="215" t="s">
        <v>1670</v>
      </c>
      <c r="G290" s="35" t="s">
        <v>2384</v>
      </c>
      <c r="I290" s="35" t="s">
        <v>2383</v>
      </c>
    </row>
    <row r="291" spans="1:9" s="78" customFormat="1">
      <c r="A291" s="9">
        <f>A289</f>
        <v>49</v>
      </c>
      <c r="B291" s="5" t="str">
        <f>B289</f>
        <v>Samsung Galaxy S20 Ultra SM-G988BZA </v>
      </c>
      <c r="C291" s="77"/>
      <c r="D291" s="10">
        <v>44178</v>
      </c>
      <c r="E291" s="229">
        <v>4.5999999999999996</v>
      </c>
      <c r="F291" s="215" t="s">
        <v>1670</v>
      </c>
      <c r="G291" s="123">
        <v>646</v>
      </c>
      <c r="I291" s="123">
        <v>2062</v>
      </c>
    </row>
    <row r="292" spans="1:9" s="78" customFormat="1">
      <c r="A292" s="9">
        <f t="shared" ref="A292:A301" si="27">A291</f>
        <v>49</v>
      </c>
      <c r="B292" s="5" t="str">
        <f t="shared" ref="B292:B301" si="28">B291</f>
        <v>Samsung Galaxy S20 Ultra SM-G988BZA </v>
      </c>
      <c r="C292" s="77"/>
      <c r="D292" s="10">
        <v>44185</v>
      </c>
      <c r="E292" s="229">
        <v>4.5999999999999996</v>
      </c>
      <c r="F292" s="215" t="s">
        <v>1670</v>
      </c>
      <c r="G292" s="123">
        <v>628</v>
      </c>
      <c r="I292" s="123">
        <v>2054</v>
      </c>
    </row>
    <row r="293" spans="1:9" s="78" customFormat="1" ht="15.5" customHeight="1">
      <c r="A293" s="9">
        <f t="shared" si="27"/>
        <v>49</v>
      </c>
      <c r="B293" s="5" t="str">
        <f t="shared" si="28"/>
        <v>Samsung Galaxy S20 Ultra SM-G988BZA </v>
      </c>
      <c r="C293" s="77"/>
      <c r="D293" s="10">
        <v>44192</v>
      </c>
      <c r="E293" s="229">
        <v>4.5999999999999996</v>
      </c>
      <c r="F293" s="215" t="s">
        <v>1670</v>
      </c>
      <c r="G293" s="123">
        <v>361</v>
      </c>
      <c r="I293" s="123">
        <v>1953</v>
      </c>
    </row>
    <row r="294" spans="1:9" s="78" customFormat="1" ht="15.5" customHeight="1">
      <c r="A294" s="9">
        <f t="shared" si="27"/>
        <v>49</v>
      </c>
      <c r="B294" s="5" t="str">
        <f t="shared" si="28"/>
        <v>Samsung Galaxy S20 Ultra SM-G988BZA </v>
      </c>
      <c r="C294" s="77"/>
      <c r="D294" s="10">
        <v>44199</v>
      </c>
      <c r="E294" s="229">
        <v>4.5999999999999996</v>
      </c>
      <c r="F294" s="215" t="s">
        <v>1670</v>
      </c>
      <c r="G294" s="123">
        <v>342</v>
      </c>
      <c r="I294" s="123">
        <v>1908</v>
      </c>
    </row>
    <row r="295" spans="1:9" s="78" customFormat="1" ht="15.5" customHeight="1">
      <c r="A295" s="9">
        <f t="shared" si="27"/>
        <v>49</v>
      </c>
      <c r="B295" s="5" t="str">
        <f t="shared" si="28"/>
        <v>Samsung Galaxy S20 Ultra SM-G988BZA </v>
      </c>
      <c r="C295" s="77"/>
      <c r="D295" s="10">
        <v>44206</v>
      </c>
      <c r="E295" s="229">
        <v>5</v>
      </c>
      <c r="F295" s="218" t="s">
        <v>2714</v>
      </c>
      <c r="G295" s="123">
        <v>335</v>
      </c>
      <c r="I295" s="123">
        <v>1873</v>
      </c>
    </row>
    <row r="296" spans="1:9" s="78" customFormat="1" ht="15.5" customHeight="1">
      <c r="A296" s="9">
        <f t="shared" si="27"/>
        <v>49</v>
      </c>
      <c r="B296" s="5" t="str">
        <f t="shared" si="28"/>
        <v>Samsung Galaxy S20 Ultra SM-G988BZA </v>
      </c>
      <c r="C296" s="77"/>
      <c r="D296" s="10">
        <v>44213</v>
      </c>
      <c r="E296" s="229">
        <v>5</v>
      </c>
      <c r="F296" s="218" t="s">
        <v>2714</v>
      </c>
      <c r="G296" s="123">
        <v>274</v>
      </c>
      <c r="I296" s="123">
        <v>1707</v>
      </c>
    </row>
    <row r="297" spans="1:9" s="78" customFormat="1" ht="15.5" customHeight="1">
      <c r="A297" s="9">
        <f t="shared" si="27"/>
        <v>49</v>
      </c>
      <c r="B297" s="5" t="str">
        <f t="shared" si="28"/>
        <v>Samsung Galaxy S20 Ultra SM-G988BZA </v>
      </c>
      <c r="C297" s="77"/>
      <c r="D297" s="10">
        <v>44220</v>
      </c>
      <c r="E297" s="229">
        <v>5</v>
      </c>
      <c r="F297" s="218" t="s">
        <v>2714</v>
      </c>
      <c r="G297" s="123">
        <v>222</v>
      </c>
      <c r="I297" s="123">
        <v>1137</v>
      </c>
    </row>
    <row r="298" spans="1:9" s="10" customFormat="1" ht="15.5" customHeight="1">
      <c r="A298" s="9">
        <f t="shared" si="27"/>
        <v>49</v>
      </c>
      <c r="B298" s="5" t="str">
        <f t="shared" si="28"/>
        <v>Samsung Galaxy S20 Ultra SM-G988BZA </v>
      </c>
      <c r="C298" s="77"/>
      <c r="D298" s="10">
        <v>44227</v>
      </c>
      <c r="E298" s="229">
        <v>5</v>
      </c>
      <c r="F298" s="218" t="s">
        <v>2714</v>
      </c>
      <c r="G298" s="123">
        <v>201</v>
      </c>
      <c r="I298" s="123">
        <v>879</v>
      </c>
    </row>
    <row r="299" spans="1:9" s="78" customFormat="1">
      <c r="A299" s="9">
        <f t="shared" si="27"/>
        <v>49</v>
      </c>
      <c r="B299" s="5" t="str">
        <f t="shared" si="28"/>
        <v>Samsung Galaxy S20 Ultra SM-G988BZA </v>
      </c>
      <c r="C299" s="77"/>
      <c r="D299" s="10">
        <v>44234</v>
      </c>
      <c r="E299" s="226">
        <v>5</v>
      </c>
      <c r="F299" s="216" t="s">
        <v>2714</v>
      </c>
      <c r="G299" s="145"/>
      <c r="I299" s="145"/>
    </row>
    <row r="300" spans="1:9" s="22" customFormat="1">
      <c r="A300" s="9">
        <f t="shared" si="27"/>
        <v>49</v>
      </c>
      <c r="B300" s="5" t="str">
        <f t="shared" si="28"/>
        <v>Samsung Galaxy S20 Ultra SM-G988BZA </v>
      </c>
      <c r="C300" s="10"/>
      <c r="D300" s="10">
        <v>44241</v>
      </c>
      <c r="E300" s="226">
        <v>5</v>
      </c>
      <c r="F300" s="216" t="s">
        <v>2714</v>
      </c>
      <c r="G300" s="145"/>
      <c r="I300" s="145"/>
    </row>
    <row r="301" spans="1:9" s="22" customFormat="1">
      <c r="A301" s="9">
        <f t="shared" si="27"/>
        <v>49</v>
      </c>
      <c r="B301" s="5" t="str">
        <f t="shared" si="28"/>
        <v>Samsung Galaxy S20 Ultra SM-G988BZA </v>
      </c>
      <c r="C301" s="77"/>
      <c r="D301" s="10">
        <v>44248</v>
      </c>
      <c r="E301" s="221">
        <v>5</v>
      </c>
      <c r="F301" s="218" t="s">
        <v>2714</v>
      </c>
      <c r="G301" s="35" t="s">
        <v>1358</v>
      </c>
      <c r="I301" s="35" t="s">
        <v>2357</v>
      </c>
    </row>
    <row r="302" spans="1:9" s="8" customFormat="1">
      <c r="A302" s="300">
        <v>49</v>
      </c>
      <c r="B302" s="300" t="s">
        <v>421</v>
      </c>
      <c r="C302"/>
      <c r="D302" s="301">
        <v>44262</v>
      </c>
      <c r="E302" s="300" t="s">
        <v>3285</v>
      </c>
      <c r="F302" s="300" t="s">
        <v>3290</v>
      </c>
      <c r="G302" s="300" t="s">
        <v>3289</v>
      </c>
      <c r="I302" s="35"/>
    </row>
    <row r="303" spans="1:9" s="78" customFormat="1">
      <c r="A303" s="300">
        <v>49</v>
      </c>
      <c r="B303" s="300" t="s">
        <v>421</v>
      </c>
      <c r="C303" s="300"/>
      <c r="D303" s="301">
        <v>44270</v>
      </c>
      <c r="E303" s="300" t="s">
        <v>3685</v>
      </c>
      <c r="F303" s="300" t="s">
        <v>3285</v>
      </c>
      <c r="G303" s="300" t="s">
        <v>3686</v>
      </c>
      <c r="I303" s="3" t="s">
        <v>553</v>
      </c>
    </row>
    <row r="304" spans="1:9" s="78" customFormat="1" ht="16">
      <c r="A304" s="306">
        <v>49</v>
      </c>
      <c r="B304" s="310" t="s">
        <v>3996</v>
      </c>
      <c r="C304" s="309"/>
      <c r="D304" s="311">
        <v>44276</v>
      </c>
      <c r="E304" s="310" t="s">
        <v>3685</v>
      </c>
      <c r="F304" s="310" t="s">
        <v>3285</v>
      </c>
      <c r="G304" s="310" t="s">
        <v>4190</v>
      </c>
      <c r="I304" s="35"/>
    </row>
    <row r="305" spans="1:9" s="78" customFormat="1">
      <c r="A305" s="300">
        <v>49</v>
      </c>
      <c r="B305" s="300" t="s">
        <v>421</v>
      </c>
      <c r="C305" s="300"/>
      <c r="D305" s="301">
        <v>44283</v>
      </c>
      <c r="E305" s="300" t="s">
        <v>4453</v>
      </c>
      <c r="F305" s="300" t="s">
        <v>3285</v>
      </c>
      <c r="G305" s="300" t="s">
        <v>4454</v>
      </c>
      <c r="I305" s="35"/>
    </row>
    <row r="306" spans="1:9" s="78" customFormat="1">
      <c r="A306" s="300">
        <v>49</v>
      </c>
      <c r="B306" s="300" t="s">
        <v>421</v>
      </c>
      <c r="C306" s="300"/>
      <c r="D306" s="301">
        <v>44290</v>
      </c>
      <c r="E306" s="300" t="s">
        <v>4779</v>
      </c>
      <c r="F306" s="300" t="s">
        <v>3285</v>
      </c>
      <c r="G306" s="300" t="s">
        <v>4780</v>
      </c>
      <c r="I306" s="35"/>
    </row>
    <row r="307" spans="1:9" s="78" customFormat="1">
      <c r="A307" s="300">
        <v>49</v>
      </c>
      <c r="B307" s="300" t="s">
        <v>421</v>
      </c>
      <c r="C307" s="300"/>
      <c r="D307" s="301">
        <v>44297</v>
      </c>
      <c r="E307" s="300" t="s">
        <v>5114</v>
      </c>
      <c r="F307" s="300" t="s">
        <v>3285</v>
      </c>
      <c r="G307" s="300" t="s">
        <v>5115</v>
      </c>
      <c r="I307" s="300"/>
    </row>
    <row r="308" spans="1:9" s="78" customFormat="1">
      <c r="A308" s="300">
        <v>49</v>
      </c>
      <c r="B308" s="300" t="s">
        <v>421</v>
      </c>
      <c r="C308" s="300"/>
      <c r="D308" s="301">
        <v>44304</v>
      </c>
      <c r="E308" s="303" t="s">
        <v>4199</v>
      </c>
      <c r="F308" s="300" t="s">
        <v>3285</v>
      </c>
      <c r="G308" s="300" t="s">
        <v>5438</v>
      </c>
      <c r="I308" s="300"/>
    </row>
    <row r="309" spans="1:9" s="78" customFormat="1" ht="15">
      <c r="A309" s="9">
        <v>50</v>
      </c>
      <c r="B309" s="17" t="s">
        <v>422</v>
      </c>
      <c r="C309" s="15">
        <v>43966</v>
      </c>
      <c r="D309" s="15">
        <v>44120</v>
      </c>
      <c r="E309" s="87">
        <v>4.7</v>
      </c>
      <c r="F309" s="217"/>
      <c r="G309" s="30" t="s">
        <v>557</v>
      </c>
      <c r="I309" s="30" t="s">
        <v>287</v>
      </c>
    </row>
    <row r="310" spans="1:9" s="78" customFormat="1">
      <c r="A310" s="9">
        <f t="shared" ref="A310:B315" si="29">A309</f>
        <v>50</v>
      </c>
      <c r="B310" s="5" t="str">
        <f t="shared" si="29"/>
        <v>Moto G8 Power Lite</v>
      </c>
      <c r="C310" s="77"/>
      <c r="D310" s="10">
        <v>44127</v>
      </c>
      <c r="E310" s="229">
        <v>4.7</v>
      </c>
      <c r="F310" s="215"/>
      <c r="G310" s="123" t="s">
        <v>939</v>
      </c>
      <c r="I310" s="123" t="s">
        <v>938</v>
      </c>
    </row>
    <row r="311" spans="1:9" s="78" customFormat="1">
      <c r="A311" s="9">
        <f t="shared" si="29"/>
        <v>50</v>
      </c>
      <c r="B311" s="5" t="str">
        <f t="shared" si="29"/>
        <v>Moto G8 Power Lite</v>
      </c>
      <c r="C311" s="77"/>
      <c r="D311" s="10">
        <v>44141</v>
      </c>
      <c r="E311" s="229">
        <v>4.5999999999999996</v>
      </c>
      <c r="F311" s="215"/>
      <c r="G311" s="123" t="s">
        <v>1325</v>
      </c>
      <c r="I311" s="123" t="s">
        <v>898</v>
      </c>
    </row>
    <row r="312" spans="1:9" s="78" customFormat="1">
      <c r="A312" s="9">
        <f t="shared" si="29"/>
        <v>50</v>
      </c>
      <c r="B312" s="5" t="str">
        <f t="shared" si="29"/>
        <v>Moto G8 Power Lite</v>
      </c>
      <c r="C312" s="77"/>
      <c r="D312" s="10">
        <v>44150</v>
      </c>
      <c r="E312" s="229">
        <v>4.5999999999999996</v>
      </c>
      <c r="F312" s="218" t="s">
        <v>1655</v>
      </c>
      <c r="G312" s="123">
        <v>176</v>
      </c>
      <c r="I312" s="123">
        <v>367</v>
      </c>
    </row>
    <row r="313" spans="1:9" s="78" customFormat="1" ht="15.5" customHeight="1">
      <c r="A313" s="9">
        <f t="shared" si="29"/>
        <v>50</v>
      </c>
      <c r="B313" s="5" t="str">
        <f t="shared" si="29"/>
        <v>Moto G8 Power Lite</v>
      </c>
      <c r="C313" s="77"/>
      <c r="D313" s="10">
        <v>44157</v>
      </c>
      <c r="E313" s="229">
        <v>4.5999999999999996</v>
      </c>
      <c r="F313" s="218" t="s">
        <v>1655</v>
      </c>
      <c r="G313" s="35" t="s">
        <v>1657</v>
      </c>
      <c r="I313" s="35" t="s">
        <v>1656</v>
      </c>
    </row>
    <row r="314" spans="1:9" s="78" customFormat="1" ht="15.5" customHeight="1">
      <c r="A314" s="9">
        <f t="shared" si="29"/>
        <v>50</v>
      </c>
      <c r="B314" s="5" t="str">
        <f t="shared" si="29"/>
        <v>Moto G8 Power Lite</v>
      </c>
      <c r="C314" s="77"/>
      <c r="D314" s="10">
        <v>44164</v>
      </c>
      <c r="E314" s="229">
        <v>4.5999999999999996</v>
      </c>
      <c r="F314" s="215" t="s">
        <v>2047</v>
      </c>
      <c r="G314" s="35" t="s">
        <v>1291</v>
      </c>
      <c r="I314" s="35" t="s">
        <v>2048</v>
      </c>
    </row>
    <row r="315" spans="1:9" s="78" customFormat="1" ht="15.5" customHeight="1">
      <c r="A315" s="9">
        <f t="shared" si="29"/>
        <v>50</v>
      </c>
      <c r="B315" s="5" t="str">
        <f t="shared" si="29"/>
        <v>Moto G8 Power Lite</v>
      </c>
      <c r="C315" s="77"/>
      <c r="D315" s="10">
        <v>44171</v>
      </c>
      <c r="E315" s="229">
        <v>4.5999999999999996</v>
      </c>
      <c r="F315" s="253" t="s">
        <v>2385</v>
      </c>
      <c r="G315" s="35" t="s">
        <v>1977</v>
      </c>
      <c r="I315" s="35" t="s">
        <v>2386</v>
      </c>
    </row>
    <row r="316" spans="1:9" s="78" customFormat="1" ht="15.5" customHeight="1">
      <c r="A316" s="9">
        <f>A314</f>
        <v>50</v>
      </c>
      <c r="B316" s="5" t="str">
        <f>B314</f>
        <v>Moto G8 Power Lite</v>
      </c>
      <c r="C316" s="77"/>
      <c r="D316" s="10">
        <v>44178</v>
      </c>
      <c r="E316" s="229">
        <v>4.5999999999999996</v>
      </c>
      <c r="F316" s="253" t="s">
        <v>2385</v>
      </c>
      <c r="G316" s="123">
        <v>308</v>
      </c>
      <c r="I316" s="123">
        <v>255</v>
      </c>
    </row>
    <row r="317" spans="1:9" s="78" customFormat="1" ht="15.5" customHeight="1">
      <c r="A317" s="9">
        <f t="shared" ref="A317:A326" si="30">A316</f>
        <v>50</v>
      </c>
      <c r="B317" s="5" t="str">
        <f t="shared" ref="B317:B326" si="31">B316</f>
        <v>Moto G8 Power Lite</v>
      </c>
      <c r="C317" s="77"/>
      <c r="D317" s="10">
        <v>44185</v>
      </c>
      <c r="E317" s="229">
        <v>4.5999999999999996</v>
      </c>
      <c r="F317" s="253" t="s">
        <v>2385</v>
      </c>
      <c r="G317" s="123">
        <v>321</v>
      </c>
      <c r="I317" s="123">
        <v>268</v>
      </c>
    </row>
    <row r="318" spans="1:9" s="10" customFormat="1" ht="15.5" customHeight="1">
      <c r="A318" s="9">
        <f t="shared" si="30"/>
        <v>50</v>
      </c>
      <c r="B318" s="5" t="str">
        <f t="shared" si="31"/>
        <v>Moto G8 Power Lite</v>
      </c>
      <c r="C318" s="77"/>
      <c r="D318" s="10">
        <v>44192</v>
      </c>
      <c r="E318" s="229">
        <v>4.5999999999999996</v>
      </c>
      <c r="F318" s="253" t="s">
        <v>2385</v>
      </c>
      <c r="G318" s="123">
        <v>674</v>
      </c>
      <c r="I318" s="123">
        <v>276</v>
      </c>
    </row>
    <row r="319" spans="1:9" s="78" customFormat="1">
      <c r="A319" s="9">
        <f t="shared" si="30"/>
        <v>50</v>
      </c>
      <c r="B319" s="5" t="str">
        <f t="shared" si="31"/>
        <v>Moto G8 Power Lite</v>
      </c>
      <c r="C319" s="77"/>
      <c r="D319" s="10">
        <v>44199</v>
      </c>
      <c r="E319" s="229">
        <v>4.5999999999999996</v>
      </c>
      <c r="F319" s="253" t="s">
        <v>2385</v>
      </c>
      <c r="G319" s="123">
        <v>969</v>
      </c>
      <c r="I319" s="123">
        <v>335</v>
      </c>
    </row>
    <row r="320" spans="1:9" s="8" customFormat="1">
      <c r="A320" s="9">
        <f t="shared" si="30"/>
        <v>50</v>
      </c>
      <c r="B320" s="5" t="str">
        <f t="shared" si="31"/>
        <v>Moto G8 Power Lite</v>
      </c>
      <c r="C320" s="77"/>
      <c r="D320" s="10">
        <v>44206</v>
      </c>
      <c r="E320" s="229">
        <v>4.5999999999999996</v>
      </c>
      <c r="F320" s="253" t="s">
        <v>3152</v>
      </c>
      <c r="G320" s="123">
        <v>1336</v>
      </c>
      <c r="I320" s="123">
        <v>338</v>
      </c>
    </row>
    <row r="321" spans="1:9" s="78" customFormat="1">
      <c r="A321" s="9">
        <f t="shared" si="30"/>
        <v>50</v>
      </c>
      <c r="B321" s="5" t="str">
        <f t="shared" si="31"/>
        <v>Moto G8 Power Lite</v>
      </c>
      <c r="C321" s="77"/>
      <c r="D321" s="10">
        <v>44213</v>
      </c>
      <c r="E321" s="229">
        <v>4.5999999999999996</v>
      </c>
      <c r="F321" s="253" t="s">
        <v>3152</v>
      </c>
      <c r="G321" s="123">
        <v>1481</v>
      </c>
      <c r="I321" s="123">
        <v>353</v>
      </c>
    </row>
    <row r="322" spans="1:9" s="78" customFormat="1">
      <c r="A322" s="9">
        <f t="shared" si="30"/>
        <v>50</v>
      </c>
      <c r="B322" s="5" t="str">
        <f t="shared" si="31"/>
        <v>Moto G8 Power Lite</v>
      </c>
      <c r="C322" s="77"/>
      <c r="D322" s="10">
        <v>44220</v>
      </c>
      <c r="E322" s="229">
        <v>4.5999999999999996</v>
      </c>
      <c r="F322" s="253" t="s">
        <v>3152</v>
      </c>
      <c r="G322" s="123">
        <v>1878</v>
      </c>
      <c r="I322" s="123">
        <v>390</v>
      </c>
    </row>
    <row r="323" spans="1:9" s="78" customFormat="1">
      <c r="A323" s="9">
        <f t="shared" si="30"/>
        <v>50</v>
      </c>
      <c r="B323" s="5" t="str">
        <f t="shared" si="31"/>
        <v>Moto G8 Power Lite</v>
      </c>
      <c r="C323" s="77"/>
      <c r="D323" s="10">
        <v>44227</v>
      </c>
      <c r="E323" s="229">
        <v>4.5999999999999996</v>
      </c>
      <c r="F323" s="253" t="s">
        <v>3152</v>
      </c>
      <c r="G323" s="123">
        <v>1944</v>
      </c>
      <c r="I323" s="123">
        <v>394</v>
      </c>
    </row>
    <row r="324" spans="1:9" s="78" customFormat="1">
      <c r="A324" s="9">
        <f t="shared" si="30"/>
        <v>50</v>
      </c>
      <c r="B324" s="5" t="str">
        <f t="shared" si="31"/>
        <v>Moto G8 Power Lite</v>
      </c>
      <c r="C324" s="77"/>
      <c r="D324" s="10">
        <v>44234</v>
      </c>
      <c r="E324" s="226"/>
      <c r="F324" s="216"/>
      <c r="G324" s="145"/>
      <c r="I324" s="145"/>
    </row>
    <row r="325" spans="1:9" s="78" customFormat="1">
      <c r="A325" s="9">
        <f t="shared" si="30"/>
        <v>50</v>
      </c>
      <c r="B325" s="5" t="str">
        <f t="shared" si="31"/>
        <v>Moto G8 Power Lite</v>
      </c>
      <c r="C325" s="10"/>
      <c r="D325" s="10">
        <v>44241</v>
      </c>
      <c r="E325" s="226"/>
      <c r="F325" s="216"/>
      <c r="G325" s="145"/>
      <c r="I325" s="145"/>
    </row>
    <row r="326" spans="1:9" s="78" customFormat="1">
      <c r="A326" s="9">
        <f t="shared" si="30"/>
        <v>50</v>
      </c>
      <c r="B326" s="5" t="str">
        <f t="shared" si="31"/>
        <v>Moto G8 Power Lite</v>
      </c>
      <c r="C326" s="77"/>
      <c r="D326" s="10">
        <v>44248</v>
      </c>
      <c r="E326" s="221" t="s">
        <v>2613</v>
      </c>
      <c r="F326" s="218" t="s">
        <v>2715</v>
      </c>
      <c r="G326" s="35" t="s">
        <v>2054</v>
      </c>
      <c r="I326" s="35" t="s">
        <v>2716</v>
      </c>
    </row>
    <row r="327" spans="1:9" s="78" customFormat="1">
      <c r="A327" s="300">
        <v>50</v>
      </c>
      <c r="B327" s="300" t="s">
        <v>422</v>
      </c>
      <c r="C327"/>
      <c r="D327" s="301">
        <v>44262</v>
      </c>
      <c r="E327" s="300" t="s">
        <v>3291</v>
      </c>
      <c r="F327" s="300" t="s">
        <v>3293</v>
      </c>
      <c r="G327" s="300" t="s">
        <v>3292</v>
      </c>
      <c r="I327" s="35"/>
    </row>
    <row r="328" spans="1:9" s="78" customFormat="1">
      <c r="A328" s="300">
        <v>50</v>
      </c>
      <c r="B328" s="300" t="s">
        <v>422</v>
      </c>
      <c r="C328" s="300"/>
      <c r="D328" s="301">
        <v>44270</v>
      </c>
      <c r="E328" s="300" t="s">
        <v>3687</v>
      </c>
      <c r="F328" s="300" t="s">
        <v>3291</v>
      </c>
      <c r="G328" s="300" t="s">
        <v>3688</v>
      </c>
      <c r="I328" s="3" t="s">
        <v>556</v>
      </c>
    </row>
    <row r="329" spans="1:9" s="78" customFormat="1" ht="16">
      <c r="A329" s="306">
        <v>50</v>
      </c>
      <c r="B329" s="310" t="s">
        <v>422</v>
      </c>
      <c r="C329" s="309"/>
      <c r="D329" s="311">
        <v>44276</v>
      </c>
      <c r="E329" s="310" t="s">
        <v>3687</v>
      </c>
      <c r="F329" s="310" t="s">
        <v>3274</v>
      </c>
      <c r="G329" s="310" t="s">
        <v>4191</v>
      </c>
      <c r="I329" s="35"/>
    </row>
    <row r="330" spans="1:9" s="78" customFormat="1">
      <c r="A330" s="300">
        <v>50</v>
      </c>
      <c r="B330" s="300" t="s">
        <v>422</v>
      </c>
      <c r="C330" s="300"/>
      <c r="D330" s="301">
        <v>44283</v>
      </c>
      <c r="E330" s="300" t="s">
        <v>3687</v>
      </c>
      <c r="F330" s="300" t="s">
        <v>3274</v>
      </c>
      <c r="G330" s="300" t="s">
        <v>4455</v>
      </c>
      <c r="I330" s="35"/>
    </row>
    <row r="331" spans="1:9" s="78" customFormat="1" ht="15.5" customHeight="1">
      <c r="A331" s="300">
        <v>50</v>
      </c>
      <c r="B331" s="300" t="s">
        <v>422</v>
      </c>
      <c r="C331" s="300"/>
      <c r="D331" s="301">
        <v>44290</v>
      </c>
      <c r="E331" s="300" t="s">
        <v>3687</v>
      </c>
      <c r="F331" s="300" t="s">
        <v>3274</v>
      </c>
      <c r="G331" s="300" t="s">
        <v>4781</v>
      </c>
      <c r="I331" s="35"/>
    </row>
    <row r="332" spans="1:9" s="78" customFormat="1" ht="15.5" customHeight="1">
      <c r="A332" s="300">
        <v>50</v>
      </c>
      <c r="B332" s="300" t="s">
        <v>422</v>
      </c>
      <c r="C332" s="300"/>
      <c r="D332" s="301">
        <v>44297</v>
      </c>
      <c r="E332" s="300" t="s">
        <v>3687</v>
      </c>
      <c r="F332" s="300" t="s">
        <v>3291</v>
      </c>
      <c r="G332" s="300" t="s">
        <v>5116</v>
      </c>
      <c r="I332" s="300"/>
    </row>
    <row r="333" spans="1:9" s="78" customFormat="1" ht="15.5" customHeight="1">
      <c r="A333" s="300">
        <v>50</v>
      </c>
      <c r="B333" s="300" t="s">
        <v>422</v>
      </c>
      <c r="C333" s="300"/>
      <c r="D333" s="301">
        <v>44304</v>
      </c>
      <c r="E333" s="300" t="s">
        <v>3687</v>
      </c>
      <c r="F333" s="300" t="s">
        <v>3291</v>
      </c>
      <c r="G333" s="300" t="s">
        <v>5439</v>
      </c>
      <c r="I333" s="300"/>
    </row>
    <row r="334" spans="1:9" s="78" customFormat="1" ht="15.5" customHeight="1">
      <c r="A334" s="9">
        <v>51</v>
      </c>
      <c r="B334" s="17" t="s">
        <v>423</v>
      </c>
      <c r="C334" s="15">
        <v>43874</v>
      </c>
      <c r="D334" s="15">
        <v>44120</v>
      </c>
      <c r="E334" s="87">
        <v>4.5</v>
      </c>
      <c r="F334" s="217"/>
      <c r="G334" s="30" t="s">
        <v>560</v>
      </c>
      <c r="I334" s="30" t="s">
        <v>559</v>
      </c>
    </row>
    <row r="335" spans="1:9" s="78" customFormat="1" ht="15.5" customHeight="1">
      <c r="A335" s="9">
        <f t="shared" ref="A335:B340" si="32">A334</f>
        <v>51</v>
      </c>
      <c r="B335" s="5" t="str">
        <f t="shared" si="32"/>
        <v>Moto G Power</v>
      </c>
      <c r="C335" s="77"/>
      <c r="D335" s="10">
        <v>44127</v>
      </c>
      <c r="E335" s="229">
        <v>4.5</v>
      </c>
      <c r="F335" s="215"/>
      <c r="G335" s="123" t="s">
        <v>927</v>
      </c>
      <c r="I335" s="123" t="s">
        <v>926</v>
      </c>
    </row>
    <row r="336" spans="1:9" s="10" customFormat="1" ht="15.5" customHeight="1">
      <c r="A336" s="9">
        <f t="shared" si="32"/>
        <v>51</v>
      </c>
      <c r="B336" s="5" t="str">
        <f t="shared" si="32"/>
        <v>Moto G Power</v>
      </c>
      <c r="C336" s="77"/>
      <c r="D336" s="10">
        <v>44141</v>
      </c>
      <c r="E336" s="229">
        <v>4.5</v>
      </c>
      <c r="F336" s="215"/>
      <c r="G336" s="123" t="s">
        <v>1317</v>
      </c>
      <c r="I336" s="123" t="s">
        <v>1316</v>
      </c>
    </row>
    <row r="337" spans="1:9" s="78" customFormat="1">
      <c r="A337" s="9">
        <f t="shared" si="32"/>
        <v>51</v>
      </c>
      <c r="B337" s="5" t="str">
        <f t="shared" si="32"/>
        <v>Moto G Power</v>
      </c>
      <c r="C337" s="77"/>
      <c r="D337" s="10">
        <v>44150</v>
      </c>
      <c r="E337" s="229">
        <v>4.5</v>
      </c>
      <c r="F337" s="218" t="s">
        <v>1645</v>
      </c>
      <c r="G337" s="123">
        <v>1735</v>
      </c>
      <c r="I337" s="123">
        <v>475</v>
      </c>
    </row>
    <row r="338" spans="1:9" s="147" customFormat="1">
      <c r="A338" s="9">
        <f t="shared" si="32"/>
        <v>51</v>
      </c>
      <c r="B338" s="5" t="str">
        <f t="shared" si="32"/>
        <v>Moto G Power</v>
      </c>
      <c r="C338" s="77"/>
      <c r="D338" s="10">
        <v>44157</v>
      </c>
      <c r="E338" s="229">
        <v>4.5</v>
      </c>
      <c r="F338" s="218" t="s">
        <v>1645</v>
      </c>
      <c r="G338" s="35" t="s">
        <v>1647</v>
      </c>
      <c r="I338" s="35" t="s">
        <v>1646</v>
      </c>
    </row>
    <row r="339" spans="1:9">
      <c r="A339" s="9">
        <f t="shared" si="32"/>
        <v>51</v>
      </c>
      <c r="B339" s="5" t="str">
        <f t="shared" si="32"/>
        <v>Moto G Power</v>
      </c>
      <c r="C339" s="77"/>
      <c r="D339" s="10">
        <v>44164</v>
      </c>
      <c r="E339" s="229">
        <v>4.5</v>
      </c>
      <c r="F339" s="215" t="s">
        <v>2049</v>
      </c>
      <c r="G339" s="35" t="s">
        <v>2039</v>
      </c>
      <c r="I339" s="35" t="s">
        <v>2038</v>
      </c>
    </row>
    <row r="340" spans="1:9" s="8" customFormat="1">
      <c r="A340" s="9">
        <f t="shared" si="32"/>
        <v>51</v>
      </c>
      <c r="B340" s="5" t="str">
        <f t="shared" si="32"/>
        <v>Moto G Power</v>
      </c>
      <c r="C340" s="77"/>
      <c r="D340" s="10">
        <v>44171</v>
      </c>
      <c r="E340" s="229">
        <v>4.5</v>
      </c>
      <c r="F340" s="215" t="s">
        <v>2375</v>
      </c>
      <c r="G340" s="35" t="s">
        <v>2374</v>
      </c>
      <c r="I340" s="35" t="s">
        <v>2372</v>
      </c>
    </row>
    <row r="341" spans="1:9">
      <c r="A341" s="9">
        <f>A339</f>
        <v>51</v>
      </c>
      <c r="B341" s="5" t="str">
        <f>B339</f>
        <v>Moto G Power</v>
      </c>
      <c r="C341" s="77"/>
      <c r="D341" s="10">
        <v>44178</v>
      </c>
      <c r="E341" s="229">
        <v>4.5</v>
      </c>
      <c r="F341" s="218" t="s">
        <v>884</v>
      </c>
      <c r="G341" s="123">
        <v>2023</v>
      </c>
      <c r="I341" s="123">
        <v>661</v>
      </c>
    </row>
    <row r="342" spans="1:9">
      <c r="A342" s="9">
        <f t="shared" ref="A342:A351" si="33">A341</f>
        <v>51</v>
      </c>
      <c r="B342" s="5" t="str">
        <f t="shared" ref="B342:B351" si="34">B341</f>
        <v>Moto G Power</v>
      </c>
      <c r="C342" s="77"/>
      <c r="D342" s="10">
        <v>44185</v>
      </c>
      <c r="E342" s="229">
        <v>4.5</v>
      </c>
      <c r="F342" s="218" t="s">
        <v>884</v>
      </c>
      <c r="G342" s="123">
        <v>2020</v>
      </c>
      <c r="I342" s="123">
        <v>696</v>
      </c>
    </row>
    <row r="343" spans="1:9">
      <c r="A343" s="9">
        <f t="shared" si="33"/>
        <v>51</v>
      </c>
      <c r="B343" s="5" t="str">
        <f t="shared" si="34"/>
        <v>Moto G Power</v>
      </c>
      <c r="C343" s="77"/>
      <c r="D343" s="10">
        <v>44192</v>
      </c>
      <c r="E343" s="229">
        <v>4.5</v>
      </c>
      <c r="F343" s="218" t="s">
        <v>884</v>
      </c>
      <c r="G343" s="123">
        <v>1981</v>
      </c>
      <c r="I343" s="123">
        <v>721</v>
      </c>
    </row>
    <row r="344" spans="1:9" ht="15.5" customHeight="1">
      <c r="A344" s="9">
        <f t="shared" si="33"/>
        <v>51</v>
      </c>
      <c r="B344" s="5" t="str">
        <f t="shared" si="34"/>
        <v>Moto G Power</v>
      </c>
      <c r="C344" s="77"/>
      <c r="D344" s="10">
        <v>44199</v>
      </c>
      <c r="E344" s="229">
        <v>4.5</v>
      </c>
      <c r="F344" s="218" t="s">
        <v>884</v>
      </c>
      <c r="G344" s="123">
        <v>1940</v>
      </c>
      <c r="I344" s="123">
        <v>746</v>
      </c>
    </row>
    <row r="345" spans="1:9" ht="15.5" customHeight="1">
      <c r="A345" s="9">
        <f t="shared" si="33"/>
        <v>51</v>
      </c>
      <c r="B345" s="5" t="str">
        <f t="shared" si="34"/>
        <v>Moto G Power</v>
      </c>
      <c r="C345" s="77"/>
      <c r="D345" s="10">
        <v>44206</v>
      </c>
      <c r="E345" s="229">
        <v>4.5</v>
      </c>
      <c r="F345" s="218" t="s">
        <v>884</v>
      </c>
      <c r="G345" s="123">
        <v>1880</v>
      </c>
      <c r="I345" s="123">
        <v>762</v>
      </c>
    </row>
    <row r="346" spans="1:9" ht="15.5" customHeight="1">
      <c r="A346" s="9">
        <f t="shared" si="33"/>
        <v>51</v>
      </c>
      <c r="B346" s="5" t="str">
        <f t="shared" si="34"/>
        <v>Moto G Power</v>
      </c>
      <c r="C346" s="77"/>
      <c r="D346" s="10">
        <v>44213</v>
      </c>
      <c r="E346" s="229">
        <v>4.5</v>
      </c>
      <c r="F346" s="218" t="s">
        <v>884</v>
      </c>
      <c r="G346" s="123">
        <v>1831</v>
      </c>
      <c r="I346" s="123">
        <v>765</v>
      </c>
    </row>
    <row r="347" spans="1:9" s="78" customFormat="1">
      <c r="A347" s="9">
        <f t="shared" si="33"/>
        <v>51</v>
      </c>
      <c r="B347" s="5" t="str">
        <f t="shared" si="34"/>
        <v>Moto G Power</v>
      </c>
      <c r="C347" s="77"/>
      <c r="D347" s="10">
        <v>44220</v>
      </c>
      <c r="E347" s="229">
        <v>4.5</v>
      </c>
      <c r="F347" s="218" t="s">
        <v>884</v>
      </c>
      <c r="G347" s="123">
        <v>1673</v>
      </c>
      <c r="I347" s="123">
        <v>767</v>
      </c>
    </row>
    <row r="348" spans="1:9" s="78" customFormat="1">
      <c r="A348" s="9">
        <f t="shared" si="33"/>
        <v>51</v>
      </c>
      <c r="B348" s="5" t="str">
        <f t="shared" si="34"/>
        <v>Moto G Power</v>
      </c>
      <c r="C348" s="77"/>
      <c r="D348" s="10">
        <v>44227</v>
      </c>
      <c r="E348" s="229">
        <v>4.5</v>
      </c>
      <c r="F348" s="218" t="s">
        <v>884</v>
      </c>
      <c r="G348" s="123">
        <v>1541</v>
      </c>
      <c r="I348" s="123">
        <v>775</v>
      </c>
    </row>
    <row r="349" spans="1:9" s="78" customFormat="1">
      <c r="A349" s="9">
        <f t="shared" si="33"/>
        <v>51</v>
      </c>
      <c r="B349" s="5" t="str">
        <f t="shared" si="34"/>
        <v>Moto G Power</v>
      </c>
      <c r="C349" s="77"/>
      <c r="D349" s="10">
        <v>44234</v>
      </c>
      <c r="E349" s="226">
        <v>4.5</v>
      </c>
      <c r="F349" s="216" t="s">
        <v>884</v>
      </c>
      <c r="G349" s="145"/>
      <c r="I349" s="145"/>
    </row>
    <row r="350" spans="1:9" s="78" customFormat="1">
      <c r="A350" s="9">
        <f t="shared" si="33"/>
        <v>51</v>
      </c>
      <c r="B350" s="5" t="str">
        <f t="shared" si="34"/>
        <v>Moto G Power</v>
      </c>
      <c r="C350" s="10"/>
      <c r="D350" s="10">
        <v>44241</v>
      </c>
      <c r="E350" s="226">
        <v>4.5</v>
      </c>
      <c r="F350" s="216" t="s">
        <v>884</v>
      </c>
      <c r="G350" s="145"/>
      <c r="I350" s="145"/>
    </row>
    <row r="351" spans="1:9" s="78" customFormat="1" ht="15.5" customHeight="1">
      <c r="A351" s="9">
        <f t="shared" si="33"/>
        <v>51</v>
      </c>
      <c r="B351" s="5" t="str">
        <f t="shared" si="34"/>
        <v>Moto G Power</v>
      </c>
      <c r="C351" s="77"/>
      <c r="D351" s="10">
        <v>44248</v>
      </c>
      <c r="E351" s="229">
        <v>4.5</v>
      </c>
      <c r="F351" s="218" t="s">
        <v>2570</v>
      </c>
      <c r="G351" s="35" t="s">
        <v>2707</v>
      </c>
      <c r="I351" s="35" t="s">
        <v>2706</v>
      </c>
    </row>
    <row r="352" spans="1:9" s="78" customFormat="1" ht="15.5" customHeight="1">
      <c r="A352" s="300">
        <v>51</v>
      </c>
      <c r="B352" s="300" t="s">
        <v>423</v>
      </c>
      <c r="C352"/>
      <c r="D352" s="301">
        <v>44262</v>
      </c>
      <c r="E352" s="300" t="s">
        <v>3274</v>
      </c>
      <c r="F352" s="300"/>
      <c r="G352" s="300" t="s">
        <v>3294</v>
      </c>
      <c r="I352" s="35"/>
    </row>
    <row r="353" spans="1:9" s="78" customFormat="1" ht="15.5" customHeight="1">
      <c r="A353" s="300">
        <v>51</v>
      </c>
      <c r="B353" s="300" t="s">
        <v>423</v>
      </c>
      <c r="C353" s="300"/>
      <c r="D353" s="301">
        <v>44270</v>
      </c>
      <c r="E353" s="300" t="s">
        <v>3677</v>
      </c>
      <c r="F353" s="300" t="s">
        <v>3274</v>
      </c>
      <c r="G353" s="300" t="s">
        <v>3678</v>
      </c>
      <c r="I353" s="3" t="s">
        <v>558</v>
      </c>
    </row>
    <row r="354" spans="1:9" s="78" customFormat="1" ht="15.5" customHeight="1">
      <c r="A354" s="306">
        <v>51</v>
      </c>
      <c r="B354" s="310" t="s">
        <v>423</v>
      </c>
      <c r="C354" s="309"/>
      <c r="D354" s="311">
        <v>44276</v>
      </c>
      <c r="E354" s="310" t="s">
        <v>4183</v>
      </c>
      <c r="F354" s="310" t="s">
        <v>3274</v>
      </c>
      <c r="G354" s="310" t="s">
        <v>4184</v>
      </c>
      <c r="I354" s="35"/>
    </row>
    <row r="355" spans="1:9" s="78" customFormat="1" ht="15.5" customHeight="1">
      <c r="A355" s="300">
        <v>51</v>
      </c>
      <c r="B355" s="300" t="s">
        <v>423</v>
      </c>
      <c r="C355" s="300"/>
      <c r="D355" s="301">
        <v>44283</v>
      </c>
      <c r="E355" s="300" t="s">
        <v>4443</v>
      </c>
      <c r="F355" s="300" t="s">
        <v>3274</v>
      </c>
      <c r="G355" s="300" t="s">
        <v>4456</v>
      </c>
      <c r="I355" s="35"/>
    </row>
    <row r="356" spans="1:9" s="10" customFormat="1" ht="15.5" customHeight="1">
      <c r="A356" s="300">
        <v>51</v>
      </c>
      <c r="B356" s="300" t="s">
        <v>423</v>
      </c>
      <c r="C356" s="300"/>
      <c r="D356" s="301">
        <v>44290</v>
      </c>
      <c r="E356" s="300" t="s">
        <v>3303</v>
      </c>
      <c r="F356" s="300" t="s">
        <v>3274</v>
      </c>
      <c r="G356" s="300" t="s">
        <v>4772</v>
      </c>
      <c r="I356" s="35"/>
    </row>
    <row r="357" spans="1:9" s="22" customFormat="1">
      <c r="A357" s="300">
        <v>51</v>
      </c>
      <c r="B357" s="300" t="s">
        <v>423</v>
      </c>
      <c r="C357" s="300"/>
      <c r="D357" s="301">
        <v>44297</v>
      </c>
      <c r="E357" s="300" t="s">
        <v>3303</v>
      </c>
      <c r="F357" s="300" t="s">
        <v>3274</v>
      </c>
      <c r="G357" s="300" t="s">
        <v>5108</v>
      </c>
      <c r="I357" s="300"/>
    </row>
    <row r="358" spans="1:9">
      <c r="A358" s="300">
        <v>51</v>
      </c>
      <c r="B358" s="300" t="s">
        <v>423</v>
      </c>
      <c r="C358" s="300"/>
      <c r="D358" s="301">
        <v>44304</v>
      </c>
      <c r="E358" s="300" t="s">
        <v>5430</v>
      </c>
      <c r="F358" s="300" t="s">
        <v>3274</v>
      </c>
      <c r="G358" s="300" t="s">
        <v>5440</v>
      </c>
      <c r="I358" s="300"/>
    </row>
    <row r="359" spans="1:9" s="22" customFormat="1" ht="15">
      <c r="A359" s="9">
        <v>52</v>
      </c>
      <c r="B359" s="17" t="s">
        <v>424</v>
      </c>
      <c r="C359" s="15">
        <v>43478</v>
      </c>
      <c r="D359" s="15">
        <v>44120</v>
      </c>
      <c r="E359" s="87">
        <v>4.3</v>
      </c>
      <c r="F359" s="217"/>
      <c r="G359" s="30" t="s">
        <v>483</v>
      </c>
      <c r="I359" s="30" t="s">
        <v>562</v>
      </c>
    </row>
    <row r="360" spans="1:9">
      <c r="A360" s="9">
        <f t="shared" ref="A360:B365" si="35">A359</f>
        <v>52</v>
      </c>
      <c r="B360" s="5" t="str">
        <f t="shared" si="35"/>
        <v>三星 Galaxy J2 Core </v>
      </c>
      <c r="C360" s="77"/>
      <c r="D360" s="10">
        <v>44127</v>
      </c>
      <c r="E360" s="229">
        <v>4.3</v>
      </c>
      <c r="F360" s="215"/>
      <c r="G360" s="123" t="s">
        <v>941</v>
      </c>
      <c r="I360" s="123" t="s">
        <v>940</v>
      </c>
    </row>
    <row r="361" spans="1:9" s="22" customFormat="1">
      <c r="A361" s="9">
        <f t="shared" si="35"/>
        <v>52</v>
      </c>
      <c r="B361" s="5" t="str">
        <f t="shared" si="35"/>
        <v>三星 Galaxy J2 Core </v>
      </c>
      <c r="C361" s="77"/>
      <c r="D361" s="10">
        <v>44141</v>
      </c>
      <c r="E361" s="229">
        <v>4.3</v>
      </c>
      <c r="F361" s="215"/>
      <c r="G361" s="123" t="s">
        <v>1327</v>
      </c>
      <c r="I361" s="123" t="s">
        <v>1326</v>
      </c>
    </row>
    <row r="362" spans="1:9">
      <c r="A362" s="9">
        <f t="shared" si="35"/>
        <v>52</v>
      </c>
      <c r="B362" s="5" t="str">
        <f t="shared" si="35"/>
        <v>三星 Galaxy J2 Core </v>
      </c>
      <c r="C362" s="77"/>
      <c r="D362" s="10">
        <v>44150</v>
      </c>
      <c r="E362" s="229">
        <v>4.3</v>
      </c>
      <c r="F362" s="215" t="s">
        <v>57</v>
      </c>
      <c r="G362" s="123">
        <v>496</v>
      </c>
      <c r="I362" s="123">
        <v>1486</v>
      </c>
    </row>
    <row r="363" spans="1:9" s="8" customFormat="1">
      <c r="A363" s="9">
        <f t="shared" si="35"/>
        <v>52</v>
      </c>
      <c r="B363" s="5" t="str">
        <f t="shared" si="35"/>
        <v>三星 Galaxy J2 Core </v>
      </c>
      <c r="C363" s="77"/>
      <c r="D363" s="10">
        <v>44157</v>
      </c>
      <c r="E363" s="229">
        <v>4.3</v>
      </c>
      <c r="F363" s="215" t="s">
        <v>57</v>
      </c>
      <c r="G363" s="35" t="s">
        <v>292</v>
      </c>
      <c r="I363" s="35" t="s">
        <v>1658</v>
      </c>
    </row>
    <row r="364" spans="1:9">
      <c r="A364" s="9">
        <f t="shared" si="35"/>
        <v>52</v>
      </c>
      <c r="B364" s="5" t="str">
        <f t="shared" si="35"/>
        <v>三星 Galaxy J2 Core </v>
      </c>
      <c r="C364" s="77"/>
      <c r="D364" s="10">
        <v>44164</v>
      </c>
      <c r="E364" s="229">
        <v>4.3</v>
      </c>
      <c r="F364" s="215" t="s">
        <v>2050</v>
      </c>
      <c r="G364" s="35" t="s">
        <v>2051</v>
      </c>
      <c r="I364" s="35">
        <v>2069</v>
      </c>
    </row>
    <row r="365" spans="1:9">
      <c r="A365" s="9">
        <f t="shared" si="35"/>
        <v>52</v>
      </c>
      <c r="B365" s="5" t="str">
        <f t="shared" si="35"/>
        <v>三星 Galaxy J2 Core </v>
      </c>
      <c r="C365" s="77"/>
      <c r="D365" s="10">
        <v>44171</v>
      </c>
      <c r="E365" s="229">
        <v>4.3</v>
      </c>
      <c r="F365" s="253" t="s">
        <v>57</v>
      </c>
      <c r="G365" s="35" t="s">
        <v>2387</v>
      </c>
      <c r="I365" s="35" t="s">
        <v>933</v>
      </c>
    </row>
    <row r="366" spans="1:9">
      <c r="A366" s="9">
        <f>A364</f>
        <v>52</v>
      </c>
      <c r="B366" s="5" t="str">
        <f>B364</f>
        <v>三星 Galaxy J2 Core </v>
      </c>
      <c r="C366" s="77"/>
      <c r="D366" s="10">
        <v>44178</v>
      </c>
      <c r="E366" s="229">
        <v>4.3</v>
      </c>
      <c r="F366" s="218" t="s">
        <v>884</v>
      </c>
      <c r="G366" s="123">
        <v>1529</v>
      </c>
      <c r="I366" s="123">
        <v>1789</v>
      </c>
    </row>
    <row r="367" spans="1:9">
      <c r="A367" s="9">
        <f t="shared" ref="A367:A376" si="36">A366</f>
        <v>52</v>
      </c>
      <c r="B367" s="5" t="str">
        <f t="shared" ref="B367:B376" si="37">B366</f>
        <v>三星 Galaxy J2 Core </v>
      </c>
      <c r="C367" s="77"/>
      <c r="D367" s="10">
        <v>44185</v>
      </c>
      <c r="E367" s="229">
        <v>4.3</v>
      </c>
      <c r="F367" s="218" t="s">
        <v>884</v>
      </c>
      <c r="G367" s="123">
        <v>1508</v>
      </c>
      <c r="I367" s="123">
        <v>1795</v>
      </c>
    </row>
    <row r="368" spans="1:9">
      <c r="A368" s="9">
        <f t="shared" si="36"/>
        <v>52</v>
      </c>
      <c r="B368" s="5" t="str">
        <f t="shared" si="37"/>
        <v>三星 Galaxy J2 Core </v>
      </c>
      <c r="C368" s="77"/>
      <c r="D368" s="10">
        <v>44192</v>
      </c>
      <c r="E368" s="229">
        <v>4.3</v>
      </c>
      <c r="F368" s="218" t="s">
        <v>884</v>
      </c>
      <c r="G368" s="123">
        <v>1157</v>
      </c>
      <c r="I368" s="123">
        <v>1799</v>
      </c>
    </row>
    <row r="369" spans="1:9">
      <c r="A369" s="9">
        <f t="shared" si="36"/>
        <v>52</v>
      </c>
      <c r="B369" s="5" t="str">
        <f t="shared" si="37"/>
        <v>三星 Galaxy J2 Core </v>
      </c>
      <c r="C369" s="77"/>
      <c r="D369" s="10">
        <v>44199</v>
      </c>
      <c r="E369" s="229">
        <v>4.3</v>
      </c>
      <c r="F369" s="218" t="s">
        <v>884</v>
      </c>
      <c r="G369" s="123">
        <v>985</v>
      </c>
      <c r="I369" s="123">
        <v>1805</v>
      </c>
    </row>
    <row r="370" spans="1:9" s="78" customFormat="1">
      <c r="A370" s="9">
        <f t="shared" si="36"/>
        <v>52</v>
      </c>
      <c r="B370" s="5" t="str">
        <f t="shared" si="37"/>
        <v>三星 Galaxy J2 Core </v>
      </c>
      <c r="C370" s="77"/>
      <c r="D370" s="10">
        <v>44206</v>
      </c>
      <c r="E370" s="229">
        <v>4.3</v>
      </c>
      <c r="F370" s="218" t="s">
        <v>884</v>
      </c>
      <c r="G370" s="123">
        <v>869</v>
      </c>
      <c r="I370" s="123">
        <v>1839</v>
      </c>
    </row>
    <row r="371" spans="1:9" s="78" customFormat="1">
      <c r="A371" s="9">
        <f t="shared" si="36"/>
        <v>52</v>
      </c>
      <c r="B371" s="5" t="str">
        <f t="shared" si="37"/>
        <v>三星 Galaxy J2 Core </v>
      </c>
      <c r="C371" s="77"/>
      <c r="D371" s="10">
        <v>44213</v>
      </c>
      <c r="E371" s="229">
        <v>4.3</v>
      </c>
      <c r="F371" s="218" t="s">
        <v>884</v>
      </c>
      <c r="G371" s="123">
        <v>766</v>
      </c>
      <c r="I371" s="123">
        <v>1841</v>
      </c>
    </row>
    <row r="372" spans="1:9" s="78" customFormat="1">
      <c r="A372" s="9">
        <f t="shared" si="36"/>
        <v>52</v>
      </c>
      <c r="B372" s="5" t="str">
        <f t="shared" si="37"/>
        <v>三星 Galaxy J2 Core </v>
      </c>
      <c r="C372" s="77"/>
      <c r="D372" s="10">
        <v>44220</v>
      </c>
      <c r="E372" s="229">
        <v>4.3</v>
      </c>
      <c r="F372" s="218" t="s">
        <v>884</v>
      </c>
      <c r="G372" s="123">
        <v>666</v>
      </c>
      <c r="I372" s="123">
        <v>1862</v>
      </c>
    </row>
    <row r="373" spans="1:9" s="78" customFormat="1">
      <c r="A373" s="9">
        <f t="shared" si="36"/>
        <v>52</v>
      </c>
      <c r="B373" s="5" t="str">
        <f t="shared" si="37"/>
        <v>三星 Galaxy J2 Core </v>
      </c>
      <c r="C373" s="77"/>
      <c r="D373" s="10">
        <v>44227</v>
      </c>
      <c r="E373" s="229">
        <v>4.3</v>
      </c>
      <c r="F373" s="218" t="s">
        <v>884</v>
      </c>
      <c r="G373" s="123">
        <v>554</v>
      </c>
      <c r="I373" s="123">
        <v>1872</v>
      </c>
    </row>
    <row r="374" spans="1:9" s="78" customFormat="1" ht="15.5" customHeight="1">
      <c r="A374" s="9">
        <f t="shared" si="36"/>
        <v>52</v>
      </c>
      <c r="B374" s="5" t="str">
        <f t="shared" si="37"/>
        <v>三星 Galaxy J2 Core </v>
      </c>
      <c r="C374" s="77"/>
      <c r="D374" s="10">
        <v>44234</v>
      </c>
      <c r="E374" s="226"/>
      <c r="F374" s="216" t="s">
        <v>884</v>
      </c>
      <c r="G374" s="145"/>
      <c r="I374" s="145"/>
    </row>
    <row r="375" spans="1:9" s="78" customFormat="1" ht="15.5" customHeight="1">
      <c r="A375" s="9">
        <f t="shared" si="36"/>
        <v>52</v>
      </c>
      <c r="B375" s="5" t="str">
        <f t="shared" si="37"/>
        <v>三星 Galaxy J2 Core </v>
      </c>
      <c r="C375" s="10"/>
      <c r="D375" s="10">
        <v>44241</v>
      </c>
      <c r="E375" s="226"/>
      <c r="F375" s="216" t="s">
        <v>884</v>
      </c>
      <c r="G375" s="145"/>
      <c r="I375" s="145"/>
    </row>
    <row r="376" spans="1:9" s="78" customFormat="1" ht="15.5" customHeight="1">
      <c r="A376" s="9">
        <f t="shared" si="36"/>
        <v>52</v>
      </c>
      <c r="B376" s="5" t="str">
        <f t="shared" si="37"/>
        <v>三星 Galaxy J2 Core </v>
      </c>
      <c r="C376" s="77"/>
      <c r="D376" s="10">
        <v>44248</v>
      </c>
      <c r="E376" s="221" t="s">
        <v>261</v>
      </c>
      <c r="F376" s="218" t="s">
        <v>2570</v>
      </c>
      <c r="G376" s="35" t="s">
        <v>2718</v>
      </c>
      <c r="I376" s="35" t="s">
        <v>2717</v>
      </c>
    </row>
    <row r="377" spans="1:9" s="78" customFormat="1" ht="15.5" customHeight="1">
      <c r="A377" s="300">
        <v>52</v>
      </c>
      <c r="B377" s="300" t="s">
        <v>3295</v>
      </c>
      <c r="C377"/>
      <c r="D377" s="301">
        <v>44262</v>
      </c>
      <c r="E377" s="300" t="s">
        <v>3296</v>
      </c>
      <c r="F377" s="300"/>
      <c r="G377" s="300" t="s">
        <v>3297</v>
      </c>
      <c r="I377" s="35"/>
    </row>
    <row r="378" spans="1:9" s="78" customFormat="1" ht="15.5" customHeight="1">
      <c r="A378" s="300">
        <v>52</v>
      </c>
      <c r="B378" s="300" t="s">
        <v>3295</v>
      </c>
      <c r="C378" s="300"/>
      <c r="D378" s="301">
        <v>44270</v>
      </c>
      <c r="E378" s="300" t="s">
        <v>3689</v>
      </c>
      <c r="F378" s="300" t="s">
        <v>3296</v>
      </c>
      <c r="G378" s="300" t="s">
        <v>3690</v>
      </c>
      <c r="I378" s="3" t="s">
        <v>561</v>
      </c>
    </row>
    <row r="379" spans="1:9" s="10" customFormat="1" ht="15.5" customHeight="1">
      <c r="A379" s="306">
        <v>52</v>
      </c>
      <c r="B379" s="310" t="s">
        <v>4003</v>
      </c>
      <c r="C379" s="309"/>
      <c r="D379" s="311">
        <v>44276</v>
      </c>
      <c r="E379" s="310" t="s">
        <v>3689</v>
      </c>
      <c r="F379" s="310" t="s">
        <v>3296</v>
      </c>
      <c r="G379" s="310" t="s">
        <v>4192</v>
      </c>
      <c r="I379" s="35"/>
    </row>
    <row r="380" spans="1:9" s="8" customFormat="1">
      <c r="A380" s="300">
        <v>52</v>
      </c>
      <c r="B380" s="300" t="s">
        <v>3295</v>
      </c>
      <c r="C380" s="300"/>
      <c r="D380" s="301">
        <v>44283</v>
      </c>
      <c r="E380" s="303" t="s">
        <v>4457</v>
      </c>
      <c r="F380" s="300" t="s">
        <v>3296</v>
      </c>
      <c r="G380" s="300" t="s">
        <v>4458</v>
      </c>
      <c r="I380" s="35"/>
    </row>
    <row r="381" spans="1:9">
      <c r="A381" s="300">
        <v>52</v>
      </c>
      <c r="B381" s="300" t="s">
        <v>3295</v>
      </c>
      <c r="C381" s="300"/>
      <c r="D381" s="301">
        <v>44290</v>
      </c>
      <c r="E381" s="300" t="s">
        <v>3689</v>
      </c>
      <c r="F381" s="300" t="s">
        <v>3296</v>
      </c>
      <c r="G381" s="300" t="s">
        <v>4782</v>
      </c>
      <c r="I381" s="35"/>
    </row>
    <row r="382" spans="1:9">
      <c r="A382" s="300">
        <v>52</v>
      </c>
      <c r="B382" s="300" t="s">
        <v>3295</v>
      </c>
      <c r="C382" s="300"/>
      <c r="D382" s="301">
        <v>44297</v>
      </c>
      <c r="E382" s="300" t="s">
        <v>3689</v>
      </c>
      <c r="F382" s="300" t="s">
        <v>3296</v>
      </c>
      <c r="G382" s="300" t="s">
        <v>5117</v>
      </c>
      <c r="I382" s="300"/>
    </row>
    <row r="383" spans="1:9">
      <c r="A383" s="300">
        <v>52</v>
      </c>
      <c r="B383" s="300" t="s">
        <v>3295</v>
      </c>
      <c r="C383" s="300"/>
      <c r="D383" s="301">
        <v>44304</v>
      </c>
      <c r="E383" s="303" t="s">
        <v>5441</v>
      </c>
      <c r="F383" s="300" t="s">
        <v>3296</v>
      </c>
      <c r="G383" s="300" t="s">
        <v>5442</v>
      </c>
      <c r="I383" s="300"/>
    </row>
    <row r="384" spans="1:9" ht="15">
      <c r="A384" s="19">
        <v>53</v>
      </c>
      <c r="B384" s="4" t="s">
        <v>425</v>
      </c>
      <c r="C384" s="21" t="s">
        <v>189</v>
      </c>
      <c r="D384" s="21">
        <v>44120</v>
      </c>
      <c r="E384" s="226" t="s">
        <v>189</v>
      </c>
      <c r="F384" s="216"/>
      <c r="G384" s="145" t="s">
        <v>189</v>
      </c>
      <c r="I384" s="145" t="s">
        <v>189</v>
      </c>
    </row>
    <row r="385" spans="1:9" ht="15">
      <c r="A385" s="19">
        <v>54</v>
      </c>
      <c r="B385" s="4" t="s">
        <v>426</v>
      </c>
      <c r="C385" s="21" t="s">
        <v>189</v>
      </c>
      <c r="D385" s="21">
        <v>44120</v>
      </c>
      <c r="E385" s="226" t="s">
        <v>189</v>
      </c>
      <c r="F385" s="216"/>
      <c r="G385" s="145" t="s">
        <v>189</v>
      </c>
      <c r="I385" s="145" t="s">
        <v>189</v>
      </c>
    </row>
    <row r="386" spans="1:9" ht="15">
      <c r="A386" s="9">
        <v>55</v>
      </c>
      <c r="B386" s="17" t="s">
        <v>427</v>
      </c>
      <c r="C386" s="15">
        <v>43864</v>
      </c>
      <c r="D386" s="15">
        <v>44120</v>
      </c>
      <c r="E386" s="87">
        <v>4.8</v>
      </c>
      <c r="F386" s="217"/>
      <c r="G386" s="30" t="s">
        <v>564</v>
      </c>
      <c r="I386" s="30" t="s">
        <v>563</v>
      </c>
    </row>
    <row r="387" spans="1:9" s="78" customFormat="1">
      <c r="A387" s="9">
        <f t="shared" ref="A387:B392" si="38">A386</f>
        <v>55</v>
      </c>
      <c r="B387" s="5" t="str">
        <f t="shared" si="38"/>
        <v>Samsung Galaxy A51</v>
      </c>
      <c r="C387" s="77"/>
      <c r="D387" s="10">
        <v>44127</v>
      </c>
      <c r="E387" s="229">
        <v>4.8</v>
      </c>
      <c r="F387" s="215"/>
      <c r="G387" s="123" t="s">
        <v>943</v>
      </c>
      <c r="I387" s="123" t="s">
        <v>942</v>
      </c>
    </row>
    <row r="388" spans="1:9" s="78" customFormat="1">
      <c r="A388" s="9">
        <f t="shared" si="38"/>
        <v>55</v>
      </c>
      <c r="B388" s="5" t="str">
        <f t="shared" si="38"/>
        <v>Samsung Galaxy A51</v>
      </c>
      <c r="C388" s="77"/>
      <c r="D388" s="10">
        <v>44141</v>
      </c>
      <c r="E388" s="229">
        <v>4.8</v>
      </c>
      <c r="F388" s="215"/>
      <c r="G388" s="123" t="s">
        <v>1329</v>
      </c>
      <c r="I388" s="123" t="s">
        <v>1328</v>
      </c>
    </row>
    <row r="389" spans="1:9" s="78" customFormat="1">
      <c r="A389" s="9">
        <f t="shared" si="38"/>
        <v>55</v>
      </c>
      <c r="B389" s="5" t="str">
        <f t="shared" si="38"/>
        <v>Samsung Galaxy A51</v>
      </c>
      <c r="C389" s="77"/>
      <c r="D389" s="10">
        <v>44150</v>
      </c>
      <c r="E389" s="229">
        <v>4.8</v>
      </c>
      <c r="F389" s="215" t="s">
        <v>1683</v>
      </c>
      <c r="G389" s="123">
        <v>125</v>
      </c>
      <c r="I389" s="123">
        <v>217</v>
      </c>
    </row>
    <row r="390" spans="1:9" s="78" customFormat="1">
      <c r="A390" s="9">
        <f t="shared" si="38"/>
        <v>55</v>
      </c>
      <c r="B390" s="5" t="str">
        <f t="shared" si="38"/>
        <v>Samsung Galaxy A51</v>
      </c>
      <c r="C390" s="77"/>
      <c r="D390" s="10">
        <v>44157</v>
      </c>
      <c r="E390" s="229">
        <v>4.8</v>
      </c>
      <c r="F390" s="215" t="s">
        <v>1683</v>
      </c>
      <c r="G390" s="35" t="s">
        <v>1660</v>
      </c>
      <c r="I390" s="35" t="s">
        <v>1659</v>
      </c>
    </row>
    <row r="391" spans="1:9" s="78" customFormat="1" ht="15.5" customHeight="1">
      <c r="A391" s="9">
        <f t="shared" si="38"/>
        <v>55</v>
      </c>
      <c r="B391" s="5" t="str">
        <f t="shared" si="38"/>
        <v>Samsung Galaxy A51</v>
      </c>
      <c r="C391" s="77"/>
      <c r="D391" s="10">
        <v>44164</v>
      </c>
      <c r="E391" s="229">
        <v>4.8</v>
      </c>
      <c r="F391" s="215" t="s">
        <v>2052</v>
      </c>
      <c r="G391" s="35" t="s">
        <v>1258</v>
      </c>
      <c r="I391" s="35" t="s">
        <v>491</v>
      </c>
    </row>
    <row r="392" spans="1:9" s="78" customFormat="1" ht="15.5" customHeight="1">
      <c r="A392" s="9">
        <f t="shared" si="38"/>
        <v>55</v>
      </c>
      <c r="B392" s="5" t="str">
        <f t="shared" si="38"/>
        <v>Samsung Galaxy A51</v>
      </c>
      <c r="C392" s="77"/>
      <c r="D392" s="10">
        <v>44171</v>
      </c>
      <c r="E392" s="229">
        <v>4.8</v>
      </c>
      <c r="F392" s="215" t="s">
        <v>2388</v>
      </c>
      <c r="G392" s="35" t="s">
        <v>2389</v>
      </c>
      <c r="I392" s="35" t="s">
        <v>2174</v>
      </c>
    </row>
    <row r="393" spans="1:9" s="78" customFormat="1" ht="15.5" customHeight="1">
      <c r="A393" s="9">
        <f>A391</f>
        <v>55</v>
      </c>
      <c r="B393" s="5" t="str">
        <f>B391</f>
        <v>Samsung Galaxy A51</v>
      </c>
      <c r="C393" s="77"/>
      <c r="D393" s="10">
        <v>44178</v>
      </c>
      <c r="E393" s="229">
        <v>4.8</v>
      </c>
      <c r="F393" s="215" t="s">
        <v>2388</v>
      </c>
      <c r="G393" s="123">
        <v>1214</v>
      </c>
      <c r="I393" s="123">
        <v>899</v>
      </c>
    </row>
    <row r="394" spans="1:9" s="78" customFormat="1" ht="15.5" customHeight="1">
      <c r="A394" s="9">
        <f t="shared" ref="A394:A403" si="39">A393</f>
        <v>55</v>
      </c>
      <c r="B394" s="5" t="str">
        <f t="shared" ref="B394:B403" si="40">B393</f>
        <v>Samsung Galaxy A51</v>
      </c>
      <c r="C394" s="77"/>
      <c r="D394" s="10">
        <v>44185</v>
      </c>
      <c r="E394" s="229">
        <v>4.8</v>
      </c>
      <c r="F394" s="215" t="s">
        <v>2388</v>
      </c>
      <c r="G394" s="123">
        <v>958</v>
      </c>
      <c r="I394" s="123">
        <v>813</v>
      </c>
    </row>
    <row r="395" spans="1:9" s="78" customFormat="1" ht="15.5" customHeight="1">
      <c r="A395" s="9">
        <f t="shared" si="39"/>
        <v>55</v>
      </c>
      <c r="B395" s="5" t="str">
        <f t="shared" si="40"/>
        <v>Samsung Galaxy A51</v>
      </c>
      <c r="C395" s="77"/>
      <c r="D395" s="10">
        <v>44192</v>
      </c>
      <c r="E395" s="229">
        <v>4.8</v>
      </c>
      <c r="F395" s="215" t="s">
        <v>2388</v>
      </c>
      <c r="G395" s="123">
        <v>906</v>
      </c>
      <c r="I395" s="123">
        <v>684</v>
      </c>
    </row>
    <row r="396" spans="1:9" s="10" customFormat="1" ht="15.5" customHeight="1">
      <c r="A396" s="9">
        <f t="shared" si="39"/>
        <v>55</v>
      </c>
      <c r="B396" s="5" t="str">
        <f t="shared" si="40"/>
        <v>Samsung Galaxy A51</v>
      </c>
      <c r="C396" s="77"/>
      <c r="D396" s="10">
        <v>44199</v>
      </c>
      <c r="E396" s="229">
        <v>4.8</v>
      </c>
      <c r="F396" s="218">
        <v>2100</v>
      </c>
      <c r="G396" s="123">
        <v>707</v>
      </c>
      <c r="I396" s="123">
        <v>656</v>
      </c>
    </row>
    <row r="397" spans="1:9" s="22" customFormat="1">
      <c r="A397" s="9">
        <f t="shared" si="39"/>
        <v>55</v>
      </c>
      <c r="B397" s="5" t="str">
        <f t="shared" si="40"/>
        <v>Samsung Galaxy A51</v>
      </c>
      <c r="C397" s="77"/>
      <c r="D397" s="10">
        <v>44206</v>
      </c>
      <c r="E397" s="229">
        <v>4.8</v>
      </c>
      <c r="F397" s="218">
        <v>2100</v>
      </c>
      <c r="G397" s="123">
        <v>427</v>
      </c>
      <c r="I397" s="123">
        <v>608</v>
      </c>
    </row>
    <row r="398" spans="1:9">
      <c r="A398" s="9">
        <f t="shared" si="39"/>
        <v>55</v>
      </c>
      <c r="B398" s="5" t="str">
        <f t="shared" si="40"/>
        <v>Samsung Galaxy A51</v>
      </c>
      <c r="C398" s="77"/>
      <c r="D398" s="10">
        <v>44213</v>
      </c>
      <c r="E398" s="229">
        <v>4.8</v>
      </c>
      <c r="F398" s="218">
        <v>2100</v>
      </c>
      <c r="G398" s="123">
        <v>160</v>
      </c>
      <c r="I398" s="123">
        <v>524</v>
      </c>
    </row>
    <row r="399" spans="1:9" s="8" customFormat="1">
      <c r="A399" s="9">
        <f t="shared" si="39"/>
        <v>55</v>
      </c>
      <c r="B399" s="5" t="str">
        <f t="shared" si="40"/>
        <v>Samsung Galaxy A51</v>
      </c>
      <c r="C399" s="77"/>
      <c r="D399" s="10">
        <v>44220</v>
      </c>
      <c r="E399" s="229">
        <v>4.8</v>
      </c>
      <c r="F399" s="218">
        <v>2100</v>
      </c>
      <c r="G399" s="123">
        <v>157</v>
      </c>
      <c r="I399" s="123">
        <v>445</v>
      </c>
    </row>
    <row r="400" spans="1:9">
      <c r="A400" s="9">
        <f t="shared" si="39"/>
        <v>55</v>
      </c>
      <c r="B400" s="5" t="str">
        <f t="shared" si="40"/>
        <v>Samsung Galaxy A51</v>
      </c>
      <c r="C400" s="77"/>
      <c r="D400" s="10">
        <v>44227</v>
      </c>
      <c r="E400" s="229">
        <v>4.8</v>
      </c>
      <c r="F400" s="218">
        <v>2100</v>
      </c>
      <c r="G400" s="123">
        <v>132</v>
      </c>
      <c r="I400" s="123">
        <v>365</v>
      </c>
    </row>
    <row r="401" spans="1:9">
      <c r="A401" s="9">
        <f t="shared" si="39"/>
        <v>55</v>
      </c>
      <c r="B401" s="5" t="str">
        <f t="shared" si="40"/>
        <v>Samsung Galaxy A51</v>
      </c>
      <c r="C401" s="77"/>
      <c r="D401" s="10">
        <v>44234</v>
      </c>
      <c r="E401" s="226">
        <v>4.8</v>
      </c>
      <c r="F401" s="216">
        <v>2100</v>
      </c>
      <c r="G401" s="145"/>
      <c r="I401" s="145"/>
    </row>
    <row r="402" spans="1:9">
      <c r="A402" s="9">
        <f t="shared" si="39"/>
        <v>55</v>
      </c>
      <c r="B402" s="5" t="str">
        <f t="shared" si="40"/>
        <v>Samsung Galaxy A51</v>
      </c>
      <c r="C402" s="10"/>
      <c r="D402" s="10">
        <v>44241</v>
      </c>
      <c r="E402" s="226">
        <v>4.8</v>
      </c>
      <c r="F402" s="216">
        <v>2100</v>
      </c>
      <c r="G402" s="145"/>
      <c r="I402" s="145"/>
    </row>
    <row r="403" spans="1:9">
      <c r="A403" s="9">
        <f t="shared" si="39"/>
        <v>55</v>
      </c>
      <c r="B403" s="5" t="str">
        <f t="shared" si="40"/>
        <v>Samsung Galaxy A51</v>
      </c>
      <c r="C403" s="77"/>
      <c r="D403" s="10">
        <v>44248</v>
      </c>
      <c r="E403" s="221">
        <v>4.8</v>
      </c>
      <c r="F403" s="218">
        <v>2100</v>
      </c>
      <c r="G403" s="35" t="s">
        <v>2720</v>
      </c>
      <c r="I403" s="35" t="s">
        <v>2719</v>
      </c>
    </row>
    <row r="404" spans="1:9">
      <c r="A404" s="300">
        <v>55</v>
      </c>
      <c r="B404" s="300" t="s">
        <v>427</v>
      </c>
      <c r="D404" s="301">
        <v>44262</v>
      </c>
      <c r="E404" s="300" t="s">
        <v>3298</v>
      </c>
      <c r="F404" s="300" t="s">
        <v>3300</v>
      </c>
      <c r="G404" s="300" t="s">
        <v>3299</v>
      </c>
      <c r="I404" s="35"/>
    </row>
    <row r="405" spans="1:9">
      <c r="A405" s="300">
        <v>55</v>
      </c>
      <c r="B405" s="300" t="s">
        <v>427</v>
      </c>
      <c r="C405" s="300"/>
      <c r="D405" s="301">
        <v>44270</v>
      </c>
      <c r="E405" s="300" t="s">
        <v>3691</v>
      </c>
      <c r="F405" s="300" t="s">
        <v>3298</v>
      </c>
      <c r="G405" s="300" t="s">
        <v>3692</v>
      </c>
      <c r="I405" s="3" t="s">
        <v>565</v>
      </c>
    </row>
    <row r="406" spans="1:9" s="78" customFormat="1" ht="16">
      <c r="A406" s="306">
        <v>55</v>
      </c>
      <c r="B406" s="310" t="s">
        <v>427</v>
      </c>
      <c r="C406" s="309"/>
      <c r="D406" s="311">
        <v>44276</v>
      </c>
      <c r="E406" s="310" t="s">
        <v>4193</v>
      </c>
      <c r="F406" s="310" t="s">
        <v>3298</v>
      </c>
      <c r="G406" s="310" t="s">
        <v>4194</v>
      </c>
      <c r="I406" s="35"/>
    </row>
    <row r="407" spans="1:9" s="78" customFormat="1">
      <c r="A407" s="300">
        <v>55</v>
      </c>
      <c r="B407" s="300" t="s">
        <v>427</v>
      </c>
      <c r="C407" s="300"/>
      <c r="D407" s="301">
        <v>44283</v>
      </c>
      <c r="E407" s="303" t="s">
        <v>4459</v>
      </c>
      <c r="F407" s="300" t="s">
        <v>3298</v>
      </c>
      <c r="G407" s="300" t="s">
        <v>4460</v>
      </c>
      <c r="I407" s="35"/>
    </row>
    <row r="408" spans="1:9" s="78" customFormat="1">
      <c r="A408" s="300">
        <v>55</v>
      </c>
      <c r="B408" s="300" t="s">
        <v>427</v>
      </c>
      <c r="C408" s="300"/>
      <c r="D408" s="301">
        <v>44290</v>
      </c>
      <c r="E408" s="300" t="s">
        <v>4783</v>
      </c>
      <c r="F408" s="300" t="s">
        <v>3298</v>
      </c>
      <c r="G408" s="300" t="s">
        <v>4784</v>
      </c>
      <c r="I408" s="35"/>
    </row>
    <row r="409" spans="1:9" s="78" customFormat="1">
      <c r="A409" s="300">
        <v>55</v>
      </c>
      <c r="B409" s="300" t="s">
        <v>427</v>
      </c>
      <c r="C409" s="300"/>
      <c r="D409" s="301">
        <v>44297</v>
      </c>
      <c r="E409" s="300" t="s">
        <v>5118</v>
      </c>
      <c r="F409" s="300" t="s">
        <v>3298</v>
      </c>
      <c r="G409" s="300" t="s">
        <v>5119</v>
      </c>
      <c r="I409" s="300"/>
    </row>
    <row r="410" spans="1:9" s="78" customFormat="1" ht="15.5" customHeight="1">
      <c r="A410" s="300">
        <v>55</v>
      </c>
      <c r="B410" s="300" t="s">
        <v>427</v>
      </c>
      <c r="C410" s="300"/>
      <c r="D410" s="301">
        <v>44304</v>
      </c>
      <c r="E410" s="300" t="s">
        <v>5118</v>
      </c>
      <c r="F410" s="300" t="s">
        <v>3298</v>
      </c>
      <c r="G410" s="300" t="s">
        <v>5443</v>
      </c>
      <c r="I410" s="300"/>
    </row>
    <row r="411" spans="1:9" s="78" customFormat="1" ht="15.5" customHeight="1">
      <c r="A411" s="9">
        <v>56</v>
      </c>
      <c r="B411" s="17" t="s">
        <v>428</v>
      </c>
      <c r="C411" s="15">
        <v>43988</v>
      </c>
      <c r="D411" s="15">
        <v>44120</v>
      </c>
      <c r="E411" s="87">
        <v>4.8</v>
      </c>
      <c r="F411" s="217"/>
      <c r="G411" s="30" t="s">
        <v>567</v>
      </c>
      <c r="I411" s="30" t="s">
        <v>566</v>
      </c>
    </row>
    <row r="412" spans="1:9" s="78" customFormat="1" ht="15.5" customHeight="1">
      <c r="A412" s="9">
        <f t="shared" ref="A412:B418" si="41">A411</f>
        <v>56</v>
      </c>
      <c r="B412" s="5" t="str">
        <f t="shared" si="41"/>
        <v>Samsung Galaxy A11</v>
      </c>
      <c r="C412" s="77"/>
      <c r="D412" s="10">
        <v>44127</v>
      </c>
      <c r="E412" s="229">
        <v>4.8</v>
      </c>
      <c r="F412" s="215"/>
      <c r="G412" s="123" t="s">
        <v>945</v>
      </c>
      <c r="I412" s="123" t="s">
        <v>944</v>
      </c>
    </row>
    <row r="413" spans="1:9" s="78" customFormat="1" ht="15.5" customHeight="1">
      <c r="A413" s="9">
        <f t="shared" si="41"/>
        <v>56</v>
      </c>
      <c r="B413" s="5" t="str">
        <f t="shared" si="41"/>
        <v>Samsung Galaxy A11</v>
      </c>
      <c r="C413" s="131"/>
      <c r="D413" s="18">
        <v>44133</v>
      </c>
      <c r="E413" s="254" t="s">
        <v>189</v>
      </c>
      <c r="F413" s="215"/>
      <c r="G413" s="123" t="s">
        <v>189</v>
      </c>
      <c r="I413" s="123"/>
    </row>
    <row r="414" spans="1:9" s="78" customFormat="1" ht="15.5" customHeight="1">
      <c r="A414" s="9">
        <f t="shared" si="41"/>
        <v>56</v>
      </c>
      <c r="B414" s="5" t="str">
        <f t="shared" si="41"/>
        <v>Samsung Galaxy A11</v>
      </c>
      <c r="C414" s="77"/>
      <c r="D414" s="10">
        <v>44141</v>
      </c>
      <c r="E414" s="229">
        <v>4.4000000000000004</v>
      </c>
      <c r="F414" s="215"/>
      <c r="G414" s="123" t="s">
        <v>1331</v>
      </c>
      <c r="I414" s="123" t="s">
        <v>1330</v>
      </c>
    </row>
    <row r="415" spans="1:9" s="10" customFormat="1" ht="15.5" customHeight="1">
      <c r="A415" s="9">
        <f t="shared" si="41"/>
        <v>56</v>
      </c>
      <c r="B415" s="5" t="str">
        <f t="shared" si="41"/>
        <v>Samsung Galaxy A11</v>
      </c>
      <c r="C415" s="77"/>
      <c r="D415" s="10">
        <v>44150</v>
      </c>
      <c r="E415" s="229">
        <v>4.8</v>
      </c>
      <c r="F415" s="218" t="s">
        <v>3143</v>
      </c>
      <c r="G415" s="123">
        <v>169</v>
      </c>
      <c r="I415" s="123">
        <v>457</v>
      </c>
    </row>
    <row r="416" spans="1:9" s="78" customFormat="1">
      <c r="A416" s="9">
        <f t="shared" si="41"/>
        <v>56</v>
      </c>
      <c r="B416" s="5" t="str">
        <f t="shared" si="41"/>
        <v>Samsung Galaxy A11</v>
      </c>
      <c r="C416" s="77"/>
      <c r="D416" s="10">
        <v>44157</v>
      </c>
      <c r="E416" s="229">
        <v>4.8</v>
      </c>
      <c r="F416" s="218" t="s">
        <v>3143</v>
      </c>
      <c r="G416" s="35" t="s">
        <v>1660</v>
      </c>
      <c r="I416" s="35" t="s">
        <v>1659</v>
      </c>
    </row>
    <row r="417" spans="1:9" s="8" customFormat="1">
      <c r="A417" s="9">
        <f t="shared" si="41"/>
        <v>56</v>
      </c>
      <c r="B417" s="5" t="str">
        <f t="shared" si="41"/>
        <v>Samsung Galaxy A11</v>
      </c>
      <c r="C417" s="77"/>
      <c r="D417" s="10">
        <v>44164</v>
      </c>
      <c r="E417" s="229">
        <v>4.8</v>
      </c>
      <c r="F417" s="218" t="s">
        <v>2053</v>
      </c>
      <c r="G417" s="35" t="s">
        <v>2054</v>
      </c>
      <c r="I417" s="35" t="s">
        <v>1659</v>
      </c>
    </row>
    <row r="418" spans="1:9">
      <c r="A418" s="9">
        <f t="shared" si="41"/>
        <v>56</v>
      </c>
      <c r="B418" s="5" t="str">
        <f t="shared" si="41"/>
        <v>Samsung Galaxy A11</v>
      </c>
      <c r="C418" s="77"/>
      <c r="D418" s="10">
        <v>44171</v>
      </c>
      <c r="E418" s="229">
        <v>4.5999999999999996</v>
      </c>
      <c r="F418" s="218" t="s">
        <v>3144</v>
      </c>
      <c r="G418" s="35" t="s">
        <v>1070</v>
      </c>
      <c r="I418" s="35" t="s">
        <v>2390</v>
      </c>
    </row>
    <row r="419" spans="1:9">
      <c r="A419" s="9">
        <f>A417</f>
        <v>56</v>
      </c>
      <c r="B419" s="5" t="str">
        <f>B417</f>
        <v>Samsung Galaxy A11</v>
      </c>
      <c r="C419" s="77"/>
      <c r="D419" s="10">
        <v>44178</v>
      </c>
      <c r="E419" s="229">
        <v>4.5999999999999996</v>
      </c>
      <c r="F419" s="218" t="s">
        <v>3144</v>
      </c>
      <c r="G419" s="123">
        <v>368</v>
      </c>
      <c r="I419" s="123">
        <v>1199</v>
      </c>
    </row>
    <row r="420" spans="1:9">
      <c r="A420" s="9">
        <f t="shared" ref="A420:A429" si="42">A419</f>
        <v>56</v>
      </c>
      <c r="B420" s="5" t="str">
        <f t="shared" ref="B420:B429" si="43">B419</f>
        <v>Samsung Galaxy A11</v>
      </c>
      <c r="C420" s="77"/>
      <c r="D420" s="10">
        <v>44185</v>
      </c>
      <c r="E420" s="229">
        <v>4.5999999999999996</v>
      </c>
      <c r="F420" s="218" t="s">
        <v>3144</v>
      </c>
      <c r="G420" s="123">
        <v>361</v>
      </c>
      <c r="I420" s="123">
        <v>1186</v>
      </c>
    </row>
    <row r="421" spans="1:9">
      <c r="A421" s="9">
        <f t="shared" si="42"/>
        <v>56</v>
      </c>
      <c r="B421" s="5" t="str">
        <f t="shared" si="43"/>
        <v>Samsung Galaxy A11</v>
      </c>
      <c r="C421" s="77"/>
      <c r="D421" s="10">
        <v>44192</v>
      </c>
      <c r="E421" s="229">
        <v>4.5999999999999996</v>
      </c>
      <c r="F421" s="218" t="s">
        <v>3144</v>
      </c>
      <c r="G421" s="123">
        <v>350</v>
      </c>
      <c r="I421" s="123">
        <v>1184</v>
      </c>
    </row>
    <row r="422" spans="1:9">
      <c r="A422" s="9">
        <f t="shared" si="42"/>
        <v>56</v>
      </c>
      <c r="B422" s="5" t="str">
        <f t="shared" si="43"/>
        <v>Samsung Galaxy A11</v>
      </c>
      <c r="C422" s="77"/>
      <c r="D422" s="10">
        <v>44199</v>
      </c>
      <c r="E422" s="229">
        <v>4.5999999999999996</v>
      </c>
      <c r="F422" s="218" t="s">
        <v>3144</v>
      </c>
      <c r="G422" s="123">
        <v>325</v>
      </c>
      <c r="I422" s="123">
        <v>1155</v>
      </c>
    </row>
    <row r="423" spans="1:9">
      <c r="A423" s="9">
        <f t="shared" si="42"/>
        <v>56</v>
      </c>
      <c r="B423" s="5" t="str">
        <f t="shared" si="43"/>
        <v>Samsung Galaxy A11</v>
      </c>
      <c r="C423" s="77"/>
      <c r="D423" s="10">
        <v>44206</v>
      </c>
      <c r="E423" s="229">
        <v>4.7</v>
      </c>
      <c r="F423" s="218" t="s">
        <v>3144</v>
      </c>
      <c r="G423" s="123">
        <v>311</v>
      </c>
      <c r="I423" s="123">
        <v>1151</v>
      </c>
    </row>
    <row r="424" spans="1:9" s="78" customFormat="1">
      <c r="A424" s="9">
        <f t="shared" si="42"/>
        <v>56</v>
      </c>
      <c r="B424" s="5" t="str">
        <f t="shared" si="43"/>
        <v>Samsung Galaxy A11</v>
      </c>
      <c r="C424" s="77"/>
      <c r="D424" s="10">
        <v>44213</v>
      </c>
      <c r="E424" s="229">
        <v>4.7</v>
      </c>
      <c r="F424" s="218" t="s">
        <v>3144</v>
      </c>
      <c r="G424" s="123">
        <v>299</v>
      </c>
      <c r="I424" s="123">
        <v>1135</v>
      </c>
    </row>
    <row r="425" spans="1:9" s="78" customFormat="1">
      <c r="A425" s="9">
        <f t="shared" si="42"/>
        <v>56</v>
      </c>
      <c r="B425" s="5" t="str">
        <f t="shared" si="43"/>
        <v>Samsung Galaxy A11</v>
      </c>
      <c r="C425" s="77"/>
      <c r="D425" s="10">
        <v>44220</v>
      </c>
      <c r="E425" s="229">
        <v>4.7</v>
      </c>
      <c r="F425" s="218" t="s">
        <v>2721</v>
      </c>
      <c r="G425" s="123">
        <v>284</v>
      </c>
      <c r="I425" s="123">
        <v>1057</v>
      </c>
    </row>
    <row r="426" spans="1:9" s="78" customFormat="1">
      <c r="A426" s="9">
        <f t="shared" si="42"/>
        <v>56</v>
      </c>
      <c r="B426" s="5" t="str">
        <f t="shared" si="43"/>
        <v>Samsung Galaxy A11</v>
      </c>
      <c r="C426" s="77"/>
      <c r="D426" s="10">
        <v>44227</v>
      </c>
      <c r="E426" s="229">
        <v>4.7</v>
      </c>
      <c r="F426" s="218" t="s">
        <v>2721</v>
      </c>
      <c r="G426" s="123">
        <v>282</v>
      </c>
      <c r="I426" s="123">
        <v>1026</v>
      </c>
    </row>
    <row r="427" spans="1:9" s="78" customFormat="1">
      <c r="A427" s="9">
        <f t="shared" si="42"/>
        <v>56</v>
      </c>
      <c r="B427" s="5" t="str">
        <f t="shared" si="43"/>
        <v>Samsung Galaxy A11</v>
      </c>
      <c r="C427" s="77"/>
      <c r="D427" s="10">
        <v>44234</v>
      </c>
      <c r="E427" s="226">
        <v>4.7</v>
      </c>
      <c r="F427" s="216" t="s">
        <v>2721</v>
      </c>
      <c r="G427" s="145"/>
      <c r="I427" s="145"/>
    </row>
    <row r="428" spans="1:9" s="78" customFormat="1" ht="15.5" customHeight="1">
      <c r="A428" s="9">
        <f t="shared" si="42"/>
        <v>56</v>
      </c>
      <c r="B428" s="5" t="str">
        <f t="shared" si="43"/>
        <v>Samsung Galaxy A11</v>
      </c>
      <c r="C428" s="10"/>
      <c r="D428" s="10">
        <v>44241</v>
      </c>
      <c r="E428" s="226">
        <v>4.7</v>
      </c>
      <c r="F428" s="216" t="s">
        <v>2721</v>
      </c>
      <c r="G428" s="145"/>
      <c r="I428" s="145"/>
    </row>
    <row r="429" spans="1:9" s="78" customFormat="1" ht="15.5" customHeight="1">
      <c r="A429" s="9">
        <f t="shared" si="42"/>
        <v>56</v>
      </c>
      <c r="B429" s="5" t="str">
        <f t="shared" si="43"/>
        <v>Samsung Galaxy A11</v>
      </c>
      <c r="C429" s="77"/>
      <c r="D429" s="10">
        <v>44248</v>
      </c>
      <c r="E429" s="229">
        <v>4.7</v>
      </c>
      <c r="F429" s="218" t="s">
        <v>2721</v>
      </c>
      <c r="G429" s="35" t="s">
        <v>2723</v>
      </c>
      <c r="I429" s="35" t="s">
        <v>2722</v>
      </c>
    </row>
    <row r="430" spans="1:9" s="78" customFormat="1" ht="15.5" customHeight="1">
      <c r="A430" s="300">
        <v>56</v>
      </c>
      <c r="B430" s="300" t="s">
        <v>428</v>
      </c>
      <c r="C430"/>
      <c r="D430" s="301">
        <v>44262</v>
      </c>
      <c r="E430" s="300" t="s">
        <v>3301</v>
      </c>
      <c r="F430" s="300" t="s">
        <v>3303</v>
      </c>
      <c r="G430" s="300" t="s">
        <v>3302</v>
      </c>
      <c r="I430" s="35"/>
    </row>
    <row r="431" spans="1:9" s="78" customFormat="1" ht="15.5" customHeight="1">
      <c r="A431" s="300">
        <v>56</v>
      </c>
      <c r="B431" s="300" t="s">
        <v>428</v>
      </c>
      <c r="C431" s="300"/>
      <c r="D431" s="301">
        <v>44270</v>
      </c>
      <c r="E431" s="300" t="s">
        <v>3303</v>
      </c>
      <c r="F431" s="300" t="s">
        <v>3301</v>
      </c>
      <c r="G431" s="300" t="s">
        <v>3693</v>
      </c>
      <c r="I431" s="3" t="s">
        <v>568</v>
      </c>
    </row>
    <row r="432" spans="1:9" s="78" customFormat="1" ht="15.5" customHeight="1">
      <c r="A432" s="306">
        <v>56</v>
      </c>
      <c r="B432" s="310" t="s">
        <v>428</v>
      </c>
      <c r="C432" s="309"/>
      <c r="D432" s="311">
        <v>44276</v>
      </c>
      <c r="E432" s="310" t="s">
        <v>3303</v>
      </c>
      <c r="F432" s="310" t="s">
        <v>3301</v>
      </c>
      <c r="G432" s="310" t="s">
        <v>4195</v>
      </c>
      <c r="I432" s="35"/>
    </row>
    <row r="433" spans="1:9" s="10" customFormat="1" ht="15.5" customHeight="1">
      <c r="A433" s="300">
        <v>56</v>
      </c>
      <c r="B433" s="300" t="s">
        <v>428</v>
      </c>
      <c r="C433" s="300"/>
      <c r="D433" s="301">
        <v>44283</v>
      </c>
      <c r="E433" s="300" t="s">
        <v>4461</v>
      </c>
      <c r="F433" s="300" t="s">
        <v>3301</v>
      </c>
      <c r="G433" s="300" t="s">
        <v>4462</v>
      </c>
      <c r="I433" s="35"/>
    </row>
    <row r="434" spans="1:9" s="78" customFormat="1">
      <c r="A434" s="300">
        <v>56</v>
      </c>
      <c r="B434" s="300" t="s">
        <v>428</v>
      </c>
      <c r="C434" s="300"/>
      <c r="D434" s="301">
        <v>44290</v>
      </c>
      <c r="E434" s="300" t="s">
        <v>4461</v>
      </c>
      <c r="F434" s="300" t="s">
        <v>3301</v>
      </c>
      <c r="G434" s="300" t="s">
        <v>4785</v>
      </c>
      <c r="I434" s="35"/>
    </row>
    <row r="435" spans="1:9" s="22" customFormat="1">
      <c r="A435" s="300">
        <v>56</v>
      </c>
      <c r="B435" s="300" t="s">
        <v>428</v>
      </c>
      <c r="C435" s="300"/>
      <c r="D435" s="301">
        <v>44297</v>
      </c>
      <c r="E435" s="300" t="s">
        <v>5120</v>
      </c>
      <c r="F435" s="300" t="s">
        <v>3301</v>
      </c>
      <c r="G435" s="300" t="s">
        <v>5121</v>
      </c>
      <c r="I435" s="300"/>
    </row>
    <row r="436" spans="1:9">
      <c r="A436" s="300">
        <v>56</v>
      </c>
      <c r="B436" s="300" t="s">
        <v>428</v>
      </c>
      <c r="C436" s="300"/>
      <c r="D436" s="301">
        <v>44304</v>
      </c>
      <c r="E436" s="300" t="s">
        <v>3687</v>
      </c>
      <c r="F436" s="300" t="s">
        <v>3301</v>
      </c>
      <c r="G436" s="300" t="s">
        <v>5444</v>
      </c>
      <c r="I436" s="300"/>
    </row>
    <row r="437" spans="1:9" s="22" customFormat="1">
      <c r="A437" s="6">
        <f>A435+1</f>
        <v>57</v>
      </c>
      <c r="B437" s="140" t="s">
        <v>784</v>
      </c>
      <c r="C437" s="141">
        <v>42941</v>
      </c>
      <c r="D437" s="15">
        <v>44133</v>
      </c>
      <c r="E437" s="87">
        <v>4</v>
      </c>
      <c r="F437" s="217"/>
      <c r="G437" s="30" t="s">
        <v>1056</v>
      </c>
      <c r="I437" s="30" t="s">
        <v>1055</v>
      </c>
    </row>
    <row r="438" spans="1:9">
      <c r="A438" s="9">
        <f t="shared" ref="A438:A446" si="44">A437</f>
        <v>57</v>
      </c>
      <c r="B438" s="5" t="str">
        <f t="shared" ref="B438:B446" si="45">B437</f>
        <v>Samsung J7 Factory Unlocked</v>
      </c>
      <c r="D438" s="18">
        <v>44133</v>
      </c>
      <c r="E438" s="254" t="s">
        <v>189</v>
      </c>
      <c r="F438" s="215"/>
      <c r="G438" s="123" t="s">
        <v>189</v>
      </c>
      <c r="I438" s="123"/>
    </row>
    <row r="439" spans="1:9" s="22" customFormat="1">
      <c r="A439" s="9">
        <f t="shared" si="44"/>
        <v>57</v>
      </c>
      <c r="B439" s="5" t="str">
        <f t="shared" si="45"/>
        <v>Samsung J7 Factory Unlocked</v>
      </c>
      <c r="C439"/>
      <c r="D439" s="18">
        <v>44133</v>
      </c>
      <c r="E439" s="254" t="s">
        <v>189</v>
      </c>
      <c r="F439" s="215"/>
      <c r="G439" s="123" t="s">
        <v>189</v>
      </c>
      <c r="I439" s="123"/>
    </row>
    <row r="440" spans="1:9">
      <c r="A440" s="9">
        <f t="shared" si="44"/>
        <v>57</v>
      </c>
      <c r="B440" s="5" t="str">
        <f t="shared" si="45"/>
        <v>Samsung J7 Factory Unlocked</v>
      </c>
      <c r="D440" s="18">
        <v>44133</v>
      </c>
      <c r="E440" s="254" t="s">
        <v>189</v>
      </c>
      <c r="F440" s="215"/>
      <c r="G440" s="123" t="s">
        <v>189</v>
      </c>
      <c r="I440" s="123"/>
    </row>
    <row r="441" spans="1:9" s="22" customFormat="1">
      <c r="A441" s="9">
        <f t="shared" si="44"/>
        <v>57</v>
      </c>
      <c r="B441" s="5" t="str">
        <f t="shared" si="45"/>
        <v>Samsung J7 Factory Unlocked</v>
      </c>
      <c r="C441"/>
      <c r="D441" s="10">
        <v>44141</v>
      </c>
      <c r="E441" s="222">
        <v>4</v>
      </c>
      <c r="F441" s="218"/>
      <c r="G441" s="35" t="s">
        <v>1333</v>
      </c>
      <c r="I441" s="35" t="s">
        <v>1332</v>
      </c>
    </row>
    <row r="442" spans="1:9">
      <c r="A442" s="9">
        <f t="shared" si="44"/>
        <v>57</v>
      </c>
      <c r="B442" s="5" t="str">
        <f t="shared" si="45"/>
        <v>Samsung J7 Factory Unlocked</v>
      </c>
      <c r="D442" s="10">
        <v>44150</v>
      </c>
      <c r="E442" s="222">
        <v>4</v>
      </c>
      <c r="F442" s="218" t="s">
        <v>57</v>
      </c>
      <c r="G442" s="35">
        <v>547</v>
      </c>
      <c r="I442" s="35">
        <v>1664</v>
      </c>
    </row>
    <row r="443" spans="1:9" s="8" customFormat="1">
      <c r="A443" s="9">
        <f t="shared" si="44"/>
        <v>57</v>
      </c>
      <c r="B443" s="5" t="str">
        <f t="shared" si="45"/>
        <v>Samsung J7 Factory Unlocked</v>
      </c>
      <c r="C443"/>
      <c r="D443" s="10">
        <v>44157</v>
      </c>
      <c r="E443" s="222">
        <v>4</v>
      </c>
      <c r="F443" s="218" t="s">
        <v>57</v>
      </c>
      <c r="G443" s="35" t="s">
        <v>1661</v>
      </c>
      <c r="I443" s="35" t="s">
        <v>1272</v>
      </c>
    </row>
    <row r="444" spans="1:9">
      <c r="A444" s="9">
        <f t="shared" si="44"/>
        <v>57</v>
      </c>
      <c r="B444" s="5" t="str">
        <f t="shared" si="45"/>
        <v>Samsung J7 Factory Unlocked</v>
      </c>
      <c r="D444" s="10">
        <v>44164</v>
      </c>
      <c r="E444" s="222">
        <v>4</v>
      </c>
      <c r="F444" s="218" t="s">
        <v>57</v>
      </c>
      <c r="G444" s="35" t="s">
        <v>2056</v>
      </c>
      <c r="I444" s="35" t="s">
        <v>2055</v>
      </c>
    </row>
    <row r="445" spans="1:9">
      <c r="A445" s="9">
        <f t="shared" si="44"/>
        <v>57</v>
      </c>
      <c r="B445" s="5" t="str">
        <f t="shared" si="45"/>
        <v>Samsung J7 Factory Unlocked</v>
      </c>
      <c r="D445" s="10">
        <v>44171</v>
      </c>
      <c r="E445" s="222">
        <v>4</v>
      </c>
      <c r="F445" s="218" t="s">
        <v>57</v>
      </c>
      <c r="G445" s="35" t="s">
        <v>2160</v>
      </c>
      <c r="I445" s="35" t="s">
        <v>2391</v>
      </c>
    </row>
    <row r="446" spans="1:9">
      <c r="A446" s="9">
        <f t="shared" si="44"/>
        <v>57</v>
      </c>
      <c r="B446" s="5" t="str">
        <f t="shared" si="45"/>
        <v>Samsung J7 Factory Unlocked</v>
      </c>
      <c r="D446" s="10">
        <v>44178</v>
      </c>
      <c r="E446" s="222">
        <v>4</v>
      </c>
      <c r="F446" s="218" t="s">
        <v>57</v>
      </c>
      <c r="G446" s="123">
        <v>676</v>
      </c>
      <c r="I446" s="123">
        <v>2189</v>
      </c>
    </row>
    <row r="447" spans="1:9">
      <c r="A447" s="9">
        <f>A445</f>
        <v>57</v>
      </c>
      <c r="B447" s="5" t="str">
        <f>B445</f>
        <v>Samsung J7 Factory Unlocked</v>
      </c>
      <c r="C447" s="77"/>
      <c r="D447" s="10">
        <v>44185</v>
      </c>
      <c r="E447" s="222">
        <v>4</v>
      </c>
      <c r="F447" s="218" t="s">
        <v>57</v>
      </c>
      <c r="G447" s="123">
        <v>677</v>
      </c>
      <c r="I447" s="123">
        <v>2297</v>
      </c>
    </row>
    <row r="448" spans="1:9">
      <c r="A448" s="9">
        <f t="shared" ref="A448:A456" si="46">A447</f>
        <v>57</v>
      </c>
      <c r="B448" s="5" t="str">
        <f t="shared" ref="B448:B456" si="47">B447</f>
        <v>Samsung J7 Factory Unlocked</v>
      </c>
      <c r="C448" s="77"/>
      <c r="D448" s="10">
        <v>44192</v>
      </c>
      <c r="E448" s="222">
        <v>4</v>
      </c>
      <c r="F448" s="218" t="s">
        <v>57</v>
      </c>
      <c r="G448" s="123">
        <v>678</v>
      </c>
      <c r="I448" s="123">
        <v>2397</v>
      </c>
    </row>
    <row r="449" spans="1:9">
      <c r="A449" s="9">
        <f t="shared" si="46"/>
        <v>57</v>
      </c>
      <c r="B449" s="5" t="str">
        <f t="shared" si="47"/>
        <v>Samsung J7 Factory Unlocked</v>
      </c>
      <c r="C449" s="77"/>
      <c r="D449" s="10">
        <v>44199</v>
      </c>
      <c r="E449" s="222">
        <v>4</v>
      </c>
      <c r="F449" s="218" t="s">
        <v>57</v>
      </c>
      <c r="G449" s="123">
        <v>679</v>
      </c>
      <c r="I449" s="123">
        <v>2431</v>
      </c>
    </row>
    <row r="450" spans="1:9" s="78" customFormat="1">
      <c r="A450" s="9">
        <f t="shared" si="46"/>
        <v>57</v>
      </c>
      <c r="B450" s="5" t="str">
        <f t="shared" si="47"/>
        <v>Samsung J7 Factory Unlocked</v>
      </c>
      <c r="C450" s="77"/>
      <c r="D450" s="10">
        <v>44206</v>
      </c>
      <c r="E450" s="222">
        <v>4</v>
      </c>
      <c r="F450" s="218" t="s">
        <v>57</v>
      </c>
      <c r="G450" s="123">
        <v>693</v>
      </c>
      <c r="I450" s="123">
        <v>2437</v>
      </c>
    </row>
    <row r="451" spans="1:9" s="78" customFormat="1">
      <c r="A451" s="9">
        <f t="shared" si="46"/>
        <v>57</v>
      </c>
      <c r="B451" s="5" t="str">
        <f t="shared" si="47"/>
        <v>Samsung J7 Factory Unlocked</v>
      </c>
      <c r="C451" s="77"/>
      <c r="D451" s="10">
        <v>44213</v>
      </c>
      <c r="E451" s="222">
        <v>4</v>
      </c>
      <c r="F451" s="218" t="s">
        <v>57</v>
      </c>
      <c r="G451" s="123">
        <v>698</v>
      </c>
      <c r="I451" s="123">
        <v>2481</v>
      </c>
    </row>
    <row r="452" spans="1:9" s="78" customFormat="1">
      <c r="A452" s="9">
        <f t="shared" si="46"/>
        <v>57</v>
      </c>
      <c r="B452" s="5" t="str">
        <f t="shared" si="47"/>
        <v>Samsung J7 Factory Unlocked</v>
      </c>
      <c r="C452" s="77"/>
      <c r="D452" s="10">
        <v>44220</v>
      </c>
      <c r="E452" s="222">
        <v>4</v>
      </c>
      <c r="F452" s="218" t="s">
        <v>57</v>
      </c>
      <c r="G452" s="123">
        <v>699</v>
      </c>
      <c r="I452" s="123">
        <v>2564</v>
      </c>
    </row>
    <row r="453" spans="1:9" s="78" customFormat="1">
      <c r="A453" s="9">
        <f t="shared" si="46"/>
        <v>57</v>
      </c>
      <c r="B453" s="5" t="str">
        <f t="shared" si="47"/>
        <v>Samsung J7 Factory Unlocked</v>
      </c>
      <c r="C453" s="77"/>
      <c r="D453" s="10">
        <v>44227</v>
      </c>
      <c r="E453" s="222">
        <v>4</v>
      </c>
      <c r="F453" s="218" t="s">
        <v>57</v>
      </c>
      <c r="G453" s="123">
        <v>712</v>
      </c>
      <c r="I453" s="123">
        <v>2581</v>
      </c>
    </row>
    <row r="454" spans="1:9" s="78" customFormat="1" ht="15.5" customHeight="1">
      <c r="A454" s="9">
        <f t="shared" si="46"/>
        <v>57</v>
      </c>
      <c r="B454" s="5" t="str">
        <f t="shared" si="47"/>
        <v>Samsung J7 Factory Unlocked</v>
      </c>
      <c r="C454" s="77"/>
      <c r="D454" s="10">
        <v>44234</v>
      </c>
      <c r="E454" s="88">
        <v>4</v>
      </c>
      <c r="F454" s="216" t="s">
        <v>57</v>
      </c>
      <c r="G454" s="145"/>
      <c r="I454" s="145"/>
    </row>
    <row r="455" spans="1:9" s="78" customFormat="1" ht="15.5" customHeight="1">
      <c r="A455" s="9">
        <f t="shared" si="46"/>
        <v>57</v>
      </c>
      <c r="B455" s="5" t="str">
        <f t="shared" si="47"/>
        <v>Samsung J7 Factory Unlocked</v>
      </c>
      <c r="C455" s="77"/>
      <c r="D455" s="10">
        <v>44241</v>
      </c>
      <c r="E455" s="88">
        <v>4</v>
      </c>
      <c r="F455" s="216" t="s">
        <v>57</v>
      </c>
      <c r="G455" s="145"/>
      <c r="I455" s="145"/>
    </row>
    <row r="456" spans="1:9" s="78" customFormat="1" ht="15.5" customHeight="1">
      <c r="A456" s="9">
        <f t="shared" si="46"/>
        <v>57</v>
      </c>
      <c r="B456" s="5" t="str">
        <f t="shared" si="47"/>
        <v>Samsung J7 Factory Unlocked</v>
      </c>
      <c r="C456" s="10"/>
      <c r="D456" s="10">
        <v>44248</v>
      </c>
      <c r="E456" s="222">
        <v>4</v>
      </c>
      <c r="F456" s="218" t="s">
        <v>57</v>
      </c>
      <c r="G456" s="35">
        <v>714</v>
      </c>
      <c r="I456" s="35" t="s">
        <v>2724</v>
      </c>
    </row>
    <row r="457" spans="1:9" s="78" customFormat="1" ht="15.5" customHeight="1">
      <c r="A457" s="117">
        <v>57</v>
      </c>
      <c r="B457" s="122" t="s">
        <v>991</v>
      </c>
      <c r="C457" s="118" t="s">
        <v>189</v>
      </c>
      <c r="D457" s="154" t="s">
        <v>188</v>
      </c>
      <c r="E457" s="226"/>
      <c r="F457" s="216"/>
      <c r="G457" s="145"/>
      <c r="I457" s="145"/>
    </row>
    <row r="458" spans="1:9" s="78" customFormat="1" ht="15.5" customHeight="1">
      <c r="A458" s="300">
        <v>58</v>
      </c>
      <c r="B458" s="300" t="s">
        <v>784</v>
      </c>
      <c r="C458"/>
      <c r="D458" s="301">
        <v>44262</v>
      </c>
      <c r="E458" s="300" t="s">
        <v>3304</v>
      </c>
      <c r="F458" s="300" t="s">
        <v>3306</v>
      </c>
      <c r="G458" s="300" t="s">
        <v>3305</v>
      </c>
      <c r="I458" s="35"/>
    </row>
    <row r="459" spans="1:9" s="10" customFormat="1" ht="15.5" customHeight="1">
      <c r="A459" s="300">
        <v>58</v>
      </c>
      <c r="B459" s="300" t="s">
        <v>784</v>
      </c>
      <c r="C459" s="300"/>
      <c r="D459" s="301">
        <v>44270</v>
      </c>
      <c r="E459" s="300" t="s">
        <v>3694</v>
      </c>
      <c r="F459" s="300" t="s">
        <v>3304</v>
      </c>
      <c r="G459" s="300" t="s">
        <v>3695</v>
      </c>
      <c r="I459" s="3" t="s">
        <v>851</v>
      </c>
    </row>
    <row r="460" spans="1:9" s="78" customFormat="1" ht="16">
      <c r="A460" s="306">
        <v>58</v>
      </c>
      <c r="B460" s="310" t="s">
        <v>784</v>
      </c>
      <c r="C460" s="309"/>
      <c r="D460" s="311">
        <v>44276</v>
      </c>
      <c r="E460" s="310" t="s">
        <v>4196</v>
      </c>
      <c r="F460" s="310" t="s">
        <v>3304</v>
      </c>
      <c r="G460" s="310" t="s">
        <v>4197</v>
      </c>
      <c r="I460" s="35"/>
    </row>
    <row r="461" spans="1:9" s="8" customFormat="1">
      <c r="A461" s="300">
        <v>58</v>
      </c>
      <c r="B461" s="300" t="s">
        <v>784</v>
      </c>
      <c r="C461" s="300"/>
      <c r="D461" s="301">
        <v>44283</v>
      </c>
      <c r="E461" s="303" t="s">
        <v>4463</v>
      </c>
      <c r="F461" s="300" t="s">
        <v>3304</v>
      </c>
      <c r="G461" s="300" t="s">
        <v>4464</v>
      </c>
      <c r="I461" s="35"/>
    </row>
    <row r="462" spans="1:9">
      <c r="A462" s="300">
        <v>58</v>
      </c>
      <c r="B462" s="300" t="s">
        <v>784</v>
      </c>
      <c r="C462" s="300"/>
      <c r="D462" s="301">
        <v>44290</v>
      </c>
      <c r="E462" s="300" t="s">
        <v>4786</v>
      </c>
      <c r="F462" s="300" t="s">
        <v>3304</v>
      </c>
      <c r="G462" s="300" t="s">
        <v>4787</v>
      </c>
      <c r="I462" s="35"/>
    </row>
    <row r="463" spans="1:9">
      <c r="A463" s="300">
        <v>58</v>
      </c>
      <c r="B463" s="300" t="s">
        <v>784</v>
      </c>
      <c r="C463" s="300"/>
      <c r="D463" s="301">
        <v>44297</v>
      </c>
      <c r="E463" s="300" t="s">
        <v>3694</v>
      </c>
      <c r="F463" s="300" t="s">
        <v>3304</v>
      </c>
      <c r="G463" s="300" t="s">
        <v>5122</v>
      </c>
      <c r="I463" s="300"/>
    </row>
    <row r="464" spans="1:9">
      <c r="A464" s="300">
        <v>58</v>
      </c>
      <c r="B464" s="300" t="s">
        <v>784</v>
      </c>
      <c r="C464" s="300"/>
      <c r="D464" s="301">
        <v>44304</v>
      </c>
      <c r="E464" s="300"/>
      <c r="F464" s="300" t="s">
        <v>3304</v>
      </c>
      <c r="G464" s="300" t="s">
        <v>5445</v>
      </c>
      <c r="I464" s="300"/>
    </row>
    <row r="465" spans="1:9">
      <c r="A465" s="117">
        <f>A448+1</f>
        <v>58</v>
      </c>
      <c r="B465" s="122" t="s">
        <v>786</v>
      </c>
      <c r="C465" s="118" t="s">
        <v>189</v>
      </c>
      <c r="D465" s="154" t="s">
        <v>188</v>
      </c>
      <c r="E465" s="226"/>
      <c r="F465" s="216"/>
      <c r="G465" s="145"/>
      <c r="I465" s="145"/>
    </row>
    <row r="466" spans="1:9" ht="17">
      <c r="A466" s="6">
        <f>A464+1</f>
        <v>59</v>
      </c>
      <c r="B466" s="81" t="s">
        <v>791</v>
      </c>
      <c r="C466" s="141">
        <v>43711</v>
      </c>
      <c r="D466" s="15">
        <v>44133</v>
      </c>
      <c r="E466" s="87">
        <v>3.8</v>
      </c>
      <c r="F466" s="217"/>
      <c r="G466" s="30" t="s">
        <v>1057</v>
      </c>
      <c r="I466" s="30">
        <v>5345</v>
      </c>
    </row>
    <row r="467" spans="1:9">
      <c r="A467" s="9">
        <f t="shared" ref="A467:B472" si="48">A466</f>
        <v>59</v>
      </c>
      <c r="B467" s="5" t="str">
        <f t="shared" si="48"/>
        <v>Samsung Galaxy Note 10 plus</v>
      </c>
      <c r="D467" s="10">
        <v>44141</v>
      </c>
      <c r="E467" s="222">
        <v>3.8</v>
      </c>
      <c r="G467" s="35" t="s">
        <v>1335</v>
      </c>
      <c r="I467" s="35" t="s">
        <v>1334</v>
      </c>
    </row>
    <row r="468" spans="1:9" s="78" customFormat="1">
      <c r="A468" s="9">
        <f t="shared" si="48"/>
        <v>59</v>
      </c>
      <c r="B468" s="5" t="str">
        <f t="shared" si="48"/>
        <v>Samsung Galaxy Note 10 plus</v>
      </c>
      <c r="C468"/>
      <c r="D468" s="10">
        <v>44150</v>
      </c>
      <c r="E468" s="222">
        <v>3.8</v>
      </c>
      <c r="F468" s="218" t="s">
        <v>57</v>
      </c>
      <c r="G468" s="35">
        <v>1495</v>
      </c>
      <c r="I468" s="35">
        <v>5591</v>
      </c>
    </row>
    <row r="469" spans="1:9" s="78" customFormat="1">
      <c r="A469" s="9">
        <f t="shared" si="48"/>
        <v>59</v>
      </c>
      <c r="B469" s="5" t="str">
        <f t="shared" si="48"/>
        <v>Samsung Galaxy Note 10 plus</v>
      </c>
      <c r="C469"/>
      <c r="D469" s="10">
        <v>44157</v>
      </c>
      <c r="E469" s="222">
        <v>3.8</v>
      </c>
      <c r="F469" s="218" t="s">
        <v>57</v>
      </c>
      <c r="G469" s="35">
        <v>1510</v>
      </c>
      <c r="I469" s="35" t="s">
        <v>1662</v>
      </c>
    </row>
    <row r="470" spans="1:9" s="78" customFormat="1">
      <c r="A470" s="9">
        <f t="shared" si="48"/>
        <v>59</v>
      </c>
      <c r="B470" s="5" t="str">
        <f t="shared" si="48"/>
        <v>Samsung Galaxy Note 10 plus</v>
      </c>
      <c r="C470"/>
      <c r="D470" s="10">
        <v>44164</v>
      </c>
      <c r="E470" s="222">
        <v>3.8</v>
      </c>
      <c r="F470" s="218" t="s">
        <v>57</v>
      </c>
      <c r="G470" s="35" t="s">
        <v>319</v>
      </c>
      <c r="I470" s="35" t="s">
        <v>2057</v>
      </c>
    </row>
    <row r="471" spans="1:9" s="78" customFormat="1">
      <c r="A471" s="9">
        <f t="shared" si="48"/>
        <v>59</v>
      </c>
      <c r="B471" s="5" t="str">
        <f t="shared" si="48"/>
        <v>Samsung Galaxy Note 10 plus</v>
      </c>
      <c r="C471"/>
      <c r="D471" s="10">
        <v>44171</v>
      </c>
      <c r="E471" s="222">
        <v>3.8</v>
      </c>
      <c r="F471" s="218" t="s">
        <v>3145</v>
      </c>
      <c r="G471" s="35" t="s">
        <v>2165</v>
      </c>
      <c r="I471" s="35" t="s">
        <v>2392</v>
      </c>
    </row>
    <row r="472" spans="1:9" s="78" customFormat="1" ht="15.5" customHeight="1">
      <c r="A472" s="9">
        <f t="shared" si="48"/>
        <v>59</v>
      </c>
      <c r="B472" s="5" t="str">
        <f t="shared" si="48"/>
        <v>Samsung Galaxy Note 10 plus</v>
      </c>
      <c r="C472"/>
      <c r="D472" s="10">
        <v>44178</v>
      </c>
      <c r="E472" s="229">
        <v>3.8</v>
      </c>
      <c r="F472" s="218" t="s">
        <v>3145</v>
      </c>
      <c r="G472" s="123">
        <v>1568</v>
      </c>
      <c r="I472" s="123">
        <v>6040</v>
      </c>
    </row>
    <row r="473" spans="1:9" s="78" customFormat="1" ht="15.5" customHeight="1">
      <c r="A473" s="9">
        <f>A471</f>
        <v>59</v>
      </c>
      <c r="B473" s="5" t="str">
        <f>B471</f>
        <v>Samsung Galaxy Note 10 plus</v>
      </c>
      <c r="C473" s="77"/>
      <c r="D473" s="10">
        <v>44185</v>
      </c>
      <c r="E473" s="229">
        <v>3.8</v>
      </c>
      <c r="F473" s="218" t="s">
        <v>3145</v>
      </c>
      <c r="G473" s="123">
        <v>1575</v>
      </c>
      <c r="I473" s="123">
        <v>6078</v>
      </c>
    </row>
    <row r="474" spans="1:9" s="78" customFormat="1" ht="15.5" customHeight="1">
      <c r="A474" s="9">
        <f t="shared" ref="A474:A482" si="49">A473</f>
        <v>59</v>
      </c>
      <c r="B474" s="5" t="str">
        <f t="shared" ref="B474:B482" si="50">B473</f>
        <v>Samsung Galaxy Note 10 plus</v>
      </c>
      <c r="C474" s="77"/>
      <c r="D474" s="10">
        <v>44192</v>
      </c>
      <c r="E474" s="229">
        <v>3.8</v>
      </c>
      <c r="F474" s="218" t="s">
        <v>3145</v>
      </c>
      <c r="G474" s="123">
        <v>1577</v>
      </c>
      <c r="I474" s="123">
        <v>6110</v>
      </c>
    </row>
    <row r="475" spans="1:9" s="78" customFormat="1" ht="15.5" customHeight="1">
      <c r="A475" s="9">
        <f t="shared" si="49"/>
        <v>59</v>
      </c>
      <c r="B475" s="5" t="str">
        <f t="shared" si="50"/>
        <v>Samsung Galaxy Note 10 plus</v>
      </c>
      <c r="C475" s="77"/>
      <c r="D475" s="10">
        <v>44199</v>
      </c>
      <c r="E475" s="229">
        <v>3.8</v>
      </c>
      <c r="F475" s="218" t="s">
        <v>3145</v>
      </c>
      <c r="G475" s="123">
        <v>1583</v>
      </c>
      <c r="I475" s="123">
        <v>6321</v>
      </c>
    </row>
    <row r="476" spans="1:9" s="78" customFormat="1" ht="15.5" customHeight="1">
      <c r="A476" s="9">
        <f t="shared" si="49"/>
        <v>59</v>
      </c>
      <c r="B476" s="5" t="str">
        <f t="shared" si="50"/>
        <v>Samsung Galaxy Note 10 plus</v>
      </c>
      <c r="C476" s="77"/>
      <c r="D476" s="10">
        <v>44206</v>
      </c>
      <c r="E476" s="229">
        <v>3.8</v>
      </c>
      <c r="F476" s="218" t="s">
        <v>884</v>
      </c>
      <c r="G476" s="123">
        <v>1617</v>
      </c>
      <c r="I476" s="123">
        <v>6327</v>
      </c>
    </row>
    <row r="477" spans="1:9" s="10" customFormat="1" ht="15.5" customHeight="1">
      <c r="A477" s="9">
        <f t="shared" si="49"/>
        <v>59</v>
      </c>
      <c r="B477" s="5" t="str">
        <f t="shared" si="50"/>
        <v>Samsung Galaxy Note 10 plus</v>
      </c>
      <c r="C477" s="77"/>
      <c r="D477" s="10">
        <v>44213</v>
      </c>
      <c r="E477" s="229">
        <v>3.8</v>
      </c>
      <c r="F477" s="218" t="s">
        <v>884</v>
      </c>
      <c r="G477" s="123">
        <v>1652</v>
      </c>
      <c r="I477" s="123">
        <v>6335</v>
      </c>
    </row>
    <row r="478" spans="1:9" s="78" customFormat="1">
      <c r="A478" s="9">
        <f t="shared" si="49"/>
        <v>59</v>
      </c>
      <c r="B478" s="5" t="str">
        <f t="shared" si="50"/>
        <v>Samsung Galaxy Note 10 plus</v>
      </c>
      <c r="C478" s="77"/>
      <c r="D478" s="10">
        <v>44220</v>
      </c>
      <c r="E478" s="229">
        <v>3.8</v>
      </c>
      <c r="F478" s="218" t="s">
        <v>884</v>
      </c>
      <c r="G478" s="123">
        <v>1657</v>
      </c>
      <c r="I478" s="123">
        <v>6645</v>
      </c>
    </row>
    <row r="479" spans="1:9" s="22" customFormat="1">
      <c r="A479" s="9">
        <f t="shared" si="49"/>
        <v>59</v>
      </c>
      <c r="B479" s="5" t="str">
        <f t="shared" si="50"/>
        <v>Samsung Galaxy Note 10 plus</v>
      </c>
      <c r="C479" s="77"/>
      <c r="D479" s="10">
        <v>44227</v>
      </c>
      <c r="E479" s="229">
        <v>3.8</v>
      </c>
      <c r="F479" s="218" t="s">
        <v>884</v>
      </c>
      <c r="G479" s="123">
        <v>1662</v>
      </c>
      <c r="I479" s="123">
        <v>6649</v>
      </c>
    </row>
    <row r="480" spans="1:9">
      <c r="A480" s="9">
        <f t="shared" si="49"/>
        <v>59</v>
      </c>
      <c r="B480" s="5" t="str">
        <f t="shared" si="50"/>
        <v>Samsung Galaxy Note 10 plus</v>
      </c>
      <c r="C480" s="77"/>
      <c r="D480" s="10">
        <v>44234</v>
      </c>
      <c r="E480" s="226">
        <v>3.8</v>
      </c>
      <c r="F480" s="216" t="s">
        <v>884</v>
      </c>
      <c r="G480" s="145"/>
      <c r="I480" s="145"/>
    </row>
    <row r="481" spans="1:9" s="8" customFormat="1">
      <c r="A481" s="9">
        <f t="shared" si="49"/>
        <v>59</v>
      </c>
      <c r="B481" s="5" t="str">
        <f t="shared" si="50"/>
        <v>Samsung Galaxy Note 10 plus</v>
      </c>
      <c r="C481" s="77"/>
      <c r="D481" s="10">
        <v>44241</v>
      </c>
      <c r="E481" s="226">
        <v>3.8</v>
      </c>
      <c r="F481" s="216" t="s">
        <v>884</v>
      </c>
      <c r="G481" s="145"/>
      <c r="I481" s="145"/>
    </row>
    <row r="482" spans="1:9">
      <c r="A482" s="9">
        <f t="shared" si="49"/>
        <v>59</v>
      </c>
      <c r="B482" s="5" t="str">
        <f t="shared" si="50"/>
        <v>Samsung Galaxy Note 10 plus</v>
      </c>
      <c r="C482" s="10"/>
      <c r="D482" s="10">
        <v>44248</v>
      </c>
      <c r="E482" s="221" t="s">
        <v>2727</v>
      </c>
      <c r="F482" s="218" t="s">
        <v>2570</v>
      </c>
      <c r="G482" s="35" t="s">
        <v>2726</v>
      </c>
      <c r="I482" s="35" t="s">
        <v>2725</v>
      </c>
    </row>
    <row r="483" spans="1:9" ht="17">
      <c r="A483" s="6">
        <f>A466+1</f>
        <v>60</v>
      </c>
      <c r="B483" s="81" t="s">
        <v>793</v>
      </c>
      <c r="C483" s="141">
        <v>43537</v>
      </c>
      <c r="D483" s="15">
        <v>44133</v>
      </c>
      <c r="E483" s="87">
        <v>5</v>
      </c>
      <c r="F483" s="217"/>
      <c r="G483" s="30" t="s">
        <v>599</v>
      </c>
      <c r="I483" s="30" t="s">
        <v>1058</v>
      </c>
    </row>
    <row r="484" spans="1:9">
      <c r="A484" s="9">
        <f t="shared" ref="A484:A494" si="51">A483</f>
        <v>60</v>
      </c>
      <c r="B484" s="5" t="str">
        <f t="shared" ref="B484:B494" si="52">B483</f>
        <v>Samsung Galaxy Note S10 plus</v>
      </c>
      <c r="D484" s="18">
        <v>44133</v>
      </c>
      <c r="E484" s="254" t="s">
        <v>189</v>
      </c>
      <c r="F484" s="215"/>
      <c r="G484" s="123" t="s">
        <v>189</v>
      </c>
      <c r="I484" s="123"/>
    </row>
    <row r="485" spans="1:9">
      <c r="A485" s="9">
        <f t="shared" si="51"/>
        <v>60</v>
      </c>
      <c r="B485" s="5" t="str">
        <f t="shared" si="52"/>
        <v>Samsung Galaxy Note S10 plus</v>
      </c>
      <c r="D485" s="10">
        <v>44133</v>
      </c>
      <c r="E485" s="222">
        <v>5</v>
      </c>
      <c r="G485" s="35" t="s">
        <v>1060</v>
      </c>
      <c r="I485" s="35" t="s">
        <v>1059</v>
      </c>
    </row>
    <row r="486" spans="1:9">
      <c r="A486" s="9">
        <f t="shared" si="51"/>
        <v>60</v>
      </c>
      <c r="B486" s="5" t="str">
        <f t="shared" si="52"/>
        <v>Samsung Galaxy Note S10 plus</v>
      </c>
      <c r="D486" s="18">
        <v>44133</v>
      </c>
      <c r="E486" s="254" t="s">
        <v>189</v>
      </c>
      <c r="F486" s="215"/>
      <c r="G486" s="123" t="s">
        <v>189</v>
      </c>
      <c r="I486" s="123"/>
    </row>
    <row r="487" spans="1:9">
      <c r="A487" s="9">
        <f t="shared" si="51"/>
        <v>60</v>
      </c>
      <c r="B487" s="5" t="str">
        <f t="shared" si="52"/>
        <v>Samsung Galaxy Note S10 plus</v>
      </c>
      <c r="D487" s="10">
        <v>44133</v>
      </c>
      <c r="E487" s="222">
        <v>4.8</v>
      </c>
      <c r="G487" s="35" t="s">
        <v>1062</v>
      </c>
      <c r="I487" s="35" t="s">
        <v>1061</v>
      </c>
    </row>
    <row r="488" spans="1:9" s="78" customFormat="1">
      <c r="A488" s="9">
        <f t="shared" si="51"/>
        <v>60</v>
      </c>
      <c r="B488" s="5" t="str">
        <f t="shared" si="52"/>
        <v>Samsung Galaxy Note S10 plus</v>
      </c>
      <c r="C488"/>
      <c r="D488" s="18">
        <v>44133</v>
      </c>
      <c r="E488" s="254" t="s">
        <v>189</v>
      </c>
      <c r="F488" s="215"/>
      <c r="G488" s="123" t="s">
        <v>189</v>
      </c>
      <c r="I488" s="123"/>
    </row>
    <row r="489" spans="1:9" s="78" customFormat="1">
      <c r="A489" s="9">
        <f t="shared" si="51"/>
        <v>60</v>
      </c>
      <c r="B489" s="5" t="str">
        <f t="shared" si="52"/>
        <v>Samsung Galaxy Note S10 plus</v>
      </c>
      <c r="C489"/>
      <c r="D489" s="10">
        <v>44141</v>
      </c>
      <c r="E489" s="222">
        <v>5</v>
      </c>
      <c r="F489" s="218"/>
      <c r="G489" s="35" t="s">
        <v>1337</v>
      </c>
      <c r="I489" s="35" t="s">
        <v>1336</v>
      </c>
    </row>
    <row r="490" spans="1:9" s="78" customFormat="1">
      <c r="A490" s="9">
        <f t="shared" si="51"/>
        <v>60</v>
      </c>
      <c r="B490" s="5" t="str">
        <f t="shared" si="52"/>
        <v>Samsung Galaxy Note S10 plus</v>
      </c>
      <c r="C490"/>
      <c r="D490" s="10">
        <v>44150</v>
      </c>
      <c r="E490" s="222">
        <v>5</v>
      </c>
      <c r="F490" s="218" t="s">
        <v>1667</v>
      </c>
      <c r="G490" s="35">
        <v>474</v>
      </c>
      <c r="I490" s="35">
        <v>1835</v>
      </c>
    </row>
    <row r="491" spans="1:9" s="78" customFormat="1">
      <c r="A491" s="9">
        <f t="shared" si="51"/>
        <v>60</v>
      </c>
      <c r="B491" s="5" t="str">
        <f t="shared" si="52"/>
        <v>Samsung Galaxy Note S10 plus</v>
      </c>
      <c r="C491"/>
      <c r="D491" s="10">
        <v>44157</v>
      </c>
      <c r="E491" s="222">
        <v>5</v>
      </c>
      <c r="F491" s="218" t="s">
        <v>1667</v>
      </c>
      <c r="G491" s="35" t="s">
        <v>1663</v>
      </c>
      <c r="I491" s="35">
        <v>944</v>
      </c>
    </row>
    <row r="492" spans="1:9" s="78" customFormat="1" ht="15.5" customHeight="1">
      <c r="A492" s="9">
        <f t="shared" si="51"/>
        <v>60</v>
      </c>
      <c r="B492" s="5" t="str">
        <f t="shared" si="52"/>
        <v>Samsung Galaxy Note S10 plus</v>
      </c>
      <c r="C492"/>
      <c r="D492" s="10">
        <v>44164</v>
      </c>
      <c r="E492" s="222">
        <v>5</v>
      </c>
      <c r="F492" s="218" t="s">
        <v>2058</v>
      </c>
      <c r="G492" s="35" t="s">
        <v>2060</v>
      </c>
      <c r="I492" s="35" t="s">
        <v>2059</v>
      </c>
    </row>
    <row r="493" spans="1:9" s="78" customFormat="1" ht="15.5" customHeight="1">
      <c r="A493" s="9">
        <f t="shared" si="51"/>
        <v>60</v>
      </c>
      <c r="B493" s="5" t="str">
        <f t="shared" si="52"/>
        <v>Samsung Galaxy Note S10 plus</v>
      </c>
      <c r="C493"/>
      <c r="D493" s="10">
        <v>44171</v>
      </c>
      <c r="E493" s="222">
        <v>5</v>
      </c>
      <c r="F493" s="218" t="s">
        <v>3146</v>
      </c>
      <c r="G493" s="35" t="s">
        <v>2394</v>
      </c>
      <c r="I493" s="35" t="s">
        <v>2393</v>
      </c>
    </row>
    <row r="494" spans="1:9" s="78" customFormat="1" ht="15.5" customHeight="1">
      <c r="A494" s="9">
        <f t="shared" si="51"/>
        <v>60</v>
      </c>
      <c r="B494" s="5" t="str">
        <f t="shared" si="52"/>
        <v>Samsung Galaxy Note S10 plus</v>
      </c>
      <c r="C494"/>
      <c r="D494" s="10">
        <v>44178</v>
      </c>
      <c r="E494" s="222">
        <v>5</v>
      </c>
      <c r="F494" s="218" t="s">
        <v>3146</v>
      </c>
      <c r="G494" s="123">
        <v>486</v>
      </c>
      <c r="I494" s="35">
        <v>2289</v>
      </c>
    </row>
    <row r="495" spans="1:9" s="78" customFormat="1" ht="15.5" customHeight="1">
      <c r="A495" s="9">
        <f>A493</f>
        <v>60</v>
      </c>
      <c r="B495" s="5" t="str">
        <f>B493</f>
        <v>Samsung Galaxy Note S10 plus</v>
      </c>
      <c r="C495" s="77"/>
      <c r="D495" s="10">
        <v>44185</v>
      </c>
      <c r="E495" s="222">
        <v>5</v>
      </c>
      <c r="F495" s="218" t="s">
        <v>3146</v>
      </c>
      <c r="G495" s="123">
        <v>550</v>
      </c>
      <c r="I495" s="123">
        <v>1570</v>
      </c>
    </row>
    <row r="496" spans="1:9" s="78" customFormat="1" ht="15.5" customHeight="1">
      <c r="A496" s="9">
        <f t="shared" ref="A496:A504" si="53">A495</f>
        <v>60</v>
      </c>
      <c r="B496" s="5" t="str">
        <f t="shared" ref="B496:B504" si="54">B495</f>
        <v>Samsung Galaxy Note S10 plus</v>
      </c>
      <c r="C496" s="77"/>
      <c r="D496" s="10">
        <v>44192</v>
      </c>
      <c r="E496" s="222">
        <v>5</v>
      </c>
      <c r="F496" s="218" t="s">
        <v>3146</v>
      </c>
      <c r="G496" s="123">
        <v>614</v>
      </c>
      <c r="I496" s="123">
        <v>2111</v>
      </c>
    </row>
    <row r="497" spans="1:9" s="10" customFormat="1" ht="15.5" customHeight="1">
      <c r="A497" s="9">
        <f t="shared" si="53"/>
        <v>60</v>
      </c>
      <c r="B497" s="5" t="str">
        <f t="shared" si="54"/>
        <v>Samsung Galaxy Note S10 plus</v>
      </c>
      <c r="C497" s="77"/>
      <c r="D497" s="10">
        <v>44199</v>
      </c>
      <c r="E497" s="222">
        <v>5</v>
      </c>
      <c r="F497" s="218" t="s">
        <v>3146</v>
      </c>
      <c r="G497" s="123">
        <v>615</v>
      </c>
      <c r="I497" s="123">
        <v>2719</v>
      </c>
    </row>
    <row r="498" spans="1:9" s="78" customFormat="1">
      <c r="A498" s="9">
        <f t="shared" si="53"/>
        <v>60</v>
      </c>
      <c r="B498" s="5" t="str">
        <f t="shared" si="54"/>
        <v>Samsung Galaxy Note S10 plus</v>
      </c>
      <c r="C498" s="77"/>
      <c r="D498" s="10">
        <v>44206</v>
      </c>
      <c r="E498" s="222">
        <v>5</v>
      </c>
      <c r="F498" s="218" t="s">
        <v>3146</v>
      </c>
      <c r="G498" s="123">
        <v>676</v>
      </c>
      <c r="I498" s="123">
        <v>2198</v>
      </c>
    </row>
    <row r="499" spans="1:9" s="8" customFormat="1">
      <c r="A499" s="9">
        <f t="shared" si="53"/>
        <v>60</v>
      </c>
      <c r="B499" s="5" t="str">
        <f t="shared" si="54"/>
        <v>Samsung Galaxy Note S10 plus</v>
      </c>
      <c r="C499" s="77"/>
      <c r="D499" s="10">
        <v>44213</v>
      </c>
      <c r="E499" s="222">
        <v>5</v>
      </c>
      <c r="F499" s="218" t="s">
        <v>3146</v>
      </c>
      <c r="G499" s="123">
        <v>722</v>
      </c>
      <c r="I499" s="123">
        <v>1976</v>
      </c>
    </row>
    <row r="500" spans="1:9">
      <c r="A500" s="9">
        <f t="shared" si="53"/>
        <v>60</v>
      </c>
      <c r="B500" s="5" t="str">
        <f t="shared" si="54"/>
        <v>Samsung Galaxy Note S10 plus</v>
      </c>
      <c r="C500" s="77"/>
      <c r="D500" s="10">
        <v>44220</v>
      </c>
      <c r="E500" s="222">
        <v>5</v>
      </c>
      <c r="F500" s="218" t="s">
        <v>3133</v>
      </c>
      <c r="G500" s="123">
        <v>741</v>
      </c>
      <c r="I500" s="123">
        <v>1603</v>
      </c>
    </row>
    <row r="501" spans="1:9">
      <c r="A501" s="9">
        <f t="shared" si="53"/>
        <v>60</v>
      </c>
      <c r="B501" s="5" t="str">
        <f t="shared" si="54"/>
        <v>Samsung Galaxy Note S10 plus</v>
      </c>
      <c r="C501" s="77"/>
      <c r="D501" s="10">
        <v>44227</v>
      </c>
      <c r="E501" s="222">
        <v>5</v>
      </c>
      <c r="F501" s="218" t="s">
        <v>3133</v>
      </c>
      <c r="G501" s="35">
        <v>763</v>
      </c>
      <c r="I501" s="123">
        <v>2867</v>
      </c>
    </row>
    <row r="502" spans="1:9">
      <c r="A502" s="9">
        <f t="shared" si="53"/>
        <v>60</v>
      </c>
      <c r="B502" s="5" t="str">
        <f t="shared" si="54"/>
        <v>Samsung Galaxy Note S10 plus</v>
      </c>
      <c r="C502" s="77"/>
      <c r="D502" s="10">
        <v>44234</v>
      </c>
      <c r="E502" s="88">
        <v>5</v>
      </c>
      <c r="F502" s="216"/>
      <c r="G502" s="145"/>
      <c r="I502" s="145"/>
    </row>
    <row r="503" spans="1:9">
      <c r="A503" s="9">
        <f t="shared" si="53"/>
        <v>60</v>
      </c>
      <c r="B503" s="5" t="str">
        <f t="shared" si="54"/>
        <v>Samsung Galaxy Note S10 plus</v>
      </c>
      <c r="C503" s="77"/>
      <c r="D503" s="10">
        <v>44241</v>
      </c>
      <c r="E503" s="88">
        <v>5</v>
      </c>
      <c r="F503" s="216"/>
      <c r="G503" s="145"/>
      <c r="I503" s="145"/>
    </row>
    <row r="504" spans="1:9">
      <c r="A504" s="9">
        <f t="shared" si="53"/>
        <v>60</v>
      </c>
      <c r="B504" s="5" t="str">
        <f t="shared" si="54"/>
        <v>Samsung Galaxy Note S10 plus</v>
      </c>
      <c r="C504" s="10"/>
      <c r="D504" s="10">
        <v>44248</v>
      </c>
      <c r="E504" s="222">
        <v>5</v>
      </c>
      <c r="F504" s="218">
        <v>3287.9</v>
      </c>
      <c r="G504" s="35" t="s">
        <v>2402</v>
      </c>
      <c r="I504" s="35" t="s">
        <v>2728</v>
      </c>
    </row>
    <row r="505" spans="1:9">
      <c r="A505" s="300">
        <v>60</v>
      </c>
      <c r="B505" s="300" t="s">
        <v>787</v>
      </c>
      <c r="D505" s="301">
        <v>44262</v>
      </c>
      <c r="E505" s="300" t="s">
        <v>3296</v>
      </c>
      <c r="F505" s="300" t="s">
        <v>3308</v>
      </c>
      <c r="G505" s="300" t="s">
        <v>3307</v>
      </c>
      <c r="I505" s="35"/>
    </row>
    <row r="506" spans="1:9" s="78" customFormat="1">
      <c r="A506" s="300">
        <v>60</v>
      </c>
      <c r="B506" s="300" t="s">
        <v>787</v>
      </c>
      <c r="C506" s="300"/>
      <c r="D506" s="301">
        <v>44270</v>
      </c>
      <c r="E506" s="300" t="s">
        <v>3308</v>
      </c>
      <c r="F506" s="300" t="s">
        <v>3296</v>
      </c>
      <c r="G506" s="300" t="s">
        <v>3696</v>
      </c>
      <c r="I506" s="3" t="s">
        <v>852</v>
      </c>
    </row>
    <row r="507" spans="1:9" s="78" customFormat="1" ht="16">
      <c r="A507" s="306">
        <v>60</v>
      </c>
      <c r="B507" s="310" t="s">
        <v>4016</v>
      </c>
      <c r="C507" s="309"/>
      <c r="D507" s="311">
        <v>44276</v>
      </c>
      <c r="E507" s="310" t="s">
        <v>3308</v>
      </c>
      <c r="F507" s="310" t="s">
        <v>3296</v>
      </c>
      <c r="G507" s="310" t="s">
        <v>4198</v>
      </c>
      <c r="I507" s="35"/>
    </row>
    <row r="508" spans="1:9" s="78" customFormat="1">
      <c r="A508" s="300">
        <v>60</v>
      </c>
      <c r="B508" s="300" t="s">
        <v>787</v>
      </c>
      <c r="C508" s="300"/>
      <c r="D508" s="301">
        <v>44283</v>
      </c>
      <c r="E508" s="300" t="s">
        <v>3308</v>
      </c>
      <c r="F508" s="300" t="s">
        <v>3296</v>
      </c>
      <c r="G508" s="300" t="s">
        <v>4465</v>
      </c>
      <c r="I508" s="35"/>
    </row>
    <row r="509" spans="1:9" s="78" customFormat="1">
      <c r="A509" s="300">
        <v>60</v>
      </c>
      <c r="B509" s="300" t="s">
        <v>787</v>
      </c>
      <c r="C509" s="300"/>
      <c r="D509" s="301">
        <v>44290</v>
      </c>
      <c r="E509" s="300" t="s">
        <v>3308</v>
      </c>
      <c r="F509" s="300" t="s">
        <v>3296</v>
      </c>
      <c r="G509" s="300" t="s">
        <v>4788</v>
      </c>
      <c r="I509" s="35"/>
    </row>
    <row r="510" spans="1:9" s="78" customFormat="1" ht="15.5" customHeight="1">
      <c r="A510" s="300">
        <v>60</v>
      </c>
      <c r="B510" s="300" t="s">
        <v>787</v>
      </c>
      <c r="C510" s="300"/>
      <c r="D510" s="301">
        <v>44297</v>
      </c>
      <c r="E510" s="300" t="s">
        <v>3308</v>
      </c>
      <c r="F510" s="300" t="s">
        <v>3296</v>
      </c>
      <c r="G510" s="300" t="s">
        <v>5123</v>
      </c>
      <c r="I510" s="300"/>
    </row>
    <row r="511" spans="1:9" s="78" customFormat="1" ht="15.5" customHeight="1">
      <c r="A511" s="300">
        <v>60</v>
      </c>
      <c r="B511" s="300" t="s">
        <v>787</v>
      </c>
      <c r="C511" s="300"/>
      <c r="D511" s="301">
        <v>44304</v>
      </c>
      <c r="E511" s="300" t="s">
        <v>3308</v>
      </c>
      <c r="F511" s="300" t="s">
        <v>3296</v>
      </c>
      <c r="G511" s="300" t="s">
        <v>5446</v>
      </c>
      <c r="I511" s="300"/>
    </row>
    <row r="512" spans="1:9" s="78" customFormat="1" ht="15.5" customHeight="1">
      <c r="A512" s="9">
        <f>A511</f>
        <v>60</v>
      </c>
      <c r="B512" s="5" t="str">
        <f>B511</f>
        <v>Samsung Electronics Galaxy Note 20 Ultra 5G </v>
      </c>
      <c r="C512"/>
      <c r="D512" s="18">
        <v>44133</v>
      </c>
      <c r="E512" s="254" t="s">
        <v>189</v>
      </c>
      <c r="F512" s="215"/>
      <c r="G512" s="123" t="s">
        <v>189</v>
      </c>
      <c r="I512" s="123"/>
    </row>
    <row r="513" spans="1:9" s="78" customFormat="1" ht="15.5" customHeight="1">
      <c r="A513" s="117">
        <f>A511+1</f>
        <v>61</v>
      </c>
      <c r="B513" s="122" t="s">
        <v>787</v>
      </c>
      <c r="C513" s="118" t="s">
        <v>189</v>
      </c>
      <c r="D513" s="154" t="s">
        <v>188</v>
      </c>
      <c r="E513" s="226"/>
      <c r="F513" s="216"/>
      <c r="G513" s="145"/>
      <c r="I513" s="145"/>
    </row>
    <row r="514" spans="1:9" s="78" customFormat="1" ht="15.5" customHeight="1">
      <c r="A514" s="117">
        <f>A512+1</f>
        <v>61</v>
      </c>
      <c r="B514" s="96" t="s">
        <v>853</v>
      </c>
      <c r="C514" s="118" t="s">
        <v>189</v>
      </c>
      <c r="D514" s="154" t="s">
        <v>188</v>
      </c>
      <c r="E514" s="226"/>
      <c r="F514" s="216"/>
      <c r="G514" s="145"/>
      <c r="I514" s="145"/>
    </row>
    <row r="515" spans="1:9" s="10" customFormat="1" ht="15.5" customHeight="1">
      <c r="A515" s="117">
        <f>A498+1</f>
        <v>61</v>
      </c>
      <c r="B515" s="96" t="s">
        <v>795</v>
      </c>
      <c r="C515" s="118" t="s">
        <v>189</v>
      </c>
      <c r="D515" s="154" t="s">
        <v>188</v>
      </c>
      <c r="E515" s="226"/>
      <c r="F515" s="216"/>
      <c r="G515" s="145"/>
      <c r="I515" s="145"/>
    </row>
    <row r="516" spans="1:9" s="78" customFormat="1">
      <c r="A516" s="9">
        <f>A515</f>
        <v>61</v>
      </c>
      <c r="B516" s="5" t="str">
        <f>B515</f>
        <v>Sony Xperia 5 II</v>
      </c>
      <c r="C516"/>
      <c r="D516" s="18">
        <v>44133</v>
      </c>
      <c r="E516" s="254" t="s">
        <v>189</v>
      </c>
      <c r="F516" s="215"/>
      <c r="G516" s="123" t="s">
        <v>189</v>
      </c>
      <c r="I516" s="123"/>
    </row>
    <row r="517" spans="1:9" s="8" customFormat="1">
      <c r="A517" s="300">
        <v>62</v>
      </c>
      <c r="B517" s="300" t="s">
        <v>1424</v>
      </c>
      <c r="C517"/>
      <c r="D517" s="301">
        <v>44262</v>
      </c>
      <c r="E517" s="300" t="s">
        <v>3309</v>
      </c>
      <c r="F517" s="300"/>
      <c r="G517" s="300" t="s">
        <v>3310</v>
      </c>
      <c r="I517" s="35"/>
    </row>
    <row r="518" spans="1:9">
      <c r="A518" s="300">
        <v>62</v>
      </c>
      <c r="B518" s="300" t="s">
        <v>1424</v>
      </c>
      <c r="C518" s="300"/>
      <c r="D518" s="301">
        <v>44270</v>
      </c>
      <c r="E518" s="300"/>
      <c r="F518" s="300" t="s">
        <v>3309</v>
      </c>
      <c r="G518" s="300" t="s">
        <v>3697</v>
      </c>
      <c r="I518" s="3" t="s">
        <v>854</v>
      </c>
    </row>
    <row r="519" spans="1:9" ht="16">
      <c r="A519" s="306">
        <v>62</v>
      </c>
      <c r="B519" s="310" t="s">
        <v>1424</v>
      </c>
      <c r="C519" s="309"/>
      <c r="D519" s="311">
        <v>44276</v>
      </c>
      <c r="E519" s="310" t="s">
        <v>4199</v>
      </c>
      <c r="F519" s="310" t="s">
        <v>3309</v>
      </c>
      <c r="G519" s="310" t="s">
        <v>4200</v>
      </c>
      <c r="I519" s="35"/>
    </row>
    <row r="520" spans="1:9">
      <c r="A520" s="300">
        <v>62</v>
      </c>
      <c r="B520" s="300" t="s">
        <v>1424</v>
      </c>
      <c r="C520" s="300"/>
      <c r="D520" s="301">
        <v>44283</v>
      </c>
      <c r="E520" s="300"/>
      <c r="F520" s="300" t="s">
        <v>3309</v>
      </c>
      <c r="G520" s="300" t="s">
        <v>4466</v>
      </c>
      <c r="I520" s="35"/>
    </row>
    <row r="521" spans="1:9">
      <c r="A521" s="300">
        <v>62</v>
      </c>
      <c r="B521" s="300" t="s">
        <v>1424</v>
      </c>
      <c r="C521" s="300"/>
      <c r="D521" s="301">
        <v>44290</v>
      </c>
      <c r="E521" s="300"/>
      <c r="F521" s="300" t="s">
        <v>3309</v>
      </c>
      <c r="G521" s="300" t="s">
        <v>4789</v>
      </c>
      <c r="I521" s="35"/>
    </row>
    <row r="522" spans="1:9">
      <c r="A522" s="300">
        <v>62</v>
      </c>
      <c r="B522" s="300" t="s">
        <v>1424</v>
      </c>
      <c r="C522" s="300"/>
      <c r="D522" s="301">
        <v>44297</v>
      </c>
      <c r="E522" s="300"/>
      <c r="F522" s="300" t="s">
        <v>3309</v>
      </c>
      <c r="G522" s="300" t="s">
        <v>5124</v>
      </c>
      <c r="I522" s="300"/>
    </row>
    <row r="523" spans="1:9">
      <c r="A523" s="300">
        <v>62</v>
      </c>
      <c r="B523" s="300" t="s">
        <v>1424</v>
      </c>
      <c r="C523" s="300"/>
      <c r="D523" s="301">
        <v>44304</v>
      </c>
      <c r="E523" s="300"/>
      <c r="F523" s="300" t="s">
        <v>3309</v>
      </c>
      <c r="G523" s="300" t="s">
        <v>5447</v>
      </c>
      <c r="I523" s="300"/>
    </row>
    <row r="524" spans="1:9" s="78" customFormat="1">
      <c r="A524" s="9">
        <f>A523</f>
        <v>62</v>
      </c>
      <c r="B524" s="5" t="str">
        <f>B523</f>
        <v>Samsung Galaxy Note 10 plus</v>
      </c>
      <c r="C524"/>
      <c r="D524" s="10">
        <v>44133</v>
      </c>
      <c r="E524" s="222">
        <v>5</v>
      </c>
      <c r="F524" s="218"/>
      <c r="G524" s="35" t="s">
        <v>1064</v>
      </c>
      <c r="I524" s="35" t="s">
        <v>1063</v>
      </c>
    </row>
    <row r="525" spans="1:9" s="78" customFormat="1" ht="17">
      <c r="A525" s="6">
        <f>A523+1</f>
        <v>63</v>
      </c>
      <c r="B525" s="81" t="s">
        <v>798</v>
      </c>
      <c r="C525" s="141">
        <v>43749</v>
      </c>
      <c r="D525" s="150">
        <v>44141</v>
      </c>
      <c r="E525" s="87"/>
      <c r="F525" s="217"/>
      <c r="G525" s="30"/>
      <c r="I525" s="30"/>
    </row>
    <row r="526" spans="1:9" s="78" customFormat="1">
      <c r="A526" s="9">
        <f t="shared" ref="A526:B530" si="55">A525</f>
        <v>63</v>
      </c>
      <c r="B526" s="5" t="str">
        <f t="shared" si="55"/>
        <v>Apple iPhone 11 Pro</v>
      </c>
      <c r="C526"/>
      <c r="D526" s="10">
        <v>44141</v>
      </c>
      <c r="E526" s="222">
        <v>5</v>
      </c>
      <c r="F526" s="218"/>
      <c r="G526" s="35" t="s">
        <v>1339</v>
      </c>
      <c r="I526" s="35" t="s">
        <v>1338</v>
      </c>
    </row>
    <row r="527" spans="1:9" s="78" customFormat="1">
      <c r="A527" s="9">
        <f t="shared" si="55"/>
        <v>63</v>
      </c>
      <c r="B527" s="5" t="str">
        <f t="shared" si="55"/>
        <v>Apple iPhone 11 Pro</v>
      </c>
      <c r="C527"/>
      <c r="D527" s="10">
        <v>44150</v>
      </c>
      <c r="E527" s="222">
        <v>5</v>
      </c>
      <c r="F527" s="215" t="s">
        <v>1668</v>
      </c>
      <c r="G527" s="35">
        <v>1136</v>
      </c>
      <c r="I527" s="35">
        <v>3846</v>
      </c>
    </row>
    <row r="528" spans="1:9" s="78" customFormat="1" ht="15.5" customHeight="1">
      <c r="A528" s="9">
        <f t="shared" si="55"/>
        <v>63</v>
      </c>
      <c r="B528" s="5" t="str">
        <f t="shared" si="55"/>
        <v>Apple iPhone 11 Pro</v>
      </c>
      <c r="C528"/>
      <c r="D528" s="10">
        <v>44157</v>
      </c>
      <c r="E528" s="222">
        <v>5</v>
      </c>
      <c r="F528" s="215" t="s">
        <v>1668</v>
      </c>
      <c r="G528" s="35" t="s">
        <v>1665</v>
      </c>
      <c r="I528" s="35" t="s">
        <v>1664</v>
      </c>
    </row>
    <row r="529" spans="1:9" s="78" customFormat="1" ht="15.5" customHeight="1">
      <c r="A529" s="9">
        <f t="shared" si="55"/>
        <v>63</v>
      </c>
      <c r="B529" s="5" t="str">
        <f t="shared" si="55"/>
        <v>Apple iPhone 11 Pro</v>
      </c>
      <c r="C529"/>
      <c r="D529" s="10">
        <v>44164</v>
      </c>
      <c r="E529" s="222">
        <v>5</v>
      </c>
      <c r="F529" s="215" t="s">
        <v>2061</v>
      </c>
      <c r="G529" s="35" t="s">
        <v>2063</v>
      </c>
      <c r="I529" s="35" t="s">
        <v>2062</v>
      </c>
    </row>
    <row r="530" spans="1:9" s="78" customFormat="1" ht="15.5" customHeight="1">
      <c r="A530" s="9">
        <f t="shared" si="55"/>
        <v>63</v>
      </c>
      <c r="B530" s="5" t="str">
        <f t="shared" si="55"/>
        <v>Apple iPhone 11 Pro</v>
      </c>
      <c r="C530"/>
      <c r="D530" s="10">
        <v>44171</v>
      </c>
      <c r="E530" s="222">
        <v>5</v>
      </c>
      <c r="F530" s="215" t="s">
        <v>1668</v>
      </c>
      <c r="G530" s="35" t="s">
        <v>2396</v>
      </c>
      <c r="I530" s="35" t="s">
        <v>2395</v>
      </c>
    </row>
    <row r="531" spans="1:9" s="78" customFormat="1" ht="15.5" customHeight="1">
      <c r="A531" s="9">
        <f>A529</f>
        <v>63</v>
      </c>
      <c r="B531" s="5" t="str">
        <f>B529</f>
        <v>Apple iPhone 11 Pro</v>
      </c>
      <c r="C531" s="77"/>
      <c r="D531" s="10">
        <v>44178</v>
      </c>
      <c r="E531" s="222">
        <v>5</v>
      </c>
      <c r="F531" s="215" t="s">
        <v>1668</v>
      </c>
      <c r="G531" s="123">
        <v>275</v>
      </c>
      <c r="I531" s="123">
        <v>807</v>
      </c>
    </row>
    <row r="532" spans="1:9" s="78" customFormat="1" ht="15.5" customHeight="1">
      <c r="A532" s="9">
        <f t="shared" ref="A532:A541" si="56">A531</f>
        <v>63</v>
      </c>
      <c r="B532" s="5" t="str">
        <f t="shared" ref="B532:B541" si="57">B531</f>
        <v>Apple iPhone 11 Pro</v>
      </c>
      <c r="C532" s="77"/>
      <c r="D532" s="10">
        <v>44185</v>
      </c>
      <c r="E532" s="222">
        <v>5</v>
      </c>
      <c r="F532" s="215" t="s">
        <v>1668</v>
      </c>
      <c r="G532" s="123">
        <v>485</v>
      </c>
      <c r="I532" s="123">
        <v>1337</v>
      </c>
    </row>
    <row r="533" spans="1:9" s="10" customFormat="1" ht="15.5" customHeight="1">
      <c r="A533" s="9">
        <f t="shared" si="56"/>
        <v>63</v>
      </c>
      <c r="B533" s="5" t="str">
        <f t="shared" si="57"/>
        <v>Apple iPhone 11 Pro</v>
      </c>
      <c r="C533" s="77"/>
      <c r="D533" s="10">
        <v>44192</v>
      </c>
      <c r="E533" s="222">
        <v>5</v>
      </c>
      <c r="F533" s="215" t="s">
        <v>1668</v>
      </c>
      <c r="G533" s="123">
        <v>699</v>
      </c>
      <c r="I533" s="123">
        <v>1398</v>
      </c>
    </row>
    <row r="534" spans="1:9" s="78" customFormat="1">
      <c r="A534" s="9">
        <f t="shared" si="56"/>
        <v>63</v>
      </c>
      <c r="B534" s="5" t="str">
        <f t="shared" si="57"/>
        <v>Apple iPhone 11 Pro</v>
      </c>
      <c r="C534" s="77"/>
      <c r="D534" s="10">
        <v>44199</v>
      </c>
      <c r="E534" s="222">
        <v>5</v>
      </c>
      <c r="F534" s="215" t="s">
        <v>1668</v>
      </c>
      <c r="G534" s="123">
        <v>778</v>
      </c>
      <c r="I534" s="123">
        <v>1457</v>
      </c>
    </row>
    <row r="535" spans="1:9" s="8" customFormat="1">
      <c r="A535" s="9">
        <f t="shared" si="56"/>
        <v>63</v>
      </c>
      <c r="B535" s="5" t="str">
        <f t="shared" si="57"/>
        <v>Apple iPhone 11 Pro</v>
      </c>
      <c r="C535" s="77"/>
      <c r="D535" s="10">
        <v>44206</v>
      </c>
      <c r="E535" s="222">
        <v>5</v>
      </c>
      <c r="F535" s="215" t="s">
        <v>1668</v>
      </c>
      <c r="G535" s="123">
        <v>826</v>
      </c>
      <c r="I535" s="123">
        <v>2661</v>
      </c>
    </row>
    <row r="536" spans="1:9">
      <c r="A536" s="9">
        <f t="shared" si="56"/>
        <v>63</v>
      </c>
      <c r="B536" s="5" t="str">
        <f t="shared" si="57"/>
        <v>Apple iPhone 11 Pro</v>
      </c>
      <c r="C536" s="77"/>
      <c r="D536" s="10">
        <v>44213</v>
      </c>
      <c r="E536" s="222">
        <v>5</v>
      </c>
      <c r="F536" s="215" t="s">
        <v>1668</v>
      </c>
      <c r="G536" s="123">
        <v>986</v>
      </c>
      <c r="I536" s="123">
        <v>2906</v>
      </c>
    </row>
    <row r="537" spans="1:9">
      <c r="A537" s="9">
        <f t="shared" si="56"/>
        <v>63</v>
      </c>
      <c r="B537" s="5" t="str">
        <f t="shared" si="57"/>
        <v>Apple iPhone 11 Pro</v>
      </c>
      <c r="C537" s="77"/>
      <c r="D537" s="10">
        <v>44220</v>
      </c>
      <c r="E537" s="222">
        <v>5</v>
      </c>
      <c r="F537" s="215" t="s">
        <v>1668</v>
      </c>
      <c r="G537" s="123">
        <v>1016</v>
      </c>
      <c r="I537" s="123">
        <v>3129</v>
      </c>
    </row>
    <row r="538" spans="1:9">
      <c r="A538" s="9">
        <f t="shared" si="56"/>
        <v>63</v>
      </c>
      <c r="B538" s="5" t="str">
        <f t="shared" si="57"/>
        <v>Apple iPhone 11 Pro</v>
      </c>
      <c r="C538" s="77"/>
      <c r="D538" s="10">
        <v>44227</v>
      </c>
      <c r="E538" s="222">
        <v>5</v>
      </c>
      <c r="F538" s="215" t="s">
        <v>1668</v>
      </c>
      <c r="G538" s="123">
        <v>1055</v>
      </c>
      <c r="I538" s="123">
        <v>3819</v>
      </c>
    </row>
    <row r="539" spans="1:9">
      <c r="A539" s="9">
        <f t="shared" si="56"/>
        <v>63</v>
      </c>
      <c r="B539" s="5" t="str">
        <f t="shared" si="57"/>
        <v>Apple iPhone 11 Pro</v>
      </c>
      <c r="C539" s="77"/>
      <c r="D539" s="10">
        <v>44234</v>
      </c>
      <c r="E539" s="88">
        <v>5</v>
      </c>
      <c r="F539" s="216" t="s">
        <v>1668</v>
      </c>
      <c r="G539" s="145"/>
      <c r="I539" s="145"/>
    </row>
    <row r="540" spans="1:9">
      <c r="A540" s="9">
        <f t="shared" si="56"/>
        <v>63</v>
      </c>
      <c r="B540" s="5" t="str">
        <f t="shared" si="57"/>
        <v>Apple iPhone 11 Pro</v>
      </c>
      <c r="C540" s="10"/>
      <c r="D540" s="10">
        <v>44241</v>
      </c>
      <c r="E540" s="88">
        <v>5</v>
      </c>
      <c r="F540" s="216" t="s">
        <v>1668</v>
      </c>
      <c r="G540" s="145"/>
      <c r="I540" s="145"/>
    </row>
    <row r="541" spans="1:9">
      <c r="A541" s="9">
        <f t="shared" si="56"/>
        <v>63</v>
      </c>
      <c r="B541" s="5" t="str">
        <f t="shared" si="57"/>
        <v>Apple iPhone 11 Pro</v>
      </c>
      <c r="C541" s="77"/>
      <c r="D541" s="10">
        <v>44248</v>
      </c>
      <c r="E541" s="222">
        <v>5</v>
      </c>
      <c r="F541" s="218" t="s">
        <v>1668</v>
      </c>
      <c r="G541" s="35" t="s">
        <v>2730</v>
      </c>
      <c r="I541" s="35" t="s">
        <v>2729</v>
      </c>
    </row>
    <row r="542" spans="1:9" s="78" customFormat="1" ht="17">
      <c r="A542" s="6">
        <f>A524+1</f>
        <v>63</v>
      </c>
      <c r="B542" s="81" t="s">
        <v>800</v>
      </c>
      <c r="C542" s="141">
        <v>43348</v>
      </c>
      <c r="D542" s="150">
        <v>44141</v>
      </c>
      <c r="E542" s="87"/>
      <c r="F542" s="217"/>
      <c r="G542" s="30"/>
      <c r="I542" s="30"/>
    </row>
    <row r="543" spans="1:9" s="78" customFormat="1">
      <c r="A543" s="9">
        <f t="shared" ref="A543:B547" si="58">A542</f>
        <v>63</v>
      </c>
      <c r="B543" s="5" t="str">
        <f t="shared" si="58"/>
        <v>Samsung - Galaxy Note 9</v>
      </c>
      <c r="C543"/>
      <c r="D543" s="10">
        <v>44141</v>
      </c>
      <c r="E543" s="222">
        <v>4.8</v>
      </c>
      <c r="F543" s="218"/>
      <c r="G543" s="35" t="s">
        <v>1159</v>
      </c>
      <c r="I543" s="35" t="s">
        <v>1340</v>
      </c>
    </row>
    <row r="544" spans="1:9" s="78" customFormat="1">
      <c r="A544" s="9">
        <f t="shared" si="58"/>
        <v>63</v>
      </c>
      <c r="B544" s="5" t="str">
        <f t="shared" si="58"/>
        <v>Samsung - Galaxy Note 9</v>
      </c>
      <c r="C544"/>
      <c r="D544" s="10">
        <v>44150</v>
      </c>
      <c r="E544" s="222">
        <v>4.8</v>
      </c>
      <c r="F544" s="215" t="s">
        <v>1669</v>
      </c>
      <c r="G544" s="35">
        <v>457</v>
      </c>
      <c r="I544" s="35">
        <v>1267</v>
      </c>
    </row>
    <row r="545" spans="1:9" s="78" customFormat="1">
      <c r="A545" s="9">
        <f t="shared" si="58"/>
        <v>63</v>
      </c>
      <c r="B545" s="5" t="str">
        <f t="shared" si="58"/>
        <v>Samsung - Galaxy Note 9</v>
      </c>
      <c r="C545"/>
      <c r="D545" s="10">
        <v>44157</v>
      </c>
      <c r="E545" s="222">
        <v>4.8</v>
      </c>
      <c r="F545" s="215" t="s">
        <v>1669</v>
      </c>
      <c r="G545" s="35" t="s">
        <v>1605</v>
      </c>
      <c r="I545" s="35" t="s">
        <v>1666</v>
      </c>
    </row>
    <row r="546" spans="1:9" s="78" customFormat="1" ht="15.5" customHeight="1">
      <c r="A546" s="9">
        <f t="shared" si="58"/>
        <v>63</v>
      </c>
      <c r="B546" s="5" t="str">
        <f t="shared" si="58"/>
        <v>Samsung - Galaxy Note 9</v>
      </c>
      <c r="C546"/>
      <c r="D546" s="10">
        <v>44164</v>
      </c>
      <c r="E546" s="222">
        <v>4.8</v>
      </c>
      <c r="F546" s="215" t="s">
        <v>2064</v>
      </c>
      <c r="G546" s="35" t="s">
        <v>1268</v>
      </c>
      <c r="I546" s="35" t="s">
        <v>2065</v>
      </c>
    </row>
    <row r="547" spans="1:9" s="78" customFormat="1" ht="15.5" customHeight="1">
      <c r="A547" s="9">
        <f t="shared" si="58"/>
        <v>63</v>
      </c>
      <c r="B547" s="5" t="str">
        <f t="shared" si="58"/>
        <v>Samsung - Galaxy Note 9</v>
      </c>
      <c r="C547"/>
      <c r="D547" s="10">
        <v>44171</v>
      </c>
      <c r="E547" s="222">
        <v>4.8</v>
      </c>
      <c r="F547" s="218" t="s">
        <v>3133</v>
      </c>
      <c r="G547" s="35" t="s">
        <v>2398</v>
      </c>
      <c r="I547" s="35" t="s">
        <v>2397</v>
      </c>
    </row>
    <row r="548" spans="1:9" s="78" customFormat="1" ht="15.5" customHeight="1">
      <c r="A548" s="9">
        <f>A546</f>
        <v>63</v>
      </c>
      <c r="B548" s="5" t="str">
        <f>B546</f>
        <v>Samsung - Galaxy Note 9</v>
      </c>
      <c r="C548" s="77"/>
      <c r="D548" s="10">
        <v>44178</v>
      </c>
      <c r="E548" s="229">
        <v>4.8</v>
      </c>
      <c r="F548" s="218" t="s">
        <v>884</v>
      </c>
      <c r="G548" s="123">
        <v>648</v>
      </c>
      <c r="I548" s="123">
        <v>2498</v>
      </c>
    </row>
    <row r="549" spans="1:9" s="78" customFormat="1" ht="15.5" customHeight="1">
      <c r="A549" s="9">
        <f t="shared" ref="A549:A558" si="59">A548</f>
        <v>63</v>
      </c>
      <c r="B549" s="5" t="str">
        <f t="shared" ref="B549:B558" si="60">B548</f>
        <v>Samsung - Galaxy Note 9</v>
      </c>
      <c r="C549" s="77"/>
      <c r="D549" s="10">
        <v>44185</v>
      </c>
      <c r="E549" s="229">
        <v>4.8</v>
      </c>
      <c r="F549" s="218" t="s">
        <v>884</v>
      </c>
      <c r="G549" s="123">
        <v>624</v>
      </c>
      <c r="I549" s="123">
        <v>2508</v>
      </c>
    </row>
    <row r="550" spans="1:9" s="78" customFormat="1" ht="15.5" customHeight="1">
      <c r="A550" s="9">
        <f t="shared" si="59"/>
        <v>63</v>
      </c>
      <c r="B550" s="5" t="str">
        <f t="shared" si="60"/>
        <v>Samsung - Galaxy Note 9</v>
      </c>
      <c r="C550" s="77"/>
      <c r="D550" s="10">
        <v>44192</v>
      </c>
      <c r="E550" s="229">
        <v>4.8</v>
      </c>
      <c r="F550" s="218" t="s">
        <v>884</v>
      </c>
      <c r="G550" s="123">
        <v>592</v>
      </c>
      <c r="I550" s="123">
        <v>2510</v>
      </c>
    </row>
    <row r="551" spans="1:9" s="10" customFormat="1" ht="15.5" customHeight="1">
      <c r="A551" s="9">
        <f t="shared" si="59"/>
        <v>63</v>
      </c>
      <c r="B551" s="5" t="str">
        <f t="shared" si="60"/>
        <v>Samsung - Galaxy Note 9</v>
      </c>
      <c r="C551" s="77"/>
      <c r="D551" s="10">
        <v>44199</v>
      </c>
      <c r="E551" s="229">
        <v>4.8</v>
      </c>
      <c r="F551" s="218" t="s">
        <v>884</v>
      </c>
      <c r="G551" s="123">
        <v>502</v>
      </c>
      <c r="I551" s="123">
        <v>2535</v>
      </c>
    </row>
    <row r="552" spans="1:9" s="78" customFormat="1">
      <c r="A552" s="9">
        <f t="shared" si="59"/>
        <v>63</v>
      </c>
      <c r="B552" s="5" t="str">
        <f t="shared" si="60"/>
        <v>Samsung - Galaxy Note 9</v>
      </c>
      <c r="C552" s="77"/>
      <c r="D552" s="10">
        <v>44206</v>
      </c>
      <c r="E552" s="229">
        <v>4.8</v>
      </c>
      <c r="F552" s="218" t="s">
        <v>884</v>
      </c>
      <c r="G552" s="123">
        <v>469</v>
      </c>
      <c r="I552" s="123">
        <v>2557</v>
      </c>
    </row>
    <row r="553" spans="1:9" s="22" customFormat="1">
      <c r="A553" s="9">
        <f t="shared" si="59"/>
        <v>63</v>
      </c>
      <c r="B553" s="5" t="str">
        <f t="shared" si="60"/>
        <v>Samsung - Galaxy Note 9</v>
      </c>
      <c r="C553" s="77"/>
      <c r="D553" s="10">
        <v>44213</v>
      </c>
      <c r="E553" s="229">
        <v>4.8</v>
      </c>
      <c r="F553" s="218" t="s">
        <v>884</v>
      </c>
      <c r="G553" s="123">
        <v>464</v>
      </c>
      <c r="I553" s="123">
        <v>2564</v>
      </c>
    </row>
    <row r="554" spans="1:9">
      <c r="A554" s="9">
        <f t="shared" si="59"/>
        <v>63</v>
      </c>
      <c r="B554" s="5" t="str">
        <f t="shared" si="60"/>
        <v>Samsung - Galaxy Note 9</v>
      </c>
      <c r="C554" s="77"/>
      <c r="D554" s="10">
        <v>44220</v>
      </c>
      <c r="E554" s="229">
        <v>4.8</v>
      </c>
      <c r="F554" s="218" t="s">
        <v>884</v>
      </c>
      <c r="G554" s="123">
        <v>440</v>
      </c>
      <c r="I554" s="123">
        <v>2571</v>
      </c>
    </row>
    <row r="555" spans="1:9" s="22" customFormat="1">
      <c r="A555" s="9">
        <f t="shared" si="59"/>
        <v>63</v>
      </c>
      <c r="B555" s="5" t="str">
        <f t="shared" si="60"/>
        <v>Samsung - Galaxy Note 9</v>
      </c>
      <c r="C555" s="77"/>
      <c r="D555" s="10">
        <v>44227</v>
      </c>
      <c r="E555" s="229">
        <v>4.8</v>
      </c>
      <c r="F555" s="218" t="s">
        <v>884</v>
      </c>
      <c r="G555" s="123">
        <v>647</v>
      </c>
      <c r="I555" s="123">
        <v>2595</v>
      </c>
    </row>
    <row r="556" spans="1:9">
      <c r="A556" s="9">
        <f t="shared" si="59"/>
        <v>63</v>
      </c>
      <c r="B556" s="5" t="str">
        <f t="shared" si="60"/>
        <v>Samsung - Galaxy Note 9</v>
      </c>
      <c r="C556" s="77"/>
      <c r="D556" s="10">
        <v>44234</v>
      </c>
      <c r="E556" s="226"/>
      <c r="F556" s="216" t="s">
        <v>884</v>
      </c>
      <c r="G556" s="145"/>
      <c r="I556" s="145"/>
    </row>
    <row r="557" spans="1:9" s="22" customFormat="1">
      <c r="A557" s="9">
        <f t="shared" si="59"/>
        <v>63</v>
      </c>
      <c r="B557" s="5" t="str">
        <f t="shared" si="60"/>
        <v>Samsung - Galaxy Note 9</v>
      </c>
      <c r="C557" s="10"/>
      <c r="D557" s="10">
        <v>44241</v>
      </c>
      <c r="E557" s="226"/>
      <c r="F557" s="216" t="s">
        <v>884</v>
      </c>
      <c r="G557" s="145"/>
      <c r="I557" s="145"/>
    </row>
    <row r="558" spans="1:9">
      <c r="A558" s="9">
        <f t="shared" si="59"/>
        <v>63</v>
      </c>
      <c r="B558" s="5" t="str">
        <f t="shared" si="60"/>
        <v>Samsung - Galaxy Note 9</v>
      </c>
      <c r="C558" s="77"/>
      <c r="D558" s="10">
        <v>44248</v>
      </c>
      <c r="E558" s="221" t="s">
        <v>2609</v>
      </c>
      <c r="F558" s="218" t="s">
        <v>884</v>
      </c>
      <c r="G558" s="35" t="s">
        <v>1284</v>
      </c>
      <c r="I558" s="35" t="s">
        <v>2731</v>
      </c>
    </row>
    <row r="559" spans="1:9" s="22" customFormat="1">
      <c r="A559" s="300">
        <v>65</v>
      </c>
      <c r="B559" s="300" t="s">
        <v>798</v>
      </c>
      <c r="C559"/>
      <c r="D559" s="301">
        <v>44262</v>
      </c>
      <c r="E559" s="300" t="s">
        <v>3301</v>
      </c>
      <c r="F559" s="300" t="s">
        <v>3312</v>
      </c>
      <c r="G559" s="300" t="s">
        <v>3311</v>
      </c>
      <c r="I559" s="35"/>
    </row>
    <row r="560" spans="1:9">
      <c r="A560" s="300">
        <v>65</v>
      </c>
      <c r="B560" s="300" t="s">
        <v>798</v>
      </c>
      <c r="C560" s="300"/>
      <c r="D560" s="301">
        <v>44270</v>
      </c>
      <c r="E560" s="300" t="s">
        <v>3312</v>
      </c>
      <c r="F560" s="300" t="s">
        <v>3301</v>
      </c>
      <c r="G560" s="300" t="s">
        <v>3698</v>
      </c>
      <c r="I560" s="3" t="s">
        <v>855</v>
      </c>
    </row>
    <row r="561" spans="1:9" ht="16">
      <c r="A561" s="306">
        <v>65</v>
      </c>
      <c r="B561" s="310" t="s">
        <v>798</v>
      </c>
      <c r="C561" s="309"/>
      <c r="D561" s="311">
        <v>44276</v>
      </c>
      <c r="E561" s="310" t="s">
        <v>4201</v>
      </c>
      <c r="F561" s="310" t="s">
        <v>3301</v>
      </c>
      <c r="G561" s="310" t="s">
        <v>4202</v>
      </c>
      <c r="I561" s="35"/>
    </row>
    <row r="562" spans="1:9">
      <c r="A562" s="300">
        <v>65</v>
      </c>
      <c r="B562" s="300" t="s">
        <v>798</v>
      </c>
      <c r="C562" s="300"/>
      <c r="D562" s="301">
        <v>44283</v>
      </c>
      <c r="E562" s="303" t="s">
        <v>3312</v>
      </c>
      <c r="F562" s="300" t="s">
        <v>3301</v>
      </c>
      <c r="G562" s="300" t="s">
        <v>4467</v>
      </c>
      <c r="I562" s="35"/>
    </row>
    <row r="563" spans="1:9">
      <c r="A563" s="300">
        <v>65</v>
      </c>
      <c r="B563" s="300" t="s">
        <v>798</v>
      </c>
      <c r="C563" s="300"/>
      <c r="D563" s="301">
        <v>44290</v>
      </c>
      <c r="E563" s="300" t="s">
        <v>3312</v>
      </c>
      <c r="F563" s="300" t="s">
        <v>3301</v>
      </c>
      <c r="G563" s="300" t="s">
        <v>4790</v>
      </c>
      <c r="I563" s="35"/>
    </row>
    <row r="564" spans="1:9">
      <c r="A564" s="300">
        <v>65</v>
      </c>
      <c r="B564" s="300" t="s">
        <v>798</v>
      </c>
      <c r="C564" s="300"/>
      <c r="D564" s="301">
        <v>44297</v>
      </c>
      <c r="E564" s="300" t="s">
        <v>4201</v>
      </c>
      <c r="F564" s="300" t="s">
        <v>3301</v>
      </c>
      <c r="G564" s="300" t="s">
        <v>5125</v>
      </c>
      <c r="I564" s="300"/>
    </row>
    <row r="565" spans="1:9">
      <c r="A565" s="300">
        <v>65</v>
      </c>
      <c r="B565" s="300" t="s">
        <v>798</v>
      </c>
      <c r="C565" s="300"/>
      <c r="D565" s="301">
        <v>44304</v>
      </c>
      <c r="E565" s="300"/>
      <c r="F565" s="300" t="s">
        <v>3301</v>
      </c>
      <c r="G565" s="300" t="s">
        <v>5448</v>
      </c>
      <c r="I565" s="300"/>
    </row>
    <row r="566" spans="1:9" ht="17">
      <c r="A566" s="117">
        <f>A548+1</f>
        <v>64</v>
      </c>
      <c r="B566" s="96" t="s">
        <v>802</v>
      </c>
      <c r="C566" s="118" t="s">
        <v>189</v>
      </c>
      <c r="D566" s="154" t="s">
        <v>188</v>
      </c>
      <c r="E566" s="226"/>
      <c r="F566" s="216"/>
      <c r="G566" s="145"/>
      <c r="I566" s="145"/>
    </row>
    <row r="567" spans="1:9">
      <c r="A567" s="9">
        <f t="shared" ref="A567:B569" si="61">A566</f>
        <v>64</v>
      </c>
      <c r="B567" s="5" t="str">
        <f t="shared" si="61"/>
        <v>Google Pixel 4 XL</v>
      </c>
      <c r="D567" s="10">
        <v>44133</v>
      </c>
      <c r="E567" s="222">
        <v>3.9</v>
      </c>
      <c r="G567" s="35" t="s">
        <v>1066</v>
      </c>
      <c r="I567" s="35" t="s">
        <v>1065</v>
      </c>
    </row>
    <row r="568" spans="1:9">
      <c r="A568" s="9">
        <f t="shared" si="61"/>
        <v>64</v>
      </c>
      <c r="B568" s="5" t="str">
        <f t="shared" si="61"/>
        <v>Google Pixel 4 XL</v>
      </c>
      <c r="D568" s="10">
        <v>44133</v>
      </c>
      <c r="E568" s="222">
        <v>3.7</v>
      </c>
      <c r="G568" s="35" t="s">
        <v>1068</v>
      </c>
      <c r="I568" s="35" t="s">
        <v>1067</v>
      </c>
    </row>
    <row r="569" spans="1:9">
      <c r="A569" s="9">
        <f t="shared" si="61"/>
        <v>64</v>
      </c>
      <c r="B569" s="5" t="str">
        <f t="shared" si="61"/>
        <v>Google Pixel 4 XL</v>
      </c>
      <c r="D569" s="18">
        <v>44133</v>
      </c>
      <c r="E569" s="254" t="s">
        <v>189</v>
      </c>
      <c r="F569" s="215"/>
      <c r="G569" s="123" t="s">
        <v>189</v>
      </c>
      <c r="I569" s="123"/>
    </row>
    <row r="570" spans="1:9" ht="17">
      <c r="A570" s="6">
        <f>A568+1</f>
        <v>65</v>
      </c>
      <c r="B570" s="81" t="s">
        <v>810</v>
      </c>
      <c r="C570" s="141">
        <v>43711</v>
      </c>
      <c r="D570" s="150">
        <v>44141</v>
      </c>
      <c r="E570" s="87"/>
      <c r="F570" s="217"/>
      <c r="G570" s="30"/>
      <c r="I570" s="30"/>
    </row>
    <row r="571" spans="1:9">
      <c r="A571" s="9">
        <f t="shared" ref="A571:B575" si="62">A570</f>
        <v>65</v>
      </c>
      <c r="B571" s="5" t="str">
        <f t="shared" si="62"/>
        <v>Samsung Galaxy Note 10</v>
      </c>
      <c r="D571" s="10">
        <v>44141</v>
      </c>
      <c r="E571" s="222">
        <v>5</v>
      </c>
      <c r="G571" s="35" t="s">
        <v>1341</v>
      </c>
      <c r="I571" s="35" t="s">
        <v>902</v>
      </c>
    </row>
    <row r="572" spans="1:9">
      <c r="A572" s="9">
        <f t="shared" si="62"/>
        <v>65</v>
      </c>
      <c r="B572" s="5" t="str">
        <f t="shared" si="62"/>
        <v>Samsung Galaxy Note 10</v>
      </c>
      <c r="D572" s="10">
        <v>44150</v>
      </c>
      <c r="E572" s="222">
        <v>5</v>
      </c>
      <c r="F572" s="218" t="s">
        <v>1670</v>
      </c>
      <c r="G572" s="35">
        <v>646</v>
      </c>
      <c r="I572" s="35">
        <v>2644</v>
      </c>
    </row>
    <row r="573" spans="1:9">
      <c r="A573" s="9">
        <f t="shared" si="62"/>
        <v>65</v>
      </c>
      <c r="B573" s="5" t="str">
        <f t="shared" si="62"/>
        <v>Samsung Galaxy Note 10</v>
      </c>
      <c r="D573" s="10">
        <v>44157</v>
      </c>
      <c r="E573" s="222">
        <v>5</v>
      </c>
      <c r="F573" s="218" t="s">
        <v>1670</v>
      </c>
      <c r="G573" s="35" t="s">
        <v>1672</v>
      </c>
      <c r="I573" s="35" t="s">
        <v>1671</v>
      </c>
    </row>
    <row r="574" spans="1:9">
      <c r="A574" s="9">
        <f t="shared" si="62"/>
        <v>65</v>
      </c>
      <c r="B574" s="5" t="str">
        <f t="shared" si="62"/>
        <v>Samsung Galaxy Note 10</v>
      </c>
      <c r="D574" s="10">
        <v>44164</v>
      </c>
      <c r="E574" s="222">
        <v>5</v>
      </c>
      <c r="F574" s="218" t="s">
        <v>3147</v>
      </c>
      <c r="G574" s="35" t="s">
        <v>1901</v>
      </c>
      <c r="I574" s="35" t="s">
        <v>2066</v>
      </c>
    </row>
    <row r="575" spans="1:9">
      <c r="A575" s="9">
        <f t="shared" si="62"/>
        <v>65</v>
      </c>
      <c r="B575" s="5" t="str">
        <f t="shared" si="62"/>
        <v>Samsung Galaxy Note 10</v>
      </c>
      <c r="D575" s="10">
        <v>44171</v>
      </c>
      <c r="E575" s="222">
        <v>5</v>
      </c>
      <c r="F575" s="218" t="s">
        <v>1667</v>
      </c>
      <c r="G575" s="35" t="s">
        <v>2400</v>
      </c>
      <c r="I575" s="35" t="s">
        <v>2399</v>
      </c>
    </row>
    <row r="576" spans="1:9">
      <c r="A576" s="9">
        <f>A574</f>
        <v>65</v>
      </c>
      <c r="B576" s="5" t="str">
        <f>B574</f>
        <v>Samsung Galaxy Note 10</v>
      </c>
      <c r="C576" s="77"/>
      <c r="D576" s="10">
        <v>44178</v>
      </c>
      <c r="E576" s="222">
        <v>5</v>
      </c>
      <c r="F576" s="218" t="s">
        <v>1667</v>
      </c>
      <c r="G576" s="123">
        <v>357</v>
      </c>
      <c r="I576" s="123">
        <v>602</v>
      </c>
    </row>
    <row r="577" spans="1:9">
      <c r="A577" s="9">
        <f t="shared" ref="A577:A586" si="63">A576</f>
        <v>65</v>
      </c>
      <c r="B577" s="5" t="str">
        <f t="shared" ref="B577:B586" si="64">B576</f>
        <v>Samsung Galaxy Note 10</v>
      </c>
      <c r="C577" s="77"/>
      <c r="D577" s="10">
        <v>44185</v>
      </c>
      <c r="E577" s="222">
        <v>5</v>
      </c>
      <c r="F577" s="218" t="s">
        <v>1667</v>
      </c>
      <c r="G577" s="123">
        <v>426</v>
      </c>
      <c r="I577" s="123">
        <v>625</v>
      </c>
    </row>
    <row r="578" spans="1:9">
      <c r="A578" s="9">
        <f t="shared" si="63"/>
        <v>65</v>
      </c>
      <c r="B578" s="5" t="str">
        <f t="shared" si="64"/>
        <v>Samsung Galaxy Note 10</v>
      </c>
      <c r="C578" s="77"/>
      <c r="D578" s="10">
        <v>44192</v>
      </c>
      <c r="E578" s="222">
        <v>5</v>
      </c>
      <c r="F578" s="218" t="s">
        <v>1667</v>
      </c>
      <c r="G578" s="123">
        <v>473</v>
      </c>
      <c r="I578" s="123">
        <v>1714</v>
      </c>
    </row>
    <row r="579" spans="1:9">
      <c r="A579" s="9">
        <f t="shared" si="63"/>
        <v>65</v>
      </c>
      <c r="B579" s="5" t="str">
        <f t="shared" si="64"/>
        <v>Samsung Galaxy Note 10</v>
      </c>
      <c r="C579" s="77"/>
      <c r="D579" s="10">
        <v>44199</v>
      </c>
      <c r="E579" s="222">
        <v>5</v>
      </c>
      <c r="F579" s="218" t="s">
        <v>884</v>
      </c>
      <c r="G579" s="123">
        <v>474</v>
      </c>
      <c r="I579" s="123">
        <v>1763</v>
      </c>
    </row>
    <row r="580" spans="1:9">
      <c r="A580" s="9">
        <f t="shared" si="63"/>
        <v>65</v>
      </c>
      <c r="B580" s="5" t="str">
        <f t="shared" si="64"/>
        <v>Samsung Galaxy Note 10</v>
      </c>
      <c r="C580" s="77"/>
      <c r="D580" s="10">
        <v>44206</v>
      </c>
      <c r="E580" s="222">
        <v>5</v>
      </c>
      <c r="F580" s="218" t="s">
        <v>884</v>
      </c>
      <c r="G580" s="123">
        <v>781</v>
      </c>
      <c r="I580" s="123">
        <v>1899</v>
      </c>
    </row>
    <row r="581" spans="1:9">
      <c r="A581" s="9">
        <f t="shared" si="63"/>
        <v>65</v>
      </c>
      <c r="B581" s="5" t="str">
        <f t="shared" si="64"/>
        <v>Samsung Galaxy Note 10</v>
      </c>
      <c r="C581" s="77"/>
      <c r="D581" s="10">
        <v>44213</v>
      </c>
      <c r="E581" s="222">
        <v>5</v>
      </c>
      <c r="F581" s="218" t="s">
        <v>884</v>
      </c>
      <c r="G581" s="123">
        <v>808</v>
      </c>
      <c r="I581" s="123">
        <v>3536</v>
      </c>
    </row>
    <row r="582" spans="1:9">
      <c r="A582" s="9">
        <f t="shared" si="63"/>
        <v>65</v>
      </c>
      <c r="B582" s="5" t="str">
        <f t="shared" si="64"/>
        <v>Samsung Galaxy Note 10</v>
      </c>
      <c r="C582" s="77"/>
      <c r="D582" s="10">
        <v>44220</v>
      </c>
      <c r="E582" s="222">
        <v>5</v>
      </c>
      <c r="F582" s="218" t="s">
        <v>884</v>
      </c>
      <c r="G582" s="123">
        <v>845</v>
      </c>
      <c r="I582" s="123">
        <v>3587</v>
      </c>
    </row>
    <row r="583" spans="1:9">
      <c r="A583" s="9">
        <f t="shared" si="63"/>
        <v>65</v>
      </c>
      <c r="B583" s="5" t="str">
        <f t="shared" si="64"/>
        <v>Samsung Galaxy Note 10</v>
      </c>
      <c r="C583" s="77"/>
      <c r="D583" s="10">
        <v>44227</v>
      </c>
      <c r="E583" s="222">
        <v>5</v>
      </c>
      <c r="F583" s="218" t="s">
        <v>884</v>
      </c>
      <c r="G583" s="123">
        <v>1118</v>
      </c>
      <c r="I583" s="123">
        <v>3605</v>
      </c>
    </row>
    <row r="584" spans="1:9">
      <c r="A584" s="9">
        <f t="shared" si="63"/>
        <v>65</v>
      </c>
      <c r="B584" s="5" t="str">
        <f t="shared" si="64"/>
        <v>Samsung Galaxy Note 10</v>
      </c>
      <c r="C584" s="77"/>
      <c r="D584" s="10">
        <v>44234</v>
      </c>
      <c r="E584" s="88">
        <v>5</v>
      </c>
      <c r="F584" s="216" t="s">
        <v>884</v>
      </c>
      <c r="G584" s="145"/>
      <c r="I584" s="145"/>
    </row>
    <row r="585" spans="1:9">
      <c r="A585" s="9">
        <f t="shared" si="63"/>
        <v>65</v>
      </c>
      <c r="B585" s="5" t="str">
        <f t="shared" si="64"/>
        <v>Samsung Galaxy Note 10</v>
      </c>
      <c r="C585" s="10"/>
      <c r="D585" s="10">
        <v>44241</v>
      </c>
      <c r="E585" s="88">
        <v>5</v>
      </c>
      <c r="F585" s="216" t="s">
        <v>884</v>
      </c>
      <c r="G585" s="145"/>
      <c r="I585" s="145"/>
    </row>
    <row r="586" spans="1:9">
      <c r="A586" s="9">
        <f t="shared" si="63"/>
        <v>65</v>
      </c>
      <c r="B586" s="5" t="str">
        <f t="shared" si="64"/>
        <v>Samsung Galaxy Note 10</v>
      </c>
      <c r="C586" s="77"/>
      <c r="D586" s="10">
        <v>44248</v>
      </c>
      <c r="E586" s="222">
        <v>5</v>
      </c>
      <c r="F586" s="218" t="s">
        <v>2570</v>
      </c>
      <c r="G586" s="35" t="s">
        <v>2733</v>
      </c>
      <c r="I586" s="35" t="s">
        <v>2732</v>
      </c>
    </row>
    <row r="587" spans="1:9" ht="17">
      <c r="A587" s="6">
        <f>A569+1</f>
        <v>65</v>
      </c>
      <c r="B587" s="81" t="s">
        <v>811</v>
      </c>
      <c r="C587" s="141">
        <v>43748</v>
      </c>
      <c r="D587" s="150">
        <v>44141</v>
      </c>
      <c r="E587" s="87"/>
      <c r="F587" s="217"/>
      <c r="G587" s="30"/>
      <c r="I587" s="30"/>
    </row>
    <row r="588" spans="1:9">
      <c r="A588" s="9">
        <f t="shared" ref="A588:B592" si="65">A587</f>
        <v>65</v>
      </c>
      <c r="B588" s="5" t="str">
        <f t="shared" si="65"/>
        <v>CAT Phone S61 FLIR </v>
      </c>
      <c r="D588" s="10">
        <v>44141</v>
      </c>
      <c r="E588" s="222">
        <v>3.9</v>
      </c>
      <c r="G588" s="35" t="s">
        <v>1343</v>
      </c>
      <c r="I588" s="35" t="s">
        <v>1342</v>
      </c>
    </row>
    <row r="589" spans="1:9">
      <c r="A589" s="9">
        <f t="shared" si="65"/>
        <v>65</v>
      </c>
      <c r="B589" s="5" t="str">
        <f t="shared" si="65"/>
        <v>CAT Phone S61 FLIR </v>
      </c>
      <c r="D589" s="10">
        <v>44150</v>
      </c>
      <c r="E589" s="222">
        <v>4</v>
      </c>
      <c r="F589" s="218" t="s">
        <v>1673</v>
      </c>
      <c r="G589" s="35">
        <v>575</v>
      </c>
      <c r="I589" s="35">
        <v>1945</v>
      </c>
    </row>
    <row r="590" spans="1:9">
      <c r="A590" s="9">
        <f t="shared" si="65"/>
        <v>65</v>
      </c>
      <c r="B590" s="5" t="str">
        <f t="shared" si="65"/>
        <v>CAT Phone S61 FLIR </v>
      </c>
      <c r="D590" s="10">
        <v>44157</v>
      </c>
      <c r="E590" s="222">
        <v>4</v>
      </c>
      <c r="F590" s="218" t="s">
        <v>1673</v>
      </c>
      <c r="G590" s="35" t="s">
        <v>1675</v>
      </c>
      <c r="I590" s="35" t="s">
        <v>1674</v>
      </c>
    </row>
    <row r="591" spans="1:9">
      <c r="A591" s="9">
        <f t="shared" si="65"/>
        <v>65</v>
      </c>
      <c r="B591" s="5" t="str">
        <f t="shared" si="65"/>
        <v>CAT Phone S61 FLIR </v>
      </c>
      <c r="D591" s="10">
        <v>44164</v>
      </c>
      <c r="E591" s="222">
        <v>4</v>
      </c>
      <c r="F591" s="218" t="s">
        <v>2067</v>
      </c>
      <c r="G591" s="35" t="s">
        <v>483</v>
      </c>
      <c r="I591" s="35" t="s">
        <v>2068</v>
      </c>
    </row>
    <row r="592" spans="1:9">
      <c r="A592" s="9">
        <f t="shared" si="65"/>
        <v>65</v>
      </c>
      <c r="B592" s="5" t="str">
        <f t="shared" si="65"/>
        <v>CAT Phone S61 FLIR </v>
      </c>
      <c r="D592" s="10">
        <v>44171</v>
      </c>
      <c r="E592" s="222">
        <v>4</v>
      </c>
      <c r="F592" s="218" t="s">
        <v>3148</v>
      </c>
      <c r="G592" s="35" t="s">
        <v>2402</v>
      </c>
      <c r="I592" s="35" t="s">
        <v>2401</v>
      </c>
    </row>
    <row r="593" spans="1:9">
      <c r="A593" s="9">
        <f>A591</f>
        <v>65</v>
      </c>
      <c r="B593" s="5" t="str">
        <f>B591</f>
        <v>CAT Phone S61 FLIR </v>
      </c>
      <c r="C593" s="77"/>
      <c r="D593" s="10">
        <v>44178</v>
      </c>
      <c r="E593" s="222">
        <v>4</v>
      </c>
      <c r="F593" s="218" t="s">
        <v>3153</v>
      </c>
      <c r="G593" s="123">
        <v>776</v>
      </c>
      <c r="I593" s="123">
        <v>2626</v>
      </c>
    </row>
    <row r="594" spans="1:9">
      <c r="A594" s="9">
        <f t="shared" ref="A594:A603" si="66">A593</f>
        <v>65</v>
      </c>
      <c r="B594" s="5" t="str">
        <f t="shared" ref="B594:B603" si="67">B593</f>
        <v>CAT Phone S61 FLIR </v>
      </c>
      <c r="C594" s="77"/>
      <c r="D594" s="10">
        <v>44185</v>
      </c>
      <c r="E594" s="222">
        <v>4</v>
      </c>
      <c r="F594" s="218" t="s">
        <v>3154</v>
      </c>
      <c r="G594" s="123">
        <v>527</v>
      </c>
      <c r="I594" s="123">
        <v>2418</v>
      </c>
    </row>
    <row r="595" spans="1:9">
      <c r="A595" s="9">
        <f t="shared" si="66"/>
        <v>65</v>
      </c>
      <c r="B595" s="5" t="str">
        <f t="shared" si="67"/>
        <v>CAT Phone S61 FLIR </v>
      </c>
      <c r="C595" s="77"/>
      <c r="D595" s="10">
        <v>44192</v>
      </c>
      <c r="E595" s="222">
        <v>4</v>
      </c>
      <c r="F595" s="218" t="s">
        <v>3155</v>
      </c>
      <c r="G595" s="123">
        <v>462</v>
      </c>
      <c r="I595" s="123">
        <v>2417</v>
      </c>
    </row>
    <row r="596" spans="1:9">
      <c r="A596" s="9">
        <f t="shared" si="66"/>
        <v>65</v>
      </c>
      <c r="B596" s="5" t="str">
        <f t="shared" si="67"/>
        <v>CAT Phone S61 FLIR </v>
      </c>
      <c r="C596" s="77"/>
      <c r="D596" s="10">
        <v>44199</v>
      </c>
      <c r="E596" s="222">
        <v>4</v>
      </c>
      <c r="F596" s="218">
        <v>4641.75</v>
      </c>
      <c r="G596" s="123">
        <v>400</v>
      </c>
      <c r="I596" s="123">
        <v>2216</v>
      </c>
    </row>
    <row r="597" spans="1:9">
      <c r="A597" s="9">
        <f t="shared" si="66"/>
        <v>65</v>
      </c>
      <c r="B597" s="5" t="str">
        <f t="shared" si="67"/>
        <v>CAT Phone S61 FLIR </v>
      </c>
      <c r="C597" s="77"/>
      <c r="D597" s="10">
        <v>44206</v>
      </c>
      <c r="E597" s="222">
        <v>4</v>
      </c>
      <c r="F597" s="218">
        <v>4641.75</v>
      </c>
      <c r="G597" s="123">
        <v>382</v>
      </c>
      <c r="I597" s="123">
        <v>2066</v>
      </c>
    </row>
    <row r="598" spans="1:9">
      <c r="A598" s="9">
        <f t="shared" si="66"/>
        <v>65</v>
      </c>
      <c r="B598" s="5" t="str">
        <f t="shared" si="67"/>
        <v>CAT Phone S61 FLIR </v>
      </c>
      <c r="C598" s="77"/>
      <c r="D598" s="10">
        <v>44213</v>
      </c>
      <c r="E598" s="222">
        <v>4</v>
      </c>
      <c r="F598" s="218">
        <v>4641.75</v>
      </c>
      <c r="G598" s="123">
        <v>370</v>
      </c>
      <c r="I598" s="123">
        <v>1791</v>
      </c>
    </row>
    <row r="599" spans="1:9">
      <c r="A599" s="9">
        <f t="shared" si="66"/>
        <v>65</v>
      </c>
      <c r="B599" s="5" t="str">
        <f t="shared" si="67"/>
        <v>CAT Phone S61 FLIR </v>
      </c>
      <c r="C599" s="77"/>
      <c r="D599" s="10">
        <v>44220</v>
      </c>
      <c r="E599" s="222">
        <v>4</v>
      </c>
      <c r="F599" s="218">
        <v>4641.75</v>
      </c>
      <c r="G599" s="123">
        <v>359</v>
      </c>
      <c r="I599" s="123">
        <v>1703</v>
      </c>
    </row>
    <row r="600" spans="1:9">
      <c r="A600" s="9">
        <f t="shared" si="66"/>
        <v>65</v>
      </c>
      <c r="B600" s="5" t="str">
        <f t="shared" si="67"/>
        <v>CAT Phone S61 FLIR </v>
      </c>
      <c r="C600" s="77"/>
      <c r="D600" s="10">
        <v>44227</v>
      </c>
      <c r="E600" s="229">
        <v>3.9</v>
      </c>
      <c r="F600" s="218">
        <v>4641.75</v>
      </c>
      <c r="G600" s="123">
        <v>314</v>
      </c>
      <c r="I600" s="123">
        <v>1481</v>
      </c>
    </row>
    <row r="601" spans="1:9">
      <c r="A601" s="9">
        <f t="shared" si="66"/>
        <v>65</v>
      </c>
      <c r="B601" s="5" t="str">
        <f t="shared" si="67"/>
        <v>CAT Phone S61 FLIR </v>
      </c>
      <c r="C601" s="77"/>
      <c r="D601" s="10">
        <v>44234</v>
      </c>
      <c r="E601" s="226">
        <v>3.9</v>
      </c>
      <c r="F601" s="216">
        <v>4641.75</v>
      </c>
      <c r="G601" s="145"/>
      <c r="I601" s="145"/>
    </row>
    <row r="602" spans="1:9">
      <c r="A602" s="9">
        <f t="shared" si="66"/>
        <v>65</v>
      </c>
      <c r="B602" s="5" t="str">
        <f t="shared" si="67"/>
        <v>CAT Phone S61 FLIR </v>
      </c>
      <c r="C602" s="10"/>
      <c r="D602" s="10">
        <v>44241</v>
      </c>
      <c r="E602" s="226">
        <v>3.9</v>
      </c>
      <c r="F602" s="216">
        <v>4641.75</v>
      </c>
      <c r="G602" s="145"/>
      <c r="I602" s="145"/>
    </row>
    <row r="603" spans="1:9">
      <c r="A603" s="9">
        <f t="shared" si="66"/>
        <v>65</v>
      </c>
      <c r="B603" s="5" t="str">
        <f t="shared" si="67"/>
        <v>CAT Phone S61 FLIR </v>
      </c>
      <c r="C603" s="77"/>
      <c r="D603" s="10">
        <v>44248</v>
      </c>
      <c r="E603" s="222">
        <v>3.9</v>
      </c>
      <c r="F603" s="218">
        <v>4641.75</v>
      </c>
      <c r="G603" s="35" t="s">
        <v>2735</v>
      </c>
      <c r="I603" s="35" t="s">
        <v>2734</v>
      </c>
    </row>
    <row r="604" spans="1:9" ht="17">
      <c r="A604" s="6">
        <f>A602+1</f>
        <v>66</v>
      </c>
      <c r="B604" s="81" t="s">
        <v>815</v>
      </c>
      <c r="C604" s="141">
        <v>43241</v>
      </c>
      <c r="D604" s="150">
        <v>44141</v>
      </c>
      <c r="E604" s="87"/>
      <c r="F604" s="217"/>
      <c r="G604" s="30"/>
      <c r="I604" s="30"/>
    </row>
    <row r="605" spans="1:9">
      <c r="A605" s="9">
        <f t="shared" ref="A605:B609" si="68">A604</f>
        <v>66</v>
      </c>
      <c r="B605" s="5" t="str">
        <f t="shared" si="68"/>
        <v>Apple iPhone 8</v>
      </c>
      <c r="D605" s="10">
        <v>44141</v>
      </c>
      <c r="E605" s="222">
        <v>3.8</v>
      </c>
      <c r="G605" s="35" t="s">
        <v>872</v>
      </c>
      <c r="I605" s="35" t="s">
        <v>1344</v>
      </c>
    </row>
    <row r="606" spans="1:9">
      <c r="A606" s="9">
        <f t="shared" si="68"/>
        <v>66</v>
      </c>
      <c r="B606" s="5" t="str">
        <f t="shared" si="68"/>
        <v>Apple iPhone 8</v>
      </c>
      <c r="D606" s="10">
        <v>44150</v>
      </c>
      <c r="E606" s="222">
        <v>3.8</v>
      </c>
      <c r="F606" s="215" t="s">
        <v>1676</v>
      </c>
      <c r="G606" s="35">
        <v>274</v>
      </c>
      <c r="I606" s="35">
        <v>548</v>
      </c>
    </row>
    <row r="607" spans="1:9">
      <c r="A607" s="9">
        <f t="shared" si="68"/>
        <v>66</v>
      </c>
      <c r="B607" s="5" t="str">
        <f t="shared" si="68"/>
        <v>Apple iPhone 8</v>
      </c>
      <c r="D607" s="10">
        <v>44157</v>
      </c>
      <c r="E607" s="222">
        <v>3.8</v>
      </c>
      <c r="F607" s="215" t="s">
        <v>1676</v>
      </c>
      <c r="G607" s="35" t="s">
        <v>1661</v>
      </c>
      <c r="I607" s="35">
        <v>973</v>
      </c>
    </row>
    <row r="608" spans="1:9">
      <c r="A608" s="9">
        <f t="shared" si="68"/>
        <v>66</v>
      </c>
      <c r="B608" s="5" t="str">
        <f t="shared" si="68"/>
        <v>Apple iPhone 8</v>
      </c>
      <c r="D608" s="10">
        <v>44164</v>
      </c>
      <c r="E608" s="222">
        <v>3.8</v>
      </c>
      <c r="F608" s="215" t="s">
        <v>2069</v>
      </c>
      <c r="G608" s="35" t="s">
        <v>2071</v>
      </c>
      <c r="I608" s="35" t="s">
        <v>2070</v>
      </c>
    </row>
    <row r="609" spans="1:9">
      <c r="A609" s="9">
        <f t="shared" si="68"/>
        <v>66</v>
      </c>
      <c r="B609" s="5" t="str">
        <f t="shared" si="68"/>
        <v>Apple iPhone 8</v>
      </c>
      <c r="D609" s="10">
        <v>44171</v>
      </c>
      <c r="E609" s="222">
        <v>3.8</v>
      </c>
      <c r="F609" s="253" t="s">
        <v>57</v>
      </c>
      <c r="G609" s="35" t="s">
        <v>2404</v>
      </c>
      <c r="I609" s="35" t="s">
        <v>2403</v>
      </c>
    </row>
    <row r="610" spans="1:9">
      <c r="A610" s="9">
        <f>A608</f>
        <v>66</v>
      </c>
      <c r="B610" s="5" t="str">
        <f>B608</f>
        <v>Apple iPhone 8</v>
      </c>
      <c r="C610" s="77"/>
      <c r="D610" s="10">
        <v>44178</v>
      </c>
      <c r="E610" s="222">
        <v>3.8</v>
      </c>
      <c r="F610" s="253" t="s">
        <v>57</v>
      </c>
      <c r="G610" s="123">
        <v>302</v>
      </c>
      <c r="I610" s="123">
        <v>957</v>
      </c>
    </row>
    <row r="611" spans="1:9">
      <c r="A611" s="9">
        <f t="shared" ref="A611:A620" si="69">A610</f>
        <v>66</v>
      </c>
      <c r="B611" s="5" t="str">
        <f t="shared" ref="B611:B620" si="70">B610</f>
        <v>Apple iPhone 8</v>
      </c>
      <c r="C611" s="77"/>
      <c r="D611" s="10">
        <v>44185</v>
      </c>
      <c r="E611" s="222">
        <v>3.8</v>
      </c>
      <c r="F611" s="253" t="s">
        <v>57</v>
      </c>
      <c r="G611" s="123">
        <v>385</v>
      </c>
      <c r="I611" s="123">
        <v>1012</v>
      </c>
    </row>
    <row r="612" spans="1:9">
      <c r="A612" s="9">
        <f t="shared" si="69"/>
        <v>66</v>
      </c>
      <c r="B612" s="5" t="str">
        <f t="shared" si="70"/>
        <v>Apple iPhone 8</v>
      </c>
      <c r="C612" s="77"/>
      <c r="D612" s="10">
        <v>44192</v>
      </c>
      <c r="E612" s="222">
        <v>3.8</v>
      </c>
      <c r="F612" s="253" t="s">
        <v>57</v>
      </c>
      <c r="G612" s="123">
        <v>447</v>
      </c>
      <c r="I612" s="123">
        <v>1073</v>
      </c>
    </row>
    <row r="613" spans="1:9">
      <c r="A613" s="9">
        <f t="shared" si="69"/>
        <v>66</v>
      </c>
      <c r="B613" s="5" t="str">
        <f t="shared" si="70"/>
        <v>Apple iPhone 8</v>
      </c>
      <c r="C613" s="77"/>
      <c r="D613" s="10">
        <v>44199</v>
      </c>
      <c r="E613" s="222">
        <v>3.8</v>
      </c>
      <c r="F613" s="253" t="s">
        <v>57</v>
      </c>
      <c r="G613" s="123">
        <v>463</v>
      </c>
      <c r="I613" s="123">
        <v>1241</v>
      </c>
    </row>
    <row r="614" spans="1:9">
      <c r="A614" s="9">
        <f t="shared" si="69"/>
        <v>66</v>
      </c>
      <c r="B614" s="5" t="str">
        <f t="shared" si="70"/>
        <v>Apple iPhone 8</v>
      </c>
      <c r="C614" s="77"/>
      <c r="D614" s="10">
        <v>44206</v>
      </c>
      <c r="E614" s="222">
        <v>3.8</v>
      </c>
      <c r="F614" s="253" t="s">
        <v>57</v>
      </c>
      <c r="G614" s="123">
        <v>505</v>
      </c>
      <c r="I614" s="123">
        <v>1675</v>
      </c>
    </row>
    <row r="615" spans="1:9">
      <c r="A615" s="9">
        <f t="shared" si="69"/>
        <v>66</v>
      </c>
      <c r="B615" s="5" t="str">
        <f t="shared" si="70"/>
        <v>Apple iPhone 8</v>
      </c>
      <c r="C615" s="77"/>
      <c r="D615" s="10">
        <v>44213</v>
      </c>
      <c r="E615" s="222">
        <v>3.8</v>
      </c>
      <c r="F615" s="218" t="s">
        <v>2736</v>
      </c>
      <c r="G615" s="123">
        <v>612</v>
      </c>
      <c r="I615" s="123">
        <v>1995</v>
      </c>
    </row>
    <row r="616" spans="1:9">
      <c r="A616" s="9">
        <f t="shared" si="69"/>
        <v>66</v>
      </c>
      <c r="B616" s="5" t="str">
        <f t="shared" si="70"/>
        <v>Apple iPhone 8</v>
      </c>
      <c r="C616" s="77"/>
      <c r="D616" s="10">
        <v>44220</v>
      </c>
      <c r="E616" s="222">
        <v>3.8</v>
      </c>
      <c r="F616" s="218" t="s">
        <v>2736</v>
      </c>
      <c r="G616" s="123">
        <v>639</v>
      </c>
      <c r="I616" s="123">
        <v>2205</v>
      </c>
    </row>
    <row r="617" spans="1:9">
      <c r="A617" s="9">
        <f t="shared" si="69"/>
        <v>66</v>
      </c>
      <c r="B617" s="5" t="str">
        <f t="shared" si="70"/>
        <v>Apple iPhone 8</v>
      </c>
      <c r="C617" s="77"/>
      <c r="D617" s="10">
        <v>44227</v>
      </c>
      <c r="E617" s="222">
        <v>3.8</v>
      </c>
      <c r="F617" s="218" t="s">
        <v>2736</v>
      </c>
      <c r="G617" s="123">
        <v>661</v>
      </c>
      <c r="I617" s="123">
        <v>2596</v>
      </c>
    </row>
    <row r="618" spans="1:9">
      <c r="A618" s="9">
        <f t="shared" si="69"/>
        <v>66</v>
      </c>
      <c r="B618" s="5" t="str">
        <f t="shared" si="70"/>
        <v>Apple iPhone 8</v>
      </c>
      <c r="C618" s="77"/>
      <c r="D618" s="10">
        <v>44234</v>
      </c>
      <c r="E618" s="226"/>
      <c r="F618" s="216" t="s">
        <v>2736</v>
      </c>
      <c r="G618" s="145"/>
      <c r="I618" s="145"/>
    </row>
    <row r="619" spans="1:9">
      <c r="A619" s="9">
        <f t="shared" si="69"/>
        <v>66</v>
      </c>
      <c r="B619" s="5" t="str">
        <f t="shared" si="70"/>
        <v>Apple iPhone 8</v>
      </c>
      <c r="C619" s="10"/>
      <c r="D619" s="10">
        <v>44241</v>
      </c>
      <c r="E619" s="226"/>
      <c r="F619" s="216" t="s">
        <v>2736</v>
      </c>
      <c r="G619" s="145"/>
      <c r="I619" s="145"/>
    </row>
    <row r="620" spans="1:9">
      <c r="A620" s="9">
        <f t="shared" si="69"/>
        <v>66</v>
      </c>
      <c r="B620" s="5" t="str">
        <f t="shared" si="70"/>
        <v>Apple iPhone 8</v>
      </c>
      <c r="C620" s="77"/>
      <c r="D620" s="10">
        <v>44248</v>
      </c>
      <c r="E620" s="258" t="s">
        <v>2739</v>
      </c>
      <c r="F620" s="218" t="s">
        <v>2736</v>
      </c>
      <c r="G620" s="35" t="s">
        <v>2738</v>
      </c>
      <c r="I620" s="35" t="s">
        <v>2737</v>
      </c>
    </row>
    <row r="621" spans="1:9" ht="17">
      <c r="A621" s="117">
        <f>A619+1</f>
        <v>67</v>
      </c>
      <c r="B621" s="96" t="s">
        <v>804</v>
      </c>
      <c r="C621" s="118" t="s">
        <v>189</v>
      </c>
      <c r="D621" s="154" t="s">
        <v>188</v>
      </c>
      <c r="E621" s="226"/>
      <c r="F621" s="216"/>
      <c r="G621" s="145"/>
      <c r="I621" s="145"/>
    </row>
    <row r="622" spans="1:9">
      <c r="A622" s="9">
        <f>A621</f>
        <v>67</v>
      </c>
      <c r="B622" s="5" t="str">
        <f>B621</f>
        <v>Moto Z4</v>
      </c>
      <c r="D622" s="10">
        <v>44133</v>
      </c>
      <c r="E622" s="222">
        <v>4.5999999999999996</v>
      </c>
      <c r="G622" s="35" t="s">
        <v>1070</v>
      </c>
      <c r="I622" s="35" t="s">
        <v>1069</v>
      </c>
    </row>
    <row r="623" spans="1:9">
      <c r="A623" s="9">
        <f>A622</f>
        <v>67</v>
      </c>
      <c r="B623" s="5" t="str">
        <f>B622</f>
        <v>Moto Z4</v>
      </c>
      <c r="D623" s="10">
        <v>44133</v>
      </c>
      <c r="E623" s="222">
        <v>5</v>
      </c>
      <c r="G623" s="35" t="s">
        <v>1072</v>
      </c>
      <c r="I623" s="35" t="s">
        <v>1071</v>
      </c>
    </row>
    <row r="624" spans="1:9" ht="17">
      <c r="A624" s="6">
        <f>A606+1</f>
        <v>67</v>
      </c>
      <c r="B624" s="81" t="s">
        <v>829</v>
      </c>
      <c r="C624" s="141">
        <v>43804</v>
      </c>
      <c r="D624" s="150">
        <v>44141</v>
      </c>
      <c r="E624" s="87"/>
      <c r="F624" s="217"/>
      <c r="G624" s="30"/>
      <c r="I624" s="30"/>
    </row>
    <row r="625" spans="1:9">
      <c r="A625" s="9">
        <f t="shared" ref="A625:B629" si="71">A624</f>
        <v>67</v>
      </c>
      <c r="B625" s="5" t="str">
        <f t="shared" si="71"/>
        <v>Samsung A20s</v>
      </c>
      <c r="D625" s="10">
        <v>44141</v>
      </c>
      <c r="E625" s="222">
        <v>4.5999999999999996</v>
      </c>
      <c r="G625" s="35" t="s">
        <v>1346</v>
      </c>
      <c r="I625" s="35" t="s">
        <v>1345</v>
      </c>
    </row>
    <row r="626" spans="1:9">
      <c r="A626" s="9">
        <f t="shared" si="71"/>
        <v>67</v>
      </c>
      <c r="B626" s="5" t="str">
        <f t="shared" si="71"/>
        <v>Samsung A20s</v>
      </c>
      <c r="D626" s="10">
        <v>44150</v>
      </c>
      <c r="E626" s="222">
        <v>4.5999999999999996</v>
      </c>
      <c r="F626" s="218" t="s">
        <v>3149</v>
      </c>
      <c r="G626" s="35">
        <v>284</v>
      </c>
      <c r="I626" s="35">
        <v>885</v>
      </c>
    </row>
    <row r="627" spans="1:9">
      <c r="A627" s="9">
        <f t="shared" si="71"/>
        <v>67</v>
      </c>
      <c r="B627" s="5" t="str">
        <f t="shared" si="71"/>
        <v>Samsung A20s</v>
      </c>
      <c r="D627" s="10">
        <v>44157</v>
      </c>
      <c r="E627" s="222">
        <v>4.5999999999999996</v>
      </c>
      <c r="F627" s="218" t="s">
        <v>3149</v>
      </c>
      <c r="G627" s="35" t="s">
        <v>1678</v>
      </c>
      <c r="I627" s="35" t="s">
        <v>1677</v>
      </c>
    </row>
    <row r="628" spans="1:9">
      <c r="A628" s="9">
        <f t="shared" si="71"/>
        <v>67</v>
      </c>
      <c r="B628" s="5" t="str">
        <f t="shared" si="71"/>
        <v>Samsung A20s</v>
      </c>
      <c r="D628" s="10">
        <v>44164</v>
      </c>
      <c r="E628" s="222">
        <v>4.5999999999999996</v>
      </c>
      <c r="F628" s="218" t="s">
        <v>3150</v>
      </c>
      <c r="G628" s="35" t="s">
        <v>2073</v>
      </c>
      <c r="I628" s="35" t="s">
        <v>2072</v>
      </c>
    </row>
    <row r="629" spans="1:9">
      <c r="A629" s="9">
        <f t="shared" si="71"/>
        <v>67</v>
      </c>
      <c r="B629" s="5" t="str">
        <f t="shared" si="71"/>
        <v>Samsung A20s</v>
      </c>
      <c r="D629" s="10">
        <v>44171</v>
      </c>
      <c r="E629" s="222">
        <v>4.7</v>
      </c>
      <c r="F629" s="218" t="s">
        <v>2405</v>
      </c>
      <c r="G629" s="35" t="s">
        <v>2407</v>
      </c>
      <c r="I629" s="35" t="s">
        <v>2406</v>
      </c>
    </row>
    <row r="630" spans="1:9">
      <c r="A630" s="9">
        <f t="shared" ref="A630:A640" si="72">A629</f>
        <v>67</v>
      </c>
      <c r="B630" s="5" t="str">
        <f>B628</f>
        <v>Samsung A20s</v>
      </c>
      <c r="C630" s="77"/>
      <c r="D630" s="10">
        <v>44178</v>
      </c>
      <c r="E630" s="229">
        <v>4.7</v>
      </c>
      <c r="F630" s="218" t="s">
        <v>2405</v>
      </c>
      <c r="G630" s="123">
        <v>456</v>
      </c>
      <c r="I630" s="123">
        <v>1439</v>
      </c>
    </row>
    <row r="631" spans="1:9">
      <c r="A631" s="9">
        <f t="shared" si="72"/>
        <v>67</v>
      </c>
      <c r="B631" s="5" t="str">
        <f t="shared" ref="B631:B640" si="73">B630</f>
        <v>Samsung A20s</v>
      </c>
      <c r="C631" s="77"/>
      <c r="D631" s="10">
        <v>44185</v>
      </c>
      <c r="E631" s="229">
        <v>4.7</v>
      </c>
      <c r="F631" s="218" t="s">
        <v>2405</v>
      </c>
      <c r="G631" s="123">
        <v>461</v>
      </c>
      <c r="I631" s="123">
        <v>1442</v>
      </c>
    </row>
    <row r="632" spans="1:9">
      <c r="A632" s="9">
        <f t="shared" si="72"/>
        <v>67</v>
      </c>
      <c r="B632" s="5" t="str">
        <f t="shared" si="73"/>
        <v>Samsung A20s</v>
      </c>
      <c r="C632" s="77"/>
      <c r="D632" s="10">
        <v>44192</v>
      </c>
      <c r="E632" s="229">
        <v>4.7</v>
      </c>
      <c r="F632" s="218" t="s">
        <v>2405</v>
      </c>
      <c r="G632" s="123">
        <v>494</v>
      </c>
      <c r="I632" s="123">
        <v>1448</v>
      </c>
    </row>
    <row r="633" spans="1:9">
      <c r="A633" s="9">
        <f t="shared" si="72"/>
        <v>67</v>
      </c>
      <c r="B633" s="5" t="str">
        <f t="shared" si="73"/>
        <v>Samsung A20s</v>
      </c>
      <c r="C633" s="77"/>
      <c r="D633" s="10">
        <v>44199</v>
      </c>
      <c r="E633" s="229">
        <v>4.7</v>
      </c>
      <c r="F633" s="218" t="s">
        <v>2405</v>
      </c>
      <c r="G633" s="123">
        <v>545</v>
      </c>
      <c r="I633" s="123">
        <v>1456</v>
      </c>
    </row>
    <row r="634" spans="1:9">
      <c r="A634" s="9">
        <f t="shared" si="72"/>
        <v>67</v>
      </c>
      <c r="B634" s="5" t="str">
        <f t="shared" si="73"/>
        <v>Samsung A20s</v>
      </c>
      <c r="C634" s="77"/>
      <c r="D634" s="10">
        <v>44206</v>
      </c>
      <c r="E634" s="229">
        <v>4.7</v>
      </c>
      <c r="F634" s="218" t="s">
        <v>2405</v>
      </c>
      <c r="G634" s="123">
        <v>548</v>
      </c>
      <c r="I634" s="123">
        <v>1468</v>
      </c>
    </row>
    <row r="635" spans="1:9">
      <c r="A635" s="9">
        <f t="shared" si="72"/>
        <v>67</v>
      </c>
      <c r="B635" s="5" t="str">
        <f t="shared" si="73"/>
        <v>Samsung A20s</v>
      </c>
      <c r="C635" s="77"/>
      <c r="D635" s="10">
        <v>44213</v>
      </c>
      <c r="E635" s="229">
        <v>4.7</v>
      </c>
      <c r="F635" s="218" t="s">
        <v>884</v>
      </c>
      <c r="G635" s="123">
        <v>686</v>
      </c>
      <c r="I635" s="123">
        <v>1496</v>
      </c>
    </row>
    <row r="636" spans="1:9">
      <c r="A636" s="9">
        <f t="shared" si="72"/>
        <v>67</v>
      </c>
      <c r="B636" s="5" t="str">
        <f t="shared" si="73"/>
        <v>Samsung A20s</v>
      </c>
      <c r="C636" s="77"/>
      <c r="D636" s="10">
        <v>44220</v>
      </c>
      <c r="E636" s="229">
        <v>4.7</v>
      </c>
      <c r="F636" s="218" t="s">
        <v>884</v>
      </c>
      <c r="G636" s="123">
        <v>709</v>
      </c>
      <c r="I636" s="123">
        <v>1498</v>
      </c>
    </row>
    <row r="637" spans="1:9">
      <c r="A637" s="9">
        <f t="shared" si="72"/>
        <v>67</v>
      </c>
      <c r="B637" s="5" t="str">
        <f t="shared" si="73"/>
        <v>Samsung A20s</v>
      </c>
      <c r="C637" s="77"/>
      <c r="D637" s="10">
        <v>44227</v>
      </c>
      <c r="E637" s="229">
        <v>4.7</v>
      </c>
      <c r="F637" s="218" t="s">
        <v>884</v>
      </c>
      <c r="G637" s="123">
        <v>725</v>
      </c>
      <c r="I637" s="123">
        <v>1503</v>
      </c>
    </row>
    <row r="638" spans="1:9">
      <c r="A638" s="9">
        <f t="shared" si="72"/>
        <v>67</v>
      </c>
      <c r="B638" s="5" t="str">
        <f t="shared" si="73"/>
        <v>Samsung A20s</v>
      </c>
      <c r="C638" s="77"/>
      <c r="D638" s="10">
        <v>44234</v>
      </c>
      <c r="E638" s="226">
        <v>4.7</v>
      </c>
      <c r="F638" s="216" t="s">
        <v>884</v>
      </c>
      <c r="G638" s="145"/>
      <c r="I638" s="145"/>
    </row>
    <row r="639" spans="1:9">
      <c r="A639" s="9">
        <f t="shared" si="72"/>
        <v>67</v>
      </c>
      <c r="B639" s="5" t="str">
        <f t="shared" si="73"/>
        <v>Samsung A20s</v>
      </c>
      <c r="C639" s="10"/>
      <c r="D639" s="10">
        <v>44241</v>
      </c>
      <c r="E639" s="226">
        <v>4.7</v>
      </c>
      <c r="F639" s="216" t="s">
        <v>884</v>
      </c>
      <c r="G639" s="145"/>
      <c r="I639" s="145"/>
    </row>
    <row r="640" spans="1:9">
      <c r="A640" s="9">
        <f t="shared" si="72"/>
        <v>67</v>
      </c>
      <c r="B640" s="5" t="str">
        <f t="shared" si="73"/>
        <v>Samsung A20s</v>
      </c>
      <c r="C640" s="77"/>
      <c r="D640" s="10">
        <v>44248</v>
      </c>
      <c r="E640" s="222">
        <v>4.7</v>
      </c>
      <c r="F640" s="218" t="s">
        <v>2570</v>
      </c>
      <c r="G640" s="35" t="s">
        <v>2741</v>
      </c>
      <c r="I640" s="35" t="s">
        <v>2740</v>
      </c>
    </row>
    <row r="641" spans="1:9" ht="17">
      <c r="A641" s="117">
        <f>A639+1</f>
        <v>68</v>
      </c>
      <c r="B641" s="96" t="s">
        <v>805</v>
      </c>
      <c r="C641" s="118" t="s">
        <v>189</v>
      </c>
      <c r="D641" s="154" t="s">
        <v>188</v>
      </c>
      <c r="E641" s="226"/>
      <c r="F641" s="216"/>
      <c r="G641" s="145"/>
      <c r="I641" s="145"/>
    </row>
    <row r="642" spans="1:9" ht="17">
      <c r="A642" s="6">
        <f>A624+1</f>
        <v>68</v>
      </c>
      <c r="B642" s="81" t="s">
        <v>820</v>
      </c>
      <c r="C642" s="141" t="s">
        <v>1073</v>
      </c>
      <c r="D642" s="150">
        <v>44141</v>
      </c>
      <c r="E642" s="87"/>
      <c r="F642" s="217"/>
      <c r="G642" s="30"/>
      <c r="I642" s="30"/>
    </row>
    <row r="643" spans="1:9">
      <c r="A643" s="9">
        <f t="shared" ref="A643:B647" si="74">A642</f>
        <v>68</v>
      </c>
      <c r="B643" s="5" t="str">
        <f t="shared" si="74"/>
        <v>Samsung Galaxy S9</v>
      </c>
      <c r="D643" s="10">
        <v>44141</v>
      </c>
      <c r="E643" s="222">
        <v>5</v>
      </c>
      <c r="G643" s="35" t="s">
        <v>1347</v>
      </c>
      <c r="I643" s="35" t="s">
        <v>352</v>
      </c>
    </row>
    <row r="644" spans="1:9">
      <c r="A644" s="9">
        <f t="shared" si="74"/>
        <v>68</v>
      </c>
      <c r="B644" s="5" t="str">
        <f t="shared" si="74"/>
        <v>Samsung Galaxy S9</v>
      </c>
      <c r="D644" s="10">
        <v>44150</v>
      </c>
      <c r="E644" s="222">
        <v>5</v>
      </c>
      <c r="F644" s="218" t="s">
        <v>57</v>
      </c>
      <c r="G644" s="35">
        <v>396</v>
      </c>
      <c r="I644" s="35">
        <v>1068</v>
      </c>
    </row>
    <row r="645" spans="1:9">
      <c r="A645" s="9">
        <f t="shared" si="74"/>
        <v>68</v>
      </c>
      <c r="B645" s="5" t="str">
        <f t="shared" si="74"/>
        <v>Samsung Galaxy S9</v>
      </c>
      <c r="D645" s="10">
        <v>44157</v>
      </c>
      <c r="E645" s="222">
        <v>5</v>
      </c>
      <c r="F645" s="218" t="s">
        <v>57</v>
      </c>
      <c r="G645" s="35" t="s">
        <v>1680</v>
      </c>
      <c r="I645" s="35" t="s">
        <v>1679</v>
      </c>
    </row>
    <row r="646" spans="1:9">
      <c r="A646" s="9">
        <f t="shared" si="74"/>
        <v>68</v>
      </c>
      <c r="B646" s="5" t="str">
        <f t="shared" si="74"/>
        <v>Samsung Galaxy S9</v>
      </c>
      <c r="D646" s="10">
        <v>44164</v>
      </c>
      <c r="E646" s="222">
        <v>5</v>
      </c>
      <c r="F646" s="218" t="s">
        <v>57</v>
      </c>
      <c r="G646" s="35" t="s">
        <v>2059</v>
      </c>
      <c r="I646" s="35" t="s">
        <v>2074</v>
      </c>
    </row>
    <row r="647" spans="1:9">
      <c r="A647" s="9">
        <f t="shared" si="74"/>
        <v>68</v>
      </c>
      <c r="B647" s="5" t="str">
        <f t="shared" si="74"/>
        <v>Samsung Galaxy S9</v>
      </c>
      <c r="D647" s="10">
        <v>44171</v>
      </c>
      <c r="E647" s="222">
        <v>5</v>
      </c>
      <c r="F647" s="218" t="s">
        <v>57</v>
      </c>
      <c r="G647" s="35" t="s">
        <v>2259</v>
      </c>
      <c r="I647" s="35" t="s">
        <v>2408</v>
      </c>
    </row>
    <row r="648" spans="1:9">
      <c r="A648" s="9">
        <f t="shared" ref="A648:A658" si="75">A647</f>
        <v>68</v>
      </c>
      <c r="B648" s="5" t="str">
        <f>B646</f>
        <v>Samsung Galaxy S9</v>
      </c>
      <c r="C648" s="77"/>
      <c r="D648" s="10">
        <v>44178</v>
      </c>
      <c r="E648" s="222">
        <v>5</v>
      </c>
      <c r="F648" s="218" t="s">
        <v>57</v>
      </c>
      <c r="G648" s="123">
        <v>752</v>
      </c>
      <c r="I648" s="123">
        <v>2313</v>
      </c>
    </row>
    <row r="649" spans="1:9">
      <c r="A649" s="9">
        <f t="shared" si="75"/>
        <v>68</v>
      </c>
      <c r="B649" s="5" t="str">
        <f t="shared" ref="B649:B658" si="76">B648</f>
        <v>Samsung Galaxy S9</v>
      </c>
      <c r="C649" s="77"/>
      <c r="D649" s="10">
        <v>44185</v>
      </c>
      <c r="E649" s="222">
        <v>5</v>
      </c>
      <c r="F649" s="218" t="s">
        <v>57</v>
      </c>
      <c r="G649" s="123">
        <v>769</v>
      </c>
      <c r="I649" s="123">
        <v>2345</v>
      </c>
    </row>
    <row r="650" spans="1:9">
      <c r="A650" s="9">
        <f t="shared" si="75"/>
        <v>68</v>
      </c>
      <c r="B650" s="5" t="str">
        <f t="shared" si="76"/>
        <v>Samsung Galaxy S9</v>
      </c>
      <c r="C650" s="77"/>
      <c r="D650" s="10">
        <v>44192</v>
      </c>
      <c r="E650" s="222">
        <v>5</v>
      </c>
      <c r="F650" s="218" t="s">
        <v>57</v>
      </c>
      <c r="G650" s="123">
        <v>786</v>
      </c>
      <c r="I650" s="123">
        <v>2433</v>
      </c>
    </row>
    <row r="651" spans="1:9">
      <c r="A651" s="9">
        <f t="shared" si="75"/>
        <v>68</v>
      </c>
      <c r="B651" s="5" t="str">
        <f t="shared" si="76"/>
        <v>Samsung Galaxy S9</v>
      </c>
      <c r="C651" s="77"/>
      <c r="D651" s="10">
        <v>44199</v>
      </c>
      <c r="E651" s="222">
        <v>5</v>
      </c>
      <c r="F651" s="218" t="s">
        <v>57</v>
      </c>
      <c r="G651" s="123">
        <v>795</v>
      </c>
      <c r="I651" s="123">
        <v>2481</v>
      </c>
    </row>
    <row r="652" spans="1:9">
      <c r="A652" s="9">
        <f t="shared" si="75"/>
        <v>68</v>
      </c>
      <c r="B652" s="5" t="str">
        <f t="shared" si="76"/>
        <v>Samsung Galaxy S9</v>
      </c>
      <c r="C652" s="77"/>
      <c r="D652" s="10">
        <v>44206</v>
      </c>
      <c r="E652" s="222">
        <v>5</v>
      </c>
      <c r="F652" s="218" t="s">
        <v>57</v>
      </c>
      <c r="G652" s="123">
        <v>874</v>
      </c>
      <c r="I652" s="123">
        <v>2547</v>
      </c>
    </row>
    <row r="653" spans="1:9">
      <c r="A653" s="9">
        <f t="shared" si="75"/>
        <v>68</v>
      </c>
      <c r="B653" s="5" t="str">
        <f t="shared" si="76"/>
        <v>Samsung Galaxy S9</v>
      </c>
      <c r="C653" s="77"/>
      <c r="D653" s="10">
        <v>44213</v>
      </c>
      <c r="E653" s="222">
        <v>5</v>
      </c>
      <c r="F653" s="218" t="s">
        <v>57</v>
      </c>
      <c r="G653" s="123">
        <v>875</v>
      </c>
      <c r="I653" s="123">
        <v>2966</v>
      </c>
    </row>
    <row r="654" spans="1:9">
      <c r="A654" s="9">
        <f t="shared" si="75"/>
        <v>68</v>
      </c>
      <c r="B654" s="5" t="str">
        <f t="shared" si="76"/>
        <v>Samsung Galaxy S9</v>
      </c>
      <c r="C654" s="77"/>
      <c r="D654" s="10">
        <v>44220</v>
      </c>
      <c r="E654" s="222">
        <v>5</v>
      </c>
      <c r="F654" s="218" t="s">
        <v>57</v>
      </c>
      <c r="G654" s="123">
        <v>894</v>
      </c>
      <c r="I654" s="123">
        <v>3140</v>
      </c>
    </row>
    <row r="655" spans="1:9">
      <c r="A655" s="9">
        <f t="shared" si="75"/>
        <v>68</v>
      </c>
      <c r="B655" s="5" t="str">
        <f t="shared" si="76"/>
        <v>Samsung Galaxy S9</v>
      </c>
      <c r="C655" s="77"/>
      <c r="D655" s="10">
        <v>44227</v>
      </c>
      <c r="E655" s="222">
        <v>5</v>
      </c>
      <c r="F655" s="218" t="s">
        <v>57</v>
      </c>
      <c r="G655" s="123">
        <v>897</v>
      </c>
      <c r="I655" s="123">
        <v>3171</v>
      </c>
    </row>
    <row r="656" spans="1:9">
      <c r="A656" s="9">
        <f t="shared" si="75"/>
        <v>68</v>
      </c>
      <c r="B656" s="5" t="str">
        <f t="shared" si="76"/>
        <v>Samsung Galaxy S9</v>
      </c>
      <c r="C656" s="77"/>
      <c r="D656" s="10">
        <v>44234</v>
      </c>
      <c r="E656" s="88">
        <v>5</v>
      </c>
      <c r="F656" s="216" t="s">
        <v>57</v>
      </c>
      <c r="G656" s="145"/>
      <c r="I656" s="145"/>
    </row>
    <row r="657" spans="1:9">
      <c r="A657" s="9">
        <f t="shared" si="75"/>
        <v>68</v>
      </c>
      <c r="B657" s="5" t="str">
        <f t="shared" si="76"/>
        <v>Samsung Galaxy S9</v>
      </c>
      <c r="C657" s="10"/>
      <c r="D657" s="10">
        <v>44241</v>
      </c>
      <c r="E657" s="88">
        <v>5</v>
      </c>
      <c r="F657" s="216" t="s">
        <v>57</v>
      </c>
      <c r="G657" s="145"/>
      <c r="I657" s="145"/>
    </row>
    <row r="658" spans="1:9">
      <c r="A658" s="9">
        <f t="shared" si="75"/>
        <v>68</v>
      </c>
      <c r="B658" s="5" t="str">
        <f t="shared" si="76"/>
        <v>Samsung Galaxy S9</v>
      </c>
      <c r="C658" s="77"/>
      <c r="D658" s="10">
        <v>44248</v>
      </c>
      <c r="E658" s="222">
        <v>5</v>
      </c>
      <c r="F658" s="218" t="s">
        <v>57</v>
      </c>
      <c r="G658" s="35" t="s">
        <v>2743</v>
      </c>
      <c r="I658" s="35" t="s">
        <v>2742</v>
      </c>
    </row>
    <row r="659" spans="1:9" ht="17">
      <c r="A659" s="117">
        <f>A657+1</f>
        <v>69</v>
      </c>
      <c r="B659" s="96" t="s">
        <v>807</v>
      </c>
      <c r="C659" s="118" t="s">
        <v>189</v>
      </c>
      <c r="D659" s="154" t="s">
        <v>188</v>
      </c>
      <c r="E659" s="226"/>
      <c r="F659" s="216"/>
      <c r="G659" s="145"/>
      <c r="I659" s="145"/>
    </row>
    <row r="660" spans="1:9">
      <c r="A660" s="9">
        <f t="shared" ref="A660:B663" si="77">A659</f>
        <v>69</v>
      </c>
      <c r="B660" s="5" t="str">
        <f t="shared" si="77"/>
        <v>Sony Xperia 1</v>
      </c>
      <c r="D660" s="10">
        <v>44133</v>
      </c>
      <c r="E660" s="222">
        <v>5</v>
      </c>
      <c r="G660" s="35" t="s">
        <v>1075</v>
      </c>
      <c r="I660" s="35" t="s">
        <v>1074</v>
      </c>
    </row>
    <row r="661" spans="1:9">
      <c r="A661" s="9">
        <f t="shared" si="77"/>
        <v>69</v>
      </c>
      <c r="B661" s="5" t="str">
        <f t="shared" si="77"/>
        <v>Sony Xperia 1</v>
      </c>
      <c r="D661" s="18">
        <v>44133</v>
      </c>
      <c r="E661" s="254" t="s">
        <v>189</v>
      </c>
      <c r="F661" s="215"/>
      <c r="G661" s="123" t="s">
        <v>189</v>
      </c>
      <c r="I661" s="123"/>
    </row>
    <row r="662" spans="1:9">
      <c r="A662" s="9">
        <f t="shared" si="77"/>
        <v>69</v>
      </c>
      <c r="B662" s="5" t="str">
        <f t="shared" si="77"/>
        <v>Sony Xperia 1</v>
      </c>
      <c r="D662" s="18">
        <v>44133</v>
      </c>
      <c r="E662" s="254" t="s">
        <v>189</v>
      </c>
      <c r="F662" s="215"/>
      <c r="G662" s="123" t="s">
        <v>189</v>
      </c>
      <c r="I662" s="123"/>
    </row>
    <row r="663" spans="1:9">
      <c r="A663" s="9">
        <f t="shared" si="77"/>
        <v>69</v>
      </c>
      <c r="B663" s="5" t="str">
        <f t="shared" si="77"/>
        <v>Sony Xperia 1</v>
      </c>
      <c r="D663" s="18">
        <v>44133</v>
      </c>
      <c r="E663" s="254" t="s">
        <v>189</v>
      </c>
      <c r="F663" s="215"/>
      <c r="G663" s="123" t="s">
        <v>189</v>
      </c>
      <c r="I663" s="123"/>
    </row>
    <row r="664" spans="1:9" ht="17">
      <c r="A664" s="6">
        <f>A646+1</f>
        <v>69</v>
      </c>
      <c r="B664" s="81" t="s">
        <v>821</v>
      </c>
      <c r="C664" s="141">
        <v>43895</v>
      </c>
      <c r="D664" s="150">
        <v>44141</v>
      </c>
      <c r="E664" s="87"/>
      <c r="F664" s="217"/>
      <c r="G664" s="30"/>
      <c r="I664" s="30"/>
    </row>
    <row r="665" spans="1:9">
      <c r="A665" s="9">
        <f t="shared" ref="A665:B669" si="78">A664</f>
        <v>69</v>
      </c>
      <c r="B665" s="5" t="str">
        <f t="shared" si="78"/>
        <v>Samsung Galaxy A71</v>
      </c>
      <c r="D665" s="10">
        <v>44141</v>
      </c>
      <c r="E665" s="222">
        <v>5</v>
      </c>
      <c r="G665" s="35" t="s">
        <v>1349</v>
      </c>
      <c r="I665" s="35" t="s">
        <v>1348</v>
      </c>
    </row>
    <row r="666" spans="1:9">
      <c r="A666" s="9">
        <f t="shared" si="78"/>
        <v>69</v>
      </c>
      <c r="B666" s="5" t="str">
        <f t="shared" si="78"/>
        <v>Samsung Galaxy A71</v>
      </c>
      <c r="D666" s="10">
        <v>44150</v>
      </c>
      <c r="E666" s="222">
        <v>4.5999999999999996</v>
      </c>
      <c r="F666" s="218" t="s">
        <v>3151</v>
      </c>
      <c r="G666" s="35">
        <v>353</v>
      </c>
      <c r="I666" s="35">
        <v>994</v>
      </c>
    </row>
    <row r="667" spans="1:9">
      <c r="A667" s="9">
        <f t="shared" si="78"/>
        <v>69</v>
      </c>
      <c r="B667" s="5" t="str">
        <f t="shared" si="78"/>
        <v>Samsung Galaxy A71</v>
      </c>
      <c r="D667" s="10">
        <v>44157</v>
      </c>
      <c r="E667" s="222">
        <v>4.5999999999999996</v>
      </c>
      <c r="F667" s="218" t="s">
        <v>3151</v>
      </c>
      <c r="G667" s="35" t="s">
        <v>1682</v>
      </c>
      <c r="I667" s="35" t="s">
        <v>1681</v>
      </c>
    </row>
    <row r="668" spans="1:9">
      <c r="A668" s="9">
        <f t="shared" si="78"/>
        <v>69</v>
      </c>
      <c r="B668" s="5" t="str">
        <f t="shared" si="78"/>
        <v>Samsung Galaxy A71</v>
      </c>
      <c r="D668" s="10">
        <v>44164</v>
      </c>
      <c r="E668" s="222">
        <v>4.7</v>
      </c>
      <c r="F668" s="218" t="s">
        <v>2075</v>
      </c>
      <c r="G668" s="35" t="s">
        <v>2077</v>
      </c>
      <c r="I668" s="35" t="s">
        <v>2076</v>
      </c>
    </row>
    <row r="669" spans="1:9">
      <c r="A669" s="9">
        <f t="shared" si="78"/>
        <v>69</v>
      </c>
      <c r="B669" s="5" t="str">
        <f t="shared" si="78"/>
        <v>Samsung Galaxy A71</v>
      </c>
      <c r="D669" s="10">
        <v>44171</v>
      </c>
      <c r="E669" s="222">
        <v>4.8</v>
      </c>
      <c r="F669" s="215" t="s">
        <v>2409</v>
      </c>
      <c r="G669" s="35" t="s">
        <v>900</v>
      </c>
      <c r="I669" s="35" t="s">
        <v>1273</v>
      </c>
    </row>
    <row r="670" spans="1:9">
      <c r="A670" s="9">
        <f t="shared" ref="A670:A680" si="79">A669</f>
        <v>69</v>
      </c>
      <c r="B670" s="5" t="str">
        <f>B668</f>
        <v>Samsung Galaxy A71</v>
      </c>
      <c r="C670" s="77"/>
      <c r="D670" s="10">
        <v>44178</v>
      </c>
      <c r="E670" s="222">
        <v>4.8</v>
      </c>
      <c r="F670" s="215" t="s">
        <v>2409</v>
      </c>
      <c r="G670" s="123">
        <v>577</v>
      </c>
      <c r="I670" s="123"/>
    </row>
    <row r="671" spans="1:9">
      <c r="A671" s="9">
        <f t="shared" si="79"/>
        <v>69</v>
      </c>
      <c r="B671" s="5" t="str">
        <f t="shared" ref="B671:B680" si="80">B670</f>
        <v>Samsung Galaxy A71</v>
      </c>
      <c r="C671" s="77"/>
      <c r="D671" s="10">
        <v>44185</v>
      </c>
      <c r="E671" s="222">
        <v>4.8</v>
      </c>
      <c r="F671" s="215" t="s">
        <v>2409</v>
      </c>
      <c r="G671" s="123">
        <v>531</v>
      </c>
      <c r="I671" s="123"/>
    </row>
    <row r="672" spans="1:9">
      <c r="A672" s="9">
        <f t="shared" si="79"/>
        <v>69</v>
      </c>
      <c r="B672" s="5" t="str">
        <f t="shared" si="80"/>
        <v>Samsung Galaxy A71</v>
      </c>
      <c r="C672" s="77"/>
      <c r="D672" s="10">
        <v>44192</v>
      </c>
      <c r="E672" s="222">
        <v>4.8</v>
      </c>
      <c r="F672" s="215" t="s">
        <v>2409</v>
      </c>
      <c r="G672" s="123">
        <v>401</v>
      </c>
      <c r="I672" s="123"/>
    </row>
    <row r="673" spans="1:9">
      <c r="A673" s="9">
        <f t="shared" si="79"/>
        <v>69</v>
      </c>
      <c r="B673" s="5" t="str">
        <f t="shared" si="80"/>
        <v>Samsung Galaxy A71</v>
      </c>
      <c r="C673" s="77"/>
      <c r="D673" s="10">
        <v>44199</v>
      </c>
      <c r="E673" s="222">
        <v>4.8</v>
      </c>
      <c r="F673" s="215" t="s">
        <v>2409</v>
      </c>
      <c r="G673" s="123">
        <v>374</v>
      </c>
      <c r="I673" s="123"/>
    </row>
    <row r="674" spans="1:9">
      <c r="A674" s="9">
        <f t="shared" si="79"/>
        <v>69</v>
      </c>
      <c r="B674" s="5" t="str">
        <f t="shared" si="80"/>
        <v>Samsung Galaxy A71</v>
      </c>
      <c r="C674" s="77"/>
      <c r="D674" s="10">
        <v>44206</v>
      </c>
      <c r="E674" s="222">
        <v>4.8</v>
      </c>
      <c r="F674" s="218" t="s">
        <v>2744</v>
      </c>
      <c r="G674" s="123">
        <v>357</v>
      </c>
      <c r="I674" s="123"/>
    </row>
    <row r="675" spans="1:9">
      <c r="A675" s="9">
        <f t="shared" si="79"/>
        <v>69</v>
      </c>
      <c r="B675" s="5" t="str">
        <f t="shared" si="80"/>
        <v>Samsung Galaxy A71</v>
      </c>
      <c r="C675" s="77"/>
      <c r="D675" s="10">
        <v>44213</v>
      </c>
      <c r="E675" s="222">
        <v>4.8</v>
      </c>
      <c r="F675" s="218" t="s">
        <v>2744</v>
      </c>
      <c r="G675" s="123">
        <v>348</v>
      </c>
      <c r="I675" s="123"/>
    </row>
    <row r="676" spans="1:9">
      <c r="A676" s="9">
        <f t="shared" si="79"/>
        <v>69</v>
      </c>
      <c r="B676" s="5" t="str">
        <f t="shared" si="80"/>
        <v>Samsung Galaxy A71</v>
      </c>
      <c r="C676" s="77"/>
      <c r="D676" s="10">
        <v>44220</v>
      </c>
      <c r="E676" s="222">
        <v>4.8</v>
      </c>
      <c r="F676" s="218" t="s">
        <v>2744</v>
      </c>
      <c r="G676" s="123">
        <v>317</v>
      </c>
      <c r="I676" s="123"/>
    </row>
    <row r="677" spans="1:9">
      <c r="A677" s="9">
        <f t="shared" si="79"/>
        <v>69</v>
      </c>
      <c r="B677" s="5" t="str">
        <f t="shared" si="80"/>
        <v>Samsung Galaxy A71</v>
      </c>
      <c r="C677" s="77"/>
      <c r="D677" s="10">
        <v>44227</v>
      </c>
      <c r="E677" s="222">
        <v>4.8</v>
      </c>
      <c r="F677" s="218" t="s">
        <v>2744</v>
      </c>
      <c r="G677" s="123">
        <v>239</v>
      </c>
      <c r="I677" s="123"/>
    </row>
    <row r="678" spans="1:9">
      <c r="A678" s="9">
        <f t="shared" si="79"/>
        <v>69</v>
      </c>
      <c r="B678" s="5" t="str">
        <f t="shared" si="80"/>
        <v>Samsung Galaxy A71</v>
      </c>
      <c r="C678" s="77"/>
      <c r="D678" s="10">
        <v>44234</v>
      </c>
      <c r="E678" s="88">
        <v>4.8</v>
      </c>
      <c r="F678" s="216" t="s">
        <v>2744</v>
      </c>
      <c r="G678" s="145"/>
      <c r="I678" s="145"/>
    </row>
    <row r="679" spans="1:9">
      <c r="A679" s="9">
        <f t="shared" si="79"/>
        <v>69</v>
      </c>
      <c r="B679" s="5" t="str">
        <f t="shared" si="80"/>
        <v>Samsung Galaxy A71</v>
      </c>
      <c r="C679" s="10"/>
      <c r="D679" s="10">
        <v>44241</v>
      </c>
      <c r="E679" s="88">
        <v>4.8</v>
      </c>
      <c r="F679" s="216" t="s">
        <v>2744</v>
      </c>
      <c r="G679" s="145"/>
      <c r="I679" s="145"/>
    </row>
    <row r="680" spans="1:9">
      <c r="A680" s="9">
        <f t="shared" si="79"/>
        <v>69</v>
      </c>
      <c r="B680" s="5" t="str">
        <f t="shared" si="80"/>
        <v>Samsung Galaxy A71</v>
      </c>
      <c r="C680" s="77"/>
      <c r="D680" s="10">
        <v>44248</v>
      </c>
      <c r="E680" s="222">
        <v>4.8</v>
      </c>
      <c r="F680" s="218" t="s">
        <v>2744</v>
      </c>
      <c r="G680" s="35">
        <v>228</v>
      </c>
      <c r="I680" s="35" t="s">
        <v>1675</v>
      </c>
    </row>
    <row r="681" spans="1:9">
      <c r="A681" s="300">
        <v>71</v>
      </c>
      <c r="B681" s="300" t="s">
        <v>810</v>
      </c>
      <c r="D681" s="301">
        <v>44262</v>
      </c>
      <c r="E681" s="300" t="s">
        <v>3274</v>
      </c>
      <c r="F681" s="300" t="s">
        <v>3314</v>
      </c>
      <c r="G681" s="300" t="s">
        <v>3313</v>
      </c>
      <c r="I681" s="35"/>
    </row>
    <row r="682" spans="1:9">
      <c r="A682" s="300">
        <v>71</v>
      </c>
      <c r="B682" s="300" t="s">
        <v>810</v>
      </c>
      <c r="C682" s="300"/>
      <c r="D682" s="301">
        <v>44270</v>
      </c>
      <c r="E682" s="300"/>
      <c r="F682" s="300" t="s">
        <v>3274</v>
      </c>
      <c r="G682" s="300" t="s">
        <v>3699</v>
      </c>
      <c r="I682" s="3" t="s">
        <v>856</v>
      </c>
    </row>
    <row r="683" spans="1:9" ht="16">
      <c r="A683" s="306">
        <v>71</v>
      </c>
      <c r="B683" s="310" t="s">
        <v>810</v>
      </c>
      <c r="C683" s="309"/>
      <c r="D683" s="311">
        <v>44276</v>
      </c>
      <c r="E683" s="309"/>
      <c r="F683" s="310" t="s">
        <v>3274</v>
      </c>
      <c r="G683" s="310" t="s">
        <v>4203</v>
      </c>
      <c r="I683" s="35"/>
    </row>
    <row r="684" spans="1:9">
      <c r="A684" s="300">
        <v>71</v>
      </c>
      <c r="B684" s="300" t="s">
        <v>810</v>
      </c>
      <c r="C684" s="300"/>
      <c r="D684" s="301">
        <v>44283</v>
      </c>
      <c r="E684" s="303" t="s">
        <v>4468</v>
      </c>
      <c r="F684" s="300" t="s">
        <v>3274</v>
      </c>
      <c r="G684" s="300" t="s">
        <v>4469</v>
      </c>
      <c r="I684" s="35"/>
    </row>
    <row r="685" spans="1:9">
      <c r="A685" s="300">
        <v>71</v>
      </c>
      <c r="B685" s="300" t="s">
        <v>810</v>
      </c>
      <c r="C685" s="300"/>
      <c r="D685" s="301">
        <v>44290</v>
      </c>
      <c r="E685" s="300" t="s">
        <v>4791</v>
      </c>
      <c r="F685" s="300" t="s">
        <v>3291</v>
      </c>
      <c r="G685" s="300" t="s">
        <v>4792</v>
      </c>
      <c r="I685" s="35"/>
    </row>
    <row r="686" spans="1:9">
      <c r="A686" s="300">
        <v>71</v>
      </c>
      <c r="B686" s="300" t="s">
        <v>810</v>
      </c>
      <c r="C686" s="300"/>
      <c r="D686" s="301">
        <v>44297</v>
      </c>
      <c r="E686" s="300" t="s">
        <v>5126</v>
      </c>
      <c r="F686" s="300" t="s">
        <v>3291</v>
      </c>
      <c r="G686" s="300" t="s">
        <v>5127</v>
      </c>
      <c r="I686" s="300"/>
    </row>
    <row r="687" spans="1:9">
      <c r="A687" s="300">
        <v>71</v>
      </c>
      <c r="B687" s="300" t="s">
        <v>810</v>
      </c>
      <c r="C687" s="300"/>
      <c r="D687" s="301">
        <v>44304</v>
      </c>
      <c r="E687" s="303" t="s">
        <v>5449</v>
      </c>
      <c r="F687" s="300" t="s">
        <v>3291</v>
      </c>
      <c r="G687" s="300" t="s">
        <v>5450</v>
      </c>
      <c r="I687" s="300"/>
    </row>
    <row r="688" spans="1:9" ht="17">
      <c r="A688" s="117">
        <f>A670+1</f>
        <v>70</v>
      </c>
      <c r="B688" s="96" t="s">
        <v>813</v>
      </c>
      <c r="C688" s="118" t="s">
        <v>189</v>
      </c>
      <c r="D688" s="154" t="s">
        <v>188</v>
      </c>
      <c r="E688" s="226"/>
      <c r="F688" s="216"/>
      <c r="G688" s="145"/>
      <c r="I688" s="145"/>
    </row>
    <row r="689" spans="1:9">
      <c r="A689" s="300">
        <v>72</v>
      </c>
      <c r="B689" s="300" t="s">
        <v>811</v>
      </c>
      <c r="D689" s="301">
        <v>44262</v>
      </c>
      <c r="E689" s="300" t="s">
        <v>3278</v>
      </c>
      <c r="F689" s="300" t="s">
        <v>3316</v>
      </c>
      <c r="G689" s="300" t="s">
        <v>3315</v>
      </c>
      <c r="I689" s="35"/>
    </row>
    <row r="690" spans="1:9">
      <c r="A690" s="300">
        <v>72</v>
      </c>
      <c r="B690" s="300" t="s">
        <v>811</v>
      </c>
      <c r="C690" s="300"/>
      <c r="D690" s="301">
        <v>44270</v>
      </c>
      <c r="E690" s="300" t="s">
        <v>3700</v>
      </c>
      <c r="F690" s="300" t="s">
        <v>3278</v>
      </c>
      <c r="G690" s="300" t="s">
        <v>3701</v>
      </c>
      <c r="I690" s="3" t="s">
        <v>857</v>
      </c>
    </row>
    <row r="691" spans="1:9" ht="16">
      <c r="A691" s="306">
        <v>72</v>
      </c>
      <c r="B691" s="310" t="s">
        <v>4040</v>
      </c>
      <c r="C691" s="309"/>
      <c r="D691" s="311">
        <v>44276</v>
      </c>
      <c r="E691" s="310" t="s">
        <v>4204</v>
      </c>
      <c r="F691" s="310" t="s">
        <v>3284</v>
      </c>
      <c r="G691" s="310" t="s">
        <v>4205</v>
      </c>
      <c r="I691" s="35"/>
    </row>
    <row r="692" spans="1:9">
      <c r="A692" s="300">
        <v>72</v>
      </c>
      <c r="B692" s="300" t="s">
        <v>811</v>
      </c>
      <c r="C692" s="300"/>
      <c r="D692" s="301">
        <v>44283</v>
      </c>
      <c r="E692" s="300" t="s">
        <v>4470</v>
      </c>
      <c r="F692" s="300" t="s">
        <v>3284</v>
      </c>
      <c r="G692" s="300" t="s">
        <v>4471</v>
      </c>
      <c r="I692" s="35"/>
    </row>
    <row r="693" spans="1:9">
      <c r="A693" s="300">
        <v>72</v>
      </c>
      <c r="B693" s="300" t="s">
        <v>811</v>
      </c>
      <c r="C693" s="300"/>
      <c r="D693" s="301">
        <v>44290</v>
      </c>
      <c r="E693" s="300" t="s">
        <v>4793</v>
      </c>
      <c r="F693" s="300" t="s">
        <v>3278</v>
      </c>
      <c r="G693" s="300" t="s">
        <v>4794</v>
      </c>
      <c r="I693" s="35"/>
    </row>
    <row r="694" spans="1:9">
      <c r="A694" s="300">
        <v>72</v>
      </c>
      <c r="B694" s="300" t="s">
        <v>811</v>
      </c>
      <c r="C694" s="300"/>
      <c r="D694" s="301">
        <v>44297</v>
      </c>
      <c r="E694" s="300" t="s">
        <v>4793</v>
      </c>
      <c r="F694" s="300" t="s">
        <v>3278</v>
      </c>
      <c r="G694" s="300" t="s">
        <v>5128</v>
      </c>
      <c r="I694" s="300"/>
    </row>
    <row r="695" spans="1:9">
      <c r="A695" s="300">
        <v>72</v>
      </c>
      <c r="B695" s="300" t="s">
        <v>811</v>
      </c>
      <c r="C695" s="300"/>
      <c r="D695" s="301">
        <v>44304</v>
      </c>
      <c r="E695" s="300" t="s">
        <v>5451</v>
      </c>
      <c r="F695" s="300" t="s">
        <v>3278</v>
      </c>
      <c r="G695" s="300" t="s">
        <v>5452</v>
      </c>
      <c r="I695" s="300"/>
    </row>
    <row r="696" spans="1:9" ht="17">
      <c r="A696" s="117">
        <f>A678+1</f>
        <v>70</v>
      </c>
      <c r="B696" s="96" t="s">
        <v>824</v>
      </c>
      <c r="C696" s="118" t="s">
        <v>189</v>
      </c>
      <c r="D696" s="154" t="s">
        <v>188</v>
      </c>
      <c r="E696" s="226"/>
      <c r="F696" s="216"/>
      <c r="G696" s="145"/>
      <c r="I696" s="145"/>
    </row>
    <row r="697" spans="1:9">
      <c r="A697" s="9">
        <f>A696</f>
        <v>70</v>
      </c>
      <c r="B697" s="5" t="str">
        <f>B696</f>
        <v>Samsung Galaxy A21</v>
      </c>
      <c r="D697" s="18">
        <v>44133</v>
      </c>
      <c r="E697" s="254" t="s">
        <v>189</v>
      </c>
      <c r="F697" s="215"/>
      <c r="G697" s="123" t="s">
        <v>189</v>
      </c>
      <c r="I697" s="123"/>
    </row>
    <row r="698" spans="1:9">
      <c r="A698" s="300">
        <v>74</v>
      </c>
      <c r="B698" s="300" t="s">
        <v>815</v>
      </c>
      <c r="D698" s="301">
        <v>44262</v>
      </c>
      <c r="E698" s="300" t="s">
        <v>3317</v>
      </c>
      <c r="F698" s="300" t="s">
        <v>3318</v>
      </c>
      <c r="G698" s="300"/>
      <c r="I698" s="35"/>
    </row>
    <row r="699" spans="1:9">
      <c r="A699" s="300">
        <v>74</v>
      </c>
      <c r="B699" s="300" t="s">
        <v>815</v>
      </c>
      <c r="C699" s="300"/>
      <c r="D699" s="301">
        <v>44270</v>
      </c>
      <c r="E699" s="300" t="s">
        <v>3702</v>
      </c>
      <c r="F699" s="300" t="s">
        <v>3317</v>
      </c>
      <c r="G699" s="300" t="s">
        <v>3703</v>
      </c>
      <c r="I699" s="3" t="s">
        <v>858</v>
      </c>
    </row>
    <row r="700" spans="1:9" ht="16">
      <c r="A700" s="306">
        <v>74</v>
      </c>
      <c r="B700" s="310" t="s">
        <v>815</v>
      </c>
      <c r="C700" s="309"/>
      <c r="D700" s="311">
        <v>44276</v>
      </c>
      <c r="E700" s="309"/>
      <c r="F700" s="310" t="s">
        <v>3317</v>
      </c>
      <c r="G700" s="310" t="s">
        <v>4206</v>
      </c>
      <c r="I700" s="35"/>
    </row>
    <row r="701" spans="1:9">
      <c r="A701" s="300">
        <v>74</v>
      </c>
      <c r="B701" s="300" t="s">
        <v>815</v>
      </c>
      <c r="C701" s="300"/>
      <c r="D701" s="301">
        <v>44283</v>
      </c>
      <c r="E701" s="300"/>
      <c r="F701" s="300" t="s">
        <v>3309</v>
      </c>
      <c r="G701" s="300" t="s">
        <v>4472</v>
      </c>
      <c r="I701" s="35"/>
    </row>
    <row r="702" spans="1:9">
      <c r="A702" s="300">
        <v>74</v>
      </c>
      <c r="B702" s="300" t="s">
        <v>815</v>
      </c>
      <c r="C702" s="300"/>
      <c r="D702" s="301">
        <v>44290</v>
      </c>
      <c r="E702" s="300"/>
      <c r="F702" s="300" t="s">
        <v>3309</v>
      </c>
      <c r="G702" s="300" t="s">
        <v>4795</v>
      </c>
      <c r="I702" s="35"/>
    </row>
    <row r="703" spans="1:9">
      <c r="A703" s="300">
        <v>74</v>
      </c>
      <c r="B703" s="300" t="s">
        <v>815</v>
      </c>
      <c r="C703" s="300"/>
      <c r="D703" s="301">
        <v>44297</v>
      </c>
      <c r="E703" s="300"/>
      <c r="F703" s="300" t="s">
        <v>3309</v>
      </c>
      <c r="G703" s="300" t="s">
        <v>5129</v>
      </c>
      <c r="I703" s="300"/>
    </row>
    <row r="704" spans="1:9">
      <c r="A704" s="300">
        <v>74</v>
      </c>
      <c r="B704" s="300" t="s">
        <v>815</v>
      </c>
      <c r="C704" s="300"/>
      <c r="D704" s="301">
        <v>44304</v>
      </c>
      <c r="E704" s="300"/>
      <c r="F704" s="300" t="s">
        <v>3284</v>
      </c>
      <c r="G704" s="300" t="s">
        <v>5453</v>
      </c>
      <c r="I704" s="300"/>
    </row>
    <row r="705" spans="1:9">
      <c r="A705" s="300">
        <v>75</v>
      </c>
      <c r="B705" s="300" t="s">
        <v>1427</v>
      </c>
      <c r="D705" s="301">
        <v>44262</v>
      </c>
      <c r="E705" s="300" t="s">
        <v>3291</v>
      </c>
      <c r="F705" s="300"/>
      <c r="G705" s="300" t="s">
        <v>3319</v>
      </c>
      <c r="I705" s="35"/>
    </row>
    <row r="706" spans="1:9">
      <c r="A706" s="300">
        <v>75</v>
      </c>
      <c r="B706" s="300" t="s">
        <v>1427</v>
      </c>
      <c r="C706" s="300"/>
      <c r="D706" s="301">
        <v>44270</v>
      </c>
      <c r="E706" s="300"/>
      <c r="F706" s="300" t="s">
        <v>3291</v>
      </c>
      <c r="G706" s="300" t="s">
        <v>3704</v>
      </c>
      <c r="I706" s="3" t="s">
        <v>859</v>
      </c>
    </row>
    <row r="707" spans="1:9" ht="16">
      <c r="A707" s="306">
        <v>75</v>
      </c>
      <c r="B707" s="310" t="s">
        <v>1427</v>
      </c>
      <c r="C707" s="309"/>
      <c r="D707" s="311">
        <v>44276</v>
      </c>
      <c r="E707" s="309"/>
      <c r="F707" s="310" t="s">
        <v>3291</v>
      </c>
      <c r="G707" s="310" t="s">
        <v>4207</v>
      </c>
      <c r="I707" s="35"/>
    </row>
    <row r="708" spans="1:9">
      <c r="A708" s="300">
        <v>75</v>
      </c>
      <c r="B708" s="300" t="s">
        <v>1427</v>
      </c>
      <c r="C708" s="300"/>
      <c r="D708" s="301">
        <v>44283</v>
      </c>
      <c r="E708" s="300"/>
      <c r="F708" s="300" t="s">
        <v>3291</v>
      </c>
      <c r="G708" s="300" t="s">
        <v>4473</v>
      </c>
      <c r="I708" s="35"/>
    </row>
    <row r="709" spans="1:9">
      <c r="A709" s="300">
        <v>75</v>
      </c>
      <c r="B709" s="300" t="s">
        <v>1427</v>
      </c>
      <c r="C709" s="300"/>
      <c r="D709" s="301">
        <v>44290</v>
      </c>
      <c r="E709" s="300"/>
      <c r="F709" s="300" t="s">
        <v>3291</v>
      </c>
      <c r="G709" s="300" t="s">
        <v>4796</v>
      </c>
      <c r="I709" s="35"/>
    </row>
    <row r="710" spans="1:9">
      <c r="A710" s="300">
        <v>75</v>
      </c>
      <c r="B710" s="300" t="s">
        <v>1427</v>
      </c>
      <c r="C710" s="300"/>
      <c r="D710" s="301">
        <v>44297</v>
      </c>
      <c r="E710" s="300"/>
      <c r="F710" s="300" t="s">
        <v>3291</v>
      </c>
      <c r="G710" s="300" t="s">
        <v>5130</v>
      </c>
      <c r="I710" s="300"/>
    </row>
    <row r="711" spans="1:9">
      <c r="A711" s="300">
        <v>75</v>
      </c>
      <c r="B711" s="300" t="s">
        <v>1427</v>
      </c>
      <c r="C711" s="300"/>
      <c r="D711" s="301">
        <v>44304</v>
      </c>
      <c r="E711" s="300"/>
      <c r="F711" s="300" t="s">
        <v>3291</v>
      </c>
      <c r="G711" s="300" t="s">
        <v>5454</v>
      </c>
      <c r="I711" s="300"/>
    </row>
    <row r="712" spans="1:9">
      <c r="A712" s="300">
        <v>76</v>
      </c>
      <c r="B712" s="300" t="s">
        <v>820</v>
      </c>
      <c r="D712" s="301">
        <v>44262</v>
      </c>
      <c r="E712" s="300" t="s">
        <v>3274</v>
      </c>
      <c r="F712" s="300" t="s">
        <v>3306</v>
      </c>
      <c r="G712" s="300" t="s">
        <v>3320</v>
      </c>
      <c r="I712" s="35"/>
    </row>
    <row r="713" spans="1:9">
      <c r="A713" s="300">
        <v>76</v>
      </c>
      <c r="B713" s="300" t="s">
        <v>820</v>
      </c>
      <c r="C713" s="300"/>
      <c r="D713" s="301">
        <v>44270</v>
      </c>
      <c r="E713" s="300"/>
      <c r="F713" s="300" t="s">
        <v>3274</v>
      </c>
      <c r="G713" s="300" t="s">
        <v>3705</v>
      </c>
      <c r="I713" s="3" t="s">
        <v>860</v>
      </c>
    </row>
    <row r="714" spans="1:9" ht="16">
      <c r="A714" s="306">
        <v>76</v>
      </c>
      <c r="B714" s="310" t="s">
        <v>820</v>
      </c>
      <c r="C714" s="309"/>
      <c r="D714" s="311">
        <v>44276</v>
      </c>
      <c r="E714" s="309"/>
      <c r="F714" s="310" t="s">
        <v>3274</v>
      </c>
      <c r="G714" s="310" t="s">
        <v>4208</v>
      </c>
      <c r="I714" s="35"/>
    </row>
    <row r="715" spans="1:9">
      <c r="A715" s="300">
        <v>76</v>
      </c>
      <c r="B715" s="300" t="s">
        <v>820</v>
      </c>
      <c r="C715" s="300"/>
      <c r="D715" s="301">
        <v>44283</v>
      </c>
      <c r="E715" s="300"/>
      <c r="F715" s="300" t="s">
        <v>3274</v>
      </c>
      <c r="G715" s="300" t="s">
        <v>4474</v>
      </c>
      <c r="I715" s="35"/>
    </row>
    <row r="716" spans="1:9">
      <c r="A716" s="300">
        <v>76</v>
      </c>
      <c r="B716" s="300" t="s">
        <v>820</v>
      </c>
      <c r="C716" s="300"/>
      <c r="D716" s="301">
        <v>44290</v>
      </c>
      <c r="E716" s="300"/>
      <c r="F716" s="300" t="s">
        <v>3274</v>
      </c>
      <c r="G716" s="300" t="s">
        <v>4797</v>
      </c>
      <c r="I716" s="35"/>
    </row>
    <row r="717" spans="1:9">
      <c r="A717" s="300">
        <v>76</v>
      </c>
      <c r="B717" s="300" t="s">
        <v>820</v>
      </c>
      <c r="C717" s="300"/>
      <c r="D717" s="301">
        <v>44297</v>
      </c>
      <c r="E717" s="300"/>
      <c r="F717" s="300" t="s">
        <v>3274</v>
      </c>
      <c r="G717" s="300" t="s">
        <v>5131</v>
      </c>
      <c r="I717" s="300"/>
    </row>
    <row r="718" spans="1:9">
      <c r="A718" s="300">
        <v>76</v>
      </c>
      <c r="B718" s="300" t="s">
        <v>820</v>
      </c>
      <c r="C718" s="300"/>
      <c r="D718" s="301">
        <v>44304</v>
      </c>
      <c r="E718" s="300"/>
      <c r="F718" s="300" t="s">
        <v>3274</v>
      </c>
      <c r="G718" s="300" t="s">
        <v>5455</v>
      </c>
      <c r="I718" s="300"/>
    </row>
    <row r="719" spans="1:9">
      <c r="A719" s="300">
        <v>77</v>
      </c>
      <c r="B719" s="300" t="s">
        <v>821</v>
      </c>
      <c r="D719" s="301">
        <v>44262</v>
      </c>
      <c r="E719" s="300">
        <v>5</v>
      </c>
      <c r="F719" s="300" t="s">
        <v>3321</v>
      </c>
      <c r="G719" s="300"/>
      <c r="I719" s="35"/>
    </row>
    <row r="720" spans="1:9">
      <c r="A720" s="300">
        <v>77</v>
      </c>
      <c r="B720" s="300" t="s">
        <v>821</v>
      </c>
      <c r="C720" s="300"/>
      <c r="D720" s="301">
        <v>44270</v>
      </c>
      <c r="E720" s="300" t="s">
        <v>3706</v>
      </c>
      <c r="F720" s="300" t="s">
        <v>3285</v>
      </c>
      <c r="G720" s="300"/>
      <c r="I720" s="3" t="s">
        <v>861</v>
      </c>
    </row>
    <row r="721" spans="1:9" ht="16">
      <c r="A721" s="306">
        <v>77</v>
      </c>
      <c r="B721" s="310" t="s">
        <v>821</v>
      </c>
      <c r="C721" s="309"/>
      <c r="D721" s="311">
        <v>44276</v>
      </c>
      <c r="E721" s="309"/>
      <c r="F721" s="310" t="s">
        <v>3285</v>
      </c>
      <c r="G721" s="309"/>
      <c r="I721" s="3" t="s">
        <v>861</v>
      </c>
    </row>
    <row r="722" spans="1:9">
      <c r="A722" s="300">
        <v>77</v>
      </c>
      <c r="B722" s="300" t="s">
        <v>821</v>
      </c>
      <c r="C722" s="300"/>
      <c r="D722" s="301">
        <v>44283</v>
      </c>
      <c r="E722" s="303" t="s">
        <v>4475</v>
      </c>
      <c r="F722" s="300" t="s">
        <v>3285</v>
      </c>
      <c r="G722" s="300"/>
      <c r="I722" s="3" t="s">
        <v>861</v>
      </c>
    </row>
    <row r="723" spans="1:9">
      <c r="A723" s="300">
        <v>77</v>
      </c>
      <c r="B723" s="300" t="s">
        <v>821</v>
      </c>
      <c r="C723" s="300"/>
      <c r="D723" s="301">
        <v>44290</v>
      </c>
      <c r="E723" s="300" t="s">
        <v>4798</v>
      </c>
      <c r="F723" s="300" t="s">
        <v>3285</v>
      </c>
      <c r="G723" s="300"/>
      <c r="I723" s="3" t="s">
        <v>861</v>
      </c>
    </row>
    <row r="724" spans="1:9">
      <c r="A724" s="300">
        <v>77</v>
      </c>
      <c r="B724" s="300" t="s">
        <v>821</v>
      </c>
      <c r="C724" s="300"/>
      <c r="D724" s="301">
        <v>44297</v>
      </c>
      <c r="E724" s="300" t="s">
        <v>5132</v>
      </c>
      <c r="F724" s="300" t="s">
        <v>3285</v>
      </c>
      <c r="G724" s="300"/>
      <c r="H724" s="300"/>
      <c r="I724" s="3" t="s">
        <v>861</v>
      </c>
    </row>
    <row r="725" spans="1:9">
      <c r="A725" s="300">
        <v>77</v>
      </c>
      <c r="B725" s="300" t="s">
        <v>821</v>
      </c>
      <c r="C725" s="300"/>
      <c r="D725" s="301">
        <v>44304</v>
      </c>
      <c r="E725" s="300" t="s">
        <v>5456</v>
      </c>
      <c r="F725" s="300" t="s">
        <v>3301</v>
      </c>
      <c r="G725" s="300"/>
      <c r="H725" s="300"/>
      <c r="I725" s="3" t="s">
        <v>861</v>
      </c>
    </row>
    <row r="726" spans="1:9" ht="17">
      <c r="A726" s="117">
        <f>A724+1</f>
        <v>78</v>
      </c>
      <c r="B726" s="96" t="s">
        <v>826</v>
      </c>
      <c r="C726" s="118" t="s">
        <v>189</v>
      </c>
      <c r="D726" s="154" t="s">
        <v>188</v>
      </c>
      <c r="E726" s="226"/>
      <c r="F726" s="216"/>
      <c r="G726" s="145"/>
      <c r="H726" s="145"/>
      <c r="I726" s="146" t="s">
        <v>188</v>
      </c>
    </row>
    <row r="727" spans="1:9" ht="17">
      <c r="A727" s="117">
        <f>A725+1</f>
        <v>78</v>
      </c>
      <c r="B727" s="96" t="s">
        <v>828</v>
      </c>
      <c r="C727" s="118" t="s">
        <v>189</v>
      </c>
      <c r="D727" s="154" t="s">
        <v>188</v>
      </c>
      <c r="E727" s="226"/>
      <c r="F727" s="216"/>
      <c r="G727" s="145"/>
      <c r="H727" s="145"/>
      <c r="I727" s="146" t="s">
        <v>188</v>
      </c>
    </row>
    <row r="728" spans="1:9" ht="17">
      <c r="A728" s="117">
        <v>81</v>
      </c>
      <c r="B728" s="96" t="s">
        <v>989</v>
      </c>
      <c r="C728" s="118" t="s">
        <v>189</v>
      </c>
      <c r="D728" s="154" t="s">
        <v>188</v>
      </c>
      <c r="E728" s="226"/>
      <c r="F728" s="216"/>
      <c r="G728" s="145"/>
      <c r="H728" s="145"/>
      <c r="I728" s="146" t="s">
        <v>188</v>
      </c>
    </row>
  </sheetData>
  <autoFilter ref="H1:H729" xr:uid="{17CCDF20-0217-934F-AA08-0E7BD107DC34}"/>
  <sortState xmlns:xlrd2="http://schemas.microsoft.com/office/spreadsheetml/2017/richdata2" ref="A2:I728">
    <sortCondition ref="A2:A728"/>
    <sortCondition ref="D2:D728"/>
  </sortState>
  <phoneticPr fontId="1" type="noConversion"/>
  <hyperlinks>
    <hyperlink ref="I41" r:id="rId1" xr:uid="{0410B8D4-9C8F-1D43-9688-DB6D904CBD69}"/>
    <hyperlink ref="I42" r:id="rId2" xr:uid="{1C8A394D-847B-2343-9533-A0039CBE02F5}"/>
    <hyperlink ref="I90" r:id="rId3" xr:uid="{D0AB5703-88FA-3244-94C6-CB29DD29E5DF}"/>
    <hyperlink ref="I144" r:id="rId4" xr:uid="{8E7F55D5-0CBC-9F48-A48E-246BB2D5E06E}"/>
    <hyperlink ref="I170" r:id="rId5" xr:uid="{E5022F9B-0D16-074B-96F1-DDFFE197AF82}"/>
    <hyperlink ref="I199" r:id="rId6" xr:uid="{A0781060-D2F8-614D-B1D7-56BB2DD243D5}"/>
    <hyperlink ref="I225" r:id="rId7" xr:uid="{26DA4F85-52E6-F94D-AB77-E7972FB79E0B}"/>
    <hyperlink ref="I250" r:id="rId8" xr:uid="{EE6D7819-6B1D-AB42-9BC6-349D9FA4AFDC}"/>
    <hyperlink ref="I275" r:id="rId9" xr:uid="{B9FA12FA-E4D2-FE44-B65D-73EDF0EC39FA}"/>
    <hyperlink ref="I303" r:id="rId10" xr:uid="{CF9EAB4D-2C5A-B846-A19B-8A561E440AA6}"/>
    <hyperlink ref="I328" r:id="rId11" xr:uid="{44F13F92-8108-0343-B939-60FEF63D8C59}"/>
    <hyperlink ref="I353" r:id="rId12" xr:uid="{C0559250-2D04-7748-B305-8824AD01A653}"/>
    <hyperlink ref="I378" r:id="rId13" xr:uid="{829A4A45-D41E-BA4B-97F2-C51F4DDC4DFA}"/>
    <hyperlink ref="I405" r:id="rId14" xr:uid="{B8FC2C49-FF42-0347-8958-94A97DBA761A}"/>
    <hyperlink ref="I431" r:id="rId15" xr:uid="{38AFF0B1-D5F8-854A-94C7-A824DED1046B}"/>
    <hyperlink ref="I459" r:id="rId16" xr:uid="{7633A2BA-CDA8-BC43-BB37-D9A57782A5D8}"/>
    <hyperlink ref="I506" r:id="rId17" xr:uid="{A378BBE2-A526-C24F-897F-593589B207FF}"/>
    <hyperlink ref="I518" r:id="rId18" xr:uid="{633CC54C-E447-0743-B0D8-705F47B391D9}"/>
    <hyperlink ref="I560" r:id="rId19" xr:uid="{B653DA14-676C-1944-9A92-A9C80518E738}"/>
    <hyperlink ref="I682" r:id="rId20" xr:uid="{D992E216-089F-684A-97BA-643F7166AE08}"/>
    <hyperlink ref="I690" r:id="rId21" xr:uid="{4D7C9648-AB03-CD4A-A1E7-0FC26FED73F1}"/>
    <hyperlink ref="I699" r:id="rId22" xr:uid="{017FAD79-FC35-324D-A9A1-67CFFB46A2D3}"/>
    <hyperlink ref="I706" r:id="rId23" xr:uid="{C9A43FF1-13BE-A049-AC7E-1BC38767D514}"/>
    <hyperlink ref="I713" r:id="rId24" xr:uid="{8C0B8DAF-E254-294E-8CE2-BEC93697D1BE}"/>
    <hyperlink ref="I720" r:id="rId25" xr:uid="{4C80C510-6E10-7A42-83FC-4871934CEA63}"/>
    <hyperlink ref="I721" r:id="rId26" xr:uid="{F8F75910-7F89-5441-A721-F51B8522DBB2}"/>
    <hyperlink ref="I722" r:id="rId27" xr:uid="{EBF3B17B-FB7A-9F40-9301-829A14199928}"/>
    <hyperlink ref="I723" r:id="rId28" xr:uid="{9F95D378-1F18-2646-98C5-2F1114C74468}"/>
    <hyperlink ref="I724" r:id="rId29" xr:uid="{CAC3B859-1EB3-2B49-9CC6-7C0C9F8A70B3}"/>
    <hyperlink ref="I725" r:id="rId30" xr:uid="{AFF81997-060D-0E45-9E56-5D351E919FD3}"/>
  </hyperlinks>
  <pageMargins left="0.7" right="0.7" top="0.75" bottom="0.75" header="0.3" footer="0.3"/>
  <pageSetup paperSize="9"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J328"/>
  <sheetViews>
    <sheetView topLeftCell="A268" workbookViewId="0">
      <selection activeCell="F286" sqref="F286"/>
    </sheetView>
  </sheetViews>
  <sheetFormatPr baseColWidth="10" defaultColWidth="9" defaultRowHeight="14"/>
  <cols>
    <col min="1" max="1" width="7.59765625" style="8" customWidth="1"/>
    <col min="2" max="2" width="78.19921875" customWidth="1"/>
    <col min="3" max="5" width="14.3984375" customWidth="1"/>
    <col min="6" max="6" width="17.59765625" style="48" customWidth="1"/>
    <col min="7" max="7" width="26.19921875" style="48" bestFit="1" customWidth="1"/>
    <col min="8" max="8" width="26.19921875" style="48" customWidth="1"/>
  </cols>
  <sheetData>
    <row r="1" spans="1:9" s="13" customFormat="1">
      <c r="A1" s="11" t="s">
        <v>51</v>
      </c>
      <c r="B1" s="12" t="s">
        <v>2</v>
      </c>
      <c r="C1" s="11" t="s">
        <v>104</v>
      </c>
      <c r="D1" s="11" t="s">
        <v>53</v>
      </c>
      <c r="E1" s="161" t="s">
        <v>1415</v>
      </c>
      <c r="F1" s="46" t="s">
        <v>4</v>
      </c>
      <c r="G1" s="46" t="s">
        <v>5</v>
      </c>
      <c r="H1" s="66" t="s">
        <v>333</v>
      </c>
      <c r="I1" s="11" t="s">
        <v>10</v>
      </c>
    </row>
    <row r="2" spans="1:9" s="22" customFormat="1" ht="13" customHeight="1">
      <c r="A2" s="19">
        <v>1</v>
      </c>
      <c r="B2" s="20" t="s">
        <v>1</v>
      </c>
      <c r="C2" s="21" t="s">
        <v>189</v>
      </c>
      <c r="D2" s="21">
        <v>43972</v>
      </c>
      <c r="E2" s="21"/>
      <c r="F2" s="61" t="s">
        <v>189</v>
      </c>
      <c r="G2" s="49" t="s">
        <v>189</v>
      </c>
      <c r="H2" s="49"/>
      <c r="I2" s="23" t="s">
        <v>189</v>
      </c>
    </row>
    <row r="3" spans="1:9" s="22" customFormat="1">
      <c r="A3" s="19">
        <v>2</v>
      </c>
      <c r="B3" s="20" t="s">
        <v>6</v>
      </c>
      <c r="C3" s="21" t="s">
        <v>189</v>
      </c>
      <c r="D3" s="21">
        <v>43972</v>
      </c>
      <c r="E3" s="21"/>
      <c r="F3" s="49" t="s">
        <v>189</v>
      </c>
      <c r="G3" s="61" t="s">
        <v>189</v>
      </c>
      <c r="H3" s="61"/>
      <c r="I3" s="23" t="s">
        <v>189</v>
      </c>
    </row>
    <row r="4" spans="1:9" s="22" customFormat="1">
      <c r="A4" s="19">
        <v>3</v>
      </c>
      <c r="B4" s="20" t="s">
        <v>7</v>
      </c>
      <c r="C4" s="21" t="s">
        <v>189</v>
      </c>
      <c r="D4" s="21">
        <v>43972</v>
      </c>
      <c r="E4" s="21"/>
      <c r="F4" s="49" t="s">
        <v>189</v>
      </c>
      <c r="G4" s="61" t="s">
        <v>189</v>
      </c>
      <c r="H4" s="61"/>
      <c r="I4" s="23" t="s">
        <v>189</v>
      </c>
    </row>
    <row r="5" spans="1:9" s="8" customFormat="1">
      <c r="A5" s="9">
        <v>4</v>
      </c>
      <c r="B5" s="14" t="s">
        <v>8</v>
      </c>
      <c r="C5" s="15">
        <v>43956</v>
      </c>
      <c r="D5" s="15">
        <v>43972</v>
      </c>
      <c r="E5" s="15"/>
      <c r="F5" s="50" t="s">
        <v>186</v>
      </c>
      <c r="G5" s="47" t="s">
        <v>186</v>
      </c>
      <c r="H5" s="47"/>
      <c r="I5" s="16" t="s">
        <v>105</v>
      </c>
    </row>
    <row r="6" spans="1:9" ht="13" customHeight="1">
      <c r="A6" s="9">
        <f t="shared" ref="A6:A19" si="0">A5</f>
        <v>4</v>
      </c>
      <c r="B6" s="5" t="str">
        <f t="shared" ref="B6:B19" si="1">B5</f>
        <v>Huawei P40</v>
      </c>
      <c r="C6" s="18"/>
      <c r="D6" s="18">
        <v>43980</v>
      </c>
      <c r="E6" s="18"/>
      <c r="F6" s="55" t="s">
        <v>186</v>
      </c>
      <c r="G6" s="48" t="s">
        <v>186</v>
      </c>
      <c r="I6" s="3"/>
    </row>
    <row r="7" spans="1:9" ht="13" customHeight="1">
      <c r="A7" s="9">
        <f t="shared" si="0"/>
        <v>4</v>
      </c>
      <c r="B7" s="5" t="str">
        <f t="shared" si="1"/>
        <v>Huawei P40</v>
      </c>
      <c r="C7" s="18"/>
      <c r="D7" s="18">
        <v>43985</v>
      </c>
      <c r="E7" s="18"/>
      <c r="F7" s="55" t="s">
        <v>186</v>
      </c>
      <c r="G7" s="48" t="s">
        <v>186</v>
      </c>
      <c r="I7" s="3"/>
    </row>
    <row r="8" spans="1:9" ht="13" customHeight="1">
      <c r="A8" s="9">
        <f t="shared" si="0"/>
        <v>4</v>
      </c>
      <c r="B8" s="5" t="str">
        <f t="shared" si="1"/>
        <v>Huawei P40</v>
      </c>
      <c r="C8" s="18"/>
      <c r="D8" s="18">
        <v>43993</v>
      </c>
      <c r="E8" s="18"/>
      <c r="F8" s="55" t="s">
        <v>186</v>
      </c>
      <c r="G8" s="48" t="s">
        <v>186</v>
      </c>
      <c r="I8" s="3"/>
    </row>
    <row r="9" spans="1:9" ht="13" customHeight="1">
      <c r="A9" s="9">
        <f t="shared" si="0"/>
        <v>4</v>
      </c>
      <c r="B9" s="5" t="str">
        <f t="shared" si="1"/>
        <v>Huawei P40</v>
      </c>
      <c r="C9" s="18"/>
      <c r="D9" s="18">
        <v>43998</v>
      </c>
      <c r="E9" s="18"/>
      <c r="F9" s="55" t="s">
        <v>186</v>
      </c>
      <c r="G9" s="48" t="s">
        <v>186</v>
      </c>
      <c r="I9" s="3"/>
    </row>
    <row r="10" spans="1:9" ht="13" customHeight="1">
      <c r="A10" s="9">
        <f t="shared" si="0"/>
        <v>4</v>
      </c>
      <c r="B10" s="5" t="str">
        <f t="shared" si="1"/>
        <v>Huawei P40</v>
      </c>
      <c r="C10" s="18"/>
      <c r="D10" s="18">
        <v>44007</v>
      </c>
      <c r="E10" s="18"/>
      <c r="F10" s="55" t="s">
        <v>186</v>
      </c>
      <c r="G10" s="48" t="s">
        <v>186</v>
      </c>
      <c r="I10" s="3"/>
    </row>
    <row r="11" spans="1:9" ht="13" customHeight="1">
      <c r="A11" s="9">
        <f t="shared" si="0"/>
        <v>4</v>
      </c>
      <c r="B11" s="5" t="str">
        <f t="shared" si="1"/>
        <v>Huawei P40</v>
      </c>
      <c r="C11" s="18"/>
      <c r="D11" s="18">
        <v>44012</v>
      </c>
      <c r="E11" s="18"/>
      <c r="F11" s="55" t="s">
        <v>186</v>
      </c>
      <c r="G11" s="48" t="s">
        <v>186</v>
      </c>
      <c r="I11" s="3"/>
    </row>
    <row r="12" spans="1:9" ht="13" customHeight="1">
      <c r="A12" s="9">
        <f t="shared" si="0"/>
        <v>4</v>
      </c>
      <c r="B12" s="5" t="str">
        <f t="shared" si="1"/>
        <v>Huawei P40</v>
      </c>
      <c r="C12" s="18"/>
      <c r="D12" s="18">
        <v>44022</v>
      </c>
      <c r="E12" s="18"/>
      <c r="F12" s="55" t="s">
        <v>186</v>
      </c>
      <c r="G12" s="48" t="s">
        <v>186</v>
      </c>
      <c r="I12" s="3"/>
    </row>
    <row r="13" spans="1:9" ht="13" customHeight="1">
      <c r="A13" s="9">
        <f t="shared" si="0"/>
        <v>4</v>
      </c>
      <c r="B13" s="5" t="str">
        <f t="shared" si="1"/>
        <v>Huawei P40</v>
      </c>
      <c r="C13" s="18"/>
      <c r="D13" s="18">
        <v>44028</v>
      </c>
      <c r="E13" s="18"/>
      <c r="F13" s="55" t="s">
        <v>186</v>
      </c>
      <c r="G13" s="48" t="s">
        <v>186</v>
      </c>
      <c r="I13" s="3"/>
    </row>
    <row r="14" spans="1:9" ht="13" customHeight="1">
      <c r="A14" s="9">
        <f t="shared" si="0"/>
        <v>4</v>
      </c>
      <c r="B14" s="5" t="str">
        <f t="shared" si="1"/>
        <v>Huawei P40</v>
      </c>
      <c r="C14" s="18"/>
      <c r="D14" s="18">
        <v>44034</v>
      </c>
      <c r="E14" s="18"/>
      <c r="F14" s="55" t="s">
        <v>186</v>
      </c>
      <c r="G14" s="48" t="s">
        <v>186</v>
      </c>
      <c r="I14" s="3"/>
    </row>
    <row r="15" spans="1:9" ht="13" customHeight="1">
      <c r="A15" s="9">
        <f t="shared" si="0"/>
        <v>4</v>
      </c>
      <c r="B15" s="5" t="str">
        <f t="shared" si="1"/>
        <v>Huawei P40</v>
      </c>
      <c r="C15" s="18"/>
      <c r="D15" s="18">
        <v>44042</v>
      </c>
      <c r="E15" s="18"/>
      <c r="F15" s="55" t="s">
        <v>186</v>
      </c>
      <c r="G15" s="48" t="s">
        <v>186</v>
      </c>
      <c r="I15" s="3"/>
    </row>
    <row r="16" spans="1:9" ht="13" customHeight="1">
      <c r="A16" s="9">
        <f t="shared" si="0"/>
        <v>4</v>
      </c>
      <c r="B16" s="5" t="str">
        <f t="shared" si="1"/>
        <v>Huawei P40</v>
      </c>
      <c r="C16" s="18"/>
      <c r="D16" s="18">
        <v>44048</v>
      </c>
      <c r="E16" s="18"/>
      <c r="F16" s="55" t="s">
        <v>186</v>
      </c>
      <c r="G16" s="48" t="s">
        <v>186</v>
      </c>
      <c r="I16" s="3"/>
    </row>
    <row r="17" spans="1:10" ht="13" customHeight="1">
      <c r="A17" s="9">
        <f t="shared" si="0"/>
        <v>4</v>
      </c>
      <c r="B17" s="5" t="str">
        <f t="shared" si="1"/>
        <v>Huawei P40</v>
      </c>
      <c r="C17" s="18"/>
      <c r="D17" s="18">
        <v>44056</v>
      </c>
      <c r="E17" s="18"/>
      <c r="F17" s="55" t="s">
        <v>186</v>
      </c>
      <c r="G17" s="48" t="s">
        <v>186</v>
      </c>
      <c r="I17" s="3"/>
    </row>
    <row r="18" spans="1:10" ht="13" customHeight="1">
      <c r="A18" s="9">
        <f t="shared" si="0"/>
        <v>4</v>
      </c>
      <c r="B18" s="5" t="str">
        <f t="shared" si="1"/>
        <v>Huawei P40</v>
      </c>
      <c r="C18" s="18"/>
      <c r="D18" s="18">
        <v>44061</v>
      </c>
      <c r="E18" s="18"/>
      <c r="F18" s="55" t="s">
        <v>186</v>
      </c>
      <c r="G18" s="48" t="s">
        <v>186</v>
      </c>
      <c r="I18" s="3"/>
    </row>
    <row r="19" spans="1:10" ht="13" customHeight="1">
      <c r="A19" s="9">
        <f t="shared" si="0"/>
        <v>4</v>
      </c>
      <c r="B19" s="5" t="str">
        <f t="shared" si="1"/>
        <v>Huawei P40</v>
      </c>
      <c r="C19" s="18"/>
      <c r="D19" s="18">
        <v>44068</v>
      </c>
      <c r="E19" s="18"/>
      <c r="F19" s="55" t="s">
        <v>106</v>
      </c>
      <c r="G19" s="48" t="s">
        <v>103</v>
      </c>
      <c r="I19" s="3"/>
    </row>
    <row r="20" spans="1:10" s="32" customFormat="1" ht="13" hidden="1" customHeight="1">
      <c r="A20" s="43"/>
      <c r="C20" s="33"/>
      <c r="D20" s="33">
        <v>44075</v>
      </c>
      <c r="E20" s="33"/>
      <c r="F20" s="55" t="s">
        <v>57</v>
      </c>
      <c r="G20" s="34" t="s">
        <v>240</v>
      </c>
      <c r="H20" s="34"/>
      <c r="I20" s="36"/>
    </row>
    <row r="21" spans="1:10" s="32" customFormat="1" ht="13" hidden="1" customHeight="1">
      <c r="A21" s="43"/>
      <c r="C21" s="33"/>
      <c r="D21" s="33">
        <v>44081</v>
      </c>
      <c r="E21" s="33"/>
      <c r="F21" s="55" t="s">
        <v>57</v>
      </c>
      <c r="G21" s="34" t="s">
        <v>248</v>
      </c>
      <c r="H21" s="34"/>
      <c r="I21" s="36"/>
    </row>
    <row r="22" spans="1:10" s="32" customFormat="1" ht="13" hidden="1" customHeight="1">
      <c r="A22" s="43"/>
      <c r="C22" s="33"/>
      <c r="D22" s="33">
        <v>44088</v>
      </c>
      <c r="E22" s="33"/>
      <c r="F22" s="55" t="s">
        <v>57</v>
      </c>
      <c r="G22" s="34">
        <v>344</v>
      </c>
      <c r="H22" s="34"/>
      <c r="I22" s="36"/>
    </row>
    <row r="23" spans="1:10" s="32" customFormat="1" ht="14" hidden="1" customHeight="1">
      <c r="A23" s="9">
        <f>A22</f>
        <v>0</v>
      </c>
      <c r="B23" s="5">
        <f>B22</f>
        <v>0</v>
      </c>
      <c r="C23" s="33"/>
      <c r="D23" s="33">
        <v>44095</v>
      </c>
      <c r="E23" s="33"/>
      <c r="F23" s="55" t="s">
        <v>57</v>
      </c>
      <c r="G23" s="34">
        <v>445</v>
      </c>
      <c r="H23" s="34"/>
      <c r="I23" s="36"/>
    </row>
    <row r="24" spans="1:10">
      <c r="A24" s="9">
        <v>4</v>
      </c>
      <c r="B24" s="115" t="s">
        <v>8</v>
      </c>
      <c r="D24" s="10">
        <v>44104</v>
      </c>
      <c r="E24" s="10"/>
      <c r="F24" s="55" t="s">
        <v>57</v>
      </c>
      <c r="G24" s="62" t="s">
        <v>57</v>
      </c>
      <c r="H24" s="62"/>
      <c r="I24" s="37"/>
      <c r="J24" s="1"/>
    </row>
    <row r="25" spans="1:10" ht="12" customHeight="1">
      <c r="A25" s="9">
        <v>4</v>
      </c>
      <c r="B25" s="115" t="s">
        <v>8</v>
      </c>
      <c r="D25" s="10">
        <v>44109</v>
      </c>
      <c r="E25" s="10"/>
      <c r="F25" s="55" t="s">
        <v>57</v>
      </c>
      <c r="G25" s="62" t="s">
        <v>57</v>
      </c>
      <c r="H25" s="62"/>
      <c r="I25" s="37"/>
      <c r="J25" s="1"/>
    </row>
    <row r="26" spans="1:10" ht="16.5" hidden="1" customHeight="1">
      <c r="A26" s="9">
        <f t="shared" ref="A26:B30" si="2">A25</f>
        <v>4</v>
      </c>
      <c r="B26" s="5" t="str">
        <f t="shared" si="2"/>
        <v>Huawei P40</v>
      </c>
      <c r="D26" s="10">
        <v>44115</v>
      </c>
      <c r="E26" s="10"/>
      <c r="F26" s="55" t="s">
        <v>57</v>
      </c>
      <c r="G26" s="34">
        <v>601</v>
      </c>
      <c r="H26" s="57">
        <v>10826</v>
      </c>
      <c r="I26" s="37"/>
      <c r="J26" s="1"/>
    </row>
    <row r="27" spans="1:10" s="78" customFormat="1" ht="14.5" hidden="1" customHeight="1">
      <c r="A27" s="9">
        <f t="shared" si="2"/>
        <v>4</v>
      </c>
      <c r="B27" s="5" t="str">
        <f t="shared" si="2"/>
        <v>Huawei P40</v>
      </c>
      <c r="C27" s="77"/>
      <c r="D27" s="10">
        <v>44127</v>
      </c>
      <c r="E27" s="10"/>
      <c r="F27" s="55" t="s">
        <v>57</v>
      </c>
      <c r="G27" s="123">
        <v>139</v>
      </c>
      <c r="H27" s="123">
        <v>2289</v>
      </c>
      <c r="I27" s="80"/>
    </row>
    <row r="28" spans="1:10" s="78" customFormat="1" ht="15" hidden="1" customHeight="1">
      <c r="A28" s="9">
        <f t="shared" si="2"/>
        <v>4</v>
      </c>
      <c r="B28" s="5" t="str">
        <f t="shared" si="2"/>
        <v>Huawei P40</v>
      </c>
      <c r="C28" s="77"/>
      <c r="D28" s="10">
        <v>44141</v>
      </c>
      <c r="E28" s="10"/>
      <c r="F28" s="55" t="s">
        <v>57</v>
      </c>
      <c r="G28" s="123">
        <v>448</v>
      </c>
      <c r="H28" s="123">
        <v>7514</v>
      </c>
      <c r="I28" s="80"/>
    </row>
    <row r="29" spans="1:10" s="78" customFormat="1" ht="15" hidden="1" customHeight="1">
      <c r="A29" s="9">
        <f t="shared" si="2"/>
        <v>4</v>
      </c>
      <c r="B29" s="5" t="str">
        <f t="shared" si="2"/>
        <v>Huawei P40</v>
      </c>
      <c r="C29" s="77"/>
      <c r="D29" s="10">
        <v>44150</v>
      </c>
      <c r="E29" s="160" t="s">
        <v>1686</v>
      </c>
      <c r="F29" s="55" t="s">
        <v>57</v>
      </c>
      <c r="G29" s="123">
        <v>515</v>
      </c>
      <c r="H29" s="123">
        <v>8153</v>
      </c>
      <c r="I29" s="80"/>
    </row>
    <row r="30" spans="1:10" s="78" customFormat="1" ht="15" hidden="1" customHeight="1">
      <c r="A30" s="9">
        <f t="shared" si="2"/>
        <v>4</v>
      </c>
      <c r="B30" s="5" t="str">
        <f t="shared" si="2"/>
        <v>Huawei P40</v>
      </c>
      <c r="C30" s="77"/>
      <c r="D30" s="10">
        <v>44157</v>
      </c>
      <c r="E30" s="160" t="s">
        <v>1686</v>
      </c>
      <c r="F30" s="55" t="s">
        <v>57</v>
      </c>
      <c r="G30" s="1">
        <v>562</v>
      </c>
      <c r="H30" s="127">
        <v>10314</v>
      </c>
      <c r="I30" s="80"/>
    </row>
    <row r="31" spans="1:10" s="78" customFormat="1" ht="15" hidden="1" customHeight="1">
      <c r="A31" s="9"/>
      <c r="B31" s="5"/>
      <c r="C31" s="77"/>
      <c r="D31" s="10">
        <v>44164</v>
      </c>
      <c r="E31" s="160" t="s">
        <v>1686</v>
      </c>
      <c r="F31" s="55" t="s">
        <v>884</v>
      </c>
      <c r="G31" s="1">
        <v>135</v>
      </c>
      <c r="H31" s="127">
        <v>2952</v>
      </c>
      <c r="I31" s="80"/>
    </row>
    <row r="32" spans="1:10" s="78" customFormat="1" ht="15" hidden="1" customHeight="1">
      <c r="A32" s="9"/>
      <c r="B32" s="5"/>
      <c r="C32" s="77"/>
      <c r="D32" s="10">
        <v>44171</v>
      </c>
      <c r="E32" s="160" t="s">
        <v>1686</v>
      </c>
      <c r="F32" s="55" t="s">
        <v>57</v>
      </c>
      <c r="G32" s="1">
        <v>116</v>
      </c>
      <c r="H32" s="127">
        <v>2469</v>
      </c>
      <c r="I32" s="80"/>
    </row>
    <row r="33" spans="1:10">
      <c r="A33" s="9">
        <v>4</v>
      </c>
      <c r="B33" s="115" t="s">
        <v>8</v>
      </c>
      <c r="D33" s="10">
        <v>44115</v>
      </c>
      <c r="E33" s="125"/>
      <c r="F33" s="55" t="s">
        <v>57</v>
      </c>
      <c r="G33" s="62" t="s">
        <v>57</v>
      </c>
      <c r="I33" s="37"/>
      <c r="J33" s="1"/>
    </row>
    <row r="34" spans="1:10" s="78" customFormat="1">
      <c r="A34" s="9">
        <v>4</v>
      </c>
      <c r="B34" s="115" t="s">
        <v>8</v>
      </c>
      <c r="C34" s="77"/>
      <c r="D34" s="10">
        <v>44127</v>
      </c>
      <c r="E34" s="125"/>
      <c r="F34" s="55" t="s">
        <v>57</v>
      </c>
      <c r="G34" s="62" t="s">
        <v>57</v>
      </c>
      <c r="H34" s="123"/>
      <c r="I34" s="80"/>
    </row>
    <row r="35" spans="1:10" s="78" customFormat="1">
      <c r="A35" s="9">
        <v>4</v>
      </c>
      <c r="B35" s="115" t="s">
        <v>8</v>
      </c>
      <c r="C35" s="77"/>
      <c r="D35" s="10">
        <v>44133</v>
      </c>
      <c r="E35" s="125"/>
      <c r="F35" s="55" t="s">
        <v>57</v>
      </c>
      <c r="G35" s="62" t="s">
        <v>57</v>
      </c>
      <c r="H35" s="123"/>
      <c r="I35" s="80"/>
    </row>
    <row r="36" spans="1:10" s="78" customFormat="1">
      <c r="A36" s="9">
        <v>4</v>
      </c>
      <c r="B36" s="115" t="s">
        <v>8</v>
      </c>
      <c r="C36" s="77"/>
      <c r="D36" s="10">
        <v>44141</v>
      </c>
      <c r="E36" s="125"/>
      <c r="F36" s="55" t="s">
        <v>57</v>
      </c>
      <c r="G36" s="62" t="s">
        <v>57</v>
      </c>
      <c r="H36" s="123"/>
      <c r="I36" s="80"/>
    </row>
    <row r="37" spans="1:10" s="78" customFormat="1">
      <c r="A37" s="9">
        <v>4</v>
      </c>
      <c r="B37" s="115" t="s">
        <v>8</v>
      </c>
      <c r="C37" s="77"/>
      <c r="D37" s="10">
        <v>44150</v>
      </c>
      <c r="E37" s="125"/>
      <c r="F37" s="55" t="s">
        <v>57</v>
      </c>
      <c r="G37" s="62" t="s">
        <v>57</v>
      </c>
      <c r="H37" s="123"/>
      <c r="I37" s="80"/>
    </row>
    <row r="38" spans="1:10" s="78" customFormat="1">
      <c r="A38" s="9">
        <v>4</v>
      </c>
      <c r="B38" s="115" t="s">
        <v>8</v>
      </c>
      <c r="C38" s="77"/>
      <c r="D38" s="10">
        <v>44157</v>
      </c>
      <c r="E38" s="125"/>
      <c r="F38" s="55" t="s">
        <v>57</v>
      </c>
      <c r="G38" s="62" t="s">
        <v>57</v>
      </c>
      <c r="H38" s="1"/>
      <c r="I38" s="80"/>
    </row>
    <row r="39" spans="1:10" s="78" customFormat="1">
      <c r="A39" s="9">
        <v>4</v>
      </c>
      <c r="B39" s="115" t="s">
        <v>8</v>
      </c>
      <c r="C39" s="77"/>
      <c r="D39" s="10">
        <v>44164</v>
      </c>
      <c r="E39" s="125"/>
      <c r="F39" s="55" t="s">
        <v>57</v>
      </c>
      <c r="G39" s="62" t="s">
        <v>57</v>
      </c>
      <c r="H39" s="1"/>
      <c r="I39" s="80"/>
    </row>
    <row r="40" spans="1:10" s="78" customFormat="1">
      <c r="A40" s="9">
        <v>4</v>
      </c>
      <c r="B40" s="115" t="s">
        <v>8</v>
      </c>
      <c r="C40" s="77"/>
      <c r="D40" s="10">
        <v>44171</v>
      </c>
      <c r="E40" s="1"/>
      <c r="F40" s="55" t="s">
        <v>57</v>
      </c>
      <c r="G40" s="62" t="s">
        <v>57</v>
      </c>
      <c r="H40" s="1"/>
      <c r="I40" s="80"/>
    </row>
    <row r="41" spans="1:10" s="78" customFormat="1">
      <c r="A41" s="9">
        <v>4</v>
      </c>
      <c r="B41" s="115" t="s">
        <v>8</v>
      </c>
      <c r="C41" s="77"/>
      <c r="D41" s="10">
        <v>44178</v>
      </c>
      <c r="E41" s="126"/>
      <c r="F41" s="55" t="s">
        <v>57</v>
      </c>
      <c r="G41" s="62" t="s">
        <v>57</v>
      </c>
      <c r="H41" s="123"/>
      <c r="I41" s="80"/>
    </row>
    <row r="42" spans="1:10" s="78" customFormat="1">
      <c r="A42" s="9">
        <v>4</v>
      </c>
      <c r="B42" s="115" t="s">
        <v>8</v>
      </c>
      <c r="C42" s="77"/>
      <c r="D42" s="10">
        <v>44185</v>
      </c>
      <c r="E42" s="126"/>
      <c r="F42" s="55" t="s">
        <v>57</v>
      </c>
      <c r="G42" s="62" t="s">
        <v>57</v>
      </c>
      <c r="H42" s="123"/>
      <c r="I42" s="80"/>
    </row>
    <row r="43" spans="1:10" s="78" customFormat="1">
      <c r="A43" s="9">
        <v>4</v>
      </c>
      <c r="B43" s="115" t="s">
        <v>8</v>
      </c>
      <c r="C43" s="77"/>
      <c r="D43" s="10">
        <v>44192</v>
      </c>
      <c r="E43" s="126"/>
      <c r="F43" s="55" t="s">
        <v>57</v>
      </c>
      <c r="G43" s="62" t="s">
        <v>57</v>
      </c>
      <c r="H43" s="123"/>
      <c r="I43" s="80"/>
    </row>
    <row r="44" spans="1:10" s="78" customFormat="1">
      <c r="A44" s="9">
        <v>4</v>
      </c>
      <c r="B44" s="115" t="s">
        <v>8</v>
      </c>
      <c r="C44" s="77"/>
      <c r="D44" s="10">
        <v>44199</v>
      </c>
      <c r="E44" s="126"/>
      <c r="F44" s="55" t="s">
        <v>57</v>
      </c>
      <c r="G44" s="62" t="s">
        <v>57</v>
      </c>
      <c r="H44" s="123"/>
      <c r="I44" s="80"/>
    </row>
    <row r="45" spans="1:10" s="78" customFormat="1" ht="15.5" customHeight="1">
      <c r="A45" s="9">
        <v>4</v>
      </c>
      <c r="B45" s="115" t="s">
        <v>8</v>
      </c>
      <c r="C45" s="77"/>
      <c r="D45" s="10">
        <v>44206</v>
      </c>
      <c r="E45" s="126"/>
      <c r="F45" s="55" t="s">
        <v>57</v>
      </c>
      <c r="G45" s="62" t="s">
        <v>57</v>
      </c>
      <c r="H45" s="123"/>
      <c r="I45" s="80"/>
    </row>
    <row r="46" spans="1:10" s="78" customFormat="1" ht="15.5" customHeight="1">
      <c r="A46" s="9">
        <v>4</v>
      </c>
      <c r="B46" s="115" t="s">
        <v>8</v>
      </c>
      <c r="C46" s="77"/>
      <c r="D46" s="10">
        <v>44213</v>
      </c>
      <c r="E46" s="126"/>
      <c r="F46" s="55" t="s">
        <v>57</v>
      </c>
      <c r="G46" s="62" t="s">
        <v>57</v>
      </c>
      <c r="H46" s="123"/>
      <c r="I46" s="80"/>
    </row>
    <row r="47" spans="1:10" s="78" customFormat="1" ht="15.5" customHeight="1">
      <c r="A47" s="9">
        <v>4</v>
      </c>
      <c r="B47" s="115" t="s">
        <v>8</v>
      </c>
      <c r="C47" s="77"/>
      <c r="D47" s="10">
        <v>44220</v>
      </c>
      <c r="E47" s="126"/>
      <c r="F47" s="55" t="s">
        <v>57</v>
      </c>
      <c r="G47" s="62" t="s">
        <v>57</v>
      </c>
      <c r="H47" s="123"/>
      <c r="I47" s="80"/>
    </row>
    <row r="48" spans="1:10" s="78" customFormat="1" ht="15.5" customHeight="1">
      <c r="A48" s="9">
        <v>4</v>
      </c>
      <c r="B48" s="115" t="s">
        <v>8</v>
      </c>
      <c r="C48" s="77"/>
      <c r="D48" s="10">
        <v>44227</v>
      </c>
      <c r="E48" s="126"/>
      <c r="F48" s="55" t="s">
        <v>57</v>
      </c>
      <c r="G48" s="62" t="s">
        <v>57</v>
      </c>
      <c r="H48" s="123"/>
      <c r="I48" s="80"/>
    </row>
    <row r="49" spans="1:10" s="78" customFormat="1" ht="15.5" customHeight="1">
      <c r="A49" s="9">
        <v>4</v>
      </c>
      <c r="B49" s="115" t="s">
        <v>8</v>
      </c>
      <c r="C49" s="77"/>
      <c r="D49" s="10">
        <v>44234</v>
      </c>
      <c r="E49" s="126"/>
      <c r="F49" s="55" t="s">
        <v>57</v>
      </c>
      <c r="G49" s="62" t="s">
        <v>57</v>
      </c>
      <c r="H49" s="123"/>
      <c r="I49" s="80"/>
    </row>
    <row r="50" spans="1:10" s="10" customFormat="1" ht="15.5" customHeight="1">
      <c r="A50" s="9">
        <v>4</v>
      </c>
      <c r="B50" s="115" t="s">
        <v>8</v>
      </c>
      <c r="D50" s="10">
        <v>44241</v>
      </c>
      <c r="F50" s="55" t="s">
        <v>57</v>
      </c>
      <c r="G50" s="62" t="s">
        <v>57</v>
      </c>
    </row>
    <row r="51" spans="1:10" s="78" customFormat="1">
      <c r="A51" s="9">
        <v>4</v>
      </c>
      <c r="B51" s="115" t="s">
        <v>8</v>
      </c>
      <c r="C51" s="77"/>
      <c r="D51" s="10">
        <v>44248</v>
      </c>
      <c r="E51" s="126"/>
      <c r="F51" s="55" t="s">
        <v>57</v>
      </c>
      <c r="G51" s="62" t="s">
        <v>57</v>
      </c>
      <c r="H51" s="123"/>
      <c r="I51" s="80"/>
    </row>
    <row r="52" spans="1:10" s="22" customFormat="1">
      <c r="A52" s="300">
        <v>4</v>
      </c>
      <c r="B52" s="300" t="s">
        <v>707</v>
      </c>
      <c r="C52"/>
      <c r="D52" s="301">
        <v>44262</v>
      </c>
      <c r="E52" s="300" t="s">
        <v>3548</v>
      </c>
      <c r="F52" s="300" t="s">
        <v>3237</v>
      </c>
      <c r="G52" s="300" t="s">
        <v>3547</v>
      </c>
      <c r="H52" s="48"/>
      <c r="I52" s="3" t="s">
        <v>105</v>
      </c>
    </row>
    <row r="53" spans="1:10" s="22" customFormat="1">
      <c r="A53" s="300">
        <v>4</v>
      </c>
      <c r="B53" s="300" t="s">
        <v>707</v>
      </c>
      <c r="C53" s="300"/>
      <c r="D53" s="301">
        <v>44270</v>
      </c>
      <c r="E53" s="300" t="s">
        <v>3548</v>
      </c>
      <c r="F53" s="300" t="s">
        <v>3237</v>
      </c>
      <c r="G53" s="300" t="s">
        <v>3926</v>
      </c>
      <c r="H53" s="48"/>
      <c r="I53" s="3" t="s">
        <v>105</v>
      </c>
      <c r="J53"/>
    </row>
    <row r="54" spans="1:10" s="22" customFormat="1" ht="14.5" customHeight="1">
      <c r="A54" s="306">
        <v>4</v>
      </c>
      <c r="B54" s="306" t="s">
        <v>707</v>
      </c>
      <c r="C54" s="309"/>
      <c r="D54" s="307">
        <v>44276</v>
      </c>
      <c r="E54" s="306" t="s">
        <v>3548</v>
      </c>
      <c r="F54" s="309"/>
      <c r="G54" s="306" t="s">
        <v>4209</v>
      </c>
      <c r="H54" s="48"/>
      <c r="I54" s="3" t="s">
        <v>105</v>
      </c>
    </row>
    <row r="55" spans="1:10" s="22" customFormat="1">
      <c r="A55" s="19">
        <v>5</v>
      </c>
      <c r="B55" s="20" t="s">
        <v>107</v>
      </c>
      <c r="C55" s="21" t="s">
        <v>189</v>
      </c>
      <c r="D55" s="21">
        <v>43972</v>
      </c>
      <c r="E55" s="21"/>
      <c r="F55" s="49" t="s">
        <v>189</v>
      </c>
      <c r="G55" s="61" t="s">
        <v>189</v>
      </c>
      <c r="H55" s="61"/>
      <c r="I55" s="23" t="s">
        <v>189</v>
      </c>
    </row>
    <row r="56" spans="1:10" s="22" customFormat="1" ht="15">
      <c r="A56" s="19">
        <v>6</v>
      </c>
      <c r="B56" s="4" t="s">
        <v>52</v>
      </c>
      <c r="C56" s="21" t="s">
        <v>189</v>
      </c>
      <c r="D56" s="21">
        <v>43972</v>
      </c>
      <c r="E56" s="21"/>
      <c r="F56" s="49" t="s">
        <v>189</v>
      </c>
      <c r="G56" s="49" t="s">
        <v>189</v>
      </c>
      <c r="H56" s="49"/>
      <c r="I56" s="23" t="s">
        <v>189</v>
      </c>
    </row>
    <row r="57" spans="1:10" s="22" customFormat="1" ht="15">
      <c r="A57" s="19">
        <v>7</v>
      </c>
      <c r="B57" s="4" t="s">
        <v>108</v>
      </c>
      <c r="C57" s="21" t="s">
        <v>189</v>
      </c>
      <c r="D57" s="21">
        <v>43972</v>
      </c>
      <c r="E57" s="21"/>
      <c r="F57" s="49" t="s">
        <v>189</v>
      </c>
      <c r="G57" s="49" t="s">
        <v>189</v>
      </c>
      <c r="H57" s="49"/>
      <c r="I57" s="23" t="s">
        <v>189</v>
      </c>
    </row>
    <row r="58" spans="1:10" s="22" customFormat="1" ht="15">
      <c r="A58" s="19">
        <v>8</v>
      </c>
      <c r="B58" s="4" t="s">
        <v>389</v>
      </c>
      <c r="C58" s="21" t="s">
        <v>189</v>
      </c>
      <c r="D58" s="21">
        <v>43972</v>
      </c>
      <c r="E58" s="21"/>
      <c r="F58" s="49" t="s">
        <v>189</v>
      </c>
      <c r="G58" s="49" t="s">
        <v>189</v>
      </c>
      <c r="H58" s="49"/>
      <c r="I58" s="23" t="s">
        <v>189</v>
      </c>
    </row>
    <row r="59" spans="1:10" s="22" customFormat="1" ht="15">
      <c r="A59" s="19">
        <v>9</v>
      </c>
      <c r="B59" s="4" t="s">
        <v>109</v>
      </c>
      <c r="C59" s="21" t="s">
        <v>189</v>
      </c>
      <c r="D59" s="21">
        <v>43972</v>
      </c>
      <c r="E59" s="21"/>
      <c r="F59" s="49" t="s">
        <v>189</v>
      </c>
      <c r="G59" s="49" t="s">
        <v>189</v>
      </c>
      <c r="H59" s="49"/>
      <c r="I59" s="23" t="s">
        <v>189</v>
      </c>
    </row>
    <row r="60" spans="1:10" s="22" customFormat="1" ht="15">
      <c r="A60" s="19">
        <v>10</v>
      </c>
      <c r="B60" s="4" t="s">
        <v>110</v>
      </c>
      <c r="C60" s="21" t="s">
        <v>189</v>
      </c>
      <c r="D60" s="21">
        <v>43972</v>
      </c>
      <c r="E60" s="21"/>
      <c r="F60" s="49" t="s">
        <v>189</v>
      </c>
      <c r="G60" s="49" t="s">
        <v>189</v>
      </c>
      <c r="H60" s="49"/>
      <c r="I60" s="23" t="s">
        <v>189</v>
      </c>
    </row>
    <row r="61" spans="1:10" s="22" customFormat="1" ht="15">
      <c r="A61" s="19">
        <v>11</v>
      </c>
      <c r="B61" s="4" t="s">
        <v>111</v>
      </c>
      <c r="C61" s="21" t="s">
        <v>189</v>
      </c>
      <c r="D61" s="21">
        <v>43972</v>
      </c>
      <c r="E61" s="21"/>
      <c r="F61" s="49" t="s">
        <v>189</v>
      </c>
      <c r="G61" s="49" t="s">
        <v>189</v>
      </c>
      <c r="H61" s="49"/>
      <c r="I61" s="23" t="s">
        <v>189</v>
      </c>
    </row>
    <row r="62" spans="1:10" s="22" customFormat="1" ht="15">
      <c r="A62" s="19">
        <v>12</v>
      </c>
      <c r="B62" s="4" t="s">
        <v>112</v>
      </c>
      <c r="C62" s="21" t="s">
        <v>189</v>
      </c>
      <c r="D62" s="21">
        <v>43972</v>
      </c>
      <c r="E62" s="21"/>
      <c r="F62" s="49" t="s">
        <v>189</v>
      </c>
      <c r="G62" s="49" t="s">
        <v>189</v>
      </c>
      <c r="H62" s="49"/>
      <c r="I62" s="23" t="s">
        <v>189</v>
      </c>
    </row>
    <row r="63" spans="1:10" s="22" customFormat="1" ht="15">
      <c r="A63" s="19">
        <v>13</v>
      </c>
      <c r="B63" s="4" t="s">
        <v>113</v>
      </c>
      <c r="C63" s="21" t="s">
        <v>189</v>
      </c>
      <c r="D63" s="21">
        <v>43972</v>
      </c>
      <c r="E63" s="21"/>
      <c r="F63" s="49" t="s">
        <v>189</v>
      </c>
      <c r="G63" s="49" t="s">
        <v>189</v>
      </c>
      <c r="H63" s="49"/>
      <c r="I63" s="23" t="s">
        <v>189</v>
      </c>
    </row>
    <row r="64" spans="1:10" s="22" customFormat="1" ht="15">
      <c r="A64" s="19">
        <v>14</v>
      </c>
      <c r="B64" s="4" t="s">
        <v>114</v>
      </c>
      <c r="C64" s="21" t="s">
        <v>189</v>
      </c>
      <c r="D64" s="21">
        <v>43972</v>
      </c>
      <c r="E64" s="21"/>
      <c r="F64" s="49" t="s">
        <v>189</v>
      </c>
      <c r="G64" s="49" t="s">
        <v>189</v>
      </c>
      <c r="H64" s="49"/>
      <c r="I64" s="23" t="s">
        <v>189</v>
      </c>
    </row>
    <row r="65" spans="1:9" s="22" customFormat="1" ht="15">
      <c r="A65" s="19">
        <v>15</v>
      </c>
      <c r="B65" s="4" t="s">
        <v>115</v>
      </c>
      <c r="C65" s="21" t="s">
        <v>189</v>
      </c>
      <c r="D65" s="21">
        <v>43972</v>
      </c>
      <c r="E65" s="21"/>
      <c r="F65" s="49" t="s">
        <v>189</v>
      </c>
      <c r="G65" s="49" t="s">
        <v>189</v>
      </c>
      <c r="H65" s="49"/>
      <c r="I65" s="23" t="s">
        <v>189</v>
      </c>
    </row>
    <row r="66" spans="1:9" s="22" customFormat="1" ht="15">
      <c r="A66" s="19">
        <v>16</v>
      </c>
      <c r="B66" s="4" t="s">
        <v>116</v>
      </c>
      <c r="C66" s="21" t="s">
        <v>189</v>
      </c>
      <c r="D66" s="21">
        <v>43972</v>
      </c>
      <c r="E66" s="21"/>
      <c r="F66" s="49" t="s">
        <v>189</v>
      </c>
      <c r="G66" s="49" t="s">
        <v>189</v>
      </c>
      <c r="H66" s="49"/>
      <c r="I66" s="23" t="s">
        <v>189</v>
      </c>
    </row>
    <row r="67" spans="1:9" s="22" customFormat="1" ht="15">
      <c r="A67" s="19">
        <v>17</v>
      </c>
      <c r="B67" s="4" t="s">
        <v>29</v>
      </c>
      <c r="C67" s="21" t="s">
        <v>189</v>
      </c>
      <c r="D67" s="21">
        <v>43972</v>
      </c>
      <c r="E67" s="21"/>
      <c r="F67" s="49" t="s">
        <v>189</v>
      </c>
      <c r="G67" s="49" t="s">
        <v>189</v>
      </c>
      <c r="H67" s="49"/>
      <c r="I67" s="23" t="s">
        <v>189</v>
      </c>
    </row>
    <row r="68" spans="1:9" s="22" customFormat="1" ht="15">
      <c r="A68" s="19">
        <v>18</v>
      </c>
      <c r="B68" s="4" t="s">
        <v>394</v>
      </c>
      <c r="C68" s="21" t="s">
        <v>189</v>
      </c>
      <c r="D68" s="21">
        <v>43972</v>
      </c>
      <c r="E68" s="21"/>
      <c r="F68" s="49" t="s">
        <v>189</v>
      </c>
      <c r="G68" s="49" t="s">
        <v>189</v>
      </c>
      <c r="H68" s="49"/>
      <c r="I68" s="23" t="s">
        <v>189</v>
      </c>
    </row>
    <row r="69" spans="1:9" s="22" customFormat="1" ht="15">
      <c r="A69" s="19">
        <v>19</v>
      </c>
      <c r="B69" s="4" t="s">
        <v>117</v>
      </c>
      <c r="C69" s="21" t="s">
        <v>189</v>
      </c>
      <c r="D69" s="21">
        <v>43972</v>
      </c>
      <c r="E69" s="21"/>
      <c r="F69" s="49" t="s">
        <v>189</v>
      </c>
      <c r="G69" s="49" t="s">
        <v>189</v>
      </c>
      <c r="H69" s="49"/>
      <c r="I69" s="23" t="s">
        <v>189</v>
      </c>
    </row>
    <row r="70" spans="1:9" s="22" customFormat="1" ht="15">
      <c r="A70" s="19">
        <v>20</v>
      </c>
      <c r="B70" s="4" t="s">
        <v>118</v>
      </c>
      <c r="C70" s="21" t="s">
        <v>189</v>
      </c>
      <c r="D70" s="21">
        <v>43972</v>
      </c>
      <c r="E70" s="21"/>
      <c r="F70" s="49" t="s">
        <v>189</v>
      </c>
      <c r="G70" s="49" t="s">
        <v>189</v>
      </c>
      <c r="H70" s="49"/>
      <c r="I70" s="23" t="s">
        <v>189</v>
      </c>
    </row>
    <row r="71" spans="1:9" s="22" customFormat="1" ht="15">
      <c r="A71" s="19">
        <v>21</v>
      </c>
      <c r="B71" s="4" t="s">
        <v>119</v>
      </c>
      <c r="C71" s="21" t="s">
        <v>189</v>
      </c>
      <c r="D71" s="21">
        <v>43972</v>
      </c>
      <c r="E71" s="21"/>
      <c r="F71" s="49" t="s">
        <v>189</v>
      </c>
      <c r="G71" s="49" t="s">
        <v>189</v>
      </c>
      <c r="H71" s="49"/>
      <c r="I71" s="23" t="s">
        <v>189</v>
      </c>
    </row>
    <row r="72" spans="1:9" s="22" customFormat="1" ht="15">
      <c r="A72" s="19">
        <v>22</v>
      </c>
      <c r="B72" s="4" t="s">
        <v>36</v>
      </c>
      <c r="C72" s="21" t="s">
        <v>189</v>
      </c>
      <c r="D72" s="21">
        <v>43972</v>
      </c>
      <c r="E72" s="21"/>
      <c r="F72" s="49" t="s">
        <v>189</v>
      </c>
      <c r="G72" s="49" t="s">
        <v>189</v>
      </c>
      <c r="H72" s="49"/>
      <c r="I72" s="23" t="s">
        <v>189</v>
      </c>
    </row>
    <row r="73" spans="1:9" s="22" customFormat="1" ht="15">
      <c r="A73" s="19">
        <v>23</v>
      </c>
      <c r="B73" s="4" t="s">
        <v>120</v>
      </c>
      <c r="C73" s="21" t="s">
        <v>189</v>
      </c>
      <c r="D73" s="21">
        <v>43972</v>
      </c>
      <c r="E73" s="21"/>
      <c r="F73" s="49" t="s">
        <v>189</v>
      </c>
      <c r="G73" s="49" t="s">
        <v>189</v>
      </c>
      <c r="H73" s="49"/>
      <c r="I73" s="23" t="s">
        <v>189</v>
      </c>
    </row>
    <row r="74" spans="1:9" s="22" customFormat="1" ht="13.5" customHeight="1">
      <c r="A74" s="19">
        <v>24</v>
      </c>
      <c r="B74" s="4" t="s">
        <v>121</v>
      </c>
      <c r="C74" s="21" t="s">
        <v>189</v>
      </c>
      <c r="D74" s="21">
        <v>43972</v>
      </c>
      <c r="E74" s="21"/>
      <c r="F74" s="49" t="s">
        <v>189</v>
      </c>
      <c r="G74" s="49" t="s">
        <v>189</v>
      </c>
      <c r="H74" s="49"/>
      <c r="I74" s="23" t="s">
        <v>189</v>
      </c>
    </row>
    <row r="75" spans="1:9" s="22" customFormat="1" ht="15">
      <c r="A75" s="19">
        <v>25</v>
      </c>
      <c r="B75" s="4" t="s">
        <v>122</v>
      </c>
      <c r="C75" s="21" t="s">
        <v>189</v>
      </c>
      <c r="D75" s="21">
        <v>43972</v>
      </c>
      <c r="E75" s="21"/>
      <c r="F75" s="49" t="s">
        <v>189</v>
      </c>
      <c r="G75" s="49" t="s">
        <v>189</v>
      </c>
      <c r="H75" s="49"/>
      <c r="I75" s="23" t="s">
        <v>189</v>
      </c>
    </row>
    <row r="76" spans="1:9" s="22" customFormat="1" ht="15">
      <c r="A76" s="19">
        <v>26</v>
      </c>
      <c r="B76" s="4" t="s">
        <v>123</v>
      </c>
      <c r="C76" s="21" t="s">
        <v>189</v>
      </c>
      <c r="D76" s="21">
        <v>43972</v>
      </c>
      <c r="E76" s="21"/>
      <c r="F76" s="49" t="s">
        <v>189</v>
      </c>
      <c r="G76" s="49" t="s">
        <v>189</v>
      </c>
      <c r="H76" s="49"/>
      <c r="I76" s="23" t="s">
        <v>189</v>
      </c>
    </row>
    <row r="77" spans="1:9" s="22" customFormat="1" ht="15">
      <c r="A77" s="19">
        <v>27</v>
      </c>
      <c r="B77" s="4" t="s">
        <v>124</v>
      </c>
      <c r="C77" s="21" t="s">
        <v>189</v>
      </c>
      <c r="D77" s="21">
        <v>43972</v>
      </c>
      <c r="E77" s="21"/>
      <c r="F77" s="49" t="s">
        <v>189</v>
      </c>
      <c r="G77" s="49" t="s">
        <v>189</v>
      </c>
      <c r="H77" s="49"/>
      <c r="I77" s="23" t="s">
        <v>189</v>
      </c>
    </row>
    <row r="78" spans="1:9" s="22" customFormat="1" ht="15">
      <c r="A78" s="19">
        <v>28</v>
      </c>
      <c r="B78" s="4" t="s">
        <v>125</v>
      </c>
      <c r="C78" s="21" t="s">
        <v>189</v>
      </c>
      <c r="D78" s="21">
        <v>43972</v>
      </c>
      <c r="E78" s="21"/>
      <c r="F78" s="49" t="s">
        <v>189</v>
      </c>
      <c r="G78" s="49" t="s">
        <v>189</v>
      </c>
      <c r="H78" s="49"/>
      <c r="I78" s="23" t="s">
        <v>189</v>
      </c>
    </row>
    <row r="79" spans="1:9" s="22" customFormat="1" ht="15">
      <c r="A79" s="19">
        <v>29</v>
      </c>
      <c r="B79" s="4" t="s">
        <v>126</v>
      </c>
      <c r="C79" s="21" t="s">
        <v>189</v>
      </c>
      <c r="D79" s="21">
        <v>43972</v>
      </c>
      <c r="E79" s="21"/>
      <c r="F79" s="49" t="s">
        <v>189</v>
      </c>
      <c r="G79" s="49" t="s">
        <v>189</v>
      </c>
      <c r="H79" s="49"/>
      <c r="I79" s="23" t="s">
        <v>189</v>
      </c>
    </row>
    <row r="80" spans="1:9" s="22" customFormat="1" ht="15">
      <c r="A80" s="19">
        <v>30</v>
      </c>
      <c r="B80" s="4" t="s">
        <v>49</v>
      </c>
      <c r="C80" s="21" t="s">
        <v>189</v>
      </c>
      <c r="D80" s="21">
        <v>43972</v>
      </c>
      <c r="E80" s="21"/>
      <c r="F80" s="49" t="s">
        <v>189</v>
      </c>
      <c r="G80" s="49" t="s">
        <v>189</v>
      </c>
      <c r="H80" s="49"/>
      <c r="I80" s="23" t="s">
        <v>189</v>
      </c>
    </row>
    <row r="81" spans="1:10" s="8" customFormat="1" ht="15" hidden="1">
      <c r="A81" s="9">
        <v>34</v>
      </c>
      <c r="B81" s="17" t="s">
        <v>408</v>
      </c>
      <c r="C81" s="15">
        <v>43686</v>
      </c>
      <c r="D81" s="15">
        <v>44120</v>
      </c>
      <c r="E81" s="15"/>
      <c r="F81" s="50">
        <v>4.9000000000000004</v>
      </c>
      <c r="G81" s="38">
        <v>456</v>
      </c>
      <c r="H81" s="38">
        <v>7306</v>
      </c>
      <c r="I81" s="8" t="s">
        <v>569</v>
      </c>
    </row>
    <row r="82" spans="1:10" s="22" customFormat="1" ht="15">
      <c r="A82" s="19">
        <v>31</v>
      </c>
      <c r="B82" s="4" t="s">
        <v>357</v>
      </c>
      <c r="C82" s="67" t="s">
        <v>189</v>
      </c>
      <c r="D82" s="67" t="s">
        <v>189</v>
      </c>
      <c r="E82" s="67"/>
      <c r="F82" s="67" t="s">
        <v>189</v>
      </c>
      <c r="G82" s="67" t="s">
        <v>189</v>
      </c>
      <c r="H82" s="67" t="s">
        <v>189</v>
      </c>
      <c r="I82" s="67" t="s">
        <v>189</v>
      </c>
    </row>
    <row r="83" spans="1:10" s="8" customFormat="1" ht="15" hidden="1">
      <c r="A83" s="9">
        <v>36</v>
      </c>
      <c r="B83" s="17" t="s">
        <v>409</v>
      </c>
      <c r="C83" s="15">
        <v>43900</v>
      </c>
      <c r="D83" s="15">
        <v>44120</v>
      </c>
      <c r="E83" s="15"/>
      <c r="F83" s="50">
        <v>3</v>
      </c>
      <c r="G83" s="38">
        <v>57</v>
      </c>
      <c r="H83" s="38">
        <v>727</v>
      </c>
      <c r="I83" s="8" t="s">
        <v>570</v>
      </c>
    </row>
    <row r="84" spans="1:10" s="22" customFormat="1" ht="17">
      <c r="A84" s="95">
        <v>32</v>
      </c>
      <c r="B84" s="96" t="s">
        <v>407</v>
      </c>
      <c r="C84" s="67" t="s">
        <v>189</v>
      </c>
      <c r="D84" s="21">
        <v>44120</v>
      </c>
      <c r="E84" s="21"/>
      <c r="F84" s="67" t="s">
        <v>189</v>
      </c>
      <c r="G84" s="67" t="s">
        <v>189</v>
      </c>
      <c r="H84" s="67" t="s">
        <v>189</v>
      </c>
      <c r="I84" s="67" t="s">
        <v>189</v>
      </c>
    </row>
    <row r="85" spans="1:10" s="22" customFormat="1" ht="17">
      <c r="A85" s="19">
        <v>33</v>
      </c>
      <c r="B85" s="96" t="s">
        <v>471</v>
      </c>
      <c r="C85" s="67" t="s">
        <v>189</v>
      </c>
      <c r="D85" s="21">
        <v>44120</v>
      </c>
      <c r="E85" s="21"/>
      <c r="F85" s="67" t="s">
        <v>189</v>
      </c>
      <c r="G85" s="67" t="s">
        <v>189</v>
      </c>
      <c r="H85" s="67" t="s">
        <v>189</v>
      </c>
      <c r="I85" s="67" t="s">
        <v>189</v>
      </c>
    </row>
    <row r="86" spans="1:10" s="22" customFormat="1">
      <c r="A86" s="300">
        <v>34</v>
      </c>
      <c r="B86" s="300" t="s">
        <v>408</v>
      </c>
      <c r="C86"/>
      <c r="D86" s="301">
        <v>44262</v>
      </c>
      <c r="E86" s="300">
        <v>0</v>
      </c>
      <c r="F86" s="300">
        <v>5</v>
      </c>
      <c r="G86" s="300" t="s">
        <v>3549</v>
      </c>
      <c r="H86" s="48"/>
      <c r="I86" s="3" t="s">
        <v>569</v>
      </c>
      <c r="J86"/>
    </row>
    <row r="87" spans="1:10" s="22" customFormat="1">
      <c r="A87" s="300">
        <v>34</v>
      </c>
      <c r="B87" s="300" t="s">
        <v>408</v>
      </c>
      <c r="C87" s="300"/>
      <c r="D87" s="301">
        <v>44270</v>
      </c>
      <c r="E87" s="300"/>
      <c r="F87" s="300" t="s">
        <v>3927</v>
      </c>
      <c r="G87" s="300" t="s">
        <v>3928</v>
      </c>
      <c r="H87" s="48"/>
      <c r="I87" s="3" t="s">
        <v>569</v>
      </c>
    </row>
    <row r="88" spans="1:10" s="8" customFormat="1" ht="15" hidden="1">
      <c r="A88" s="9">
        <v>41</v>
      </c>
      <c r="B88" s="17" t="s">
        <v>413</v>
      </c>
      <c r="C88" s="15">
        <v>43552</v>
      </c>
      <c r="D88" s="15">
        <v>44120</v>
      </c>
      <c r="E88" s="15"/>
      <c r="F88" s="50">
        <v>5</v>
      </c>
      <c r="G88" s="38">
        <v>83</v>
      </c>
      <c r="H88" s="38">
        <v>1341</v>
      </c>
      <c r="I88" s="8" t="s">
        <v>571</v>
      </c>
    </row>
    <row r="89" spans="1:10" s="22" customFormat="1" ht="16">
      <c r="A89" s="306">
        <v>34</v>
      </c>
      <c r="B89" s="310" t="s">
        <v>408</v>
      </c>
      <c r="C89" s="309"/>
      <c r="D89" s="311">
        <v>44276</v>
      </c>
      <c r="E89" s="309"/>
      <c r="F89" s="310" t="s">
        <v>3927</v>
      </c>
      <c r="G89" s="310" t="s">
        <v>4210</v>
      </c>
      <c r="H89" s="48"/>
      <c r="I89" s="3" t="s">
        <v>569</v>
      </c>
    </row>
    <row r="90" spans="1:10" s="22" customFormat="1" ht="17">
      <c r="A90" s="19">
        <v>35</v>
      </c>
      <c r="B90" s="96" t="s">
        <v>470</v>
      </c>
      <c r="C90" s="67" t="s">
        <v>189</v>
      </c>
      <c r="D90" s="21">
        <v>44120</v>
      </c>
      <c r="E90" s="21"/>
      <c r="F90" s="67" t="s">
        <v>189</v>
      </c>
      <c r="G90" s="67" t="s">
        <v>189</v>
      </c>
      <c r="H90" s="67" t="s">
        <v>189</v>
      </c>
      <c r="I90" s="67" t="s">
        <v>189</v>
      </c>
      <c r="J90"/>
    </row>
    <row r="91" spans="1:10" s="22" customFormat="1">
      <c r="A91" s="300">
        <v>36</v>
      </c>
      <c r="B91" s="300" t="s">
        <v>409</v>
      </c>
      <c r="C91"/>
      <c r="D91" s="301">
        <v>44262</v>
      </c>
      <c r="E91" s="300">
        <v>0</v>
      </c>
      <c r="F91" s="300">
        <v>5</v>
      </c>
      <c r="G91" s="300" t="s">
        <v>3550</v>
      </c>
      <c r="H91" s="48"/>
      <c r="I91" s="3" t="s">
        <v>570</v>
      </c>
    </row>
    <row r="92" spans="1:10" s="22" customFormat="1">
      <c r="A92" s="300">
        <v>36</v>
      </c>
      <c r="B92" s="300" t="s">
        <v>409</v>
      </c>
      <c r="C92" s="300"/>
      <c r="D92" s="301">
        <v>44270</v>
      </c>
      <c r="E92" s="300" t="s">
        <v>3929</v>
      </c>
      <c r="F92" s="300" t="s">
        <v>3278</v>
      </c>
      <c r="G92" s="300" t="s">
        <v>3930</v>
      </c>
      <c r="H92" s="48"/>
      <c r="I92" s="3" t="s">
        <v>570</v>
      </c>
    </row>
    <row r="93" spans="1:10" s="22" customFormat="1" ht="16">
      <c r="A93" s="306">
        <v>36</v>
      </c>
      <c r="B93" s="310" t="s">
        <v>409</v>
      </c>
      <c r="C93" s="309"/>
      <c r="D93" s="311">
        <v>44276</v>
      </c>
      <c r="E93" s="310" t="s">
        <v>3929</v>
      </c>
      <c r="F93" s="310" t="s">
        <v>3278</v>
      </c>
      <c r="G93" s="310" t="s">
        <v>4211</v>
      </c>
      <c r="H93" s="48"/>
      <c r="I93" s="3" t="s">
        <v>570</v>
      </c>
    </row>
    <row r="94" spans="1:10" s="22" customFormat="1" ht="15">
      <c r="A94" s="19">
        <v>37</v>
      </c>
      <c r="B94" s="4" t="s">
        <v>410</v>
      </c>
      <c r="C94" s="67" t="s">
        <v>189</v>
      </c>
      <c r="D94" s="21">
        <v>44120</v>
      </c>
      <c r="E94" s="21"/>
      <c r="F94" s="67" t="s">
        <v>189</v>
      </c>
      <c r="G94" s="67" t="s">
        <v>189</v>
      </c>
      <c r="H94" s="67" t="s">
        <v>189</v>
      </c>
      <c r="I94" s="67" t="s">
        <v>189</v>
      </c>
    </row>
    <row r="95" spans="1:10" s="22" customFormat="1" ht="15">
      <c r="A95" s="19">
        <v>38</v>
      </c>
      <c r="B95" s="4" t="s">
        <v>411</v>
      </c>
      <c r="C95" s="67" t="s">
        <v>189</v>
      </c>
      <c r="D95" s="21">
        <v>44120</v>
      </c>
      <c r="E95" s="21"/>
      <c r="F95" s="67" t="s">
        <v>189</v>
      </c>
      <c r="G95" s="67" t="s">
        <v>189</v>
      </c>
      <c r="H95" s="67" t="s">
        <v>189</v>
      </c>
      <c r="I95" s="67" t="s">
        <v>189</v>
      </c>
    </row>
    <row r="96" spans="1:10" s="8" customFormat="1" ht="15" hidden="1">
      <c r="A96" s="9">
        <v>49</v>
      </c>
      <c r="B96" s="17" t="s">
        <v>421</v>
      </c>
      <c r="C96" s="15">
        <v>43873</v>
      </c>
      <c r="D96" s="15">
        <v>44120</v>
      </c>
      <c r="E96" s="15"/>
      <c r="F96" s="50">
        <v>4.5</v>
      </c>
      <c r="G96" s="38">
        <v>53</v>
      </c>
      <c r="H96" s="38">
        <v>663</v>
      </c>
      <c r="I96" s="8" t="s">
        <v>573</v>
      </c>
    </row>
    <row r="97" spans="1:10" s="22" customFormat="1" ht="17">
      <c r="A97" s="19">
        <v>39</v>
      </c>
      <c r="B97" s="96" t="s">
        <v>476</v>
      </c>
      <c r="C97" s="67" t="s">
        <v>189</v>
      </c>
      <c r="D97" s="21">
        <v>44120</v>
      </c>
      <c r="E97" s="21"/>
      <c r="F97" s="67" t="s">
        <v>189</v>
      </c>
      <c r="G97" s="67" t="s">
        <v>189</v>
      </c>
      <c r="H97" s="67" t="s">
        <v>189</v>
      </c>
      <c r="I97" s="67" t="s">
        <v>189</v>
      </c>
      <c r="J97"/>
    </row>
    <row r="98" spans="1:10" s="22" customFormat="1" ht="15">
      <c r="A98" s="19">
        <v>40</v>
      </c>
      <c r="B98" s="4" t="s">
        <v>412</v>
      </c>
      <c r="C98" s="67" t="s">
        <v>189</v>
      </c>
      <c r="D98" s="21">
        <v>44120</v>
      </c>
      <c r="E98" s="21"/>
      <c r="F98" s="67" t="s">
        <v>189</v>
      </c>
      <c r="G98" s="67" t="s">
        <v>189</v>
      </c>
      <c r="H98" s="67" t="s">
        <v>189</v>
      </c>
      <c r="I98" s="67" t="s">
        <v>189</v>
      </c>
    </row>
    <row r="99" spans="1:10" s="8" customFormat="1">
      <c r="A99" s="300">
        <v>41</v>
      </c>
      <c r="B99" s="300" t="s">
        <v>413</v>
      </c>
      <c r="C99"/>
      <c r="D99" s="301">
        <v>44262</v>
      </c>
      <c r="E99" s="300">
        <v>0</v>
      </c>
      <c r="F99" s="300">
        <v>5</v>
      </c>
      <c r="G99" s="300" t="s">
        <v>3551</v>
      </c>
      <c r="H99" s="48"/>
      <c r="I99" s="3" t="s">
        <v>571</v>
      </c>
      <c r="J99" s="22"/>
    </row>
    <row r="100" spans="1:10" s="78" customFormat="1">
      <c r="A100" s="300">
        <v>41</v>
      </c>
      <c r="B100" s="300" t="s">
        <v>413</v>
      </c>
      <c r="C100" s="300"/>
      <c r="D100" s="301">
        <v>44270</v>
      </c>
      <c r="E100" s="300"/>
      <c r="F100" s="300" t="s">
        <v>3301</v>
      </c>
      <c r="G100" s="300" t="s">
        <v>3931</v>
      </c>
      <c r="H100" s="48"/>
      <c r="I100" s="3" t="s">
        <v>571</v>
      </c>
      <c r="J100" s="22"/>
    </row>
    <row r="101" spans="1:10" s="78" customFormat="1" hidden="1">
      <c r="A101" s="74"/>
      <c r="B101" s="76"/>
      <c r="C101" s="77"/>
      <c r="D101" s="10">
        <v>44141</v>
      </c>
      <c r="E101" s="10"/>
      <c r="F101" s="126"/>
      <c r="G101" s="123"/>
      <c r="H101" s="123"/>
      <c r="I101" s="80"/>
    </row>
    <row r="102" spans="1:10" s="78" customFormat="1" ht="16">
      <c r="A102" s="306">
        <v>41</v>
      </c>
      <c r="B102" s="310" t="s">
        <v>413</v>
      </c>
      <c r="C102" s="309"/>
      <c r="D102" s="311">
        <v>44276</v>
      </c>
      <c r="E102" s="310" t="s">
        <v>4212</v>
      </c>
      <c r="F102" s="310" t="s">
        <v>3301</v>
      </c>
      <c r="G102" s="310" t="s">
        <v>4213</v>
      </c>
      <c r="H102" s="48"/>
      <c r="I102" s="3" t="s">
        <v>571</v>
      </c>
      <c r="J102" s="22"/>
    </row>
    <row r="103" spans="1:10" s="78" customFormat="1" ht="15">
      <c r="A103" s="19">
        <v>42</v>
      </c>
      <c r="B103" s="4" t="s">
        <v>414</v>
      </c>
      <c r="C103" s="67" t="s">
        <v>189</v>
      </c>
      <c r="D103" s="21">
        <v>44120</v>
      </c>
      <c r="E103" s="21"/>
      <c r="F103" s="67" t="s">
        <v>189</v>
      </c>
      <c r="G103" s="67" t="s">
        <v>189</v>
      </c>
      <c r="H103" s="67" t="s">
        <v>189</v>
      </c>
      <c r="I103" s="67" t="s">
        <v>189</v>
      </c>
      <c r="J103" s="22"/>
    </row>
    <row r="104" spans="1:10" s="78" customFormat="1" ht="15">
      <c r="A104" s="19">
        <v>43</v>
      </c>
      <c r="B104" s="4" t="s">
        <v>415</v>
      </c>
      <c r="C104" s="67" t="s">
        <v>189</v>
      </c>
      <c r="D104" s="21">
        <v>44120</v>
      </c>
      <c r="E104" s="21"/>
      <c r="F104" s="67" t="s">
        <v>189</v>
      </c>
      <c r="G104" s="67" t="s">
        <v>189</v>
      </c>
      <c r="H104" s="67" t="s">
        <v>189</v>
      </c>
      <c r="I104" s="67" t="s">
        <v>189</v>
      </c>
      <c r="J104" s="8"/>
    </row>
    <row r="105" spans="1:10" s="78" customFormat="1" ht="15">
      <c r="A105" s="19">
        <v>44</v>
      </c>
      <c r="B105" s="4" t="s">
        <v>416</v>
      </c>
      <c r="C105" s="67" t="s">
        <v>189</v>
      </c>
      <c r="D105" s="21">
        <v>44120</v>
      </c>
      <c r="E105" s="21"/>
      <c r="F105" s="67" t="s">
        <v>189</v>
      </c>
      <c r="G105" s="67" t="s">
        <v>189</v>
      </c>
      <c r="H105" s="67" t="s">
        <v>189</v>
      </c>
      <c r="I105" s="67" t="s">
        <v>189</v>
      </c>
    </row>
    <row r="106" spans="1:10" s="78" customFormat="1" ht="16" customHeight="1">
      <c r="A106" s="19">
        <v>45</v>
      </c>
      <c r="B106" s="4" t="s">
        <v>417</v>
      </c>
      <c r="C106" s="67" t="s">
        <v>189</v>
      </c>
      <c r="D106" s="21">
        <v>44120</v>
      </c>
      <c r="E106" s="21"/>
      <c r="F106" s="67" t="s">
        <v>189</v>
      </c>
      <c r="G106" s="67" t="s">
        <v>189</v>
      </c>
      <c r="H106" s="67" t="s">
        <v>189</v>
      </c>
      <c r="I106" s="67" t="s">
        <v>189</v>
      </c>
    </row>
    <row r="107" spans="1:10" s="78" customFormat="1" ht="16" customHeight="1">
      <c r="A107" s="19">
        <v>46</v>
      </c>
      <c r="B107" s="4" t="s">
        <v>572</v>
      </c>
      <c r="C107" s="67" t="s">
        <v>189</v>
      </c>
      <c r="D107" s="21">
        <v>44120</v>
      </c>
      <c r="E107" s="21"/>
      <c r="F107" s="67" t="s">
        <v>189</v>
      </c>
      <c r="G107" s="67" t="s">
        <v>189</v>
      </c>
      <c r="H107" s="67" t="s">
        <v>189</v>
      </c>
      <c r="I107" s="67" t="s">
        <v>189</v>
      </c>
      <c r="J107"/>
    </row>
    <row r="108" spans="1:10" s="78" customFormat="1" ht="16" customHeight="1">
      <c r="A108" s="19">
        <v>47</v>
      </c>
      <c r="B108" s="96" t="s">
        <v>419</v>
      </c>
      <c r="C108" s="67" t="s">
        <v>189</v>
      </c>
      <c r="D108" s="21">
        <v>44120</v>
      </c>
      <c r="E108" s="21"/>
      <c r="F108" s="67" t="s">
        <v>189</v>
      </c>
      <c r="G108" s="67" t="s">
        <v>189</v>
      </c>
      <c r="H108" s="67" t="s">
        <v>189</v>
      </c>
      <c r="I108" s="67" t="s">
        <v>189</v>
      </c>
    </row>
    <row r="109" spans="1:10" s="78" customFormat="1" ht="15">
      <c r="A109" s="19">
        <v>48</v>
      </c>
      <c r="B109" s="4" t="s">
        <v>420</v>
      </c>
      <c r="C109" s="67" t="s">
        <v>189</v>
      </c>
      <c r="D109" s="21">
        <v>44120</v>
      </c>
      <c r="E109" s="21"/>
      <c r="F109" s="67" t="s">
        <v>189</v>
      </c>
      <c r="G109" s="67" t="s">
        <v>189</v>
      </c>
      <c r="H109" s="67" t="s">
        <v>189</v>
      </c>
      <c r="I109" s="67" t="s">
        <v>189</v>
      </c>
    </row>
    <row r="110" spans="1:10" s="78" customFormat="1">
      <c r="A110" s="300">
        <v>49</v>
      </c>
      <c r="B110" s="300" t="s">
        <v>421</v>
      </c>
      <c r="C110"/>
      <c r="D110" s="301">
        <v>44262</v>
      </c>
      <c r="E110" s="300">
        <v>0</v>
      </c>
      <c r="F110" s="300">
        <v>5</v>
      </c>
      <c r="G110" s="300" t="s">
        <v>3552</v>
      </c>
      <c r="H110" s="48"/>
      <c r="I110" s="3" t="s">
        <v>573</v>
      </c>
    </row>
    <row r="111" spans="1:10" s="78" customFormat="1">
      <c r="A111" s="300">
        <v>49</v>
      </c>
      <c r="B111" s="300" t="s">
        <v>421</v>
      </c>
      <c r="C111" s="300"/>
      <c r="D111" s="301">
        <v>44270</v>
      </c>
      <c r="E111" s="303" t="s">
        <v>3932</v>
      </c>
      <c r="F111" s="300" t="s">
        <v>3274</v>
      </c>
      <c r="G111" s="300" t="s">
        <v>3933</v>
      </c>
      <c r="H111" s="48"/>
      <c r="I111" s="3" t="s">
        <v>573</v>
      </c>
    </row>
    <row r="112" spans="1:10" s="78" customFormat="1" ht="16">
      <c r="A112" s="306">
        <v>49</v>
      </c>
      <c r="B112" s="310" t="s">
        <v>3996</v>
      </c>
      <c r="C112" s="309"/>
      <c r="D112" s="311">
        <v>44276</v>
      </c>
      <c r="E112" s="310" t="s">
        <v>4214</v>
      </c>
      <c r="F112" s="310" t="s">
        <v>3304</v>
      </c>
      <c r="G112" s="310" t="s">
        <v>4215</v>
      </c>
      <c r="H112" s="48"/>
      <c r="I112" s="3" t="s">
        <v>573</v>
      </c>
    </row>
    <row r="113" spans="1:9" s="78" customFormat="1" ht="15">
      <c r="A113" s="19">
        <v>50</v>
      </c>
      <c r="B113" s="4" t="s">
        <v>422</v>
      </c>
      <c r="C113" s="67" t="s">
        <v>189</v>
      </c>
      <c r="D113" s="21">
        <v>44120</v>
      </c>
      <c r="E113" s="21"/>
      <c r="F113" s="67" t="s">
        <v>189</v>
      </c>
      <c r="G113" s="67" t="s">
        <v>189</v>
      </c>
      <c r="H113" s="67" t="s">
        <v>189</v>
      </c>
      <c r="I113" s="67" t="s">
        <v>189</v>
      </c>
    </row>
    <row r="114" spans="1:9" s="78" customFormat="1" ht="15">
      <c r="A114" s="19">
        <v>51</v>
      </c>
      <c r="B114" s="4" t="s">
        <v>423</v>
      </c>
      <c r="C114" s="67" t="s">
        <v>189</v>
      </c>
      <c r="D114" s="21">
        <v>44120</v>
      </c>
      <c r="E114" s="21"/>
      <c r="F114" s="67" t="s">
        <v>189</v>
      </c>
      <c r="G114" s="67" t="s">
        <v>189</v>
      </c>
      <c r="H114" s="67" t="s">
        <v>189</v>
      </c>
      <c r="I114" s="67" t="s">
        <v>189</v>
      </c>
    </row>
    <row r="115" spans="1:9" s="78" customFormat="1" ht="15">
      <c r="A115" s="9">
        <v>52</v>
      </c>
      <c r="B115" s="305" t="s">
        <v>3951</v>
      </c>
      <c r="C115" s="15">
        <v>43497</v>
      </c>
      <c r="D115" s="15">
        <v>44120</v>
      </c>
      <c r="E115" s="15"/>
      <c r="F115" s="50" t="s">
        <v>57</v>
      </c>
      <c r="G115" s="50" t="s">
        <v>57</v>
      </c>
      <c r="H115" s="47" t="s">
        <v>57</v>
      </c>
      <c r="I115" s="8" t="s">
        <v>574</v>
      </c>
    </row>
    <row r="116" spans="1:9" s="78" customFormat="1">
      <c r="A116" s="9">
        <v>52</v>
      </c>
      <c r="B116" s="300" t="s">
        <v>424</v>
      </c>
      <c r="C116" s="77"/>
      <c r="D116" s="10">
        <v>44127</v>
      </c>
      <c r="E116" s="10"/>
      <c r="F116" s="126" t="s">
        <v>884</v>
      </c>
      <c r="G116" s="123" t="s">
        <v>884</v>
      </c>
      <c r="H116" s="123" t="s">
        <v>884</v>
      </c>
      <c r="I116" s="80"/>
    </row>
    <row r="117" spans="1:9" s="78" customFormat="1">
      <c r="A117" s="9">
        <v>52</v>
      </c>
      <c r="B117" s="300" t="s">
        <v>424</v>
      </c>
      <c r="C117" s="77"/>
      <c r="D117" s="10">
        <v>44141</v>
      </c>
      <c r="E117" s="10"/>
      <c r="F117" s="126" t="s">
        <v>884</v>
      </c>
      <c r="G117" s="123" t="s">
        <v>884</v>
      </c>
      <c r="H117" s="123" t="s">
        <v>884</v>
      </c>
      <c r="I117" s="80"/>
    </row>
    <row r="118" spans="1:9" s="78" customFormat="1" hidden="1">
      <c r="A118" s="74"/>
      <c r="B118" s="300"/>
      <c r="C118" s="77"/>
      <c r="D118" s="10">
        <v>44141</v>
      </c>
      <c r="E118" s="10"/>
      <c r="F118" s="126"/>
      <c r="G118" s="123"/>
      <c r="H118" s="123"/>
      <c r="I118" s="80"/>
    </row>
    <row r="119" spans="1:9" s="78" customFormat="1" hidden="1">
      <c r="A119" s="74"/>
      <c r="B119" s="300"/>
      <c r="C119" s="77"/>
      <c r="D119" s="10">
        <v>44141</v>
      </c>
      <c r="E119" s="10"/>
      <c r="F119" s="126">
        <v>5</v>
      </c>
      <c r="G119" s="123">
        <v>2835</v>
      </c>
      <c r="H119" s="123">
        <v>3238</v>
      </c>
      <c r="I119" s="80"/>
    </row>
    <row r="120" spans="1:9" s="78" customFormat="1" hidden="1">
      <c r="A120" s="74"/>
      <c r="B120" s="300"/>
      <c r="C120" s="77"/>
      <c r="D120" s="10">
        <v>44150</v>
      </c>
      <c r="E120" s="160" t="s">
        <v>1688</v>
      </c>
      <c r="F120" s="126">
        <v>5</v>
      </c>
      <c r="G120" s="123">
        <v>2864</v>
      </c>
      <c r="H120" s="123">
        <v>3298</v>
      </c>
      <c r="I120" s="80"/>
    </row>
    <row r="121" spans="1:9" s="78" customFormat="1" hidden="1">
      <c r="A121" s="74"/>
      <c r="B121" s="300"/>
      <c r="C121" s="77"/>
      <c r="D121" s="10">
        <v>44157</v>
      </c>
      <c r="E121" s="160" t="s">
        <v>1688</v>
      </c>
      <c r="F121" s="126">
        <v>5</v>
      </c>
      <c r="G121" s="127">
        <v>2934</v>
      </c>
      <c r="H121" s="127">
        <v>3312</v>
      </c>
      <c r="I121" s="80"/>
    </row>
    <row r="122" spans="1:9" s="78" customFormat="1" hidden="1">
      <c r="A122" s="74"/>
      <c r="B122" s="300"/>
      <c r="C122" s="77"/>
      <c r="D122" s="10">
        <v>44164</v>
      </c>
      <c r="E122" s="160" t="s">
        <v>1688</v>
      </c>
      <c r="F122" s="126">
        <v>5</v>
      </c>
      <c r="G122" s="127">
        <v>4905</v>
      </c>
      <c r="H122" s="127">
        <v>5585</v>
      </c>
      <c r="I122" s="80"/>
    </row>
    <row r="123" spans="1:9" s="78" customFormat="1" ht="16" hidden="1" customHeight="1">
      <c r="A123" s="74"/>
      <c r="B123" s="300"/>
      <c r="C123" s="77"/>
      <c r="D123" s="10">
        <v>44171</v>
      </c>
      <c r="E123" s="160" t="s">
        <v>1688</v>
      </c>
      <c r="F123" s="126">
        <v>5</v>
      </c>
      <c r="G123" s="127">
        <v>7117</v>
      </c>
      <c r="H123" s="127">
        <v>8171</v>
      </c>
      <c r="I123" s="80"/>
    </row>
    <row r="124" spans="1:9" s="78" customFormat="1" ht="16" hidden="1" customHeight="1">
      <c r="A124" s="9">
        <f t="shared" ref="A124:A134" si="3">A123</f>
        <v>0</v>
      </c>
      <c r="B124" s="300">
        <f>B122</f>
        <v>0</v>
      </c>
      <c r="C124" s="77"/>
      <c r="D124" s="10">
        <v>44178</v>
      </c>
      <c r="E124" s="160"/>
      <c r="F124" s="126">
        <v>5</v>
      </c>
      <c r="G124" s="127"/>
      <c r="H124" s="127"/>
      <c r="I124" s="80"/>
    </row>
    <row r="125" spans="1:9" s="78" customFormat="1" ht="16" hidden="1" customHeight="1">
      <c r="A125" s="9">
        <f t="shared" si="3"/>
        <v>0</v>
      </c>
      <c r="B125" s="300">
        <f t="shared" ref="B125:B134" si="4">B124</f>
        <v>0</v>
      </c>
      <c r="C125" s="77"/>
      <c r="D125" s="10">
        <v>44185</v>
      </c>
      <c r="E125" s="160"/>
      <c r="F125" s="126">
        <v>5</v>
      </c>
      <c r="G125" s="127"/>
      <c r="H125" s="127"/>
      <c r="I125" s="80"/>
    </row>
    <row r="126" spans="1:9" s="78" customFormat="1" ht="16" hidden="1" customHeight="1">
      <c r="A126" s="9">
        <f t="shared" si="3"/>
        <v>0</v>
      </c>
      <c r="B126" s="300">
        <f t="shared" si="4"/>
        <v>0</v>
      </c>
      <c r="C126" s="77"/>
      <c r="D126" s="10">
        <v>44192</v>
      </c>
      <c r="E126" s="160"/>
      <c r="F126" s="126">
        <v>5</v>
      </c>
      <c r="G126" s="127"/>
      <c r="H126" s="127"/>
      <c r="I126" s="80"/>
    </row>
    <row r="127" spans="1:9" s="78" customFormat="1" ht="16" hidden="1" customHeight="1">
      <c r="A127" s="9">
        <f t="shared" si="3"/>
        <v>0</v>
      </c>
      <c r="B127" s="300">
        <f t="shared" si="4"/>
        <v>0</v>
      </c>
      <c r="C127" s="77"/>
      <c r="D127" s="10">
        <v>44199</v>
      </c>
      <c r="E127" s="160"/>
      <c r="F127" s="126">
        <v>5</v>
      </c>
      <c r="G127" s="127"/>
      <c r="H127" s="127"/>
      <c r="I127" s="80"/>
    </row>
    <row r="128" spans="1:9" s="78" customFormat="1" ht="16" hidden="1" customHeight="1">
      <c r="A128" s="9">
        <f t="shared" si="3"/>
        <v>0</v>
      </c>
      <c r="B128" s="300">
        <f t="shared" si="4"/>
        <v>0</v>
      </c>
      <c r="C128" s="77"/>
      <c r="D128" s="10">
        <v>44206</v>
      </c>
      <c r="E128" s="160"/>
      <c r="F128" s="126">
        <v>5</v>
      </c>
      <c r="G128" s="127"/>
      <c r="H128" s="127"/>
      <c r="I128" s="80"/>
    </row>
    <row r="129" spans="1:10" s="78" customFormat="1" ht="16" hidden="1" customHeight="1">
      <c r="A129" s="9">
        <f t="shared" si="3"/>
        <v>0</v>
      </c>
      <c r="B129" s="300">
        <f t="shared" si="4"/>
        <v>0</v>
      </c>
      <c r="C129" s="77"/>
      <c r="D129" s="10">
        <v>44213</v>
      </c>
      <c r="E129" s="160"/>
      <c r="F129" s="126">
        <v>5</v>
      </c>
      <c r="G129" s="127"/>
      <c r="H129" s="127"/>
      <c r="I129" s="80"/>
    </row>
    <row r="130" spans="1:10" s="78" customFormat="1" ht="16" hidden="1" customHeight="1">
      <c r="A130" s="9">
        <f t="shared" si="3"/>
        <v>0</v>
      </c>
      <c r="B130" s="300">
        <f t="shared" si="4"/>
        <v>0</v>
      </c>
      <c r="C130" s="77"/>
      <c r="D130" s="10">
        <v>44220</v>
      </c>
      <c r="E130" s="160"/>
      <c r="F130" s="126">
        <v>5</v>
      </c>
      <c r="G130" s="127"/>
      <c r="H130" s="127"/>
      <c r="I130" s="80"/>
    </row>
    <row r="131" spans="1:10" s="78" customFormat="1" ht="16" hidden="1" customHeight="1">
      <c r="A131" s="9">
        <f t="shared" si="3"/>
        <v>0</v>
      </c>
      <c r="B131" s="300">
        <f t="shared" si="4"/>
        <v>0</v>
      </c>
      <c r="C131" s="77"/>
      <c r="D131" s="10">
        <v>44227</v>
      </c>
      <c r="E131" s="160"/>
      <c r="F131" s="126">
        <v>5</v>
      </c>
      <c r="G131" s="127"/>
      <c r="H131" s="127"/>
      <c r="I131" s="80"/>
    </row>
    <row r="132" spans="1:10" s="78" customFormat="1" ht="16" hidden="1" customHeight="1">
      <c r="A132" s="9">
        <f t="shared" si="3"/>
        <v>0</v>
      </c>
      <c r="B132" s="300">
        <f t="shared" si="4"/>
        <v>0</v>
      </c>
      <c r="C132" s="77"/>
      <c r="D132" s="10">
        <v>44234</v>
      </c>
      <c r="E132" s="160"/>
      <c r="F132" s="126">
        <v>5</v>
      </c>
      <c r="G132" s="127"/>
      <c r="H132" s="127"/>
      <c r="I132" s="80"/>
    </row>
    <row r="133" spans="1:10" s="78" customFormat="1" ht="16" hidden="1" customHeight="1">
      <c r="A133" s="9">
        <f t="shared" si="3"/>
        <v>0</v>
      </c>
      <c r="B133" s="300">
        <f t="shared" si="4"/>
        <v>0</v>
      </c>
      <c r="C133" s="10"/>
      <c r="D133" s="10">
        <v>44241</v>
      </c>
      <c r="E133" s="160"/>
      <c r="F133" s="126">
        <v>5</v>
      </c>
      <c r="G133" s="127"/>
      <c r="H133" s="127"/>
      <c r="I133" s="80"/>
    </row>
    <row r="134" spans="1:10" s="78" customFormat="1" ht="16" hidden="1" customHeight="1">
      <c r="A134" s="9">
        <f t="shared" si="3"/>
        <v>0</v>
      </c>
      <c r="B134" s="300">
        <f t="shared" si="4"/>
        <v>0</v>
      </c>
      <c r="C134" s="77"/>
      <c r="D134" s="10">
        <v>44248</v>
      </c>
      <c r="E134" s="175">
        <v>7399</v>
      </c>
      <c r="F134" s="126">
        <v>5</v>
      </c>
      <c r="G134" s="1">
        <v>710</v>
      </c>
      <c r="H134" s="127">
        <v>15413</v>
      </c>
      <c r="I134" s="80"/>
    </row>
    <row r="135" spans="1:10" s="22" customFormat="1">
      <c r="A135" s="9">
        <v>52</v>
      </c>
      <c r="B135" s="300" t="s">
        <v>424</v>
      </c>
      <c r="C135" s="77"/>
      <c r="D135" s="10">
        <v>44150</v>
      </c>
      <c r="E135" s="160" t="s">
        <v>1687</v>
      </c>
      <c r="F135" s="126" t="s">
        <v>884</v>
      </c>
      <c r="G135" s="123" t="s">
        <v>884</v>
      </c>
      <c r="H135" s="123" t="s">
        <v>884</v>
      </c>
      <c r="I135" s="80"/>
      <c r="J135" s="78"/>
    </row>
    <row r="136" spans="1:10" s="8" customFormat="1" hidden="1">
      <c r="A136" s="9">
        <v>55</v>
      </c>
      <c r="B136" s="300" t="s">
        <v>427</v>
      </c>
      <c r="C136" s="15">
        <v>43843</v>
      </c>
      <c r="D136" s="15">
        <v>44120</v>
      </c>
      <c r="E136" s="15"/>
      <c r="F136" s="50">
        <v>4.5</v>
      </c>
      <c r="G136" s="38">
        <v>90</v>
      </c>
      <c r="H136" s="38">
        <v>1297</v>
      </c>
      <c r="I136" s="8" t="s">
        <v>576</v>
      </c>
    </row>
    <row r="137" spans="1:10" s="8" customFormat="1" hidden="1">
      <c r="A137" s="9">
        <v>56</v>
      </c>
      <c r="B137" s="300" t="s">
        <v>428</v>
      </c>
      <c r="C137" s="15">
        <v>44014</v>
      </c>
      <c r="D137" s="15">
        <v>44120</v>
      </c>
      <c r="E137" s="15"/>
      <c r="F137" s="50"/>
      <c r="G137" s="38">
        <v>166</v>
      </c>
      <c r="H137" s="38">
        <v>2518</v>
      </c>
      <c r="I137" s="8" t="s">
        <v>577</v>
      </c>
    </row>
    <row r="138" spans="1:10" s="8" customFormat="1" hidden="1">
      <c r="A138" s="84">
        <v>55</v>
      </c>
      <c r="B138" s="300" t="s">
        <v>427</v>
      </c>
      <c r="C138" s="28">
        <v>43843</v>
      </c>
      <c r="D138" s="15">
        <v>44141</v>
      </c>
      <c r="E138" s="15"/>
      <c r="F138" s="50"/>
      <c r="G138" s="50"/>
      <c r="H138" s="50"/>
      <c r="I138" s="8" t="s">
        <v>1076</v>
      </c>
    </row>
    <row r="139" spans="1:10" hidden="1">
      <c r="B139" s="300"/>
      <c r="D139" s="10">
        <v>44133</v>
      </c>
      <c r="E139" s="10"/>
      <c r="F139" s="48">
        <v>4.5</v>
      </c>
      <c r="G139" s="48">
        <v>125</v>
      </c>
      <c r="H139" s="124">
        <v>2187</v>
      </c>
    </row>
    <row r="140" spans="1:10" hidden="1">
      <c r="B140" s="300"/>
      <c r="D140" s="10">
        <v>44141</v>
      </c>
      <c r="E140" s="10"/>
      <c r="H140" s="124"/>
    </row>
    <row r="141" spans="1:10" s="8" customFormat="1" hidden="1">
      <c r="A141" s="84">
        <v>56</v>
      </c>
      <c r="B141" s="300" t="s">
        <v>428</v>
      </c>
      <c r="C141" s="28">
        <v>44014</v>
      </c>
      <c r="D141" s="15">
        <v>44141</v>
      </c>
      <c r="E141" s="15"/>
      <c r="F141" s="50"/>
      <c r="G141" s="50"/>
      <c r="H141" s="50"/>
      <c r="I141" s="8" t="s">
        <v>1077</v>
      </c>
    </row>
    <row r="142" spans="1:10" hidden="1">
      <c r="B142" s="300"/>
      <c r="D142" s="10">
        <v>44133</v>
      </c>
      <c r="E142" s="10"/>
      <c r="F142" s="48" t="s">
        <v>57</v>
      </c>
      <c r="G142" s="48">
        <v>307</v>
      </c>
      <c r="H142" s="124">
        <v>4522</v>
      </c>
    </row>
    <row r="143" spans="1:10" hidden="1">
      <c r="B143" s="300"/>
      <c r="D143" s="10">
        <v>44141</v>
      </c>
      <c r="E143" s="10"/>
      <c r="H143" s="124"/>
    </row>
    <row r="144" spans="1:10" s="22" customFormat="1" hidden="1">
      <c r="A144" s="117">
        <v>57</v>
      </c>
      <c r="B144" s="300" t="s">
        <v>991</v>
      </c>
      <c r="C144" s="118" t="s">
        <v>189</v>
      </c>
      <c r="D144" s="154">
        <v>44141</v>
      </c>
      <c r="E144" s="154"/>
      <c r="F144" s="49"/>
      <c r="G144" s="49"/>
      <c r="H144" s="49"/>
      <c r="I144" s="22" t="s">
        <v>189</v>
      </c>
    </row>
    <row r="145" spans="1:9" hidden="1">
      <c r="B145" s="300"/>
      <c r="C145" s="131"/>
      <c r="D145" s="18"/>
      <c r="E145" s="18"/>
      <c r="F145" s="52"/>
      <c r="G145" s="52"/>
      <c r="H145" s="52"/>
      <c r="I145" s="131"/>
    </row>
    <row r="146" spans="1:9" s="22" customFormat="1" hidden="1">
      <c r="A146" s="117">
        <f>A144+1</f>
        <v>58</v>
      </c>
      <c r="B146" s="300" t="s">
        <v>784</v>
      </c>
      <c r="C146" s="118" t="s">
        <v>189</v>
      </c>
      <c r="D146" s="154">
        <v>44141</v>
      </c>
      <c r="E146" s="154"/>
      <c r="F146" s="49"/>
      <c r="G146" s="49"/>
      <c r="H146" s="49"/>
      <c r="I146" s="22" t="s">
        <v>189</v>
      </c>
    </row>
    <row r="147" spans="1:9" hidden="1">
      <c r="B147" s="300"/>
      <c r="C147" s="131"/>
      <c r="D147" s="18"/>
      <c r="E147" s="18"/>
      <c r="F147" s="52"/>
      <c r="G147" s="52"/>
      <c r="H147" s="52"/>
      <c r="I147" s="131"/>
    </row>
    <row r="148" spans="1:9" s="22" customFormat="1" hidden="1">
      <c r="A148" s="117">
        <f>A146+1</f>
        <v>59</v>
      </c>
      <c r="B148" s="300" t="s">
        <v>786</v>
      </c>
      <c r="C148" s="118" t="s">
        <v>189</v>
      </c>
      <c r="D148" s="154">
        <v>44141</v>
      </c>
      <c r="E148" s="154"/>
      <c r="F148" s="49"/>
      <c r="G148" s="49"/>
      <c r="H148" s="49"/>
      <c r="I148" s="22" t="s">
        <v>189</v>
      </c>
    </row>
    <row r="149" spans="1:9" hidden="1">
      <c r="B149" s="300"/>
      <c r="C149" s="131"/>
      <c r="D149" s="18"/>
      <c r="E149" s="18"/>
      <c r="F149" s="52"/>
      <c r="G149" s="52"/>
      <c r="H149" s="52"/>
      <c r="I149" s="131"/>
    </row>
    <row r="150" spans="1:9" s="8" customFormat="1" hidden="1">
      <c r="A150" s="6">
        <f>A148+1</f>
        <v>60</v>
      </c>
      <c r="B150" s="300" t="s">
        <v>787</v>
      </c>
      <c r="C150" s="141">
        <v>44046</v>
      </c>
      <c r="D150" s="150">
        <v>44141</v>
      </c>
      <c r="E150" s="150"/>
      <c r="F150" s="50">
        <v>2.6</v>
      </c>
      <c r="G150" s="50"/>
      <c r="H150" s="50"/>
      <c r="I150" s="8" t="s">
        <v>1078</v>
      </c>
    </row>
    <row r="151" spans="1:9" hidden="1">
      <c r="B151" s="300"/>
      <c r="D151" s="10">
        <v>44133</v>
      </c>
      <c r="E151" s="10"/>
      <c r="G151" s="48">
        <v>465</v>
      </c>
      <c r="H151" s="124">
        <v>7663</v>
      </c>
    </row>
    <row r="152" spans="1:9" hidden="1">
      <c r="B152" s="300"/>
      <c r="D152" s="10">
        <v>44141</v>
      </c>
      <c r="E152" s="10"/>
      <c r="H152" s="124"/>
    </row>
    <row r="153" spans="1:9" s="22" customFormat="1" ht="16" hidden="1">
      <c r="A153" s="117">
        <f>A150+1</f>
        <v>61</v>
      </c>
      <c r="B153" s="300" t="s">
        <v>853</v>
      </c>
      <c r="C153" s="118" t="s">
        <v>189</v>
      </c>
      <c r="D153" s="154">
        <v>44141</v>
      </c>
      <c r="E153" s="154"/>
      <c r="F153" s="49"/>
      <c r="G153" s="49"/>
      <c r="H153" s="49"/>
      <c r="I153" s="22" t="s">
        <v>189</v>
      </c>
    </row>
    <row r="154" spans="1:9" hidden="1">
      <c r="B154" s="300"/>
      <c r="C154" s="131"/>
      <c r="D154" s="18"/>
      <c r="E154" s="18"/>
      <c r="F154" s="52"/>
      <c r="G154" s="52"/>
      <c r="H154" s="52"/>
      <c r="I154" s="131"/>
    </row>
    <row r="155" spans="1:9" s="8" customFormat="1" hidden="1">
      <c r="A155" s="6">
        <f>A153+1</f>
        <v>62</v>
      </c>
      <c r="B155" s="300" t="s">
        <v>791</v>
      </c>
      <c r="C155" s="141">
        <v>43686</v>
      </c>
      <c r="D155" s="150">
        <v>44141</v>
      </c>
      <c r="E155" s="150"/>
      <c r="F155" s="50"/>
      <c r="G155" s="50"/>
      <c r="H155" s="50"/>
      <c r="I155" s="8" t="s">
        <v>1079</v>
      </c>
    </row>
    <row r="156" spans="1:9" hidden="1">
      <c r="B156" s="300"/>
      <c r="D156" s="10">
        <v>44133</v>
      </c>
      <c r="E156" s="10"/>
      <c r="F156" s="48">
        <v>4.5</v>
      </c>
      <c r="G156" s="48">
        <v>418</v>
      </c>
      <c r="H156" s="124">
        <v>6644</v>
      </c>
    </row>
    <row r="157" spans="1:9" hidden="1">
      <c r="B157" s="300"/>
      <c r="D157" s="10">
        <v>44141</v>
      </c>
      <c r="E157" s="10"/>
      <c r="H157" s="124"/>
    </row>
    <row r="158" spans="1:9" s="8" customFormat="1" hidden="1">
      <c r="A158" s="6">
        <f>A155+1</f>
        <v>63</v>
      </c>
      <c r="B158" s="300" t="s">
        <v>793</v>
      </c>
      <c r="C158" s="141">
        <v>43517</v>
      </c>
      <c r="D158" s="150">
        <v>44141</v>
      </c>
      <c r="E158" s="150"/>
      <c r="F158" s="50"/>
      <c r="G158" s="50"/>
      <c r="H158" s="50"/>
      <c r="I158" s="8" t="s">
        <v>1080</v>
      </c>
    </row>
    <row r="159" spans="1:9" hidden="1">
      <c r="B159" s="300"/>
      <c r="D159" s="10">
        <v>44133</v>
      </c>
      <c r="E159" s="10"/>
      <c r="F159" s="48">
        <v>4.7</v>
      </c>
      <c r="G159" s="48">
        <v>15</v>
      </c>
      <c r="H159" s="48">
        <v>101</v>
      </c>
    </row>
    <row r="160" spans="1:9" hidden="1">
      <c r="B160" s="300"/>
      <c r="D160" s="10">
        <v>44141</v>
      </c>
      <c r="E160" s="10"/>
    </row>
    <row r="161" spans="1:9" s="22" customFormat="1" hidden="1">
      <c r="A161" s="117">
        <f>A158+1</f>
        <v>64</v>
      </c>
      <c r="B161" s="300" t="s">
        <v>795</v>
      </c>
      <c r="C161" s="118" t="s">
        <v>189</v>
      </c>
      <c r="D161" s="154">
        <v>44141</v>
      </c>
      <c r="E161" s="154"/>
      <c r="F161" s="49"/>
      <c r="G161" s="49"/>
      <c r="H161" s="49"/>
      <c r="I161" s="22" t="s">
        <v>189</v>
      </c>
    </row>
    <row r="162" spans="1:9" hidden="1">
      <c r="B162" s="300"/>
      <c r="C162" s="131"/>
      <c r="D162" s="18"/>
      <c r="E162" s="18"/>
      <c r="F162" s="52"/>
      <c r="G162" s="52"/>
      <c r="H162" s="52"/>
      <c r="I162" s="131"/>
    </row>
    <row r="163" spans="1:9" s="8" customFormat="1" hidden="1">
      <c r="A163" s="6">
        <f>A161+1</f>
        <v>65</v>
      </c>
      <c r="B163" s="300" t="s">
        <v>798</v>
      </c>
      <c r="C163" s="141">
        <v>43725</v>
      </c>
      <c r="D163" s="150">
        <v>44141</v>
      </c>
      <c r="E163" s="150"/>
      <c r="F163" s="50"/>
      <c r="G163" s="50"/>
      <c r="H163" s="50"/>
      <c r="I163" s="8" t="s">
        <v>1081</v>
      </c>
    </row>
    <row r="164" spans="1:9" hidden="1">
      <c r="B164" s="300"/>
      <c r="D164" s="10">
        <v>44133</v>
      </c>
      <c r="E164" s="10"/>
      <c r="F164" s="48">
        <v>4.5</v>
      </c>
      <c r="G164" s="48">
        <v>74</v>
      </c>
      <c r="H164" s="124">
        <v>1359</v>
      </c>
    </row>
    <row r="165" spans="1:9" hidden="1">
      <c r="B165" s="300"/>
      <c r="D165" s="10">
        <v>44141</v>
      </c>
      <c r="E165" s="10"/>
      <c r="H165" s="124"/>
    </row>
    <row r="166" spans="1:9" s="22" customFormat="1" hidden="1">
      <c r="A166" s="117">
        <f>A163+1</f>
        <v>66</v>
      </c>
      <c r="B166" s="300" t="s">
        <v>800</v>
      </c>
      <c r="C166" s="118" t="s">
        <v>189</v>
      </c>
      <c r="D166" s="154">
        <v>44141</v>
      </c>
      <c r="E166" s="154"/>
      <c r="F166" s="49"/>
      <c r="G166" s="49"/>
      <c r="H166" s="49"/>
      <c r="I166" s="22" t="s">
        <v>189</v>
      </c>
    </row>
    <row r="167" spans="1:9" hidden="1">
      <c r="B167" s="300"/>
      <c r="C167" s="131"/>
      <c r="D167" s="18"/>
      <c r="E167" s="18"/>
      <c r="F167" s="52"/>
      <c r="G167" s="52"/>
      <c r="H167" s="52"/>
      <c r="I167" s="131"/>
    </row>
    <row r="168" spans="1:9" s="22" customFormat="1" hidden="1">
      <c r="A168" s="117">
        <f>A166+1</f>
        <v>67</v>
      </c>
      <c r="B168" s="300" t="s">
        <v>802</v>
      </c>
      <c r="C168" s="118" t="s">
        <v>189</v>
      </c>
      <c r="D168" s="154">
        <v>44141</v>
      </c>
      <c r="E168" s="154"/>
      <c r="F168" s="49"/>
      <c r="G168" s="49"/>
      <c r="H168" s="49"/>
      <c r="I168" s="22" t="s">
        <v>189</v>
      </c>
    </row>
    <row r="169" spans="1:9" hidden="1">
      <c r="B169" s="300"/>
      <c r="C169" s="131"/>
      <c r="D169" s="18"/>
      <c r="E169" s="18"/>
      <c r="F169" s="52"/>
      <c r="G169" s="52"/>
      <c r="H169" s="52"/>
      <c r="I169" s="131"/>
    </row>
    <row r="170" spans="1:9" s="22" customFormat="1" hidden="1">
      <c r="A170" s="117">
        <f>A168+1</f>
        <v>68</v>
      </c>
      <c r="B170" s="300" t="s">
        <v>804</v>
      </c>
      <c r="C170" s="118" t="s">
        <v>189</v>
      </c>
      <c r="D170" s="154">
        <v>44141</v>
      </c>
      <c r="E170" s="154"/>
      <c r="F170" s="49"/>
      <c r="G170" s="49"/>
      <c r="H170" s="49"/>
      <c r="I170" s="22" t="s">
        <v>189</v>
      </c>
    </row>
    <row r="171" spans="1:9" hidden="1">
      <c r="B171" s="300"/>
      <c r="C171" s="131"/>
      <c r="D171" s="18"/>
      <c r="E171" s="18"/>
      <c r="F171" s="52"/>
      <c r="G171" s="52"/>
      <c r="H171" s="52"/>
      <c r="I171" s="131"/>
    </row>
    <row r="172" spans="1:9" s="22" customFormat="1" hidden="1">
      <c r="A172" s="117">
        <f>A170+1</f>
        <v>69</v>
      </c>
      <c r="B172" s="300" t="s">
        <v>805</v>
      </c>
      <c r="C172" s="118" t="s">
        <v>189</v>
      </c>
      <c r="D172" s="154">
        <v>44141</v>
      </c>
      <c r="E172" s="154"/>
      <c r="F172" s="49"/>
      <c r="G172" s="49"/>
      <c r="H172" s="49"/>
      <c r="I172" s="22" t="s">
        <v>189</v>
      </c>
    </row>
    <row r="173" spans="1:9" hidden="1">
      <c r="B173" s="300"/>
      <c r="C173" s="131"/>
      <c r="D173" s="18"/>
      <c r="E173" s="18"/>
      <c r="F173" s="52"/>
      <c r="G173" s="52"/>
      <c r="H173" s="52"/>
      <c r="I173" s="131"/>
    </row>
    <row r="174" spans="1:9" s="22" customFormat="1" hidden="1">
      <c r="A174" s="117">
        <f>A172+1</f>
        <v>70</v>
      </c>
      <c r="B174" s="300" t="s">
        <v>807</v>
      </c>
      <c r="C174" s="118" t="s">
        <v>189</v>
      </c>
      <c r="D174" s="154">
        <v>44141</v>
      </c>
      <c r="E174" s="154"/>
      <c r="F174" s="49"/>
      <c r="G174" s="49"/>
      <c r="H174" s="49"/>
      <c r="I174" s="22" t="s">
        <v>189</v>
      </c>
    </row>
    <row r="175" spans="1:9" hidden="1">
      <c r="B175" s="300"/>
      <c r="C175" s="131"/>
      <c r="D175" s="18"/>
      <c r="E175" s="18"/>
      <c r="F175" s="52"/>
      <c r="G175" s="52"/>
      <c r="H175" s="52"/>
      <c r="I175" s="131"/>
    </row>
    <row r="176" spans="1:9" s="8" customFormat="1" hidden="1">
      <c r="A176" s="6">
        <f>A174+1</f>
        <v>71</v>
      </c>
      <c r="B176" s="300" t="s">
        <v>810</v>
      </c>
      <c r="C176" s="141">
        <v>43872</v>
      </c>
      <c r="D176" s="150">
        <v>44141</v>
      </c>
      <c r="E176" s="150"/>
      <c r="F176" s="50"/>
      <c r="G176" s="50"/>
      <c r="H176" s="50"/>
      <c r="I176" s="8" t="s">
        <v>1082</v>
      </c>
    </row>
    <row r="177" spans="1:9" hidden="1">
      <c r="B177" s="300"/>
      <c r="D177" s="10">
        <v>44133</v>
      </c>
      <c r="E177" s="10"/>
      <c r="G177" s="48">
        <v>100</v>
      </c>
      <c r="H177" s="124">
        <v>1827</v>
      </c>
    </row>
    <row r="178" spans="1:9" hidden="1">
      <c r="B178" s="300"/>
      <c r="D178" s="10">
        <v>44141</v>
      </c>
      <c r="E178" s="10"/>
      <c r="H178" s="124"/>
    </row>
    <row r="179" spans="1:9" s="22" customFormat="1" ht="16.5" hidden="1" customHeight="1">
      <c r="A179" s="117">
        <f>A176+1</f>
        <v>72</v>
      </c>
      <c r="B179" s="300" t="s">
        <v>811</v>
      </c>
      <c r="C179" s="118" t="s">
        <v>189</v>
      </c>
      <c r="D179" s="154">
        <v>44141</v>
      </c>
      <c r="E179" s="154"/>
      <c r="F179" s="49"/>
      <c r="G179" s="49"/>
      <c r="H179" s="49"/>
      <c r="I179" s="22" t="s">
        <v>189</v>
      </c>
    </row>
    <row r="180" spans="1:9" hidden="1">
      <c r="B180" s="300"/>
      <c r="C180" s="131"/>
      <c r="D180" s="18"/>
      <c r="E180" s="18"/>
      <c r="F180" s="52"/>
      <c r="G180" s="52"/>
      <c r="H180" s="52"/>
      <c r="I180" s="131"/>
    </row>
    <row r="181" spans="1:9" s="22" customFormat="1" hidden="1">
      <c r="A181" s="117">
        <f>A179+1</f>
        <v>73</v>
      </c>
      <c r="B181" s="300" t="s">
        <v>813</v>
      </c>
      <c r="C181" s="118" t="s">
        <v>189</v>
      </c>
      <c r="D181" s="154">
        <v>44141</v>
      </c>
      <c r="E181" s="154"/>
      <c r="F181" s="49"/>
      <c r="G181" s="49"/>
      <c r="H181" s="49"/>
      <c r="I181" s="22" t="s">
        <v>189</v>
      </c>
    </row>
    <row r="182" spans="1:9" hidden="1">
      <c r="B182" s="300"/>
      <c r="D182" s="10">
        <v>44133</v>
      </c>
      <c r="E182" s="10"/>
    </row>
    <row r="183" spans="1:9" s="8" customFormat="1" hidden="1">
      <c r="A183" s="6">
        <f>A181+1</f>
        <v>74</v>
      </c>
      <c r="B183" s="300" t="s">
        <v>815</v>
      </c>
      <c r="C183" s="141">
        <v>43307</v>
      </c>
      <c r="D183" s="150">
        <v>44141</v>
      </c>
      <c r="E183" s="150"/>
      <c r="F183" s="50"/>
      <c r="G183" s="50"/>
      <c r="H183" s="50"/>
      <c r="I183" s="8" t="s">
        <v>1083</v>
      </c>
    </row>
    <row r="184" spans="1:9" hidden="1">
      <c r="B184" s="300"/>
      <c r="D184" s="10">
        <v>44133</v>
      </c>
      <c r="E184" s="10"/>
      <c r="F184" s="48">
        <v>4.5</v>
      </c>
      <c r="G184" s="48">
        <v>333</v>
      </c>
      <c r="H184" s="124">
        <v>5053</v>
      </c>
    </row>
    <row r="185" spans="1:9" hidden="1">
      <c r="B185" s="300"/>
      <c r="D185" s="10">
        <v>44141</v>
      </c>
      <c r="E185" s="10"/>
      <c r="H185" s="124"/>
    </row>
    <row r="186" spans="1:9" s="8" customFormat="1" hidden="1">
      <c r="A186" s="6">
        <f>A183+1</f>
        <v>75</v>
      </c>
      <c r="B186" s="300" t="s">
        <v>829</v>
      </c>
      <c r="C186" s="141">
        <v>43776</v>
      </c>
      <c r="D186" s="150">
        <v>44141</v>
      </c>
      <c r="E186" s="150"/>
      <c r="F186" s="50"/>
      <c r="G186" s="50"/>
      <c r="H186" s="50"/>
      <c r="I186" s="8" t="s">
        <v>1084</v>
      </c>
    </row>
    <row r="187" spans="1:9" hidden="1">
      <c r="B187" s="300"/>
      <c r="D187" s="10">
        <v>44133</v>
      </c>
      <c r="E187" s="10"/>
      <c r="F187" s="48">
        <v>4.2</v>
      </c>
      <c r="G187" s="48">
        <v>401</v>
      </c>
      <c r="H187" s="124">
        <v>6147</v>
      </c>
    </row>
    <row r="188" spans="1:9" hidden="1">
      <c r="B188" s="300"/>
      <c r="D188" s="10">
        <v>44141</v>
      </c>
      <c r="E188" s="10"/>
      <c r="H188" s="124"/>
    </row>
    <row r="189" spans="1:9" s="22" customFormat="1" hidden="1">
      <c r="A189" s="117">
        <f>A186+1</f>
        <v>76</v>
      </c>
      <c r="B189" s="300" t="s">
        <v>820</v>
      </c>
      <c r="C189" s="118" t="s">
        <v>189</v>
      </c>
      <c r="D189" s="154">
        <v>44141</v>
      </c>
      <c r="E189" s="154"/>
      <c r="F189" s="49"/>
      <c r="G189" s="49"/>
      <c r="H189" s="49"/>
      <c r="I189" s="22" t="s">
        <v>189</v>
      </c>
    </row>
    <row r="190" spans="1:9" hidden="1">
      <c r="B190" s="300"/>
      <c r="D190" s="10"/>
      <c r="E190" s="10"/>
      <c r="F190" s="52"/>
      <c r="G190" s="52"/>
    </row>
    <row r="191" spans="1:9" s="8" customFormat="1" hidden="1">
      <c r="A191" s="6">
        <f>A189+1</f>
        <v>77</v>
      </c>
      <c r="B191" s="300" t="s">
        <v>821</v>
      </c>
      <c r="C191" s="141">
        <v>43881</v>
      </c>
      <c r="D191" s="150">
        <v>44141</v>
      </c>
      <c r="E191" s="150"/>
      <c r="F191" s="50"/>
      <c r="G191" s="50"/>
      <c r="H191" s="50"/>
      <c r="I191" s="8" t="s">
        <v>1085</v>
      </c>
    </row>
    <row r="192" spans="1:9" hidden="1">
      <c r="B192" s="300"/>
      <c r="D192" s="10">
        <v>44133</v>
      </c>
      <c r="E192" s="10"/>
      <c r="F192" s="48">
        <v>4.5999999999999996</v>
      </c>
      <c r="G192" s="48">
        <v>81</v>
      </c>
      <c r="H192" s="124">
        <v>1490</v>
      </c>
    </row>
    <row r="193" spans="1:10" hidden="1">
      <c r="B193" s="300"/>
      <c r="D193" s="10">
        <v>44141</v>
      </c>
      <c r="E193" s="10"/>
      <c r="H193" s="124"/>
    </row>
    <row r="194" spans="1:10" s="8" customFormat="1" hidden="1">
      <c r="A194" s="6">
        <f>A191+1</f>
        <v>78</v>
      </c>
      <c r="B194" s="300" t="s">
        <v>824</v>
      </c>
      <c r="C194" s="141">
        <v>44014</v>
      </c>
      <c r="D194" s="150">
        <v>44141</v>
      </c>
      <c r="E194" s="150"/>
      <c r="F194" s="50"/>
      <c r="G194" s="50"/>
      <c r="H194" s="50"/>
      <c r="I194" s="8" t="s">
        <v>1086</v>
      </c>
    </row>
    <row r="195" spans="1:10" hidden="1">
      <c r="B195" s="300"/>
      <c r="D195" s="10">
        <v>44133</v>
      </c>
      <c r="E195" s="10"/>
      <c r="G195" s="48">
        <v>328</v>
      </c>
      <c r="H195" s="124">
        <v>4915</v>
      </c>
    </row>
    <row r="196" spans="1:10" hidden="1">
      <c r="B196" s="300"/>
      <c r="D196" s="10">
        <v>44141</v>
      </c>
      <c r="E196" s="10"/>
      <c r="H196" s="124"/>
    </row>
    <row r="197" spans="1:10" s="22" customFormat="1" hidden="1">
      <c r="A197" s="117">
        <f>A194+1</f>
        <v>79</v>
      </c>
      <c r="B197" s="300" t="s">
        <v>826</v>
      </c>
      <c r="C197" s="118" t="s">
        <v>189</v>
      </c>
      <c r="D197" s="144"/>
      <c r="E197" s="144"/>
      <c r="F197" s="49"/>
      <c r="G197" s="49"/>
      <c r="H197" s="49"/>
      <c r="I197" s="22" t="s">
        <v>189</v>
      </c>
    </row>
    <row r="198" spans="1:10" hidden="1">
      <c r="B198" s="300"/>
      <c r="D198" s="10"/>
      <c r="E198" s="10"/>
      <c r="F198" s="52"/>
      <c r="G198" s="52"/>
    </row>
    <row r="199" spans="1:10" s="22" customFormat="1" hidden="1">
      <c r="A199" s="117">
        <f>A197+1</f>
        <v>80</v>
      </c>
      <c r="B199" s="300" t="s">
        <v>828</v>
      </c>
      <c r="C199" s="118" t="s">
        <v>189</v>
      </c>
      <c r="D199" s="144"/>
      <c r="E199" s="144"/>
      <c r="F199" s="49"/>
      <c r="G199" s="49"/>
      <c r="H199" s="49"/>
      <c r="I199" s="22" t="s">
        <v>189</v>
      </c>
    </row>
    <row r="200" spans="1:10" hidden="1">
      <c r="B200" s="300"/>
      <c r="D200" s="10"/>
      <c r="E200" s="10"/>
      <c r="F200" s="52"/>
      <c r="G200" s="52"/>
    </row>
    <row r="201" spans="1:10" s="22" customFormat="1" hidden="1">
      <c r="A201" s="117">
        <v>81</v>
      </c>
      <c r="B201" s="300" t="s">
        <v>989</v>
      </c>
      <c r="C201" s="118" t="s">
        <v>189</v>
      </c>
      <c r="D201" s="144"/>
      <c r="E201" s="144"/>
      <c r="F201" s="49"/>
      <c r="G201" s="49"/>
      <c r="H201" s="49"/>
      <c r="I201" s="22" t="s">
        <v>189</v>
      </c>
    </row>
    <row r="202" spans="1:10" hidden="1">
      <c r="A202" s="74"/>
      <c r="B202" s="300"/>
      <c r="D202" s="10"/>
      <c r="E202" s="10"/>
      <c r="F202" s="52"/>
      <c r="G202" s="52"/>
    </row>
    <row r="203" spans="1:10">
      <c r="A203" s="300">
        <v>4</v>
      </c>
      <c r="B203" s="300" t="s">
        <v>707</v>
      </c>
      <c r="C203" s="300"/>
      <c r="D203" s="301">
        <v>44283</v>
      </c>
      <c r="E203" s="300" t="s">
        <v>3548</v>
      </c>
      <c r="F203" s="300" t="s">
        <v>3237</v>
      </c>
      <c r="G203" s="300" t="s">
        <v>4616</v>
      </c>
      <c r="I203" s="3" t="s">
        <v>105</v>
      </c>
      <c r="J203" s="78"/>
    </row>
    <row r="204" spans="1:10">
      <c r="A204" s="300">
        <v>4</v>
      </c>
      <c r="B204" s="300" t="s">
        <v>707</v>
      </c>
      <c r="C204" s="300"/>
      <c r="D204" s="301">
        <v>44290</v>
      </c>
      <c r="E204" s="300" t="s">
        <v>3548</v>
      </c>
      <c r="F204" s="300"/>
      <c r="G204" s="300" t="s">
        <v>4946</v>
      </c>
      <c r="I204" s="3" t="s">
        <v>105</v>
      </c>
      <c r="J204" s="78"/>
    </row>
    <row r="205" spans="1:10">
      <c r="A205" s="300">
        <v>4</v>
      </c>
      <c r="B205" s="300" t="s">
        <v>707</v>
      </c>
      <c r="C205" s="300"/>
      <c r="D205" s="301">
        <v>44297</v>
      </c>
      <c r="E205" s="300"/>
      <c r="F205" s="300"/>
      <c r="G205" s="300" t="s">
        <v>5274</v>
      </c>
      <c r="H205" s="300"/>
      <c r="I205" s="3" t="s">
        <v>105</v>
      </c>
      <c r="J205" s="78"/>
    </row>
    <row r="206" spans="1:10">
      <c r="A206" s="300">
        <v>4</v>
      </c>
      <c r="B206" s="300" t="s">
        <v>707</v>
      </c>
      <c r="C206" s="300"/>
      <c r="D206" s="301">
        <v>44304</v>
      </c>
      <c r="E206" s="300"/>
      <c r="F206" s="300"/>
      <c r="G206" s="300" t="s">
        <v>5596</v>
      </c>
      <c r="H206" s="300"/>
      <c r="I206" s="3" t="s">
        <v>105</v>
      </c>
      <c r="J206" s="78"/>
    </row>
    <row r="207" spans="1:10">
      <c r="A207" s="300">
        <v>34</v>
      </c>
      <c r="B207" s="300" t="s">
        <v>408</v>
      </c>
      <c r="C207" s="300"/>
      <c r="D207" s="301">
        <v>44283</v>
      </c>
      <c r="E207" s="300"/>
      <c r="F207" s="300" t="s">
        <v>3927</v>
      </c>
      <c r="G207" s="300" t="s">
        <v>4617</v>
      </c>
      <c r="I207" s="3" t="s">
        <v>569</v>
      </c>
      <c r="J207" s="22"/>
    </row>
    <row r="208" spans="1:10">
      <c r="A208" s="300">
        <v>34</v>
      </c>
      <c r="B208" s="300" t="s">
        <v>408</v>
      </c>
      <c r="C208" s="300"/>
      <c r="D208" s="301">
        <v>44290</v>
      </c>
      <c r="E208" s="300"/>
      <c r="F208" s="300" t="s">
        <v>3927</v>
      </c>
      <c r="G208" s="300" t="s">
        <v>4947</v>
      </c>
      <c r="I208" s="3" t="s">
        <v>569</v>
      </c>
    </row>
    <row r="209" spans="1:9">
      <c r="A209" s="300">
        <v>34</v>
      </c>
      <c r="B209" s="300" t="s">
        <v>408</v>
      </c>
      <c r="C209" s="300"/>
      <c r="D209" s="301">
        <v>44297</v>
      </c>
      <c r="E209" s="300"/>
      <c r="F209" s="300" t="s">
        <v>3927</v>
      </c>
      <c r="G209" s="300" t="s">
        <v>5275</v>
      </c>
      <c r="H209" s="300"/>
      <c r="I209" s="3" t="s">
        <v>569</v>
      </c>
    </row>
    <row r="210" spans="1:9">
      <c r="A210" s="300">
        <v>34</v>
      </c>
      <c r="B210" s="300" t="s">
        <v>408</v>
      </c>
      <c r="C210" s="300"/>
      <c r="D210" s="301">
        <v>44304</v>
      </c>
      <c r="E210" s="300"/>
      <c r="F210" s="300" t="s">
        <v>3927</v>
      </c>
      <c r="G210" s="300" t="s">
        <v>5597</v>
      </c>
      <c r="H210" s="300"/>
      <c r="I210" s="3" t="s">
        <v>569</v>
      </c>
    </row>
    <row r="211" spans="1:9">
      <c r="A211" s="300">
        <v>36</v>
      </c>
      <c r="B211" s="300" t="s">
        <v>409</v>
      </c>
      <c r="C211" s="300"/>
      <c r="D211" s="301">
        <v>44283</v>
      </c>
      <c r="E211" s="300" t="s">
        <v>3929</v>
      </c>
      <c r="F211" s="300" t="s">
        <v>3278</v>
      </c>
      <c r="G211" s="300" t="s">
        <v>4618</v>
      </c>
      <c r="I211" s="3" t="s">
        <v>570</v>
      </c>
    </row>
    <row r="212" spans="1:9">
      <c r="A212" s="300">
        <v>36</v>
      </c>
      <c r="B212" s="300" t="s">
        <v>409</v>
      </c>
      <c r="C212" s="300"/>
      <c r="D212" s="301">
        <v>44290</v>
      </c>
      <c r="E212" s="300" t="s">
        <v>3929</v>
      </c>
      <c r="F212" s="300" t="s">
        <v>3278</v>
      </c>
      <c r="G212" s="300" t="s">
        <v>4948</v>
      </c>
      <c r="I212" s="3" t="s">
        <v>570</v>
      </c>
    </row>
    <row r="213" spans="1:9">
      <c r="A213" s="300">
        <v>36</v>
      </c>
      <c r="B213" s="300" t="s">
        <v>409</v>
      </c>
      <c r="C213" s="300"/>
      <c r="D213" s="301">
        <v>44297</v>
      </c>
      <c r="E213" s="300"/>
      <c r="F213" s="300" t="s">
        <v>3278</v>
      </c>
      <c r="G213" s="300" t="s">
        <v>5276</v>
      </c>
      <c r="H213" s="300"/>
      <c r="I213" s="3" t="s">
        <v>570</v>
      </c>
    </row>
    <row r="214" spans="1:9">
      <c r="A214" s="300">
        <v>36</v>
      </c>
      <c r="B214" s="300" t="s">
        <v>409</v>
      </c>
      <c r="C214" s="300"/>
      <c r="D214" s="301">
        <v>44304</v>
      </c>
      <c r="E214" s="300"/>
      <c r="F214" s="300" t="s">
        <v>3278</v>
      </c>
      <c r="G214" s="300" t="s">
        <v>5598</v>
      </c>
      <c r="H214" s="300"/>
      <c r="I214" s="3" t="s">
        <v>570</v>
      </c>
    </row>
    <row r="215" spans="1:9">
      <c r="A215" s="300">
        <v>41</v>
      </c>
      <c r="B215" s="300" t="s">
        <v>413</v>
      </c>
      <c r="C215" s="300"/>
      <c r="D215" s="301">
        <v>44283</v>
      </c>
      <c r="E215" s="300"/>
      <c r="F215" s="300" t="s">
        <v>3301</v>
      </c>
      <c r="G215" s="300" t="s">
        <v>4619</v>
      </c>
      <c r="I215" s="3" t="s">
        <v>571</v>
      </c>
    </row>
    <row r="216" spans="1:9">
      <c r="A216" s="300">
        <v>41</v>
      </c>
      <c r="B216" s="300" t="s">
        <v>413</v>
      </c>
      <c r="C216" s="300"/>
      <c r="D216" s="301">
        <v>44290</v>
      </c>
      <c r="E216" s="300"/>
      <c r="F216" s="300" t="s">
        <v>3301</v>
      </c>
      <c r="G216" s="300" t="s">
        <v>4949</v>
      </c>
      <c r="I216" s="3" t="s">
        <v>571</v>
      </c>
    </row>
    <row r="217" spans="1:9">
      <c r="A217" s="300">
        <v>41</v>
      </c>
      <c r="B217" s="300" t="s">
        <v>413</v>
      </c>
      <c r="C217" s="300"/>
      <c r="D217" s="301">
        <v>44297</v>
      </c>
      <c r="E217" s="300"/>
      <c r="F217" s="300" t="s">
        <v>3291</v>
      </c>
      <c r="G217" s="300" t="s">
        <v>5277</v>
      </c>
      <c r="H217" s="300"/>
      <c r="I217" s="3" t="s">
        <v>571</v>
      </c>
    </row>
    <row r="218" spans="1:9">
      <c r="A218" s="300">
        <v>41</v>
      </c>
      <c r="B218" s="300" t="s">
        <v>413</v>
      </c>
      <c r="C218" s="300"/>
      <c r="D218" s="301">
        <v>44304</v>
      </c>
      <c r="E218" s="300"/>
      <c r="F218" s="300" t="s">
        <v>3291</v>
      </c>
      <c r="G218" s="300" t="s">
        <v>5599</v>
      </c>
      <c r="H218" s="300"/>
      <c r="I218" s="3" t="s">
        <v>571</v>
      </c>
    </row>
    <row r="219" spans="1:9">
      <c r="A219" s="300">
        <v>49</v>
      </c>
      <c r="B219" s="300" t="s">
        <v>421</v>
      </c>
      <c r="C219" s="300"/>
      <c r="D219" s="301">
        <v>44283</v>
      </c>
      <c r="E219" s="300" t="s">
        <v>4620</v>
      </c>
      <c r="F219" s="300" t="s">
        <v>3414</v>
      </c>
      <c r="G219" s="300" t="s">
        <v>4621</v>
      </c>
      <c r="I219" s="3" t="s">
        <v>573</v>
      </c>
    </row>
    <row r="220" spans="1:9">
      <c r="A220" s="300">
        <v>49</v>
      </c>
      <c r="B220" s="300" t="s">
        <v>421</v>
      </c>
      <c r="C220" s="300"/>
      <c r="D220" s="301">
        <v>44290</v>
      </c>
      <c r="E220" s="300" t="s">
        <v>4950</v>
      </c>
      <c r="F220" s="300" t="s">
        <v>3414</v>
      </c>
      <c r="G220" s="300" t="s">
        <v>4951</v>
      </c>
      <c r="I220" s="3" t="s">
        <v>573</v>
      </c>
    </row>
    <row r="221" spans="1:9">
      <c r="A221" s="300">
        <v>49</v>
      </c>
      <c r="B221" s="300" t="s">
        <v>421</v>
      </c>
      <c r="C221" s="300"/>
      <c r="D221" s="301">
        <v>44297</v>
      </c>
      <c r="E221" s="300" t="s">
        <v>4214</v>
      </c>
      <c r="F221" s="300" t="s">
        <v>3304</v>
      </c>
      <c r="G221" s="300" t="s">
        <v>5278</v>
      </c>
      <c r="H221" s="300"/>
      <c r="I221" s="3" t="s">
        <v>573</v>
      </c>
    </row>
    <row r="222" spans="1:9">
      <c r="A222" s="300">
        <v>49</v>
      </c>
      <c r="B222" s="300" t="s">
        <v>421</v>
      </c>
      <c r="C222" s="300"/>
      <c r="D222" s="301">
        <v>44304</v>
      </c>
      <c r="E222" s="300" t="s">
        <v>5600</v>
      </c>
      <c r="F222" s="300" t="s">
        <v>3298</v>
      </c>
      <c r="G222" s="300" t="s">
        <v>5601</v>
      </c>
      <c r="H222" s="300"/>
      <c r="I222" s="3" t="s">
        <v>573</v>
      </c>
    </row>
    <row r="223" spans="1:9">
      <c r="A223" s="9">
        <v>52</v>
      </c>
      <c r="B223" s="300" t="s">
        <v>424</v>
      </c>
      <c r="C223" s="77"/>
      <c r="D223" s="10">
        <v>44157</v>
      </c>
      <c r="E223" s="160" t="s">
        <v>1687</v>
      </c>
      <c r="F223" s="126" t="s">
        <v>884</v>
      </c>
      <c r="G223" s="123" t="s">
        <v>884</v>
      </c>
      <c r="H223" s="123" t="s">
        <v>884</v>
      </c>
      <c r="I223" s="80"/>
    </row>
    <row r="224" spans="1:9">
      <c r="A224" s="9">
        <v>52</v>
      </c>
      <c r="B224" s="300" t="s">
        <v>424</v>
      </c>
      <c r="C224" s="77"/>
      <c r="D224" s="10">
        <v>44164</v>
      </c>
      <c r="E224" s="160" t="s">
        <v>2078</v>
      </c>
      <c r="F224" s="126" t="s">
        <v>884</v>
      </c>
      <c r="G224" s="123" t="s">
        <v>884</v>
      </c>
      <c r="H224" s="123" t="s">
        <v>884</v>
      </c>
      <c r="I224" s="80"/>
    </row>
    <row r="225" spans="1:9">
      <c r="A225" s="9">
        <v>52</v>
      </c>
      <c r="B225" s="300" t="s">
        <v>424</v>
      </c>
      <c r="C225" s="77"/>
      <c r="D225" s="10">
        <v>44171</v>
      </c>
      <c r="E225" s="160">
        <v>38.89</v>
      </c>
      <c r="F225" s="126" t="s">
        <v>884</v>
      </c>
      <c r="G225" s="123" t="s">
        <v>884</v>
      </c>
      <c r="H225" s="123" t="s">
        <v>884</v>
      </c>
      <c r="I225" s="80"/>
    </row>
    <row r="226" spans="1:9">
      <c r="A226" s="9">
        <v>52</v>
      </c>
      <c r="B226" s="300" t="s">
        <v>424</v>
      </c>
      <c r="C226" s="77"/>
      <c r="D226" s="10">
        <v>44178</v>
      </c>
      <c r="E226" s="160"/>
      <c r="F226" s="126" t="s">
        <v>884</v>
      </c>
      <c r="G226" s="123" t="s">
        <v>884</v>
      </c>
      <c r="H226" s="123" t="s">
        <v>884</v>
      </c>
      <c r="I226" s="80"/>
    </row>
    <row r="227" spans="1:9">
      <c r="A227" s="9">
        <v>52</v>
      </c>
      <c r="B227" s="300" t="s">
        <v>424</v>
      </c>
      <c r="C227" s="77"/>
      <c r="D227" s="10">
        <v>44185</v>
      </c>
      <c r="E227" s="160"/>
      <c r="F227" s="126" t="s">
        <v>884</v>
      </c>
      <c r="G227" s="123" t="s">
        <v>884</v>
      </c>
      <c r="H227" s="123" t="s">
        <v>884</v>
      </c>
      <c r="I227" s="80"/>
    </row>
    <row r="228" spans="1:9">
      <c r="A228" s="9">
        <v>52</v>
      </c>
      <c r="B228" s="300" t="s">
        <v>424</v>
      </c>
      <c r="C228" s="77"/>
      <c r="D228" s="10">
        <v>44192</v>
      </c>
      <c r="E228" s="160"/>
      <c r="F228" s="126" t="s">
        <v>884</v>
      </c>
      <c r="G228" s="123" t="s">
        <v>884</v>
      </c>
      <c r="H228" s="123" t="s">
        <v>884</v>
      </c>
      <c r="I228" s="80"/>
    </row>
    <row r="229" spans="1:9">
      <c r="A229" s="9">
        <v>52</v>
      </c>
      <c r="B229" s="300" t="s">
        <v>424</v>
      </c>
      <c r="C229" s="77"/>
      <c r="D229" s="10">
        <v>44199</v>
      </c>
      <c r="E229" s="160"/>
      <c r="F229" s="126" t="s">
        <v>884</v>
      </c>
      <c r="G229" s="123" t="s">
        <v>884</v>
      </c>
      <c r="H229" s="123" t="s">
        <v>884</v>
      </c>
      <c r="I229" s="80"/>
    </row>
    <row r="230" spans="1:9">
      <c r="A230" s="9">
        <v>52</v>
      </c>
      <c r="B230" s="300" t="s">
        <v>424</v>
      </c>
      <c r="C230" s="77"/>
      <c r="D230" s="10">
        <v>44206</v>
      </c>
      <c r="E230" s="160"/>
      <c r="F230" s="126" t="s">
        <v>884</v>
      </c>
      <c r="G230" s="123" t="s">
        <v>884</v>
      </c>
      <c r="H230" s="123" t="s">
        <v>884</v>
      </c>
      <c r="I230" s="80"/>
    </row>
    <row r="231" spans="1:9">
      <c r="A231" s="9">
        <v>52</v>
      </c>
      <c r="B231" s="300" t="s">
        <v>424</v>
      </c>
      <c r="C231" s="77"/>
      <c r="D231" s="10">
        <v>44213</v>
      </c>
      <c r="E231" s="160"/>
      <c r="F231" s="126" t="s">
        <v>884</v>
      </c>
      <c r="G231" s="123" t="s">
        <v>884</v>
      </c>
      <c r="H231" s="123" t="s">
        <v>884</v>
      </c>
      <c r="I231" s="80"/>
    </row>
    <row r="232" spans="1:9">
      <c r="A232" s="9">
        <v>52</v>
      </c>
      <c r="B232" s="300" t="s">
        <v>424</v>
      </c>
      <c r="C232" s="77"/>
      <c r="D232" s="10">
        <v>44220</v>
      </c>
      <c r="E232" s="160"/>
      <c r="F232" s="126" t="s">
        <v>884</v>
      </c>
      <c r="G232" s="123" t="s">
        <v>884</v>
      </c>
      <c r="H232" s="123" t="s">
        <v>884</v>
      </c>
      <c r="I232" s="80"/>
    </row>
    <row r="233" spans="1:9">
      <c r="A233" s="9">
        <v>52</v>
      </c>
      <c r="B233" s="300" t="s">
        <v>424</v>
      </c>
      <c r="C233" s="77"/>
      <c r="D233" s="10">
        <v>44227</v>
      </c>
      <c r="E233" s="160"/>
      <c r="F233" s="126" t="s">
        <v>884</v>
      </c>
      <c r="G233" s="123" t="s">
        <v>884</v>
      </c>
      <c r="H233" s="123" t="s">
        <v>884</v>
      </c>
      <c r="I233" s="80"/>
    </row>
    <row r="234" spans="1:9">
      <c r="A234" s="9">
        <v>52</v>
      </c>
      <c r="B234" s="300" t="s">
        <v>424</v>
      </c>
      <c r="C234" s="77"/>
      <c r="D234" s="10">
        <v>44234</v>
      </c>
      <c r="E234" s="160"/>
      <c r="F234" s="126" t="s">
        <v>884</v>
      </c>
      <c r="G234" s="123" t="s">
        <v>884</v>
      </c>
      <c r="H234" s="123" t="s">
        <v>884</v>
      </c>
      <c r="I234" s="80"/>
    </row>
    <row r="235" spans="1:9">
      <c r="A235" s="9">
        <v>52</v>
      </c>
      <c r="B235" s="300" t="s">
        <v>424</v>
      </c>
      <c r="C235" s="77"/>
      <c r="D235" s="10">
        <v>44241</v>
      </c>
      <c r="E235" s="160"/>
      <c r="F235" s="126" t="s">
        <v>884</v>
      </c>
      <c r="G235" s="123" t="s">
        <v>884</v>
      </c>
      <c r="H235" s="123" t="s">
        <v>884</v>
      </c>
      <c r="I235" s="80"/>
    </row>
    <row r="236" spans="1:9">
      <c r="A236" s="9">
        <v>52</v>
      </c>
      <c r="B236" s="300" t="s">
        <v>424</v>
      </c>
      <c r="C236" s="77"/>
      <c r="D236" s="10">
        <v>44248</v>
      </c>
      <c r="E236" s="160">
        <v>43.12</v>
      </c>
      <c r="F236" s="126" t="s">
        <v>884</v>
      </c>
      <c r="G236" s="123" t="s">
        <v>884</v>
      </c>
      <c r="H236" s="123" t="s">
        <v>884</v>
      </c>
      <c r="I236" s="80"/>
    </row>
    <row r="237" spans="1:9">
      <c r="A237" s="300">
        <v>52</v>
      </c>
      <c r="B237" s="300" t="s">
        <v>3295</v>
      </c>
      <c r="D237" s="301">
        <v>44262</v>
      </c>
      <c r="E237" s="300" t="s">
        <v>3554</v>
      </c>
      <c r="F237" s="300" t="s">
        <v>3237</v>
      </c>
      <c r="G237" s="300" t="s">
        <v>3553</v>
      </c>
      <c r="I237" s="3" t="s">
        <v>574</v>
      </c>
    </row>
    <row r="238" spans="1:9">
      <c r="A238" s="300">
        <v>52</v>
      </c>
      <c r="B238" s="300" t="s">
        <v>3295</v>
      </c>
      <c r="C238" s="300"/>
      <c r="D238" s="301">
        <v>44270</v>
      </c>
      <c r="E238" s="300" t="s">
        <v>3934</v>
      </c>
      <c r="F238" s="300" t="s">
        <v>3237</v>
      </c>
      <c r="G238" s="300" t="s">
        <v>3935</v>
      </c>
      <c r="I238" s="3" t="s">
        <v>574</v>
      </c>
    </row>
    <row r="239" spans="1:9" ht="16">
      <c r="A239" s="306">
        <v>52</v>
      </c>
      <c r="B239" s="310" t="s">
        <v>4003</v>
      </c>
      <c r="C239" s="309"/>
      <c r="D239" s="311">
        <v>44276</v>
      </c>
      <c r="E239" s="310" t="s">
        <v>3934</v>
      </c>
      <c r="F239" s="309"/>
      <c r="G239" s="310" t="s">
        <v>4216</v>
      </c>
      <c r="I239" s="3" t="s">
        <v>574</v>
      </c>
    </row>
    <row r="240" spans="1:9">
      <c r="A240" s="300">
        <v>52</v>
      </c>
      <c r="B240" s="300" t="s">
        <v>3295</v>
      </c>
      <c r="C240" s="300"/>
      <c r="D240" s="301">
        <v>44283</v>
      </c>
      <c r="E240" s="300" t="s">
        <v>3934</v>
      </c>
      <c r="F240" s="300" t="s">
        <v>3237</v>
      </c>
      <c r="G240" s="300" t="s">
        <v>4622</v>
      </c>
      <c r="I240" s="3" t="s">
        <v>574</v>
      </c>
    </row>
    <row r="241" spans="1:9">
      <c r="A241" s="300">
        <v>52</v>
      </c>
      <c r="B241" s="300" t="s">
        <v>3295</v>
      </c>
      <c r="C241" s="300"/>
      <c r="D241" s="301">
        <v>44290</v>
      </c>
      <c r="E241" s="300" t="s">
        <v>4952</v>
      </c>
      <c r="F241" s="300"/>
      <c r="G241" s="300" t="s">
        <v>4953</v>
      </c>
      <c r="I241" s="3" t="s">
        <v>574</v>
      </c>
    </row>
    <row r="242" spans="1:9">
      <c r="A242" s="300">
        <v>52</v>
      </c>
      <c r="B242" s="300" t="s">
        <v>3295</v>
      </c>
      <c r="C242" s="300"/>
      <c r="D242" s="301">
        <v>44297</v>
      </c>
      <c r="E242" s="300" t="s">
        <v>5279</v>
      </c>
      <c r="F242" s="300"/>
      <c r="G242" s="300" t="s">
        <v>5280</v>
      </c>
      <c r="H242" s="300"/>
      <c r="I242" s="3" t="s">
        <v>574</v>
      </c>
    </row>
    <row r="243" spans="1:9">
      <c r="A243" s="300">
        <v>52</v>
      </c>
      <c r="B243" s="300" t="s">
        <v>3295</v>
      </c>
      <c r="C243" s="300"/>
      <c r="D243" s="301">
        <v>44304</v>
      </c>
      <c r="E243" s="300" t="s">
        <v>5602</v>
      </c>
      <c r="F243" s="300"/>
      <c r="G243" s="300" t="s">
        <v>5603</v>
      </c>
      <c r="H243" s="300"/>
      <c r="I243" s="3" t="s">
        <v>574</v>
      </c>
    </row>
    <row r="244" spans="1:9">
      <c r="A244" s="300">
        <v>53</v>
      </c>
      <c r="B244" s="300" t="s">
        <v>425</v>
      </c>
      <c r="D244" s="301">
        <v>44262</v>
      </c>
      <c r="E244" s="300" t="s">
        <v>3556</v>
      </c>
      <c r="F244" s="300">
        <v>5</v>
      </c>
      <c r="G244" s="300" t="s">
        <v>3555</v>
      </c>
      <c r="I244" s="3" t="s">
        <v>575</v>
      </c>
    </row>
    <row r="245" spans="1:9">
      <c r="A245" s="300">
        <v>53</v>
      </c>
      <c r="B245" s="300" t="s">
        <v>425</v>
      </c>
      <c r="C245" s="300"/>
      <c r="D245" s="301">
        <v>44270</v>
      </c>
      <c r="E245" s="300"/>
      <c r="F245" s="300" t="s">
        <v>3285</v>
      </c>
      <c r="G245" s="300" t="s">
        <v>3936</v>
      </c>
      <c r="I245" s="3" t="s">
        <v>575</v>
      </c>
    </row>
    <row r="246" spans="1:9" ht="16">
      <c r="A246" s="306">
        <v>53</v>
      </c>
      <c r="B246" s="310" t="s">
        <v>425</v>
      </c>
      <c r="C246" s="309"/>
      <c r="D246" s="311">
        <v>44276</v>
      </c>
      <c r="E246" s="309"/>
      <c r="F246" s="310" t="s">
        <v>3285</v>
      </c>
      <c r="G246" s="310" t="s">
        <v>4217</v>
      </c>
      <c r="I246" s="3" t="s">
        <v>575</v>
      </c>
    </row>
    <row r="247" spans="1:9">
      <c r="A247" s="300">
        <v>53</v>
      </c>
      <c r="B247" s="300" t="s">
        <v>425</v>
      </c>
      <c r="C247" s="300"/>
      <c r="D247" s="301">
        <v>44283</v>
      </c>
      <c r="E247" s="300"/>
      <c r="F247" s="300" t="s">
        <v>3285</v>
      </c>
      <c r="G247" s="300" t="s">
        <v>4623</v>
      </c>
      <c r="I247" s="3" t="s">
        <v>575</v>
      </c>
    </row>
    <row r="248" spans="1:9">
      <c r="A248" s="300">
        <v>53</v>
      </c>
      <c r="B248" s="300" t="s">
        <v>425</v>
      </c>
      <c r="C248" s="300"/>
      <c r="D248" s="301">
        <v>44290</v>
      </c>
      <c r="E248" s="300"/>
      <c r="F248" s="300" t="s">
        <v>3285</v>
      </c>
      <c r="G248" s="300" t="s">
        <v>4954</v>
      </c>
      <c r="I248" s="3" t="s">
        <v>575</v>
      </c>
    </row>
    <row r="249" spans="1:9">
      <c r="A249" s="300">
        <v>53</v>
      </c>
      <c r="B249" s="300" t="s">
        <v>425</v>
      </c>
      <c r="C249" s="300"/>
      <c r="D249" s="301">
        <v>44297</v>
      </c>
      <c r="E249" s="300"/>
      <c r="F249" s="300" t="s">
        <v>3285</v>
      </c>
      <c r="G249" s="300" t="s">
        <v>5281</v>
      </c>
      <c r="H249" s="300"/>
      <c r="I249" s="3" t="s">
        <v>575</v>
      </c>
    </row>
    <row r="250" spans="1:9">
      <c r="A250" s="300">
        <v>53</v>
      </c>
      <c r="B250" s="300" t="s">
        <v>425</v>
      </c>
      <c r="C250" s="300"/>
      <c r="D250" s="301">
        <v>44304</v>
      </c>
      <c r="E250" s="300"/>
      <c r="F250" s="300" t="s">
        <v>3285</v>
      </c>
      <c r="G250" s="300" t="s">
        <v>5604</v>
      </c>
      <c r="H250" s="300"/>
      <c r="I250" s="3" t="s">
        <v>575</v>
      </c>
    </row>
    <row r="251" spans="1:9" ht="15">
      <c r="A251" s="19">
        <v>54</v>
      </c>
      <c r="B251" s="4" t="s">
        <v>426</v>
      </c>
      <c r="C251" s="67" t="s">
        <v>189</v>
      </c>
      <c r="D251" s="21"/>
      <c r="E251" s="21"/>
      <c r="F251" s="67" t="s">
        <v>189</v>
      </c>
      <c r="G251" s="67" t="s">
        <v>189</v>
      </c>
      <c r="H251" s="67" t="s">
        <v>189</v>
      </c>
      <c r="I251" s="67" t="s">
        <v>189</v>
      </c>
    </row>
    <row r="252" spans="1:9">
      <c r="A252" s="300">
        <v>55</v>
      </c>
      <c r="B252" s="300" t="s">
        <v>427</v>
      </c>
      <c r="D252" s="301">
        <v>44262</v>
      </c>
      <c r="E252" s="300" t="s">
        <v>3558</v>
      </c>
      <c r="F252" s="300">
        <v>5</v>
      </c>
      <c r="G252" s="300" t="s">
        <v>3557</v>
      </c>
      <c r="I252" s="3" t="s">
        <v>576</v>
      </c>
    </row>
    <row r="253" spans="1:9">
      <c r="A253" s="300">
        <v>55</v>
      </c>
      <c r="B253" s="300" t="s">
        <v>427</v>
      </c>
      <c r="C253" s="300"/>
      <c r="D253" s="301">
        <v>44270</v>
      </c>
      <c r="E253" s="300" t="s">
        <v>3937</v>
      </c>
      <c r="F253" s="300" t="s">
        <v>3274</v>
      </c>
      <c r="G253" s="300" t="s">
        <v>3938</v>
      </c>
      <c r="I253" s="3" t="s">
        <v>576</v>
      </c>
    </row>
    <row r="254" spans="1:9" ht="16">
      <c r="A254" s="306">
        <v>55</v>
      </c>
      <c r="B254" s="310" t="s">
        <v>427</v>
      </c>
      <c r="C254" s="309"/>
      <c r="D254" s="311">
        <v>44276</v>
      </c>
      <c r="E254" s="310" t="s">
        <v>4218</v>
      </c>
      <c r="F254" s="310" t="s">
        <v>3274</v>
      </c>
      <c r="G254" s="310" t="s">
        <v>4219</v>
      </c>
      <c r="I254" s="3" t="s">
        <v>576</v>
      </c>
    </row>
    <row r="255" spans="1:9">
      <c r="A255" s="300">
        <v>55</v>
      </c>
      <c r="B255" s="300" t="s">
        <v>427</v>
      </c>
      <c r="C255" s="300"/>
      <c r="D255" s="301">
        <v>44283</v>
      </c>
      <c r="E255" s="300" t="s">
        <v>4218</v>
      </c>
      <c r="F255" s="300" t="s">
        <v>3274</v>
      </c>
      <c r="G255" s="300" t="s">
        <v>4624</v>
      </c>
      <c r="I255" s="3" t="s">
        <v>576</v>
      </c>
    </row>
    <row r="256" spans="1:9">
      <c r="A256" s="300">
        <v>55</v>
      </c>
      <c r="B256" s="300" t="s">
        <v>427</v>
      </c>
      <c r="C256" s="300"/>
      <c r="D256" s="301">
        <v>44290</v>
      </c>
      <c r="E256" s="300" t="s">
        <v>4955</v>
      </c>
      <c r="F256" s="300" t="s">
        <v>3274</v>
      </c>
      <c r="G256" s="300" t="s">
        <v>4956</v>
      </c>
      <c r="I256" s="3" t="s">
        <v>576</v>
      </c>
    </row>
    <row r="257" spans="1:9">
      <c r="A257" s="300">
        <v>55</v>
      </c>
      <c r="B257" s="300" t="s">
        <v>427</v>
      </c>
      <c r="C257" s="300"/>
      <c r="D257" s="301">
        <v>44297</v>
      </c>
      <c r="E257" s="300" t="s">
        <v>4955</v>
      </c>
      <c r="F257" s="300" t="s">
        <v>3274</v>
      </c>
      <c r="G257" s="300" t="s">
        <v>5282</v>
      </c>
      <c r="H257" s="300"/>
      <c r="I257" s="3" t="s">
        <v>576</v>
      </c>
    </row>
    <row r="258" spans="1:9">
      <c r="A258" s="300">
        <v>55</v>
      </c>
      <c r="B258" s="300" t="s">
        <v>427</v>
      </c>
      <c r="C258" s="300"/>
      <c r="D258" s="301">
        <v>44304</v>
      </c>
      <c r="E258" s="300" t="s">
        <v>5605</v>
      </c>
      <c r="F258" s="300" t="s">
        <v>3274</v>
      </c>
      <c r="G258" s="300" t="s">
        <v>5606</v>
      </c>
      <c r="H258" s="300"/>
      <c r="I258" s="3" t="s">
        <v>576</v>
      </c>
    </row>
    <row r="259" spans="1:9">
      <c r="A259" s="300">
        <v>56</v>
      </c>
      <c r="B259" s="300" t="s">
        <v>428</v>
      </c>
      <c r="D259" s="301">
        <v>44262</v>
      </c>
      <c r="E259" s="300" t="s">
        <v>3560</v>
      </c>
      <c r="F259" s="300">
        <v>5</v>
      </c>
      <c r="G259" s="300" t="s">
        <v>3559</v>
      </c>
      <c r="I259" s="3" t="s">
        <v>577</v>
      </c>
    </row>
    <row r="260" spans="1:9">
      <c r="A260" s="300">
        <v>56</v>
      </c>
      <c r="B260" s="300" t="s">
        <v>428</v>
      </c>
      <c r="C260" s="300"/>
      <c r="D260" s="301">
        <v>44270</v>
      </c>
      <c r="E260" s="300" t="s">
        <v>3939</v>
      </c>
      <c r="F260" s="300" t="s">
        <v>3414</v>
      </c>
      <c r="G260" s="300" t="s">
        <v>3940</v>
      </c>
      <c r="I260" s="3" t="s">
        <v>577</v>
      </c>
    </row>
    <row r="261" spans="1:9" ht="16">
      <c r="A261" s="306">
        <v>56</v>
      </c>
      <c r="B261" s="310" t="s">
        <v>428</v>
      </c>
      <c r="C261" s="309"/>
      <c r="D261" s="311">
        <v>44276</v>
      </c>
      <c r="E261" s="310" t="s">
        <v>3560</v>
      </c>
      <c r="F261" s="310" t="s">
        <v>3414</v>
      </c>
      <c r="G261" s="310" t="s">
        <v>4220</v>
      </c>
      <c r="I261" s="3" t="s">
        <v>577</v>
      </c>
    </row>
    <row r="262" spans="1:9">
      <c r="A262" s="300">
        <v>56</v>
      </c>
      <c r="B262" s="300" t="s">
        <v>428</v>
      </c>
      <c r="C262" s="300"/>
      <c r="D262" s="301">
        <v>44283</v>
      </c>
      <c r="E262" s="300" t="s">
        <v>3939</v>
      </c>
      <c r="F262" s="300" t="s">
        <v>3414</v>
      </c>
      <c r="G262" s="300" t="s">
        <v>4625</v>
      </c>
      <c r="I262" s="3" t="s">
        <v>577</v>
      </c>
    </row>
    <row r="263" spans="1:9">
      <c r="A263" s="300">
        <v>56</v>
      </c>
      <c r="B263" s="300" t="s">
        <v>428</v>
      </c>
      <c r="C263" s="300"/>
      <c r="D263" s="301">
        <v>44290</v>
      </c>
      <c r="E263" s="300" t="s">
        <v>4957</v>
      </c>
      <c r="F263" s="300" t="s">
        <v>3284</v>
      </c>
      <c r="G263" s="300" t="s">
        <v>4958</v>
      </c>
      <c r="I263" s="3" t="s">
        <v>577</v>
      </c>
    </row>
    <row r="264" spans="1:9">
      <c r="A264" s="300">
        <v>56</v>
      </c>
      <c r="B264" s="300" t="s">
        <v>428</v>
      </c>
      <c r="C264" s="300"/>
      <c r="D264" s="301">
        <v>44297</v>
      </c>
      <c r="E264" s="300" t="s">
        <v>4957</v>
      </c>
      <c r="F264" s="300" t="s">
        <v>3284</v>
      </c>
      <c r="G264" s="300" t="s">
        <v>5283</v>
      </c>
      <c r="H264" s="300"/>
      <c r="I264" s="3" t="s">
        <v>577</v>
      </c>
    </row>
    <row r="265" spans="1:9">
      <c r="A265" s="300">
        <v>56</v>
      </c>
      <c r="B265" s="300" t="s">
        <v>428</v>
      </c>
      <c r="C265" s="300"/>
      <c r="D265" s="301">
        <v>44304</v>
      </c>
      <c r="E265" s="300" t="s">
        <v>5607</v>
      </c>
      <c r="F265" s="300" t="s">
        <v>3284</v>
      </c>
      <c r="G265" s="300" t="s">
        <v>5608</v>
      </c>
      <c r="H265" s="300"/>
      <c r="I265" s="3" t="s">
        <v>577</v>
      </c>
    </row>
    <row r="266" spans="1:9">
      <c r="A266" s="300">
        <v>60</v>
      </c>
      <c r="B266" s="300" t="s">
        <v>787</v>
      </c>
      <c r="D266" s="301">
        <v>44262</v>
      </c>
      <c r="E266" s="300" t="s">
        <v>3562</v>
      </c>
      <c r="F266" s="300">
        <v>5</v>
      </c>
      <c r="G266" s="300" t="s">
        <v>3561</v>
      </c>
      <c r="I266" s="3" t="s">
        <v>862</v>
      </c>
    </row>
    <row r="267" spans="1:9">
      <c r="A267" s="300">
        <v>60</v>
      </c>
      <c r="B267" s="300" t="s">
        <v>787</v>
      </c>
      <c r="C267" s="300"/>
      <c r="D267" s="301">
        <v>44270</v>
      </c>
      <c r="E267" s="300" t="s">
        <v>3562</v>
      </c>
      <c r="F267" s="300" t="s">
        <v>3511</v>
      </c>
      <c r="G267" s="300" t="s">
        <v>3941</v>
      </c>
      <c r="I267" s="3" t="s">
        <v>862</v>
      </c>
    </row>
    <row r="268" spans="1:9" ht="16">
      <c r="A268" s="306">
        <v>60</v>
      </c>
      <c r="B268" s="310" t="s">
        <v>4016</v>
      </c>
      <c r="C268" s="309"/>
      <c r="D268" s="311">
        <v>44276</v>
      </c>
      <c r="E268" s="310" t="s">
        <v>3562</v>
      </c>
      <c r="F268" s="310" t="s">
        <v>3511</v>
      </c>
      <c r="G268" s="310" t="s">
        <v>4221</v>
      </c>
      <c r="I268" s="3" t="s">
        <v>862</v>
      </c>
    </row>
    <row r="269" spans="1:9">
      <c r="A269" s="300">
        <v>60</v>
      </c>
      <c r="B269" s="300" t="s">
        <v>787</v>
      </c>
      <c r="C269" s="300"/>
      <c r="D269" s="301">
        <v>44283</v>
      </c>
      <c r="E269" s="300" t="s">
        <v>4626</v>
      </c>
      <c r="F269" s="300" t="s">
        <v>3511</v>
      </c>
      <c r="G269" s="300" t="s">
        <v>4627</v>
      </c>
      <c r="I269" s="3" t="s">
        <v>862</v>
      </c>
    </row>
    <row r="270" spans="1:9">
      <c r="A270" s="300">
        <v>60</v>
      </c>
      <c r="B270" s="300" t="s">
        <v>787</v>
      </c>
      <c r="C270" s="300"/>
      <c r="D270" s="301">
        <v>44290</v>
      </c>
      <c r="E270" s="300" t="s">
        <v>4959</v>
      </c>
      <c r="F270" s="300" t="s">
        <v>3441</v>
      </c>
      <c r="G270" s="300" t="s">
        <v>4960</v>
      </c>
      <c r="I270" s="3" t="s">
        <v>862</v>
      </c>
    </row>
    <row r="271" spans="1:9">
      <c r="A271" s="300">
        <v>60</v>
      </c>
      <c r="B271" s="300" t="s">
        <v>787</v>
      </c>
      <c r="C271" s="300"/>
      <c r="D271" s="301">
        <v>44297</v>
      </c>
      <c r="E271" s="300" t="s">
        <v>5284</v>
      </c>
      <c r="F271" s="300" t="s">
        <v>5285</v>
      </c>
      <c r="G271" s="300" t="s">
        <v>5286</v>
      </c>
      <c r="H271" s="300"/>
      <c r="I271" s="3" t="s">
        <v>862</v>
      </c>
    </row>
    <row r="272" spans="1:9">
      <c r="A272" s="300">
        <v>60</v>
      </c>
      <c r="B272" s="300" t="s">
        <v>787</v>
      </c>
      <c r="C272" s="300"/>
      <c r="D272" s="301">
        <v>44304</v>
      </c>
      <c r="E272" s="300" t="s">
        <v>5609</v>
      </c>
      <c r="F272" s="300" t="s">
        <v>3417</v>
      </c>
      <c r="G272" s="300" t="s">
        <v>5610</v>
      </c>
      <c r="H272" s="300"/>
      <c r="I272" s="3" t="s">
        <v>862</v>
      </c>
    </row>
    <row r="273" spans="1:9">
      <c r="A273" s="300">
        <v>62</v>
      </c>
      <c r="B273" s="300" t="s">
        <v>1424</v>
      </c>
      <c r="D273" s="301">
        <v>44262</v>
      </c>
      <c r="E273" s="300">
        <v>0</v>
      </c>
      <c r="F273" s="300">
        <v>5</v>
      </c>
      <c r="G273" s="300" t="s">
        <v>3549</v>
      </c>
      <c r="I273" s="3" t="s">
        <v>863</v>
      </c>
    </row>
    <row r="274" spans="1:9">
      <c r="A274" s="300">
        <v>62</v>
      </c>
      <c r="B274" s="300" t="s">
        <v>1424</v>
      </c>
      <c r="C274" s="300"/>
      <c r="D274" s="301">
        <v>44270</v>
      </c>
      <c r="E274" s="300"/>
      <c r="F274" s="300" t="s">
        <v>3927</v>
      </c>
      <c r="G274" s="300" t="s">
        <v>3928</v>
      </c>
      <c r="I274" s="3" t="s">
        <v>863</v>
      </c>
    </row>
    <row r="275" spans="1:9" ht="16">
      <c r="A275" s="306">
        <v>62</v>
      </c>
      <c r="B275" s="310" t="s">
        <v>1424</v>
      </c>
      <c r="C275" s="309"/>
      <c r="D275" s="311">
        <v>44276</v>
      </c>
      <c r="E275" s="309"/>
      <c r="F275" s="310" t="s">
        <v>3927</v>
      </c>
      <c r="G275" s="310" t="s">
        <v>4210</v>
      </c>
      <c r="I275" s="3" t="s">
        <v>863</v>
      </c>
    </row>
    <row r="276" spans="1:9">
      <c r="A276" s="300">
        <v>62</v>
      </c>
      <c r="B276" s="300" t="s">
        <v>1424</v>
      </c>
      <c r="C276" s="300"/>
      <c r="D276" s="301">
        <v>44283</v>
      </c>
      <c r="E276" s="300"/>
      <c r="F276" s="300" t="s">
        <v>3927</v>
      </c>
      <c r="G276" s="300" t="s">
        <v>4617</v>
      </c>
      <c r="I276" s="3" t="s">
        <v>863</v>
      </c>
    </row>
    <row r="277" spans="1:9">
      <c r="A277" s="300">
        <v>62</v>
      </c>
      <c r="B277" s="300" t="s">
        <v>1424</v>
      </c>
      <c r="C277" s="300"/>
      <c r="D277" s="301">
        <v>44290</v>
      </c>
      <c r="E277" s="300"/>
      <c r="F277" s="300" t="s">
        <v>3927</v>
      </c>
      <c r="G277" s="300" t="s">
        <v>4947</v>
      </c>
      <c r="I277" s="3" t="s">
        <v>863</v>
      </c>
    </row>
    <row r="278" spans="1:9">
      <c r="A278" s="300">
        <v>62</v>
      </c>
      <c r="B278" s="300" t="s">
        <v>1424</v>
      </c>
      <c r="C278" s="300"/>
      <c r="D278" s="301">
        <v>44297</v>
      </c>
      <c r="E278" s="300"/>
      <c r="F278" s="300" t="s">
        <v>3927</v>
      </c>
      <c r="G278" s="300" t="s">
        <v>5275</v>
      </c>
      <c r="H278" s="300"/>
      <c r="I278" s="3" t="s">
        <v>863</v>
      </c>
    </row>
    <row r="279" spans="1:9">
      <c r="A279" s="300">
        <v>62</v>
      </c>
      <c r="B279" s="300" t="s">
        <v>1424</v>
      </c>
      <c r="C279" s="300"/>
      <c r="D279" s="301">
        <v>44304</v>
      </c>
      <c r="E279" s="300"/>
      <c r="F279" s="300" t="s">
        <v>3927</v>
      </c>
      <c r="G279" s="300" t="s">
        <v>5597</v>
      </c>
      <c r="H279" s="300"/>
      <c r="I279" s="3" t="s">
        <v>863</v>
      </c>
    </row>
    <row r="280" spans="1:9">
      <c r="A280" s="300">
        <v>63</v>
      </c>
      <c r="B280" s="300" t="s">
        <v>1425</v>
      </c>
      <c r="D280" s="301">
        <v>44262</v>
      </c>
      <c r="E280" s="300" t="s">
        <v>3564</v>
      </c>
      <c r="F280" s="300">
        <v>5</v>
      </c>
      <c r="G280" s="300" t="s">
        <v>3563</v>
      </c>
      <c r="I280" s="3" t="s">
        <v>864</v>
      </c>
    </row>
    <row r="281" spans="1:9">
      <c r="A281" s="300">
        <v>63</v>
      </c>
      <c r="B281" s="300" t="s">
        <v>1425</v>
      </c>
      <c r="C281" s="300"/>
      <c r="D281" s="301">
        <v>44270</v>
      </c>
      <c r="E281" s="300"/>
      <c r="F281" s="300" t="s">
        <v>3291</v>
      </c>
      <c r="G281" s="300" t="s">
        <v>3942</v>
      </c>
      <c r="I281" s="3" t="s">
        <v>864</v>
      </c>
    </row>
    <row r="282" spans="1:9" ht="16">
      <c r="A282" s="306">
        <v>63</v>
      </c>
      <c r="B282" s="310" t="s">
        <v>1425</v>
      </c>
      <c r="C282" s="309"/>
      <c r="D282" s="311">
        <v>44276</v>
      </c>
      <c r="E282" s="309"/>
      <c r="F282" s="310" t="s">
        <v>3291</v>
      </c>
      <c r="G282" s="310" t="s">
        <v>4222</v>
      </c>
      <c r="I282" s="3" t="s">
        <v>864</v>
      </c>
    </row>
    <row r="283" spans="1:9">
      <c r="A283" s="300">
        <v>63</v>
      </c>
      <c r="B283" s="300" t="s">
        <v>1425</v>
      </c>
      <c r="C283" s="300"/>
      <c r="D283" s="301">
        <v>44283</v>
      </c>
      <c r="E283" s="300"/>
      <c r="F283" s="300" t="s">
        <v>3274</v>
      </c>
      <c r="G283" s="300" t="s">
        <v>4628</v>
      </c>
      <c r="I283" s="3" t="s">
        <v>864</v>
      </c>
    </row>
    <row r="284" spans="1:9">
      <c r="A284" s="300">
        <v>63</v>
      </c>
      <c r="B284" s="300" t="s">
        <v>1425</v>
      </c>
      <c r="C284" s="300"/>
      <c r="D284" s="301">
        <v>44290</v>
      </c>
      <c r="E284" s="300"/>
      <c r="F284" s="300" t="s">
        <v>3274</v>
      </c>
      <c r="G284" s="300" t="s">
        <v>4961</v>
      </c>
      <c r="I284" s="3" t="s">
        <v>864</v>
      </c>
    </row>
    <row r="285" spans="1:9">
      <c r="A285" s="300">
        <v>63</v>
      </c>
      <c r="B285" s="300" t="s">
        <v>1425</v>
      </c>
      <c r="C285" s="300"/>
      <c r="D285" s="301">
        <v>44297</v>
      </c>
      <c r="E285" s="300"/>
      <c r="F285" s="300" t="s">
        <v>3274</v>
      </c>
      <c r="G285" s="300" t="s">
        <v>5287</v>
      </c>
      <c r="H285" s="300"/>
      <c r="I285" s="3" t="s">
        <v>864</v>
      </c>
    </row>
    <row r="286" spans="1:9">
      <c r="A286" s="300">
        <v>63</v>
      </c>
      <c r="B286" s="300" t="s">
        <v>1425</v>
      </c>
      <c r="C286" s="300"/>
      <c r="D286" s="301">
        <v>44304</v>
      </c>
      <c r="E286" s="300"/>
      <c r="F286" s="300" t="s">
        <v>3274</v>
      </c>
      <c r="G286" s="300" t="s">
        <v>5611</v>
      </c>
      <c r="H286" s="300"/>
      <c r="I286" s="3" t="s">
        <v>864</v>
      </c>
    </row>
    <row r="287" spans="1:9">
      <c r="A287" s="300">
        <v>65</v>
      </c>
      <c r="B287" s="300" t="s">
        <v>798</v>
      </c>
      <c r="D287" s="301">
        <v>44262</v>
      </c>
      <c r="E287" s="300">
        <v>0</v>
      </c>
      <c r="F287" s="300">
        <v>5</v>
      </c>
      <c r="G287" s="300" t="s">
        <v>3565</v>
      </c>
      <c r="I287" s="3" t="s">
        <v>3566</v>
      </c>
    </row>
    <row r="288" spans="1:9">
      <c r="A288" s="300">
        <v>65</v>
      </c>
      <c r="B288" s="300" t="s">
        <v>798</v>
      </c>
      <c r="C288" s="300"/>
      <c r="D288" s="301">
        <v>44270</v>
      </c>
      <c r="E288" s="300"/>
      <c r="F288" s="300" t="s">
        <v>3274</v>
      </c>
      <c r="G288" s="300" t="s">
        <v>3943</v>
      </c>
      <c r="I288" s="3" t="s">
        <v>3566</v>
      </c>
    </row>
    <row r="289" spans="1:9" ht="16">
      <c r="A289" s="306">
        <v>65</v>
      </c>
      <c r="B289" s="310" t="s">
        <v>798</v>
      </c>
      <c r="C289" s="309"/>
      <c r="D289" s="311">
        <v>44276</v>
      </c>
      <c r="E289" s="309"/>
      <c r="F289" s="310" t="s">
        <v>3274</v>
      </c>
      <c r="G289" s="310" t="s">
        <v>4223</v>
      </c>
      <c r="I289" s="3" t="s">
        <v>3566</v>
      </c>
    </row>
    <row r="290" spans="1:9">
      <c r="A290" s="300">
        <v>65</v>
      </c>
      <c r="B290" s="300" t="s">
        <v>798</v>
      </c>
      <c r="C290" s="300"/>
      <c r="D290" s="301">
        <v>44283</v>
      </c>
      <c r="E290" s="300"/>
      <c r="F290" s="300" t="s">
        <v>3274</v>
      </c>
      <c r="G290" s="300" t="s">
        <v>4629</v>
      </c>
      <c r="I290" s="3" t="s">
        <v>3566</v>
      </c>
    </row>
    <row r="291" spans="1:9">
      <c r="A291" s="300">
        <v>65</v>
      </c>
      <c r="B291" s="300" t="s">
        <v>798</v>
      </c>
      <c r="C291" s="300"/>
      <c r="D291" s="301">
        <v>44290</v>
      </c>
      <c r="E291" s="300"/>
      <c r="F291" s="300" t="s">
        <v>3274</v>
      </c>
      <c r="G291" s="300" t="s">
        <v>4962</v>
      </c>
      <c r="I291" s="3" t="s">
        <v>3566</v>
      </c>
    </row>
    <row r="292" spans="1:9">
      <c r="A292" s="300">
        <v>65</v>
      </c>
      <c r="B292" s="300" t="s">
        <v>798</v>
      </c>
      <c r="C292" s="300"/>
      <c r="D292" s="301">
        <v>44297</v>
      </c>
      <c r="E292" s="300"/>
      <c r="F292" s="300" t="s">
        <v>3274</v>
      </c>
      <c r="G292" s="300" t="s">
        <v>5288</v>
      </c>
      <c r="H292" s="300"/>
      <c r="I292" s="3" t="s">
        <v>3566</v>
      </c>
    </row>
    <row r="293" spans="1:9">
      <c r="A293" s="300">
        <v>65</v>
      </c>
      <c r="B293" s="300" t="s">
        <v>798</v>
      </c>
      <c r="C293" s="300"/>
      <c r="D293" s="301">
        <v>44304</v>
      </c>
      <c r="E293" s="300"/>
      <c r="F293" s="300" t="s">
        <v>3274</v>
      </c>
      <c r="G293" s="300" t="s">
        <v>5612</v>
      </c>
      <c r="H293" s="300"/>
      <c r="I293" s="3" t="s">
        <v>3566</v>
      </c>
    </row>
    <row r="294" spans="1:9">
      <c r="A294" s="300">
        <v>71</v>
      </c>
      <c r="B294" s="300" t="s">
        <v>810</v>
      </c>
      <c r="D294" s="301">
        <v>44262</v>
      </c>
      <c r="E294" s="300" t="s">
        <v>3568</v>
      </c>
      <c r="F294" s="300">
        <v>5</v>
      </c>
      <c r="G294" s="300" t="s">
        <v>3567</v>
      </c>
      <c r="I294" s="3" t="s">
        <v>866</v>
      </c>
    </row>
    <row r="295" spans="1:9">
      <c r="A295" s="300">
        <v>71</v>
      </c>
      <c r="B295" s="300" t="s">
        <v>810</v>
      </c>
      <c r="C295" s="300"/>
      <c r="D295" s="301">
        <v>44270</v>
      </c>
      <c r="E295" s="300" t="s">
        <v>3944</v>
      </c>
      <c r="F295" s="300" t="s">
        <v>3274</v>
      </c>
      <c r="G295" s="300" t="s">
        <v>3945</v>
      </c>
      <c r="I295" s="3" t="s">
        <v>866</v>
      </c>
    </row>
    <row r="296" spans="1:9" ht="16">
      <c r="A296" s="306">
        <v>71</v>
      </c>
      <c r="B296" s="310" t="s">
        <v>810</v>
      </c>
      <c r="C296" s="309"/>
      <c r="D296" s="311">
        <v>44276</v>
      </c>
      <c r="E296" s="310" t="s">
        <v>4224</v>
      </c>
      <c r="F296" s="310" t="s">
        <v>3274</v>
      </c>
      <c r="G296" s="310" t="s">
        <v>4225</v>
      </c>
      <c r="I296" s="3" t="s">
        <v>866</v>
      </c>
    </row>
    <row r="297" spans="1:9">
      <c r="A297" s="300">
        <v>71</v>
      </c>
      <c r="B297" s="300" t="s">
        <v>810</v>
      </c>
      <c r="C297" s="300"/>
      <c r="D297" s="301">
        <v>44283</v>
      </c>
      <c r="E297" s="300" t="s">
        <v>4630</v>
      </c>
      <c r="F297" s="300" t="s">
        <v>3274</v>
      </c>
      <c r="G297" s="300" t="s">
        <v>4631</v>
      </c>
      <c r="I297" s="3" t="s">
        <v>866</v>
      </c>
    </row>
    <row r="298" spans="1:9">
      <c r="A298" s="300">
        <v>71</v>
      </c>
      <c r="B298" s="300" t="s">
        <v>810</v>
      </c>
      <c r="C298" s="300"/>
      <c r="D298" s="301">
        <v>44290</v>
      </c>
      <c r="E298" s="300" t="s">
        <v>4963</v>
      </c>
      <c r="F298" s="300" t="s">
        <v>3274</v>
      </c>
      <c r="G298" s="300" t="s">
        <v>4964</v>
      </c>
      <c r="I298" s="3" t="s">
        <v>866</v>
      </c>
    </row>
    <row r="299" spans="1:9">
      <c r="A299" s="300">
        <v>71</v>
      </c>
      <c r="B299" s="300" t="s">
        <v>810</v>
      </c>
      <c r="C299" s="300"/>
      <c r="D299" s="301">
        <v>44297</v>
      </c>
      <c r="E299" s="300"/>
      <c r="F299" s="300" t="s">
        <v>3274</v>
      </c>
      <c r="G299" s="300" t="s">
        <v>5289</v>
      </c>
      <c r="H299" s="300"/>
      <c r="I299" s="3" t="s">
        <v>866</v>
      </c>
    </row>
    <row r="300" spans="1:9">
      <c r="A300" s="300">
        <v>71</v>
      </c>
      <c r="B300" s="300" t="s">
        <v>810</v>
      </c>
      <c r="C300" s="300"/>
      <c r="D300" s="301">
        <v>44304</v>
      </c>
      <c r="E300" s="300"/>
      <c r="F300" s="300" t="s">
        <v>3274</v>
      </c>
      <c r="G300" s="300" t="s">
        <v>5613</v>
      </c>
      <c r="H300" s="300"/>
      <c r="I300" s="3" t="s">
        <v>866</v>
      </c>
    </row>
    <row r="301" spans="1:9">
      <c r="A301" s="300">
        <v>74</v>
      </c>
      <c r="B301" s="300" t="s">
        <v>815</v>
      </c>
      <c r="D301" s="301">
        <v>44262</v>
      </c>
      <c r="E301" s="300">
        <v>0</v>
      </c>
      <c r="F301" s="300">
        <v>5</v>
      </c>
      <c r="G301" s="300" t="s">
        <v>3569</v>
      </c>
      <c r="I301" s="3" t="s">
        <v>867</v>
      </c>
    </row>
    <row r="302" spans="1:9">
      <c r="A302" s="300">
        <v>74</v>
      </c>
      <c r="B302" s="300" t="s">
        <v>815</v>
      </c>
      <c r="C302" s="300"/>
      <c r="D302" s="301">
        <v>44270</v>
      </c>
      <c r="E302" s="300"/>
      <c r="F302" s="300" t="s">
        <v>3309</v>
      </c>
      <c r="G302" s="300" t="s">
        <v>3946</v>
      </c>
      <c r="I302" s="3" t="s">
        <v>867</v>
      </c>
    </row>
    <row r="303" spans="1:9" ht="16">
      <c r="A303" s="306">
        <v>74</v>
      </c>
      <c r="B303" s="310" t="s">
        <v>815</v>
      </c>
      <c r="C303" s="309"/>
      <c r="D303" s="311">
        <v>44276</v>
      </c>
      <c r="E303" s="309"/>
      <c r="F303" s="310" t="s">
        <v>3309</v>
      </c>
      <c r="G303" s="310" t="s">
        <v>4226</v>
      </c>
      <c r="I303" s="3" t="s">
        <v>867</v>
      </c>
    </row>
    <row r="304" spans="1:9">
      <c r="A304" s="300">
        <v>74</v>
      </c>
      <c r="B304" s="300" t="s">
        <v>815</v>
      </c>
      <c r="C304" s="300"/>
      <c r="D304" s="301">
        <v>44283</v>
      </c>
      <c r="E304" s="300"/>
      <c r="F304" s="300" t="s">
        <v>3276</v>
      </c>
      <c r="G304" s="300" t="s">
        <v>4632</v>
      </c>
      <c r="I304" s="3" t="s">
        <v>867</v>
      </c>
    </row>
    <row r="305" spans="1:9">
      <c r="A305" s="300">
        <v>74</v>
      </c>
      <c r="B305" s="300" t="s">
        <v>815</v>
      </c>
      <c r="C305" s="300"/>
      <c r="D305" s="301">
        <v>44290</v>
      </c>
      <c r="E305" s="300"/>
      <c r="F305" s="300" t="s">
        <v>3317</v>
      </c>
      <c r="G305" s="300" t="s">
        <v>4965</v>
      </c>
      <c r="I305" s="3" t="s">
        <v>867</v>
      </c>
    </row>
    <row r="306" spans="1:9">
      <c r="A306" s="300">
        <v>74</v>
      </c>
      <c r="B306" s="300" t="s">
        <v>815</v>
      </c>
      <c r="C306" s="300"/>
      <c r="D306" s="301">
        <v>44297</v>
      </c>
      <c r="E306" s="300"/>
      <c r="F306" s="300" t="s">
        <v>3317</v>
      </c>
      <c r="G306" s="300" t="s">
        <v>5290</v>
      </c>
      <c r="H306" s="300"/>
      <c r="I306" s="3" t="s">
        <v>867</v>
      </c>
    </row>
    <row r="307" spans="1:9">
      <c r="A307" s="300">
        <v>74</v>
      </c>
      <c r="B307" s="300" t="s">
        <v>815</v>
      </c>
      <c r="C307" s="300"/>
      <c r="D307" s="301">
        <v>44304</v>
      </c>
      <c r="E307" s="300"/>
      <c r="F307" s="300" t="s">
        <v>3317</v>
      </c>
      <c r="G307" s="300" t="s">
        <v>5614</v>
      </c>
      <c r="H307" s="300"/>
      <c r="I307" s="3" t="s">
        <v>867</v>
      </c>
    </row>
    <row r="308" spans="1:9">
      <c r="A308" s="300">
        <v>75</v>
      </c>
      <c r="B308" s="300" t="s">
        <v>1427</v>
      </c>
      <c r="D308" s="301">
        <v>44262</v>
      </c>
      <c r="E308" s="300">
        <v>0</v>
      </c>
      <c r="F308" s="300">
        <v>5</v>
      </c>
      <c r="G308" s="300" t="s">
        <v>3570</v>
      </c>
      <c r="I308" s="3" t="s">
        <v>868</v>
      </c>
    </row>
    <row r="309" spans="1:9">
      <c r="A309" s="300">
        <v>75</v>
      </c>
      <c r="B309" s="300" t="s">
        <v>1427</v>
      </c>
      <c r="C309" s="300"/>
      <c r="D309" s="301">
        <v>44270</v>
      </c>
      <c r="E309" s="300"/>
      <c r="F309" s="300" t="s">
        <v>3304</v>
      </c>
      <c r="G309" s="300" t="s">
        <v>3947</v>
      </c>
      <c r="I309" s="3" t="s">
        <v>868</v>
      </c>
    </row>
    <row r="310" spans="1:9" ht="16">
      <c r="A310" s="306">
        <v>75</v>
      </c>
      <c r="B310" s="310" t="s">
        <v>1427</v>
      </c>
      <c r="C310" s="309"/>
      <c r="D310" s="311">
        <v>44276</v>
      </c>
      <c r="E310" s="309"/>
      <c r="F310" s="310" t="s">
        <v>3304</v>
      </c>
      <c r="G310" s="310" t="s">
        <v>4227</v>
      </c>
      <c r="I310" s="3" t="s">
        <v>868</v>
      </c>
    </row>
    <row r="311" spans="1:9">
      <c r="A311" s="300">
        <v>75</v>
      </c>
      <c r="B311" s="300" t="s">
        <v>1427</v>
      </c>
      <c r="C311" s="300"/>
      <c r="D311" s="301">
        <v>44283</v>
      </c>
      <c r="E311" s="300"/>
      <c r="F311" s="300" t="s">
        <v>3304</v>
      </c>
      <c r="G311" s="300" t="s">
        <v>4633</v>
      </c>
      <c r="I311" s="3" t="s">
        <v>868</v>
      </c>
    </row>
    <row r="312" spans="1:9">
      <c r="A312" s="300">
        <v>75</v>
      </c>
      <c r="B312" s="300" t="s">
        <v>1427</v>
      </c>
      <c r="C312" s="300"/>
      <c r="D312" s="301">
        <v>44290</v>
      </c>
      <c r="E312" s="300"/>
      <c r="F312" s="300" t="s">
        <v>3304</v>
      </c>
      <c r="G312" s="300" t="s">
        <v>4966</v>
      </c>
      <c r="I312" s="3" t="s">
        <v>868</v>
      </c>
    </row>
    <row r="313" spans="1:9">
      <c r="A313" s="300">
        <v>75</v>
      </c>
      <c r="B313" s="300" t="s">
        <v>1427</v>
      </c>
      <c r="C313" s="300"/>
      <c r="D313" s="301">
        <v>44297</v>
      </c>
      <c r="E313" s="300"/>
      <c r="F313" s="300" t="s">
        <v>3304</v>
      </c>
      <c r="G313" s="300" t="s">
        <v>5291</v>
      </c>
      <c r="H313" s="300"/>
      <c r="I313" s="3" t="s">
        <v>868</v>
      </c>
    </row>
    <row r="314" spans="1:9">
      <c r="A314" s="300">
        <v>75</v>
      </c>
      <c r="B314" s="300" t="s">
        <v>1427</v>
      </c>
      <c r="C314" s="300"/>
      <c r="D314" s="301">
        <v>44304</v>
      </c>
      <c r="E314" s="300"/>
      <c r="F314" s="300" t="s">
        <v>3304</v>
      </c>
      <c r="G314" s="300" t="s">
        <v>5615</v>
      </c>
      <c r="H314" s="300"/>
      <c r="I314" s="3" t="s">
        <v>868</v>
      </c>
    </row>
    <row r="315" spans="1:9">
      <c r="A315" s="300">
        <v>77</v>
      </c>
      <c r="B315" s="300" t="s">
        <v>821</v>
      </c>
      <c r="D315" s="301">
        <v>44262</v>
      </c>
      <c r="E315" s="300" t="s">
        <v>3572</v>
      </c>
      <c r="F315" s="300">
        <v>5</v>
      </c>
      <c r="G315" s="300" t="s">
        <v>3571</v>
      </c>
      <c r="I315" s="3" t="s">
        <v>869</v>
      </c>
    </row>
    <row r="316" spans="1:9">
      <c r="A316" s="300">
        <v>77</v>
      </c>
      <c r="B316" s="300" t="s">
        <v>821</v>
      </c>
      <c r="C316" s="300"/>
      <c r="D316" s="301">
        <v>44270</v>
      </c>
      <c r="E316" s="300" t="s">
        <v>3948</v>
      </c>
      <c r="F316" s="300" t="s">
        <v>3291</v>
      </c>
      <c r="G316" s="300" t="s">
        <v>3949</v>
      </c>
      <c r="I316" s="3" t="s">
        <v>869</v>
      </c>
    </row>
    <row r="317" spans="1:9" ht="16">
      <c r="A317" s="306">
        <v>77</v>
      </c>
      <c r="B317" s="310" t="s">
        <v>821</v>
      </c>
      <c r="C317" s="309"/>
      <c r="D317" s="311">
        <v>44276</v>
      </c>
      <c r="E317" s="310" t="s">
        <v>4228</v>
      </c>
      <c r="F317" s="310" t="s">
        <v>3291</v>
      </c>
      <c r="G317" s="310" t="s">
        <v>4229</v>
      </c>
      <c r="I317" s="3" t="s">
        <v>869</v>
      </c>
    </row>
    <row r="318" spans="1:9">
      <c r="A318" s="300">
        <v>77</v>
      </c>
      <c r="B318" s="300" t="s">
        <v>821</v>
      </c>
      <c r="C318" s="300"/>
      <c r="D318" s="301">
        <v>44283</v>
      </c>
      <c r="E318" s="300" t="s">
        <v>4228</v>
      </c>
      <c r="F318" s="300" t="s">
        <v>3291</v>
      </c>
      <c r="G318" s="300" t="s">
        <v>4634</v>
      </c>
      <c r="I318" s="3" t="s">
        <v>869</v>
      </c>
    </row>
    <row r="319" spans="1:9">
      <c r="A319" s="300">
        <v>77</v>
      </c>
      <c r="B319" s="300" t="s">
        <v>821</v>
      </c>
      <c r="C319" s="300"/>
      <c r="D319" s="301">
        <v>44290</v>
      </c>
      <c r="E319" s="300" t="s">
        <v>4967</v>
      </c>
      <c r="F319" s="300" t="s">
        <v>3291</v>
      </c>
      <c r="G319" s="300" t="s">
        <v>4968</v>
      </c>
      <c r="I319" s="3" t="s">
        <v>869</v>
      </c>
    </row>
    <row r="320" spans="1:9">
      <c r="A320" s="300">
        <v>77</v>
      </c>
      <c r="B320" s="300" t="s">
        <v>821</v>
      </c>
      <c r="C320" s="300"/>
      <c r="D320" s="301">
        <v>44297</v>
      </c>
      <c r="E320" s="300" t="s">
        <v>5292</v>
      </c>
      <c r="F320" s="300" t="s">
        <v>3291</v>
      </c>
      <c r="G320" s="300" t="s">
        <v>5293</v>
      </c>
      <c r="H320" s="300"/>
      <c r="I320" s="3" t="s">
        <v>869</v>
      </c>
    </row>
    <row r="321" spans="1:9">
      <c r="A321" s="300">
        <v>77</v>
      </c>
      <c r="B321" s="300" t="s">
        <v>821</v>
      </c>
      <c r="C321" s="300"/>
      <c r="D321" s="301">
        <v>44304</v>
      </c>
      <c r="E321" s="300" t="s">
        <v>5292</v>
      </c>
      <c r="F321" s="300" t="s">
        <v>3291</v>
      </c>
      <c r="G321" s="300" t="s">
        <v>5616</v>
      </c>
      <c r="H321" s="300"/>
      <c r="I321" s="3" t="s">
        <v>869</v>
      </c>
    </row>
    <row r="322" spans="1:9">
      <c r="A322" s="300">
        <v>78</v>
      </c>
      <c r="B322" s="300" t="s">
        <v>824</v>
      </c>
      <c r="D322" s="301">
        <v>44262</v>
      </c>
      <c r="E322" s="300" t="s">
        <v>3574</v>
      </c>
      <c r="F322" s="300">
        <v>5</v>
      </c>
      <c r="G322" s="300" t="s">
        <v>3573</v>
      </c>
      <c r="I322" s="3" t="s">
        <v>870</v>
      </c>
    </row>
    <row r="323" spans="1:9">
      <c r="A323" s="300">
        <v>78</v>
      </c>
      <c r="B323" s="300" t="s">
        <v>824</v>
      </c>
      <c r="C323" s="300"/>
      <c r="D323" s="301">
        <v>44270</v>
      </c>
      <c r="E323" s="300" t="s">
        <v>3574</v>
      </c>
      <c r="F323" s="300" t="s">
        <v>3511</v>
      </c>
      <c r="G323" s="300" t="s">
        <v>3950</v>
      </c>
      <c r="I323" s="3" t="s">
        <v>870</v>
      </c>
    </row>
    <row r="324" spans="1:9" ht="16">
      <c r="A324" s="306">
        <v>78</v>
      </c>
      <c r="B324" s="310" t="s">
        <v>824</v>
      </c>
      <c r="C324" s="309"/>
      <c r="D324" s="311">
        <v>44276</v>
      </c>
      <c r="E324" s="310" t="s">
        <v>3574</v>
      </c>
      <c r="F324" s="310" t="s">
        <v>3511</v>
      </c>
      <c r="G324" s="310" t="s">
        <v>4230</v>
      </c>
      <c r="I324" s="3" t="s">
        <v>870</v>
      </c>
    </row>
    <row r="325" spans="1:9">
      <c r="A325" s="300">
        <v>78</v>
      </c>
      <c r="B325" s="300" t="s">
        <v>824</v>
      </c>
      <c r="C325" s="300"/>
      <c r="D325" s="301">
        <v>44283</v>
      </c>
      <c r="E325" s="300" t="s">
        <v>4635</v>
      </c>
      <c r="F325" s="300" t="s">
        <v>3276</v>
      </c>
      <c r="G325" s="300" t="s">
        <v>4636</v>
      </c>
      <c r="I325" s="3" t="s">
        <v>870</v>
      </c>
    </row>
    <row r="326" spans="1:9">
      <c r="A326" s="300">
        <v>78</v>
      </c>
      <c r="B326" s="300" t="s">
        <v>824</v>
      </c>
      <c r="C326" s="300"/>
      <c r="D326" s="301">
        <v>44290</v>
      </c>
      <c r="E326" s="300" t="s">
        <v>4969</v>
      </c>
      <c r="F326" s="300" t="s">
        <v>3276</v>
      </c>
      <c r="G326" s="300" t="s">
        <v>4970</v>
      </c>
      <c r="I326" s="3" t="s">
        <v>870</v>
      </c>
    </row>
    <row r="327" spans="1:9">
      <c r="A327" s="300">
        <v>78</v>
      </c>
      <c r="B327" s="300" t="s">
        <v>824</v>
      </c>
      <c r="C327" s="300"/>
      <c r="D327" s="301">
        <v>44297</v>
      </c>
      <c r="E327" s="300"/>
      <c r="F327" s="300" t="s">
        <v>3276</v>
      </c>
      <c r="G327" s="300" t="s">
        <v>5294</v>
      </c>
      <c r="H327" s="300"/>
      <c r="I327" s="3" t="s">
        <v>870</v>
      </c>
    </row>
    <row r="328" spans="1:9">
      <c r="A328" s="300">
        <v>78</v>
      </c>
      <c r="B328" s="300" t="s">
        <v>824</v>
      </c>
      <c r="C328" s="300"/>
      <c r="D328" s="301">
        <v>44304</v>
      </c>
      <c r="E328" s="300"/>
      <c r="F328" s="300" t="s">
        <v>3276</v>
      </c>
      <c r="G328" s="300" t="s">
        <v>5617</v>
      </c>
      <c r="H328" s="300"/>
      <c r="I328" s="3" t="s">
        <v>870</v>
      </c>
    </row>
  </sheetData>
  <autoFilter ref="A1:J202" xr:uid="{00000000-0009-0000-0000-000004000000}">
    <filterColumn colId="6">
      <filters>
        <filter val="N"/>
        <filter val="X"/>
      </filters>
    </filterColumn>
  </autoFilter>
  <sortState xmlns:xlrd2="http://schemas.microsoft.com/office/spreadsheetml/2017/richdata2" ref="A203:I328">
    <sortCondition ref="A203:A328"/>
    <sortCondition ref="D203:D328"/>
  </sortState>
  <phoneticPr fontId="1" type="noConversion"/>
  <hyperlinks>
    <hyperlink ref="I52" r:id="rId1" xr:uid="{4A58AA7D-E94C-FA4C-8214-FED086B41D69}"/>
    <hyperlink ref="I86" r:id="rId2" xr:uid="{F3BE66FE-30CC-9E4E-B8CE-404C819E97ED}"/>
    <hyperlink ref="I91" r:id="rId3" xr:uid="{8C040872-D440-2045-A3E7-44CE572525E8}"/>
    <hyperlink ref="I99" r:id="rId4" xr:uid="{B09E05E7-1BB4-7941-AB9B-48CC0EB19B1E}"/>
    <hyperlink ref="I110" r:id="rId5" xr:uid="{409B4EE5-2288-0F47-9D40-BC8606F33E81}"/>
    <hyperlink ref="I237" r:id="rId6" xr:uid="{B0BE36D0-17AF-4249-9F92-4B9B201CBFA6}"/>
    <hyperlink ref="I244" r:id="rId7" xr:uid="{7EB7B34D-B63B-C84D-AF18-BA162411D093}"/>
    <hyperlink ref="I252" r:id="rId8" xr:uid="{773A0A08-D00B-5D4E-8365-978048C02019}"/>
    <hyperlink ref="I259" r:id="rId9" xr:uid="{44CE5B31-DF98-D546-A094-06FBA1F90A7E}"/>
    <hyperlink ref="I266" r:id="rId10" xr:uid="{D9D4EFC5-1418-664C-BB70-3702FF16EBE0}"/>
    <hyperlink ref="I273" r:id="rId11" xr:uid="{D39D2633-1D70-804C-890B-5D0C80232F2D}"/>
    <hyperlink ref="I280" r:id="rId12" xr:uid="{6E0A8E90-5174-4F40-8C51-01F3A24687FE}"/>
    <hyperlink ref="I287" r:id="rId13" xr:uid="{DBF6A392-5A48-DD4E-A1BA-B61989B34D38}"/>
    <hyperlink ref="I294" r:id="rId14" xr:uid="{B5AA6834-CF86-3746-85EB-81CA77A0AF57}"/>
    <hyperlink ref="I301" r:id="rId15" xr:uid="{0BF860A6-CD7A-9849-B449-F102AD21441B}"/>
    <hyperlink ref="I308" r:id="rId16" xr:uid="{B8EAD1A8-5AB6-F748-8D9F-142D6703E497}"/>
    <hyperlink ref="I315" r:id="rId17" xr:uid="{180BA2D3-DC91-2B45-A66F-5DF7FC85E98B}"/>
    <hyperlink ref="I322" r:id="rId18" xr:uid="{A6D73730-EF13-8E45-93BA-5F56EFD2B675}"/>
    <hyperlink ref="I53" r:id="rId19" xr:uid="{6858C3CF-0454-4C4C-B76A-6589DE44A1E3}"/>
    <hyperlink ref="I87" r:id="rId20" xr:uid="{25D42638-0FF0-DA4C-8C46-83C5EE4BE452}"/>
    <hyperlink ref="I92" r:id="rId21" xr:uid="{F16EBA21-4919-204A-94E7-375F9F2CFAE8}"/>
    <hyperlink ref="I100" r:id="rId22" xr:uid="{92654D20-4A50-C24F-AC52-C7E7B734AEFC}"/>
    <hyperlink ref="I111" r:id="rId23" xr:uid="{02617E41-1640-4E45-BD3C-528E2F7CC274}"/>
    <hyperlink ref="I238" r:id="rId24" xr:uid="{E52ADE4F-BDED-054C-BE4A-1F2CC21180AE}"/>
    <hyperlink ref="I245" r:id="rId25" xr:uid="{E0154E05-80CA-7147-AA95-D0860FE4B964}"/>
    <hyperlink ref="I253" r:id="rId26" xr:uid="{3FA73F1A-45E1-1F4A-A9BD-DE7FB93D93FD}"/>
    <hyperlink ref="I260" r:id="rId27" xr:uid="{51F39DF6-A73F-0143-8C0B-04BE971F5C00}"/>
    <hyperlink ref="I267" r:id="rId28" xr:uid="{1FD3AD8D-DE9B-6B4D-AB27-6CA7F3BFB428}"/>
    <hyperlink ref="I274" r:id="rId29" xr:uid="{0EEFC4AF-D2CF-1342-B7C4-81839113ABE0}"/>
    <hyperlink ref="I281" r:id="rId30" xr:uid="{01DC47B7-96F0-384C-8336-940CA4F68D5D}"/>
    <hyperlink ref="I288" r:id="rId31" xr:uid="{7FC6CE11-84D8-EB45-A1CC-DA43DABCB871}"/>
    <hyperlink ref="I295" r:id="rId32" xr:uid="{776E4B8E-07D7-5E43-8C04-55F2E9F91A2B}"/>
    <hyperlink ref="I302" r:id="rId33" xr:uid="{9F74A63D-01BD-9C43-8CCA-BF5A01EE5BC2}"/>
    <hyperlink ref="I309" r:id="rId34" xr:uid="{72DD61DA-2C50-B14D-BA8D-21FD1302AE82}"/>
    <hyperlink ref="I316" r:id="rId35" xr:uid="{999037D4-B826-E746-AF93-7950D8216FEE}"/>
    <hyperlink ref="I323" r:id="rId36" xr:uid="{3F5C2353-2547-D94F-9695-898BE406A51E}"/>
    <hyperlink ref="I54" r:id="rId37" xr:uid="{5C774F80-B0F4-B042-BFB3-19582FEDBE85}"/>
    <hyperlink ref="I89" r:id="rId38" xr:uid="{808AA881-8D4C-0348-8F3A-8756F0590CDF}"/>
    <hyperlink ref="I93" r:id="rId39" xr:uid="{FD058E98-E0F0-704D-9FC8-15BEEBDAB36E}"/>
    <hyperlink ref="I102" r:id="rId40" xr:uid="{53B26774-77BF-DF48-954B-1EDE11D9A63E}"/>
    <hyperlink ref="I112" r:id="rId41" xr:uid="{E479E3F7-D063-334E-98D9-CCB13D65181B}"/>
    <hyperlink ref="I239" r:id="rId42" xr:uid="{17C3BAB3-DD3C-2E4F-ADF6-C5721067000D}"/>
    <hyperlink ref="I246" r:id="rId43" xr:uid="{7625A5B8-3C1A-CE49-B56F-41741BB9C26E}"/>
    <hyperlink ref="I254" r:id="rId44" xr:uid="{A2ECF5B9-CE1D-AF4B-9F3F-F6F29EAB5A10}"/>
    <hyperlink ref="I261" r:id="rId45" xr:uid="{1CB951DA-9E77-4445-9D88-FCA64765B983}"/>
    <hyperlink ref="I268" r:id="rId46" xr:uid="{1B1D793B-E163-B042-9DEA-A30ACD8331A6}"/>
    <hyperlink ref="I275" r:id="rId47" xr:uid="{36B5265D-9176-FB4C-99E6-2C92B2FC7D99}"/>
    <hyperlink ref="I282" r:id="rId48" xr:uid="{9955448C-A16F-4A42-B87A-D426F58B2099}"/>
    <hyperlink ref="I289" r:id="rId49" xr:uid="{16DEE995-D5EC-B740-9E0B-55760391F921}"/>
    <hyperlink ref="I296" r:id="rId50" xr:uid="{3EA51F59-6EF4-494B-8313-06ADE4761BB1}"/>
    <hyperlink ref="I303" r:id="rId51" xr:uid="{9B5B0E38-A35E-5046-AFDF-894461185408}"/>
    <hyperlink ref="I310" r:id="rId52" xr:uid="{2EEB5D11-A7F9-0D4D-9D20-9005B25E074F}"/>
    <hyperlink ref="I317" r:id="rId53" xr:uid="{49C5EC9F-2C85-9A4B-AE8E-0B0150A75D79}"/>
    <hyperlink ref="I324" r:id="rId54" xr:uid="{24C85153-E5DA-4A4C-AFBA-F9C9487DFA4C}"/>
    <hyperlink ref="I203" r:id="rId55" xr:uid="{5244C91D-3186-654D-91A4-A0A0BF6006A6}"/>
    <hyperlink ref="I207" r:id="rId56" xr:uid="{4252C625-51D6-8049-89C0-7B4241E83521}"/>
    <hyperlink ref="I211" r:id="rId57" xr:uid="{593E5690-1A45-3146-B51A-85221B426A58}"/>
    <hyperlink ref="I215" r:id="rId58" xr:uid="{A342968A-E83D-2644-8739-4B0108D3DCB9}"/>
    <hyperlink ref="I219" r:id="rId59" xr:uid="{1CB43F38-E716-D244-BDDD-6067D29F3BB5}"/>
    <hyperlink ref="I240" r:id="rId60" xr:uid="{33BEF686-C9BB-DC4A-94DF-11485FEEF735}"/>
    <hyperlink ref="I247" r:id="rId61" xr:uid="{A82C0FD7-A7A2-FE4A-8D5B-20E89B64FEE8}"/>
    <hyperlink ref="I255" r:id="rId62" xr:uid="{D1508FA8-724C-AE49-A77D-096B3E250D28}"/>
    <hyperlink ref="I262" r:id="rId63" xr:uid="{DCCD768A-D82B-064F-B9CE-93BD72BC796E}"/>
    <hyperlink ref="I269" r:id="rId64" xr:uid="{32F0FE93-B0E3-FB42-B02A-1390456113EA}"/>
    <hyperlink ref="I276" r:id="rId65" xr:uid="{47CBDDEB-558D-CA40-BF0E-75C24DFEC389}"/>
    <hyperlink ref="I283" r:id="rId66" xr:uid="{9B914FF9-ED94-B84D-BEEB-08C80C81493B}"/>
    <hyperlink ref="I290" r:id="rId67" xr:uid="{E0CF30DC-607C-624D-A698-EEF355A96551}"/>
    <hyperlink ref="I297" r:id="rId68" xr:uid="{5820692B-BB42-1C46-9AC5-1D306ABB9A72}"/>
    <hyperlink ref="I304" r:id="rId69" xr:uid="{FCC56C86-F604-BD48-A576-8981046E1A1D}"/>
    <hyperlink ref="I311" r:id="rId70" xr:uid="{84073667-3531-7B44-91C7-2628472E809E}"/>
    <hyperlink ref="I318" r:id="rId71" xr:uid="{D4833BF1-6672-F44B-8AA7-F53F3CBB3C55}"/>
    <hyperlink ref="I325" r:id="rId72" xr:uid="{22F91CCE-365E-1C40-A730-D4B6CD89A535}"/>
    <hyperlink ref="I204" r:id="rId73" xr:uid="{F22DD45F-95CE-7647-AA1A-28E00BFFB673}"/>
    <hyperlink ref="I208" r:id="rId74" xr:uid="{5410AC75-2E31-0D4F-B2E2-1B20C1B3F9A2}"/>
    <hyperlink ref="I212" r:id="rId75" xr:uid="{B1B2E2BA-1194-C642-AB97-772B9B224FE2}"/>
    <hyperlink ref="I216" r:id="rId76" xr:uid="{2CEF696A-FC93-2644-B74F-A150E13A6744}"/>
    <hyperlink ref="I220" r:id="rId77" xr:uid="{E3F5CB91-2B19-624A-A1D0-9ECF2D3FC974}"/>
    <hyperlink ref="I241" r:id="rId78" xr:uid="{156BC900-40BC-4C40-AA2B-28E3534C4278}"/>
    <hyperlink ref="I248" r:id="rId79" xr:uid="{F12BE207-91EF-2043-B4A1-7EF29AD75473}"/>
    <hyperlink ref="I256" r:id="rId80" xr:uid="{AD58BB3A-0C13-F041-A27E-4FEA582BE7D1}"/>
    <hyperlink ref="I263" r:id="rId81" xr:uid="{23E7FAE1-F6B9-2B43-B291-714018F25B66}"/>
    <hyperlink ref="I270" r:id="rId82" xr:uid="{AC9D983B-A6E3-E948-BBFB-DDCE76B2FCDD}"/>
    <hyperlink ref="I277" r:id="rId83" xr:uid="{973E075A-67D6-694E-AC3C-CB6FB097AA63}"/>
    <hyperlink ref="I284" r:id="rId84" xr:uid="{D3FD8389-B3A5-B445-BAC5-4A1DF989CF87}"/>
    <hyperlink ref="I291" r:id="rId85" xr:uid="{C3314AD5-CB73-9E40-BD91-333FE3DABBAF}"/>
    <hyperlink ref="I298" r:id="rId86" xr:uid="{D879F978-F02F-AF4C-A704-00E2A6BB6C54}"/>
    <hyperlink ref="I305" r:id="rId87" xr:uid="{E2C401FC-754F-734E-A8C2-7158FC04393A}"/>
    <hyperlink ref="I312" r:id="rId88" xr:uid="{48D4FC7E-2725-C24C-90AF-F7BD7C34FC68}"/>
    <hyperlink ref="I319" r:id="rId89" xr:uid="{53388524-BA31-C843-A5C2-09941548D5F6}"/>
    <hyperlink ref="I326" r:id="rId90" xr:uid="{0FDFD0FA-A0CC-D04C-87E1-7A77DEC85967}"/>
    <hyperlink ref="I205" r:id="rId91" xr:uid="{0F3C746B-46D8-2E48-9290-1061692C4912}"/>
    <hyperlink ref="I209" r:id="rId92" xr:uid="{8A7C0A3E-EC92-4540-A657-7777BFD0B040}"/>
    <hyperlink ref="I213" r:id="rId93" xr:uid="{4B97C490-E2CD-7147-9379-EB494D6F3630}"/>
    <hyperlink ref="I217" r:id="rId94" xr:uid="{072C9815-B1F5-B147-8CAA-415AB823BD3D}"/>
    <hyperlink ref="I221" r:id="rId95" xr:uid="{6280D82B-4FA9-E34B-B650-EBB6E6BFEEAC}"/>
    <hyperlink ref="I242" r:id="rId96" xr:uid="{49B9AFC6-47A4-E246-9306-ADD39305C811}"/>
    <hyperlink ref="I249" r:id="rId97" xr:uid="{6A3522BB-1E56-0745-B8DB-242B7B63BAB7}"/>
    <hyperlink ref="I257" r:id="rId98" xr:uid="{00F8D26D-7766-AC44-A465-4408E48744EE}"/>
    <hyperlink ref="I264" r:id="rId99" xr:uid="{7D729147-938A-9549-BA92-3762FC05B3A4}"/>
    <hyperlink ref="I271" r:id="rId100" xr:uid="{2D42EF5F-708D-3640-AEF6-6A8F33FE251B}"/>
    <hyperlink ref="I278" r:id="rId101" xr:uid="{1439DB4C-6BF2-8B46-8805-5E901F31D2D1}"/>
    <hyperlink ref="I285" r:id="rId102" xr:uid="{A3C34BBB-D57C-9944-A380-86FE987369CE}"/>
    <hyperlink ref="I292" r:id="rId103" xr:uid="{55E905B9-C924-CB49-B0B5-CDEB3A0BED73}"/>
    <hyperlink ref="I299" r:id="rId104" xr:uid="{4B507C80-6850-FC4C-A7EE-4658D1ED7EED}"/>
    <hyperlink ref="I306" r:id="rId105" xr:uid="{F5DC4246-C354-1945-BC1F-B3C2DAEE983E}"/>
    <hyperlink ref="I313" r:id="rId106" xr:uid="{36AD7C94-621F-A14E-8664-FE95BDB82409}"/>
    <hyperlink ref="I320" r:id="rId107" xr:uid="{7392CEBC-2476-7F47-AE83-D54CA966716F}"/>
    <hyperlink ref="I327" r:id="rId108" xr:uid="{7DD45555-8F17-2841-B3C5-5E46D2C8322D}"/>
    <hyperlink ref="I206" r:id="rId109" xr:uid="{596CAFDC-54AD-A04A-A06A-2B0F5B434F37}"/>
    <hyperlink ref="I210" r:id="rId110" xr:uid="{0ACEC9C4-EE97-BC42-BC12-71F51D056784}"/>
    <hyperlink ref="I214" r:id="rId111" xr:uid="{29888DB6-5378-1147-82BA-B39C61BFE3D8}"/>
    <hyperlink ref="I218" r:id="rId112" xr:uid="{F44C458A-C184-EF45-A8F5-361671F65097}"/>
    <hyperlink ref="I222" r:id="rId113" xr:uid="{D29AC05A-3E66-8743-B33A-D7A8E5109070}"/>
    <hyperlink ref="I243" r:id="rId114" xr:uid="{0BA24D49-16C2-4C4F-BD28-8D6584D98016}"/>
    <hyperlink ref="I250" r:id="rId115" xr:uid="{85CF1245-BA90-CF48-A08D-C3E5002B68AD}"/>
    <hyperlink ref="I258" r:id="rId116" xr:uid="{9A1F7851-A890-194E-86EC-2A6F8680133E}"/>
    <hyperlink ref="I265" r:id="rId117" xr:uid="{17E62F0F-6527-8345-82C1-299CC89993E5}"/>
    <hyperlink ref="I272" r:id="rId118" xr:uid="{4301BBE9-A833-C24B-8302-40E3490CC82F}"/>
    <hyperlink ref="I279" r:id="rId119" xr:uid="{53CA9185-948E-FB41-897E-7FE2F366A4A7}"/>
    <hyperlink ref="I286" r:id="rId120" xr:uid="{49FF8C44-D0F3-0742-A462-51B8F50703B5}"/>
    <hyperlink ref="I293" r:id="rId121" xr:uid="{F5F93E49-3205-5C43-AE4E-60CD7C539F4F}"/>
    <hyperlink ref="I300" r:id="rId122" xr:uid="{602CDA48-2724-A048-80A1-C43C3382E201}"/>
    <hyperlink ref="I307" r:id="rId123" xr:uid="{D0A800B6-1C54-3642-9F01-AED9814D6143}"/>
    <hyperlink ref="I314" r:id="rId124" xr:uid="{62DCEFEE-8ABE-B14E-8E03-807CB8F287C3}"/>
    <hyperlink ref="I321" r:id="rId125" xr:uid="{28C0D56A-5A6C-8749-A2EC-161F3ADDE35F}"/>
    <hyperlink ref="I328" r:id="rId126" xr:uid="{C07BAE8C-5367-3C4B-AB5E-D704C7F58CD7}"/>
  </hyperlinks>
  <pageMargins left="0.7" right="0.7" top="0.75" bottom="0.75" header="0.3" footer="0.3"/>
  <pageSetup paperSize="9" orientation="portrait" r:id="rId12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720"/>
  <sheetViews>
    <sheetView topLeftCell="A1664" zoomScaleNormal="100" workbookViewId="0">
      <selection activeCell="H1627" sqref="H1627"/>
    </sheetView>
  </sheetViews>
  <sheetFormatPr baseColWidth="10" defaultColWidth="9" defaultRowHeight="14"/>
  <cols>
    <col min="1" max="1" width="7.59765625" style="8" customWidth="1"/>
    <col min="2" max="2" width="78.59765625" customWidth="1"/>
    <col min="3" max="4" width="14.3984375" customWidth="1"/>
    <col min="5" max="5" width="14.3984375" style="241" customWidth="1"/>
    <col min="6" max="6" width="17.59765625" style="222" customWidth="1"/>
    <col min="7" max="7" width="26.19921875" style="54" bestFit="1" customWidth="1"/>
    <col min="8" max="8" width="26.19921875" style="54" customWidth="1"/>
    <col min="9" max="9" width="8.796875" style="93"/>
  </cols>
  <sheetData>
    <row r="1" spans="1:9" s="13" customFormat="1">
      <c r="A1" s="11" t="s">
        <v>51</v>
      </c>
      <c r="B1" s="12" t="s">
        <v>2</v>
      </c>
      <c r="C1" s="11" t="s">
        <v>127</v>
      </c>
      <c r="D1" s="11" t="s">
        <v>53</v>
      </c>
      <c r="E1" s="263" t="s">
        <v>1415</v>
      </c>
      <c r="F1" s="264" t="s">
        <v>4</v>
      </c>
      <c r="G1" s="265" t="s">
        <v>5</v>
      </c>
      <c r="H1" s="265" t="s">
        <v>333</v>
      </c>
      <c r="I1" s="12" t="s">
        <v>10</v>
      </c>
    </row>
    <row r="2" spans="1:9" s="8" customFormat="1" ht="13" customHeight="1">
      <c r="A2" s="9">
        <v>1</v>
      </c>
      <c r="B2" s="14" t="s">
        <v>1</v>
      </c>
      <c r="C2" s="15">
        <v>43951</v>
      </c>
      <c r="D2" s="15">
        <v>43972</v>
      </c>
      <c r="E2" s="256"/>
      <c r="F2" s="87"/>
      <c r="G2" s="53">
        <v>405</v>
      </c>
      <c r="H2" s="53"/>
      <c r="I2" s="131" t="s">
        <v>142</v>
      </c>
    </row>
    <row r="3" spans="1:9" ht="13" customHeight="1">
      <c r="A3" s="9">
        <f t="shared" ref="A3:A29" si="0">A2</f>
        <v>1</v>
      </c>
      <c r="B3" s="5" t="str">
        <f t="shared" ref="B3:B29" si="1">B2</f>
        <v>Motorola Moto G8 Power</v>
      </c>
      <c r="C3" s="18"/>
      <c r="D3" s="18">
        <v>43980</v>
      </c>
      <c r="E3" s="257"/>
      <c r="F3" s="222">
        <v>4</v>
      </c>
      <c r="G3" s="54">
        <v>384</v>
      </c>
      <c r="I3" s="3"/>
    </row>
    <row r="4" spans="1:9" ht="13" customHeight="1">
      <c r="A4" s="9">
        <f t="shared" si="0"/>
        <v>1</v>
      </c>
      <c r="B4" s="5" t="str">
        <f t="shared" si="1"/>
        <v>Motorola Moto G8 Power</v>
      </c>
      <c r="C4" s="18"/>
      <c r="D4" s="18">
        <v>43985</v>
      </c>
      <c r="E4" s="257"/>
      <c r="F4" s="222">
        <v>4</v>
      </c>
      <c r="G4" s="54">
        <v>368</v>
      </c>
      <c r="I4" s="3"/>
    </row>
    <row r="5" spans="1:9" ht="13" customHeight="1">
      <c r="A5" s="9">
        <f t="shared" si="0"/>
        <v>1</v>
      </c>
      <c r="B5" s="5" t="str">
        <f t="shared" si="1"/>
        <v>Motorola Moto G8 Power</v>
      </c>
      <c r="C5" s="18"/>
      <c r="D5" s="18">
        <v>43993</v>
      </c>
      <c r="E5" s="257"/>
      <c r="F5" s="222">
        <v>4</v>
      </c>
      <c r="G5" s="54">
        <v>349</v>
      </c>
      <c r="I5" s="3"/>
    </row>
    <row r="6" spans="1:9" ht="13" customHeight="1">
      <c r="A6" s="9">
        <f t="shared" si="0"/>
        <v>1</v>
      </c>
      <c r="B6" s="5" t="str">
        <f t="shared" si="1"/>
        <v>Motorola Moto G8 Power</v>
      </c>
      <c r="C6" s="18"/>
      <c r="D6" s="18">
        <v>43998</v>
      </c>
      <c r="E6" s="257"/>
      <c r="F6" s="222">
        <v>4</v>
      </c>
      <c r="G6" s="54">
        <v>365</v>
      </c>
      <c r="I6" s="3"/>
    </row>
    <row r="7" spans="1:9" ht="13" customHeight="1">
      <c r="A7" s="9">
        <f t="shared" si="0"/>
        <v>1</v>
      </c>
      <c r="B7" s="5" t="str">
        <f t="shared" si="1"/>
        <v>Motorola Moto G8 Power</v>
      </c>
      <c r="C7" s="18"/>
      <c r="D7" s="18">
        <v>44007</v>
      </c>
      <c r="E7" s="257"/>
      <c r="F7" s="222">
        <v>4</v>
      </c>
      <c r="G7" s="54">
        <v>298</v>
      </c>
      <c r="I7" s="3"/>
    </row>
    <row r="8" spans="1:9" ht="13" customHeight="1">
      <c r="A8" s="9">
        <f t="shared" si="0"/>
        <v>1</v>
      </c>
      <c r="B8" s="5" t="str">
        <f t="shared" si="1"/>
        <v>Motorola Moto G8 Power</v>
      </c>
      <c r="C8" s="18"/>
      <c r="D8" s="18">
        <v>44012</v>
      </c>
      <c r="E8" s="257"/>
      <c r="F8" s="222">
        <v>4</v>
      </c>
      <c r="G8" s="54">
        <v>276</v>
      </c>
      <c r="I8" s="3"/>
    </row>
    <row r="9" spans="1:9" ht="13" customHeight="1">
      <c r="A9" s="9">
        <f t="shared" si="0"/>
        <v>1</v>
      </c>
      <c r="B9" s="5" t="str">
        <f t="shared" si="1"/>
        <v>Motorola Moto G8 Power</v>
      </c>
      <c r="C9" s="18"/>
      <c r="D9" s="18">
        <v>44022</v>
      </c>
      <c r="E9" s="257"/>
      <c r="F9" s="222">
        <v>4</v>
      </c>
      <c r="G9" s="54">
        <v>264</v>
      </c>
      <c r="I9" s="3"/>
    </row>
    <row r="10" spans="1:9" ht="13" customHeight="1">
      <c r="A10" s="9">
        <f t="shared" si="0"/>
        <v>1</v>
      </c>
      <c r="B10" s="5" t="str">
        <f t="shared" si="1"/>
        <v>Motorola Moto G8 Power</v>
      </c>
      <c r="C10" s="18"/>
      <c r="D10" s="18">
        <v>44028</v>
      </c>
      <c r="E10" s="257"/>
      <c r="F10" s="222">
        <v>4</v>
      </c>
      <c r="G10" s="54">
        <v>168</v>
      </c>
      <c r="I10" s="3"/>
    </row>
    <row r="11" spans="1:9" ht="13" customHeight="1">
      <c r="A11" s="9">
        <f t="shared" si="0"/>
        <v>1</v>
      </c>
      <c r="B11" s="5" t="str">
        <f t="shared" si="1"/>
        <v>Motorola Moto G8 Power</v>
      </c>
      <c r="C11" s="18"/>
      <c r="D11" s="18">
        <v>44034</v>
      </c>
      <c r="E11" s="257"/>
      <c r="F11" s="222">
        <v>4</v>
      </c>
      <c r="G11" s="54">
        <v>220</v>
      </c>
      <c r="I11" s="3"/>
    </row>
    <row r="12" spans="1:9" ht="13" customHeight="1">
      <c r="A12" s="9">
        <f t="shared" si="0"/>
        <v>1</v>
      </c>
      <c r="B12" s="5" t="str">
        <f t="shared" si="1"/>
        <v>Motorola Moto G8 Power</v>
      </c>
      <c r="C12" s="18"/>
      <c r="D12" s="18">
        <v>44042</v>
      </c>
      <c r="E12" s="257"/>
      <c r="F12" s="222">
        <v>4</v>
      </c>
      <c r="G12" s="54">
        <v>175</v>
      </c>
      <c r="I12" s="3"/>
    </row>
    <row r="13" spans="1:9" ht="13" customHeight="1">
      <c r="A13" s="9">
        <f t="shared" si="0"/>
        <v>1</v>
      </c>
      <c r="B13" s="5" t="str">
        <f t="shared" si="1"/>
        <v>Motorola Moto G8 Power</v>
      </c>
      <c r="C13" s="18"/>
      <c r="D13" s="18">
        <v>44048</v>
      </c>
      <c r="E13" s="257"/>
      <c r="F13" s="222">
        <v>4</v>
      </c>
      <c r="G13" s="54">
        <v>156</v>
      </c>
      <c r="I13" s="3"/>
    </row>
    <row r="14" spans="1:9" ht="13" customHeight="1">
      <c r="A14" s="9">
        <f t="shared" si="0"/>
        <v>1</v>
      </c>
      <c r="B14" s="5" t="str">
        <f t="shared" si="1"/>
        <v>Motorola Moto G8 Power</v>
      </c>
      <c r="C14" s="18"/>
      <c r="D14" s="18">
        <v>44056</v>
      </c>
      <c r="E14" s="257"/>
      <c r="F14" s="222">
        <v>4</v>
      </c>
      <c r="G14" s="54">
        <v>125</v>
      </c>
      <c r="I14" s="3"/>
    </row>
    <row r="15" spans="1:9" ht="13" customHeight="1">
      <c r="A15" s="9">
        <f t="shared" si="0"/>
        <v>1</v>
      </c>
      <c r="B15" s="5" t="str">
        <f t="shared" si="1"/>
        <v>Motorola Moto G8 Power</v>
      </c>
      <c r="C15" s="18"/>
      <c r="D15" s="18">
        <v>44061</v>
      </c>
      <c r="E15" s="257"/>
      <c r="F15" s="222">
        <v>4</v>
      </c>
      <c r="G15" s="54">
        <v>87</v>
      </c>
      <c r="I15" s="3"/>
    </row>
    <row r="16" spans="1:9" ht="13" customHeight="1">
      <c r="A16" s="9">
        <f t="shared" si="0"/>
        <v>1</v>
      </c>
      <c r="B16" s="5" t="str">
        <f t="shared" si="1"/>
        <v>Motorola Moto G8 Power</v>
      </c>
      <c r="C16" s="18"/>
      <c r="D16" s="18">
        <v>44068</v>
      </c>
      <c r="E16" s="257"/>
      <c r="F16" s="222">
        <v>4</v>
      </c>
      <c r="G16" s="54">
        <v>68</v>
      </c>
      <c r="I16" s="3"/>
    </row>
    <row r="17" spans="1:10" s="32" customFormat="1" ht="13" customHeight="1">
      <c r="A17" s="9">
        <f t="shared" si="0"/>
        <v>1</v>
      </c>
      <c r="B17" s="5" t="str">
        <f t="shared" si="1"/>
        <v>Motorola Moto G8 Power</v>
      </c>
      <c r="C17" s="33"/>
      <c r="D17" s="33">
        <v>44075</v>
      </c>
      <c r="E17" s="257"/>
      <c r="F17" s="222">
        <v>4.2</v>
      </c>
      <c r="G17" s="54">
        <v>50</v>
      </c>
      <c r="H17" s="54"/>
      <c r="I17" s="36"/>
    </row>
    <row r="18" spans="1:10" s="32" customFormat="1" ht="13" customHeight="1">
      <c r="A18" s="9">
        <f t="shared" si="0"/>
        <v>1</v>
      </c>
      <c r="B18" s="5" t="str">
        <f t="shared" si="1"/>
        <v>Motorola Moto G8 Power</v>
      </c>
      <c r="C18" s="33"/>
      <c r="D18" s="33">
        <v>44081</v>
      </c>
      <c r="E18" s="257"/>
      <c r="F18" s="222">
        <v>4.2</v>
      </c>
      <c r="G18" s="54">
        <v>113</v>
      </c>
      <c r="H18" s="54"/>
      <c r="I18" s="36"/>
    </row>
    <row r="19" spans="1:10" s="32" customFormat="1" ht="13" customHeight="1">
      <c r="A19" s="9">
        <f t="shared" si="0"/>
        <v>1</v>
      </c>
      <c r="B19" s="5" t="str">
        <f t="shared" si="1"/>
        <v>Motorola Moto G8 Power</v>
      </c>
      <c r="C19" s="33"/>
      <c r="D19" s="33">
        <v>44088</v>
      </c>
      <c r="E19" s="257"/>
      <c r="F19" s="222">
        <v>4.0999999999999996</v>
      </c>
      <c r="G19" s="54">
        <v>210</v>
      </c>
      <c r="H19" s="54"/>
      <c r="I19" s="36"/>
    </row>
    <row r="20" spans="1:10" s="32" customFormat="1" ht="13" customHeight="1">
      <c r="A20" s="9">
        <f t="shared" si="0"/>
        <v>1</v>
      </c>
      <c r="B20" s="5" t="str">
        <f t="shared" si="1"/>
        <v>Motorola Moto G8 Power</v>
      </c>
      <c r="C20" s="33"/>
      <c r="D20" s="33">
        <v>44095</v>
      </c>
      <c r="E20" s="257"/>
      <c r="F20" s="222">
        <v>4.0999999999999996</v>
      </c>
      <c r="G20" s="54">
        <v>32</v>
      </c>
      <c r="H20" s="54"/>
      <c r="I20" s="36"/>
    </row>
    <row r="21" spans="1:10">
      <c r="A21" s="9">
        <f t="shared" si="0"/>
        <v>1</v>
      </c>
      <c r="B21" s="5" t="str">
        <f t="shared" si="1"/>
        <v>Motorola Moto G8 Power</v>
      </c>
      <c r="D21" s="10">
        <v>44104</v>
      </c>
      <c r="F21" s="222">
        <v>4.0999999999999996</v>
      </c>
      <c r="G21" s="54">
        <v>75</v>
      </c>
      <c r="I21" s="37"/>
      <c r="J21" s="1"/>
    </row>
    <row r="22" spans="1:10">
      <c r="A22" s="9">
        <f t="shared" si="0"/>
        <v>1</v>
      </c>
      <c r="B22" s="5" t="str">
        <f t="shared" si="1"/>
        <v>Motorola Moto G8 Power</v>
      </c>
      <c r="D22" s="10">
        <v>44109</v>
      </c>
      <c r="F22" s="222">
        <v>4.0999999999999996</v>
      </c>
      <c r="G22" s="54" t="s">
        <v>288</v>
      </c>
      <c r="I22" s="37"/>
      <c r="J22" s="1"/>
    </row>
    <row r="23" spans="1:10">
      <c r="A23" s="9">
        <f t="shared" si="0"/>
        <v>1</v>
      </c>
      <c r="B23" s="5" t="str">
        <f t="shared" si="1"/>
        <v>Motorola Moto G8 Power</v>
      </c>
      <c r="D23" s="10">
        <v>44115</v>
      </c>
      <c r="F23" s="222">
        <v>4.0999999999999996</v>
      </c>
      <c r="G23" s="54" t="s">
        <v>338</v>
      </c>
      <c r="H23" s="54" t="s">
        <v>337</v>
      </c>
      <c r="I23" s="37"/>
      <c r="J23" s="1"/>
    </row>
    <row r="24" spans="1:10">
      <c r="A24" s="9">
        <f t="shared" si="0"/>
        <v>1</v>
      </c>
      <c r="B24" s="5" t="str">
        <f t="shared" si="1"/>
        <v>Motorola Moto G8 Power</v>
      </c>
      <c r="D24" s="10">
        <v>44127</v>
      </c>
      <c r="F24" s="222">
        <v>4.0999999999999996</v>
      </c>
      <c r="G24" s="54">
        <v>147</v>
      </c>
      <c r="H24" s="54">
        <v>11641</v>
      </c>
    </row>
    <row r="25" spans="1:10">
      <c r="A25" s="9">
        <f t="shared" si="0"/>
        <v>1</v>
      </c>
      <c r="B25" s="5" t="str">
        <f t="shared" si="1"/>
        <v>Motorola Moto G8 Power</v>
      </c>
      <c r="D25" s="10">
        <v>44141</v>
      </c>
      <c r="F25" s="222">
        <v>4.2</v>
      </c>
      <c r="G25" s="54">
        <v>82</v>
      </c>
      <c r="H25" s="54">
        <v>6015</v>
      </c>
    </row>
    <row r="26" spans="1:10">
      <c r="A26" s="9">
        <f t="shared" si="0"/>
        <v>1</v>
      </c>
      <c r="B26" s="5" t="str">
        <f t="shared" si="1"/>
        <v>Motorola Moto G8 Power</v>
      </c>
      <c r="D26" s="10">
        <v>44150</v>
      </c>
      <c r="E26" s="241">
        <v>250.57</v>
      </c>
      <c r="F26" s="222">
        <v>4.2</v>
      </c>
      <c r="G26" s="54">
        <v>59</v>
      </c>
      <c r="H26" s="54">
        <v>4579</v>
      </c>
    </row>
    <row r="27" spans="1:10">
      <c r="A27" s="9">
        <f t="shared" si="0"/>
        <v>1</v>
      </c>
      <c r="B27" s="5" t="str">
        <f t="shared" si="1"/>
        <v>Motorola Moto G8 Power</v>
      </c>
      <c r="D27" s="10">
        <v>44157</v>
      </c>
      <c r="E27" s="241">
        <v>250.57</v>
      </c>
      <c r="F27" s="222">
        <v>4.2</v>
      </c>
      <c r="G27" s="54" t="s">
        <v>247</v>
      </c>
      <c r="H27" s="54" t="s">
        <v>1689</v>
      </c>
    </row>
    <row r="28" spans="1:10">
      <c r="A28" s="9">
        <f t="shared" si="0"/>
        <v>1</v>
      </c>
      <c r="B28" s="5" t="str">
        <f t="shared" si="1"/>
        <v>Motorola Moto G8 Power</v>
      </c>
      <c r="D28" s="10">
        <v>44164</v>
      </c>
      <c r="E28" s="241">
        <v>246.57</v>
      </c>
      <c r="F28" s="222">
        <v>4.2</v>
      </c>
      <c r="G28" s="54" t="s">
        <v>501</v>
      </c>
      <c r="H28" s="54" t="s">
        <v>2079</v>
      </c>
    </row>
    <row r="29" spans="1:10">
      <c r="A29" s="9">
        <f t="shared" si="0"/>
        <v>1</v>
      </c>
      <c r="B29" s="5" t="str">
        <f t="shared" si="1"/>
        <v>Motorola Moto G8 Power</v>
      </c>
      <c r="D29" s="10">
        <v>44171</v>
      </c>
      <c r="E29" s="241">
        <v>247.12</v>
      </c>
      <c r="F29" s="222">
        <v>4.3</v>
      </c>
      <c r="G29" s="54" t="s">
        <v>344</v>
      </c>
      <c r="H29" s="54" t="s">
        <v>2410</v>
      </c>
    </row>
    <row r="30" spans="1:10" s="78" customFormat="1">
      <c r="A30" s="9">
        <f t="shared" ref="A30:A40" si="2">A29</f>
        <v>1</v>
      </c>
      <c r="B30" s="5" t="str">
        <f>B28</f>
        <v>Motorola Moto G8 Power</v>
      </c>
      <c r="C30" s="77"/>
      <c r="D30" s="10">
        <v>44178</v>
      </c>
      <c r="E30" s="241">
        <v>247.12</v>
      </c>
      <c r="F30" s="222">
        <v>4.3</v>
      </c>
      <c r="G30" s="261">
        <v>23</v>
      </c>
      <c r="H30" s="59">
        <v>1170</v>
      </c>
      <c r="I30" s="80"/>
    </row>
    <row r="31" spans="1:10" s="78" customFormat="1">
      <c r="A31" s="9">
        <f t="shared" si="2"/>
        <v>1</v>
      </c>
      <c r="B31" s="5" t="str">
        <f t="shared" ref="B31:B40" si="3">B30</f>
        <v>Motorola Moto G8 Power</v>
      </c>
      <c r="C31" s="77"/>
      <c r="D31" s="10">
        <v>44185</v>
      </c>
      <c r="E31" s="241">
        <v>247.12</v>
      </c>
      <c r="F31" s="222">
        <v>4.3</v>
      </c>
      <c r="G31" s="261">
        <v>16</v>
      </c>
      <c r="H31" s="59">
        <v>1016</v>
      </c>
      <c r="I31" s="80"/>
    </row>
    <row r="32" spans="1:10" s="78" customFormat="1">
      <c r="A32" s="9">
        <f t="shared" si="2"/>
        <v>1</v>
      </c>
      <c r="B32" s="5" t="str">
        <f t="shared" si="3"/>
        <v>Motorola Moto G8 Power</v>
      </c>
      <c r="C32" s="77"/>
      <c r="D32" s="10">
        <v>44192</v>
      </c>
      <c r="E32" s="241">
        <v>247.12</v>
      </c>
      <c r="F32" s="222">
        <v>4.3</v>
      </c>
      <c r="G32" s="261">
        <v>14</v>
      </c>
      <c r="H32" s="59">
        <v>930</v>
      </c>
      <c r="I32" s="80"/>
    </row>
    <row r="33" spans="1:9" s="78" customFormat="1">
      <c r="A33" s="9">
        <f t="shared" si="2"/>
        <v>1</v>
      </c>
      <c r="B33" s="5" t="str">
        <f t="shared" si="3"/>
        <v>Motorola Moto G8 Power</v>
      </c>
      <c r="C33" s="77"/>
      <c r="D33" s="10">
        <v>44199</v>
      </c>
      <c r="E33" s="241">
        <v>247.12</v>
      </c>
      <c r="F33" s="222">
        <v>4.3</v>
      </c>
      <c r="G33" s="261">
        <v>13</v>
      </c>
      <c r="H33" s="59">
        <v>771</v>
      </c>
      <c r="I33" s="80"/>
    </row>
    <row r="34" spans="1:9" s="78" customFormat="1" ht="15.5" customHeight="1">
      <c r="A34" s="9">
        <f t="shared" si="2"/>
        <v>1</v>
      </c>
      <c r="B34" s="5" t="str">
        <f t="shared" si="3"/>
        <v>Motorola Moto G8 Power</v>
      </c>
      <c r="C34" s="77"/>
      <c r="D34" s="10">
        <v>44206</v>
      </c>
      <c r="E34" s="241">
        <v>247.12</v>
      </c>
      <c r="F34" s="222">
        <v>4.3</v>
      </c>
      <c r="G34" s="261">
        <v>12</v>
      </c>
      <c r="H34" s="59">
        <v>752</v>
      </c>
      <c r="I34" s="80"/>
    </row>
    <row r="35" spans="1:9" s="78" customFormat="1" ht="15.5" customHeight="1">
      <c r="A35" s="9">
        <f t="shared" si="2"/>
        <v>1</v>
      </c>
      <c r="B35" s="5" t="str">
        <f t="shared" si="3"/>
        <v>Motorola Moto G8 Power</v>
      </c>
      <c r="C35" s="77"/>
      <c r="D35" s="10">
        <v>44213</v>
      </c>
      <c r="E35" s="257">
        <v>198.32</v>
      </c>
      <c r="F35" s="222">
        <v>4.3</v>
      </c>
      <c r="G35" s="261">
        <v>11</v>
      </c>
      <c r="H35" s="59">
        <v>725</v>
      </c>
      <c r="I35" s="80"/>
    </row>
    <row r="36" spans="1:9" s="78" customFormat="1" ht="15.5" customHeight="1">
      <c r="A36" s="9">
        <f t="shared" si="2"/>
        <v>1</v>
      </c>
      <c r="B36" s="5" t="str">
        <f t="shared" si="3"/>
        <v>Motorola Moto G8 Power</v>
      </c>
      <c r="C36" s="77"/>
      <c r="D36" s="10">
        <v>44220</v>
      </c>
      <c r="E36" s="257">
        <v>198.32</v>
      </c>
      <c r="F36" s="222">
        <v>4.3</v>
      </c>
      <c r="G36" s="261">
        <v>9</v>
      </c>
      <c r="H36" s="59">
        <v>683</v>
      </c>
      <c r="I36" s="80"/>
    </row>
    <row r="37" spans="1:9" s="78" customFormat="1" ht="15.5" customHeight="1">
      <c r="A37" s="9">
        <f t="shared" si="2"/>
        <v>1</v>
      </c>
      <c r="B37" s="5" t="str">
        <f t="shared" si="3"/>
        <v>Motorola Moto G8 Power</v>
      </c>
      <c r="C37" s="77"/>
      <c r="D37" s="10">
        <v>44227</v>
      </c>
      <c r="E37" s="257">
        <v>198.32</v>
      </c>
      <c r="F37" s="222">
        <v>4.3</v>
      </c>
      <c r="G37" s="261">
        <v>8</v>
      </c>
      <c r="H37" s="59">
        <v>623</v>
      </c>
      <c r="I37" s="80"/>
    </row>
    <row r="38" spans="1:9" s="78" customFormat="1" ht="15.5" customHeight="1">
      <c r="A38" s="9">
        <f t="shared" si="2"/>
        <v>1</v>
      </c>
      <c r="B38" s="5" t="str">
        <f t="shared" si="3"/>
        <v>Motorola Moto G8 Power</v>
      </c>
      <c r="C38" s="77"/>
      <c r="D38" s="10">
        <v>44234</v>
      </c>
      <c r="E38" s="242">
        <v>198.32</v>
      </c>
      <c r="F38" s="88">
        <v>4.3</v>
      </c>
      <c r="G38" s="60"/>
      <c r="H38" s="60"/>
      <c r="I38" s="80"/>
    </row>
    <row r="39" spans="1:9" s="10" customFormat="1" ht="15.5" customHeight="1">
      <c r="A39" s="9">
        <f t="shared" si="2"/>
        <v>1</v>
      </c>
      <c r="B39" s="5" t="str">
        <f t="shared" si="3"/>
        <v>Motorola Moto G8 Power</v>
      </c>
      <c r="D39" s="10">
        <v>44241</v>
      </c>
      <c r="E39" s="242">
        <v>198.32</v>
      </c>
      <c r="F39" s="88">
        <v>4.3</v>
      </c>
      <c r="G39" s="60"/>
      <c r="H39" s="60"/>
    </row>
    <row r="40" spans="1:9" s="78" customFormat="1">
      <c r="A40" s="9">
        <f t="shared" si="2"/>
        <v>1</v>
      </c>
      <c r="B40" s="5" t="str">
        <f t="shared" si="3"/>
        <v>Motorola Moto G8 Power</v>
      </c>
      <c r="C40" s="77"/>
      <c r="D40" s="10">
        <v>44248</v>
      </c>
      <c r="E40" s="241">
        <v>198.32</v>
      </c>
      <c r="F40" s="222" t="s">
        <v>2297</v>
      </c>
      <c r="G40" s="54" t="s">
        <v>280</v>
      </c>
      <c r="H40" s="54" t="s">
        <v>2745</v>
      </c>
      <c r="I40" s="80"/>
    </row>
    <row r="41" spans="1:9" s="8" customFormat="1" ht="12" customHeight="1">
      <c r="A41" s="300">
        <v>1</v>
      </c>
      <c r="B41" s="300" t="s">
        <v>704</v>
      </c>
      <c r="C41"/>
      <c r="D41" s="301">
        <v>44262</v>
      </c>
      <c r="E41" s="302">
        <v>203.05</v>
      </c>
      <c r="F41" s="300">
        <v>4.3</v>
      </c>
      <c r="G41" s="300" t="s">
        <v>3233</v>
      </c>
      <c r="H41" s="54"/>
      <c r="I41" s="3" t="s">
        <v>195</v>
      </c>
    </row>
    <row r="42" spans="1:9" ht="13" customHeight="1">
      <c r="A42" s="300">
        <v>1</v>
      </c>
      <c r="B42" s="300" t="s">
        <v>704</v>
      </c>
      <c r="C42" s="300"/>
      <c r="D42" s="301">
        <v>44270</v>
      </c>
      <c r="E42" s="302">
        <v>201.03</v>
      </c>
      <c r="F42" s="300">
        <v>4.3</v>
      </c>
      <c r="G42" s="300" t="s">
        <v>3648</v>
      </c>
      <c r="H42" s="3" t="s">
        <v>195</v>
      </c>
    </row>
    <row r="43" spans="1:9" ht="13" customHeight="1">
      <c r="A43" s="306">
        <v>1</v>
      </c>
      <c r="B43" s="306" t="s">
        <v>704</v>
      </c>
      <c r="C43" s="309"/>
      <c r="D43" s="307">
        <v>44276</v>
      </c>
      <c r="E43" s="324">
        <v>201.52</v>
      </c>
      <c r="F43" s="306">
        <v>4.3</v>
      </c>
      <c r="G43" s="306" t="s">
        <v>4231</v>
      </c>
      <c r="I43" s="3" t="s">
        <v>195</v>
      </c>
    </row>
    <row r="44" spans="1:9" ht="13" customHeight="1">
      <c r="A44" s="300">
        <v>1</v>
      </c>
      <c r="B44" s="300" t="s">
        <v>704</v>
      </c>
      <c r="C44" s="300"/>
      <c r="D44" s="301">
        <v>44283</v>
      </c>
      <c r="E44" s="302">
        <v>204.32</v>
      </c>
      <c r="F44" s="300">
        <v>4.3</v>
      </c>
      <c r="G44" s="300" t="s">
        <v>4412</v>
      </c>
      <c r="I44" s="3" t="s">
        <v>195</v>
      </c>
    </row>
    <row r="45" spans="1:9" ht="13" customHeight="1">
      <c r="A45" s="300">
        <v>1</v>
      </c>
      <c r="B45" s="300" t="s">
        <v>704</v>
      </c>
      <c r="C45" s="300"/>
      <c r="D45" s="301">
        <v>44290</v>
      </c>
      <c r="E45" s="302">
        <v>205.07</v>
      </c>
      <c r="F45" s="300">
        <v>4.4000000000000004</v>
      </c>
      <c r="G45" s="300" t="s">
        <v>4742</v>
      </c>
      <c r="I45" s="3" t="s">
        <v>195</v>
      </c>
    </row>
    <row r="46" spans="1:9" ht="13" customHeight="1">
      <c r="A46" s="300">
        <v>1</v>
      </c>
      <c r="B46" s="300" t="s">
        <v>704</v>
      </c>
      <c r="C46" s="300"/>
      <c r="D46" s="301">
        <v>44297</v>
      </c>
      <c r="E46" s="302">
        <v>204.83</v>
      </c>
      <c r="F46" s="300">
        <v>4.4000000000000004</v>
      </c>
      <c r="G46" s="300" t="s">
        <v>5078</v>
      </c>
      <c r="H46" s="300"/>
      <c r="I46" s="3" t="s">
        <v>195</v>
      </c>
    </row>
    <row r="47" spans="1:9" ht="13" customHeight="1">
      <c r="A47" s="300">
        <v>1</v>
      </c>
      <c r="B47" s="300" t="s">
        <v>704</v>
      </c>
      <c r="C47" s="300"/>
      <c r="D47" s="301">
        <v>44304</v>
      </c>
      <c r="E47" s="302">
        <v>203.07</v>
      </c>
      <c r="F47" s="300">
        <v>4.4000000000000004</v>
      </c>
      <c r="G47" s="300" t="s">
        <v>5403</v>
      </c>
      <c r="H47" s="300"/>
      <c r="I47" s="3" t="s">
        <v>195</v>
      </c>
    </row>
    <row r="48" spans="1:9" ht="13" customHeight="1">
      <c r="A48" s="9">
        <v>2</v>
      </c>
      <c r="B48" s="14" t="s">
        <v>6</v>
      </c>
      <c r="C48" s="15">
        <v>43881</v>
      </c>
      <c r="D48" s="15">
        <v>43972</v>
      </c>
      <c r="E48" s="256"/>
      <c r="F48" s="87">
        <v>5</v>
      </c>
      <c r="G48" s="53" t="s">
        <v>186</v>
      </c>
      <c r="H48" s="53"/>
      <c r="I48" s="131" t="s">
        <v>144</v>
      </c>
    </row>
    <row r="49" spans="1:10" ht="13" customHeight="1">
      <c r="A49" s="9">
        <f t="shared" ref="A49:A75" si="4">A48</f>
        <v>2</v>
      </c>
      <c r="B49" s="5" t="str">
        <f t="shared" ref="B49:B75" si="5">B48</f>
        <v>Blackview A80 Pro</v>
      </c>
      <c r="C49" s="18"/>
      <c r="D49" s="18">
        <v>43980</v>
      </c>
      <c r="E49" s="257"/>
      <c r="F49" s="222">
        <v>5</v>
      </c>
      <c r="G49" s="54" t="s">
        <v>57</v>
      </c>
      <c r="I49" s="3"/>
    </row>
    <row r="50" spans="1:10" ht="13" customHeight="1">
      <c r="A50" s="9">
        <f t="shared" si="4"/>
        <v>2</v>
      </c>
      <c r="B50" s="5" t="str">
        <f t="shared" si="5"/>
        <v>Blackview A80 Pro</v>
      </c>
      <c r="C50" s="18"/>
      <c r="D50" s="18">
        <v>43985</v>
      </c>
      <c r="E50" s="257"/>
      <c r="F50" s="222">
        <v>5</v>
      </c>
      <c r="G50" s="54" t="s">
        <v>57</v>
      </c>
      <c r="I50" s="3"/>
    </row>
    <row r="51" spans="1:10" ht="13" customHeight="1">
      <c r="A51" s="9">
        <f t="shared" si="4"/>
        <v>2</v>
      </c>
      <c r="B51" s="5" t="str">
        <f t="shared" si="5"/>
        <v>Blackview A80 Pro</v>
      </c>
      <c r="C51" s="18"/>
      <c r="D51" s="18">
        <v>43993</v>
      </c>
      <c r="E51" s="257"/>
      <c r="F51" s="222">
        <v>5</v>
      </c>
      <c r="G51" s="54" t="s">
        <v>57</v>
      </c>
      <c r="I51" s="3"/>
    </row>
    <row r="52" spans="1:10" ht="13" customHeight="1">
      <c r="A52" s="9">
        <f t="shared" si="4"/>
        <v>2</v>
      </c>
      <c r="B52" s="5" t="str">
        <f t="shared" si="5"/>
        <v>Blackview A80 Pro</v>
      </c>
      <c r="C52" s="18"/>
      <c r="D52" s="18">
        <v>43998</v>
      </c>
      <c r="E52" s="257"/>
      <c r="F52" s="222">
        <v>5</v>
      </c>
      <c r="G52" s="54" t="s">
        <v>57</v>
      </c>
      <c r="I52" s="3"/>
    </row>
    <row r="53" spans="1:10" ht="13" customHeight="1">
      <c r="A53" s="9">
        <f t="shared" si="4"/>
        <v>2</v>
      </c>
      <c r="B53" s="5" t="str">
        <f t="shared" si="5"/>
        <v>Blackview A80 Pro</v>
      </c>
      <c r="C53" s="18"/>
      <c r="D53" s="18">
        <v>44007</v>
      </c>
      <c r="E53" s="257"/>
      <c r="F53" s="222">
        <v>5</v>
      </c>
      <c r="G53" s="54" t="s">
        <v>57</v>
      </c>
      <c r="I53" s="3"/>
    </row>
    <row r="54" spans="1:10" ht="13" customHeight="1">
      <c r="A54" s="9">
        <f t="shared" si="4"/>
        <v>2</v>
      </c>
      <c r="B54" s="5" t="str">
        <f t="shared" si="5"/>
        <v>Blackview A80 Pro</v>
      </c>
      <c r="C54" s="18"/>
      <c r="D54" s="18">
        <v>44012</v>
      </c>
      <c r="E54" s="257"/>
      <c r="F54" s="222">
        <v>5</v>
      </c>
      <c r="G54" s="54" t="s">
        <v>57</v>
      </c>
      <c r="I54" s="3"/>
    </row>
    <row r="55" spans="1:10" ht="13" customHeight="1">
      <c r="A55" s="9">
        <f t="shared" si="4"/>
        <v>2</v>
      </c>
      <c r="B55" s="5" t="str">
        <f t="shared" si="5"/>
        <v>Blackview A80 Pro</v>
      </c>
      <c r="C55" s="18"/>
      <c r="D55" s="18">
        <v>44022</v>
      </c>
      <c r="E55" s="257"/>
      <c r="F55" s="222">
        <v>5</v>
      </c>
      <c r="G55" s="54" t="s">
        <v>57</v>
      </c>
      <c r="I55" s="3"/>
    </row>
    <row r="56" spans="1:10" s="32" customFormat="1" ht="13" customHeight="1">
      <c r="A56" s="9">
        <f t="shared" si="4"/>
        <v>2</v>
      </c>
      <c r="B56" s="5" t="str">
        <f t="shared" si="5"/>
        <v>Blackview A80 Pro</v>
      </c>
      <c r="C56" s="18"/>
      <c r="D56" s="18">
        <v>44028</v>
      </c>
      <c r="E56" s="257"/>
      <c r="F56" s="222">
        <v>5</v>
      </c>
      <c r="G56" s="54" t="s">
        <v>57</v>
      </c>
      <c r="H56" s="54"/>
      <c r="I56" s="3"/>
    </row>
    <row r="57" spans="1:10" s="32" customFormat="1" ht="13" customHeight="1">
      <c r="A57" s="9">
        <f t="shared" si="4"/>
        <v>2</v>
      </c>
      <c r="B57" s="5" t="str">
        <f t="shared" si="5"/>
        <v>Blackview A80 Pro</v>
      </c>
      <c r="C57" s="18"/>
      <c r="D57" s="18">
        <v>44034</v>
      </c>
      <c r="E57" s="257"/>
      <c r="F57" s="222">
        <v>5</v>
      </c>
      <c r="G57" s="54" t="s">
        <v>57</v>
      </c>
      <c r="H57" s="54"/>
      <c r="I57" s="3"/>
    </row>
    <row r="58" spans="1:10" s="32" customFormat="1" ht="13" customHeight="1">
      <c r="A58" s="9">
        <f t="shared" si="4"/>
        <v>2</v>
      </c>
      <c r="B58" s="5" t="str">
        <f t="shared" si="5"/>
        <v>Blackview A80 Pro</v>
      </c>
      <c r="C58" s="18"/>
      <c r="D58" s="18">
        <v>44042</v>
      </c>
      <c r="E58" s="257"/>
      <c r="F58" s="222">
        <v>5</v>
      </c>
      <c r="G58" s="54" t="s">
        <v>57</v>
      </c>
      <c r="H58" s="54"/>
      <c r="I58" s="3"/>
    </row>
    <row r="59" spans="1:10" s="32" customFormat="1" ht="13" customHeight="1">
      <c r="A59" s="9">
        <f t="shared" si="4"/>
        <v>2</v>
      </c>
      <c r="B59" s="5" t="str">
        <f t="shared" si="5"/>
        <v>Blackview A80 Pro</v>
      </c>
      <c r="C59" s="18"/>
      <c r="D59" s="18">
        <v>44048</v>
      </c>
      <c r="E59" s="257"/>
      <c r="F59" s="222">
        <v>4.5</v>
      </c>
      <c r="G59" s="54" t="s">
        <v>57</v>
      </c>
      <c r="H59" s="54"/>
      <c r="I59" s="3"/>
    </row>
    <row r="60" spans="1:10">
      <c r="A60" s="9">
        <f t="shared" si="4"/>
        <v>2</v>
      </c>
      <c r="B60" s="5" t="str">
        <f t="shared" si="5"/>
        <v>Blackview A80 Pro</v>
      </c>
      <c r="C60" s="18"/>
      <c r="D60" s="18">
        <v>44056</v>
      </c>
      <c r="E60" s="257"/>
      <c r="F60" s="222">
        <v>4.5</v>
      </c>
      <c r="G60" s="54" t="s">
        <v>57</v>
      </c>
      <c r="I60" s="3"/>
      <c r="J60" s="1"/>
    </row>
    <row r="61" spans="1:10">
      <c r="A61" s="9">
        <f t="shared" si="4"/>
        <v>2</v>
      </c>
      <c r="B61" s="5" t="str">
        <f t="shared" si="5"/>
        <v>Blackview A80 Pro</v>
      </c>
      <c r="C61" s="18"/>
      <c r="D61" s="18">
        <v>44061</v>
      </c>
      <c r="E61" s="257"/>
      <c r="F61" s="222">
        <v>4.5</v>
      </c>
      <c r="G61" s="54" t="s">
        <v>57</v>
      </c>
      <c r="I61" s="3"/>
      <c r="J61" s="1"/>
    </row>
    <row r="62" spans="1:10">
      <c r="A62" s="9">
        <f t="shared" si="4"/>
        <v>2</v>
      </c>
      <c r="B62" s="5" t="str">
        <f t="shared" si="5"/>
        <v>Blackview A80 Pro</v>
      </c>
      <c r="C62" s="18"/>
      <c r="D62" s="18">
        <v>44068</v>
      </c>
      <c r="E62" s="257"/>
      <c r="F62" s="222">
        <v>4.5</v>
      </c>
      <c r="G62" s="54" t="s">
        <v>103</v>
      </c>
      <c r="I62" s="3"/>
      <c r="J62" s="1"/>
    </row>
    <row r="63" spans="1:10">
      <c r="A63" s="9">
        <f t="shared" si="4"/>
        <v>2</v>
      </c>
      <c r="B63" s="5" t="str">
        <f t="shared" si="5"/>
        <v>Blackview A80 Pro</v>
      </c>
      <c r="C63" s="33"/>
      <c r="D63" s="33">
        <v>44075</v>
      </c>
      <c r="E63" s="257"/>
      <c r="F63" s="222">
        <v>3.9</v>
      </c>
      <c r="G63" s="54" t="s">
        <v>57</v>
      </c>
      <c r="I63" s="36"/>
    </row>
    <row r="64" spans="1:10">
      <c r="A64" s="9">
        <f t="shared" si="4"/>
        <v>2</v>
      </c>
      <c r="B64" s="5" t="str">
        <f t="shared" si="5"/>
        <v>Blackview A80 Pro</v>
      </c>
      <c r="C64" s="33"/>
      <c r="D64" s="33">
        <v>44081</v>
      </c>
      <c r="E64" s="257"/>
      <c r="F64" s="222">
        <v>4.0999999999999996</v>
      </c>
      <c r="G64" s="54" t="s">
        <v>57</v>
      </c>
      <c r="I64" s="36"/>
    </row>
    <row r="65" spans="1:9">
      <c r="A65" s="9">
        <f t="shared" si="4"/>
        <v>2</v>
      </c>
      <c r="B65" s="5" t="str">
        <f t="shared" si="5"/>
        <v>Blackview A80 Pro</v>
      </c>
      <c r="C65" s="33"/>
      <c r="D65" s="33">
        <v>44088</v>
      </c>
      <c r="E65" s="257"/>
      <c r="F65" s="222">
        <v>4.3</v>
      </c>
      <c r="G65" s="54" t="s">
        <v>57</v>
      </c>
      <c r="I65" s="36"/>
    </row>
    <row r="66" spans="1:9">
      <c r="A66" s="9">
        <f t="shared" si="4"/>
        <v>2</v>
      </c>
      <c r="B66" s="5" t="str">
        <f t="shared" si="5"/>
        <v>Blackview A80 Pro</v>
      </c>
      <c r="C66" s="33"/>
      <c r="D66" s="33">
        <v>44095</v>
      </c>
      <c r="E66" s="257"/>
      <c r="F66" s="222">
        <v>4.0999999999999996</v>
      </c>
      <c r="G66" s="54" t="s">
        <v>57</v>
      </c>
      <c r="I66" s="36"/>
    </row>
    <row r="67" spans="1:9">
      <c r="A67" s="9">
        <f t="shared" si="4"/>
        <v>2</v>
      </c>
      <c r="B67" s="5" t="str">
        <f t="shared" si="5"/>
        <v>Blackview A80 Pro</v>
      </c>
      <c r="D67" s="10">
        <v>44104</v>
      </c>
      <c r="F67" s="222">
        <v>4.0999999999999996</v>
      </c>
      <c r="G67" s="54" t="s">
        <v>57</v>
      </c>
      <c r="I67" s="37"/>
    </row>
    <row r="68" spans="1:9">
      <c r="A68" s="9">
        <f t="shared" si="4"/>
        <v>2</v>
      </c>
      <c r="B68" s="5" t="str">
        <f t="shared" si="5"/>
        <v>Blackview A80 Pro</v>
      </c>
      <c r="D68" s="10">
        <v>44109</v>
      </c>
      <c r="F68" s="222">
        <v>4.0999999999999996</v>
      </c>
      <c r="G68" s="54" t="s">
        <v>57</v>
      </c>
      <c r="I68" s="37"/>
    </row>
    <row r="69" spans="1:9" s="78" customFormat="1">
      <c r="A69" s="9">
        <f t="shared" si="4"/>
        <v>2</v>
      </c>
      <c r="B69" s="5" t="str">
        <f t="shared" si="5"/>
        <v>Blackview A80 Pro</v>
      </c>
      <c r="C69"/>
      <c r="D69" s="10">
        <v>44115</v>
      </c>
      <c r="E69" s="241"/>
      <c r="F69" s="222">
        <v>4.0999999999999996</v>
      </c>
      <c r="G69" s="54" t="s">
        <v>57</v>
      </c>
      <c r="H69" s="54" t="s">
        <v>57</v>
      </c>
      <c r="I69" s="37"/>
    </row>
    <row r="70" spans="1:9" s="78" customFormat="1">
      <c r="A70" s="9">
        <f t="shared" si="4"/>
        <v>2</v>
      </c>
      <c r="B70" s="5" t="str">
        <f t="shared" si="5"/>
        <v>Blackview A80 Pro</v>
      </c>
      <c r="C70"/>
      <c r="D70" s="10">
        <v>44127</v>
      </c>
      <c r="E70" s="241"/>
      <c r="F70" s="222">
        <v>4.0999999999999996</v>
      </c>
      <c r="G70" s="54" t="s">
        <v>57</v>
      </c>
      <c r="H70" s="54" t="s">
        <v>57</v>
      </c>
      <c r="I70" s="93"/>
    </row>
    <row r="71" spans="1:9" s="78" customFormat="1">
      <c r="A71" s="9">
        <f t="shared" si="4"/>
        <v>2</v>
      </c>
      <c r="B71" s="5" t="str">
        <f t="shared" si="5"/>
        <v>Blackview A80 Pro</v>
      </c>
      <c r="C71"/>
      <c r="D71" s="10">
        <v>44141</v>
      </c>
      <c r="E71" s="241"/>
      <c r="F71" s="222">
        <v>4</v>
      </c>
      <c r="G71" s="54" t="s">
        <v>57</v>
      </c>
      <c r="H71" s="54" t="s">
        <v>57</v>
      </c>
      <c r="I71" s="93"/>
    </row>
    <row r="72" spans="1:9" s="78" customFormat="1">
      <c r="A72" s="9">
        <f t="shared" si="4"/>
        <v>2</v>
      </c>
      <c r="B72" s="5" t="str">
        <f t="shared" si="5"/>
        <v>Blackview A80 Pro</v>
      </c>
      <c r="C72"/>
      <c r="D72" s="10">
        <v>44150</v>
      </c>
      <c r="E72" s="241">
        <v>234.3</v>
      </c>
      <c r="F72" s="222">
        <v>4</v>
      </c>
      <c r="G72" s="54" t="s">
        <v>57</v>
      </c>
      <c r="H72" s="54" t="s">
        <v>57</v>
      </c>
      <c r="I72" s="93"/>
    </row>
    <row r="73" spans="1:9" s="78" customFormat="1" ht="15.5" customHeight="1">
      <c r="A73" s="9">
        <f t="shared" si="4"/>
        <v>2</v>
      </c>
      <c r="B73" s="5" t="str">
        <f t="shared" si="5"/>
        <v>Blackview A80 Pro</v>
      </c>
      <c r="C73"/>
      <c r="D73" s="10">
        <v>44157</v>
      </c>
      <c r="E73" s="241">
        <v>234.3</v>
      </c>
      <c r="F73" s="222">
        <v>4</v>
      </c>
      <c r="G73" s="54" t="s">
        <v>57</v>
      </c>
      <c r="H73" s="54" t="s">
        <v>57</v>
      </c>
      <c r="I73" s="93"/>
    </row>
    <row r="74" spans="1:9" s="78" customFormat="1" ht="15.5" customHeight="1">
      <c r="A74" s="9">
        <f t="shared" si="4"/>
        <v>2</v>
      </c>
      <c r="B74" s="5" t="str">
        <f t="shared" si="5"/>
        <v>Blackview A80 Pro</v>
      </c>
      <c r="C74"/>
      <c r="D74" s="10">
        <v>44164</v>
      </c>
      <c r="E74" s="241">
        <v>231.73</v>
      </c>
      <c r="F74" s="222">
        <v>4</v>
      </c>
      <c r="G74" s="54" t="s">
        <v>57</v>
      </c>
      <c r="H74" s="54" t="s">
        <v>57</v>
      </c>
      <c r="I74" s="93"/>
    </row>
    <row r="75" spans="1:9" s="78" customFormat="1" ht="15.5" customHeight="1">
      <c r="A75" s="9">
        <f t="shared" si="4"/>
        <v>2</v>
      </c>
      <c r="B75" s="5" t="str">
        <f t="shared" si="5"/>
        <v>Blackview A80 Pro</v>
      </c>
      <c r="C75"/>
      <c r="D75" s="10">
        <v>44171</v>
      </c>
      <c r="E75" s="241">
        <v>230.92</v>
      </c>
      <c r="F75" s="222">
        <v>4</v>
      </c>
      <c r="G75" s="54" t="s">
        <v>57</v>
      </c>
      <c r="H75" s="54" t="s">
        <v>57</v>
      </c>
      <c r="I75" s="93"/>
    </row>
    <row r="76" spans="1:9" s="78" customFormat="1" ht="15.5" customHeight="1">
      <c r="A76" s="9">
        <f t="shared" ref="A76:A86" si="6">A75</f>
        <v>2</v>
      </c>
      <c r="B76" s="5" t="str">
        <f>B74</f>
        <v>Blackview A80 Pro</v>
      </c>
      <c r="C76" s="77"/>
      <c r="D76" s="10">
        <v>44178</v>
      </c>
      <c r="E76" s="241">
        <v>230.92</v>
      </c>
      <c r="F76" s="222">
        <v>4</v>
      </c>
      <c r="G76" s="54" t="s">
        <v>57</v>
      </c>
      <c r="H76" s="54" t="s">
        <v>57</v>
      </c>
      <c r="I76" s="80"/>
    </row>
    <row r="77" spans="1:9" s="78" customFormat="1" ht="15.5" customHeight="1">
      <c r="A77" s="9">
        <f t="shared" si="6"/>
        <v>2</v>
      </c>
      <c r="B77" s="5" t="str">
        <f t="shared" ref="B77:B86" si="7">B76</f>
        <v>Blackview A80 Pro</v>
      </c>
      <c r="C77" s="77"/>
      <c r="D77" s="10">
        <v>44185</v>
      </c>
      <c r="E77" s="241">
        <v>230.92</v>
      </c>
      <c r="F77" s="222">
        <v>4</v>
      </c>
      <c r="G77" s="54" t="s">
        <v>57</v>
      </c>
      <c r="H77" s="54" t="s">
        <v>57</v>
      </c>
      <c r="I77" s="80"/>
    </row>
    <row r="78" spans="1:9" s="10" customFormat="1" ht="15.5" customHeight="1">
      <c r="A78" s="9">
        <f t="shared" si="6"/>
        <v>2</v>
      </c>
      <c r="B78" s="5" t="str">
        <f t="shared" si="7"/>
        <v>Blackview A80 Pro</v>
      </c>
      <c r="C78" s="77"/>
      <c r="D78" s="10">
        <v>44192</v>
      </c>
      <c r="E78" s="241">
        <v>230.92</v>
      </c>
      <c r="F78" s="222">
        <v>4</v>
      </c>
      <c r="G78" s="54" t="s">
        <v>57</v>
      </c>
      <c r="H78" s="54" t="s">
        <v>57</v>
      </c>
      <c r="I78" s="80"/>
    </row>
    <row r="79" spans="1:9" s="78" customFormat="1">
      <c r="A79" s="9">
        <f t="shared" si="6"/>
        <v>2</v>
      </c>
      <c r="B79" s="5" t="str">
        <f t="shared" si="7"/>
        <v>Blackview A80 Pro</v>
      </c>
      <c r="C79" s="77"/>
      <c r="D79" s="10">
        <v>44199</v>
      </c>
      <c r="E79" s="241">
        <v>230.92</v>
      </c>
      <c r="F79" s="222">
        <v>4</v>
      </c>
      <c r="G79" s="54" t="s">
        <v>57</v>
      </c>
      <c r="H79" s="54" t="s">
        <v>57</v>
      </c>
      <c r="I79" s="80"/>
    </row>
    <row r="80" spans="1:9" s="8" customFormat="1">
      <c r="A80" s="9">
        <f t="shared" si="6"/>
        <v>2</v>
      </c>
      <c r="B80" s="5" t="str">
        <f t="shared" si="7"/>
        <v>Blackview A80 Pro</v>
      </c>
      <c r="C80" s="77"/>
      <c r="D80" s="10">
        <v>44206</v>
      </c>
      <c r="E80" s="241">
        <v>210.29</v>
      </c>
      <c r="F80" s="222">
        <v>4</v>
      </c>
      <c r="G80" s="54" t="s">
        <v>57</v>
      </c>
      <c r="H80" s="54" t="s">
        <v>57</v>
      </c>
      <c r="I80" s="80"/>
    </row>
    <row r="81" spans="1:9" ht="13" customHeight="1">
      <c r="A81" s="9">
        <f t="shared" si="6"/>
        <v>2</v>
      </c>
      <c r="B81" s="5" t="str">
        <f t="shared" si="7"/>
        <v>Blackview A80 Pro</v>
      </c>
      <c r="C81" s="77"/>
      <c r="D81" s="10">
        <v>44213</v>
      </c>
      <c r="E81" s="241">
        <v>210.29</v>
      </c>
      <c r="F81" s="222">
        <v>4</v>
      </c>
      <c r="G81" s="54" t="s">
        <v>57</v>
      </c>
      <c r="H81" s="54" t="s">
        <v>57</v>
      </c>
      <c r="I81" s="80"/>
    </row>
    <row r="82" spans="1:9" ht="13" customHeight="1">
      <c r="A82" s="9">
        <f t="shared" si="6"/>
        <v>2</v>
      </c>
      <c r="B82" s="5" t="str">
        <f t="shared" si="7"/>
        <v>Blackview A80 Pro</v>
      </c>
      <c r="C82" s="77"/>
      <c r="D82" s="10">
        <v>44220</v>
      </c>
      <c r="E82" s="241">
        <v>210.29</v>
      </c>
      <c r="F82" s="222">
        <v>4</v>
      </c>
      <c r="G82" s="54" t="s">
        <v>57</v>
      </c>
      <c r="H82" s="54" t="s">
        <v>57</v>
      </c>
      <c r="I82" s="80"/>
    </row>
    <row r="83" spans="1:9" ht="13" customHeight="1">
      <c r="A83" s="9">
        <f t="shared" si="6"/>
        <v>2</v>
      </c>
      <c r="B83" s="5" t="str">
        <f t="shared" si="7"/>
        <v>Blackview A80 Pro</v>
      </c>
      <c r="C83" s="77"/>
      <c r="D83" s="10">
        <v>44227</v>
      </c>
      <c r="E83" s="241">
        <v>210.29</v>
      </c>
      <c r="F83" s="222">
        <v>4</v>
      </c>
      <c r="G83" s="54" t="s">
        <v>57</v>
      </c>
      <c r="H83" s="54" t="s">
        <v>57</v>
      </c>
      <c r="I83" s="80"/>
    </row>
    <row r="84" spans="1:9" ht="13" customHeight="1">
      <c r="A84" s="9">
        <f t="shared" si="6"/>
        <v>2</v>
      </c>
      <c r="B84" s="5" t="str">
        <f t="shared" si="7"/>
        <v>Blackview A80 Pro</v>
      </c>
      <c r="C84" s="77"/>
      <c r="D84" s="10">
        <v>44234</v>
      </c>
      <c r="E84" s="242">
        <v>210.29</v>
      </c>
      <c r="F84" s="88"/>
      <c r="G84" s="60" t="s">
        <v>57</v>
      </c>
      <c r="H84" s="60" t="s">
        <v>57</v>
      </c>
      <c r="I84" s="80"/>
    </row>
    <row r="85" spans="1:9" ht="13" customHeight="1">
      <c r="A85" s="9">
        <f t="shared" si="6"/>
        <v>2</v>
      </c>
      <c r="B85" s="5" t="str">
        <f t="shared" si="7"/>
        <v>Blackview A80 Pro</v>
      </c>
      <c r="C85" s="10"/>
      <c r="D85" s="10">
        <v>44241</v>
      </c>
      <c r="E85" s="242">
        <v>210.29</v>
      </c>
      <c r="F85" s="88"/>
      <c r="G85" s="60" t="s">
        <v>57</v>
      </c>
      <c r="H85" s="60" t="s">
        <v>57</v>
      </c>
      <c r="I85" s="10"/>
    </row>
    <row r="86" spans="1:9" ht="13" customHeight="1">
      <c r="A86" s="9">
        <f t="shared" si="6"/>
        <v>2</v>
      </c>
      <c r="B86" s="5" t="str">
        <f t="shared" si="7"/>
        <v>Blackview A80 Pro</v>
      </c>
      <c r="C86" s="77"/>
      <c r="D86" s="10">
        <v>44248</v>
      </c>
      <c r="E86" s="241">
        <v>210.29</v>
      </c>
      <c r="F86" s="222">
        <v>4.0999999999999996</v>
      </c>
      <c r="G86" s="54" t="s">
        <v>57</v>
      </c>
      <c r="H86" s="54" t="s">
        <v>57</v>
      </c>
      <c r="I86" s="80"/>
    </row>
    <row r="87" spans="1:9" ht="13" customHeight="1">
      <c r="A87" s="300">
        <v>2</v>
      </c>
      <c r="B87" s="300" t="s">
        <v>705</v>
      </c>
      <c r="D87" s="301">
        <v>44262</v>
      </c>
      <c r="E87" s="302">
        <v>220.89</v>
      </c>
      <c r="F87" s="300">
        <v>4</v>
      </c>
      <c r="G87" s="300"/>
      <c r="I87" s="3" t="s">
        <v>197</v>
      </c>
    </row>
    <row r="88" spans="1:9" ht="13" customHeight="1">
      <c r="A88" s="300">
        <v>2</v>
      </c>
      <c r="B88" s="300" t="s">
        <v>705</v>
      </c>
      <c r="C88" s="300"/>
      <c r="D88" s="301">
        <v>44270</v>
      </c>
      <c r="E88" s="302">
        <v>218.68</v>
      </c>
      <c r="F88" s="300">
        <v>4</v>
      </c>
      <c r="G88" s="300"/>
      <c r="H88" s="3" t="s">
        <v>197</v>
      </c>
    </row>
    <row r="89" spans="1:9" ht="13" customHeight="1">
      <c r="A89" s="306">
        <v>2</v>
      </c>
      <c r="B89" s="310" t="s">
        <v>705</v>
      </c>
      <c r="C89" s="309"/>
      <c r="D89" s="311">
        <v>44276</v>
      </c>
      <c r="E89" s="325">
        <v>219.3</v>
      </c>
      <c r="F89" s="310">
        <v>4.0999999999999996</v>
      </c>
      <c r="G89" s="309"/>
      <c r="I89" s="3" t="s">
        <v>197</v>
      </c>
    </row>
    <row r="90" spans="1:9" ht="13" customHeight="1">
      <c r="A90" s="300">
        <v>2</v>
      </c>
      <c r="B90" s="300" t="s">
        <v>705</v>
      </c>
      <c r="C90" s="300"/>
      <c r="D90" s="301">
        <v>44283</v>
      </c>
      <c r="E90" s="302">
        <v>222.3</v>
      </c>
      <c r="F90" s="300">
        <v>4.0999999999999996</v>
      </c>
      <c r="G90" s="300"/>
      <c r="I90" s="3" t="s">
        <v>197</v>
      </c>
    </row>
    <row r="91" spans="1:9" ht="13" customHeight="1">
      <c r="A91" s="300">
        <v>2</v>
      </c>
      <c r="B91" s="300" t="s">
        <v>705</v>
      </c>
      <c r="C91" s="300"/>
      <c r="D91" s="301">
        <v>44290</v>
      </c>
      <c r="E91" s="302">
        <v>223.08</v>
      </c>
      <c r="F91" s="300">
        <v>4</v>
      </c>
      <c r="G91" s="300"/>
      <c r="I91" s="3" t="s">
        <v>197</v>
      </c>
    </row>
    <row r="92" spans="1:9" ht="13" customHeight="1">
      <c r="A92" s="300">
        <v>2</v>
      </c>
      <c r="B92" s="300" t="s">
        <v>705</v>
      </c>
      <c r="C92" s="300"/>
      <c r="D92" s="301">
        <v>44297</v>
      </c>
      <c r="E92" s="302">
        <v>222.76</v>
      </c>
      <c r="F92" s="300">
        <v>4</v>
      </c>
      <c r="G92" s="300"/>
      <c r="H92" s="300"/>
      <c r="I92" s="3" t="s">
        <v>197</v>
      </c>
    </row>
    <row r="93" spans="1:9" ht="13" customHeight="1">
      <c r="A93" s="300">
        <v>2</v>
      </c>
      <c r="B93" s="300" t="s">
        <v>705</v>
      </c>
      <c r="C93" s="300"/>
      <c r="D93" s="301">
        <v>44304</v>
      </c>
      <c r="E93" s="300"/>
      <c r="F93" s="300">
        <v>4</v>
      </c>
      <c r="G93" s="300"/>
      <c r="H93" s="300"/>
      <c r="I93" s="3" t="s">
        <v>197</v>
      </c>
    </row>
    <row r="94" spans="1:9" ht="13" customHeight="1">
      <c r="A94" s="9">
        <v>3</v>
      </c>
      <c r="B94" s="14" t="s">
        <v>7</v>
      </c>
      <c r="C94" s="15">
        <v>43910</v>
      </c>
      <c r="D94" s="15">
        <v>43972</v>
      </c>
      <c r="E94" s="256"/>
      <c r="F94" s="87" t="s">
        <v>186</v>
      </c>
      <c r="G94" s="53" t="s">
        <v>186</v>
      </c>
      <c r="H94" s="53"/>
      <c r="I94" s="131" t="s">
        <v>143</v>
      </c>
    </row>
    <row r="95" spans="1:9" s="32" customFormat="1" ht="13" customHeight="1">
      <c r="A95" s="9">
        <f t="shared" ref="A95:A121" si="8">A94</f>
        <v>3</v>
      </c>
      <c r="B95" s="5" t="str">
        <f t="shared" ref="B95:B121" si="9">B94</f>
        <v>Huawei Mate Xs</v>
      </c>
      <c r="C95" s="18"/>
      <c r="D95" s="18">
        <v>43980</v>
      </c>
      <c r="E95" s="257"/>
      <c r="F95" s="222" t="s">
        <v>57</v>
      </c>
      <c r="G95" s="54" t="s">
        <v>57</v>
      </c>
      <c r="H95" s="54"/>
      <c r="I95" s="3"/>
    </row>
    <row r="96" spans="1:9" s="32" customFormat="1" ht="13" customHeight="1">
      <c r="A96" s="9">
        <f t="shared" si="8"/>
        <v>3</v>
      </c>
      <c r="B96" s="5" t="str">
        <f t="shared" si="9"/>
        <v>Huawei Mate Xs</v>
      </c>
      <c r="C96" s="18"/>
      <c r="D96" s="18">
        <v>43985</v>
      </c>
      <c r="E96" s="257"/>
      <c r="F96" s="222" t="s">
        <v>57</v>
      </c>
      <c r="G96" s="54" t="s">
        <v>57</v>
      </c>
      <c r="H96" s="54"/>
      <c r="I96" s="3"/>
    </row>
    <row r="97" spans="1:10" s="32" customFormat="1" ht="13" customHeight="1">
      <c r="A97" s="9">
        <f t="shared" si="8"/>
        <v>3</v>
      </c>
      <c r="B97" s="5" t="str">
        <f t="shared" si="9"/>
        <v>Huawei Mate Xs</v>
      </c>
      <c r="C97" s="18"/>
      <c r="D97" s="18">
        <v>43993</v>
      </c>
      <c r="E97" s="257"/>
      <c r="F97" s="222" t="s">
        <v>57</v>
      </c>
      <c r="G97" s="54" t="s">
        <v>57</v>
      </c>
      <c r="H97" s="54"/>
      <c r="I97" s="3"/>
    </row>
    <row r="98" spans="1:10" s="32" customFormat="1" ht="13" customHeight="1">
      <c r="A98" s="9">
        <f t="shared" si="8"/>
        <v>3</v>
      </c>
      <c r="B98" s="5" t="str">
        <f t="shared" si="9"/>
        <v>Huawei Mate Xs</v>
      </c>
      <c r="C98" s="18"/>
      <c r="D98" s="18">
        <v>43998</v>
      </c>
      <c r="E98" s="257"/>
      <c r="F98" s="222" t="s">
        <v>57</v>
      </c>
      <c r="G98" s="54" t="s">
        <v>57</v>
      </c>
      <c r="H98" s="54"/>
      <c r="I98" s="3"/>
    </row>
    <row r="99" spans="1:10">
      <c r="A99" s="9">
        <f t="shared" si="8"/>
        <v>3</v>
      </c>
      <c r="B99" s="5" t="str">
        <f t="shared" si="9"/>
        <v>Huawei Mate Xs</v>
      </c>
      <c r="C99" s="18"/>
      <c r="D99" s="18">
        <v>44007</v>
      </c>
      <c r="E99" s="257"/>
      <c r="F99" s="222" t="s">
        <v>57</v>
      </c>
      <c r="G99" s="54" t="s">
        <v>57</v>
      </c>
      <c r="I99" s="3"/>
      <c r="J99" s="1"/>
    </row>
    <row r="100" spans="1:10">
      <c r="A100" s="9">
        <f t="shared" si="8"/>
        <v>3</v>
      </c>
      <c r="B100" s="5" t="str">
        <f t="shared" si="9"/>
        <v>Huawei Mate Xs</v>
      </c>
      <c r="C100" s="18"/>
      <c r="D100" s="18">
        <v>44012</v>
      </c>
      <c r="E100" s="257"/>
      <c r="F100" s="222" t="s">
        <v>57</v>
      </c>
      <c r="G100" s="54" t="s">
        <v>57</v>
      </c>
      <c r="I100" s="3"/>
      <c r="J100" s="1"/>
    </row>
    <row r="101" spans="1:10">
      <c r="A101" s="9">
        <f t="shared" si="8"/>
        <v>3</v>
      </c>
      <c r="B101" s="5" t="str">
        <f t="shared" si="9"/>
        <v>Huawei Mate Xs</v>
      </c>
      <c r="C101" s="18"/>
      <c r="D101" s="18">
        <v>44022</v>
      </c>
      <c r="E101" s="257"/>
      <c r="F101" s="222" t="s">
        <v>57</v>
      </c>
      <c r="G101" s="54" t="s">
        <v>57</v>
      </c>
      <c r="I101" s="3"/>
      <c r="J101" s="1"/>
    </row>
    <row r="102" spans="1:10">
      <c r="A102" s="9">
        <f t="shared" si="8"/>
        <v>3</v>
      </c>
      <c r="B102" s="5" t="str">
        <f t="shared" si="9"/>
        <v>Huawei Mate Xs</v>
      </c>
      <c r="C102" s="18"/>
      <c r="D102" s="18">
        <v>44028</v>
      </c>
      <c r="E102" s="257"/>
      <c r="F102" s="222" t="s">
        <v>57</v>
      </c>
      <c r="G102" s="54" t="s">
        <v>57</v>
      </c>
      <c r="I102" s="3"/>
    </row>
    <row r="103" spans="1:10">
      <c r="A103" s="9">
        <f t="shared" si="8"/>
        <v>3</v>
      </c>
      <c r="B103" s="5" t="str">
        <f t="shared" si="9"/>
        <v>Huawei Mate Xs</v>
      </c>
      <c r="C103" s="18"/>
      <c r="D103" s="18">
        <v>44034</v>
      </c>
      <c r="E103" s="257"/>
      <c r="F103" s="222" t="s">
        <v>57</v>
      </c>
      <c r="G103" s="54" t="s">
        <v>57</v>
      </c>
      <c r="I103" s="3"/>
    </row>
    <row r="104" spans="1:10">
      <c r="A104" s="9">
        <f t="shared" si="8"/>
        <v>3</v>
      </c>
      <c r="B104" s="5" t="str">
        <f t="shared" si="9"/>
        <v>Huawei Mate Xs</v>
      </c>
      <c r="C104" s="18"/>
      <c r="D104" s="18">
        <v>44042</v>
      </c>
      <c r="E104" s="257"/>
      <c r="F104" s="222" t="s">
        <v>57</v>
      </c>
      <c r="G104" s="54" t="s">
        <v>57</v>
      </c>
      <c r="I104" s="3"/>
    </row>
    <row r="105" spans="1:10">
      <c r="A105" s="9">
        <f t="shared" si="8"/>
        <v>3</v>
      </c>
      <c r="B105" s="5" t="str">
        <f t="shared" si="9"/>
        <v>Huawei Mate Xs</v>
      </c>
      <c r="C105" s="18"/>
      <c r="D105" s="18">
        <v>44048</v>
      </c>
      <c r="E105" s="257"/>
      <c r="F105" s="222" t="s">
        <v>57</v>
      </c>
      <c r="G105" s="54" t="s">
        <v>57</v>
      </c>
      <c r="I105" s="3"/>
    </row>
    <row r="106" spans="1:10">
      <c r="A106" s="9">
        <f t="shared" si="8"/>
        <v>3</v>
      </c>
      <c r="B106" s="5" t="str">
        <f t="shared" si="9"/>
        <v>Huawei Mate Xs</v>
      </c>
      <c r="C106" s="18"/>
      <c r="D106" s="18">
        <v>44056</v>
      </c>
      <c r="E106" s="257"/>
      <c r="F106" s="222" t="s">
        <v>57</v>
      </c>
      <c r="G106" s="54" t="s">
        <v>57</v>
      </c>
      <c r="I106" s="3"/>
    </row>
    <row r="107" spans="1:10">
      <c r="A107" s="9">
        <f t="shared" si="8"/>
        <v>3</v>
      </c>
      <c r="B107" s="5" t="str">
        <f t="shared" si="9"/>
        <v>Huawei Mate Xs</v>
      </c>
      <c r="C107" s="18"/>
      <c r="D107" s="18">
        <v>44061</v>
      </c>
      <c r="E107" s="257"/>
      <c r="F107" s="222" t="s">
        <v>57</v>
      </c>
      <c r="G107" s="54" t="s">
        <v>57</v>
      </c>
      <c r="I107" s="3"/>
    </row>
    <row r="108" spans="1:10" s="78" customFormat="1">
      <c r="A108" s="9">
        <f t="shared" si="8"/>
        <v>3</v>
      </c>
      <c r="B108" s="5" t="str">
        <f t="shared" si="9"/>
        <v>Huawei Mate Xs</v>
      </c>
      <c r="C108" s="18"/>
      <c r="D108" s="18">
        <v>44068</v>
      </c>
      <c r="E108" s="257"/>
      <c r="F108" s="222" t="s">
        <v>106</v>
      </c>
      <c r="G108" s="54" t="s">
        <v>106</v>
      </c>
      <c r="H108" s="54"/>
      <c r="I108" s="3"/>
    </row>
    <row r="109" spans="1:10" s="78" customFormat="1">
      <c r="A109" s="9">
        <f t="shared" si="8"/>
        <v>3</v>
      </c>
      <c r="B109" s="5" t="str">
        <f t="shared" si="9"/>
        <v>Huawei Mate Xs</v>
      </c>
      <c r="C109" s="33"/>
      <c r="D109" s="33">
        <v>44075</v>
      </c>
      <c r="E109" s="257"/>
      <c r="F109" s="222" t="s">
        <v>57</v>
      </c>
      <c r="G109" s="54" t="s">
        <v>57</v>
      </c>
      <c r="H109" s="54"/>
      <c r="I109" s="36"/>
    </row>
    <row r="110" spans="1:10" s="78" customFormat="1">
      <c r="A110" s="9">
        <f t="shared" si="8"/>
        <v>3</v>
      </c>
      <c r="B110" s="5" t="str">
        <f t="shared" si="9"/>
        <v>Huawei Mate Xs</v>
      </c>
      <c r="C110" s="33"/>
      <c r="D110" s="33">
        <v>44081</v>
      </c>
      <c r="E110" s="257"/>
      <c r="F110" s="222" t="s">
        <v>57</v>
      </c>
      <c r="G110" s="54" t="s">
        <v>57</v>
      </c>
      <c r="H110" s="54"/>
      <c r="I110" s="36"/>
    </row>
    <row r="111" spans="1:10" s="78" customFormat="1">
      <c r="A111" s="9">
        <f t="shared" si="8"/>
        <v>3</v>
      </c>
      <c r="B111" s="5" t="str">
        <f t="shared" si="9"/>
        <v>Huawei Mate Xs</v>
      </c>
      <c r="C111" s="33"/>
      <c r="D111" s="33">
        <v>44088</v>
      </c>
      <c r="E111" s="257"/>
      <c r="F111" s="222" t="s">
        <v>57</v>
      </c>
      <c r="G111" s="54" t="s">
        <v>57</v>
      </c>
      <c r="H111" s="54"/>
      <c r="I111" s="36"/>
    </row>
    <row r="112" spans="1:10" s="78" customFormat="1" ht="15.5" customHeight="1">
      <c r="A112" s="9">
        <f t="shared" si="8"/>
        <v>3</v>
      </c>
      <c r="B112" s="5" t="str">
        <f t="shared" si="9"/>
        <v>Huawei Mate Xs</v>
      </c>
      <c r="C112" s="33"/>
      <c r="D112" s="33">
        <v>44095</v>
      </c>
      <c r="E112" s="257"/>
      <c r="F112" s="222" t="s">
        <v>57</v>
      </c>
      <c r="G112" s="54" t="s">
        <v>57</v>
      </c>
      <c r="H112" s="54"/>
      <c r="I112" s="36"/>
    </row>
    <row r="113" spans="1:9" s="78" customFormat="1" ht="15.5" customHeight="1">
      <c r="A113" s="9">
        <f t="shared" si="8"/>
        <v>3</v>
      </c>
      <c r="B113" s="5" t="str">
        <f t="shared" si="9"/>
        <v>Huawei Mate Xs</v>
      </c>
      <c r="C113"/>
      <c r="D113" s="10">
        <v>44104</v>
      </c>
      <c r="E113" s="241"/>
      <c r="F113" s="222" t="s">
        <v>57</v>
      </c>
      <c r="G113" s="54" t="s">
        <v>57</v>
      </c>
      <c r="H113" s="54"/>
      <c r="I113" s="37"/>
    </row>
    <row r="114" spans="1:9" s="78" customFormat="1" ht="15.5" customHeight="1">
      <c r="A114" s="9">
        <f t="shared" si="8"/>
        <v>3</v>
      </c>
      <c r="B114" s="5" t="str">
        <f t="shared" si="9"/>
        <v>Huawei Mate Xs</v>
      </c>
      <c r="C114"/>
      <c r="D114" s="10">
        <v>44109</v>
      </c>
      <c r="E114" s="241"/>
      <c r="F114" s="222" t="s">
        <v>57</v>
      </c>
      <c r="G114" s="54" t="s">
        <v>57</v>
      </c>
      <c r="H114" s="54"/>
      <c r="I114" s="37"/>
    </row>
    <row r="115" spans="1:9" s="78" customFormat="1" ht="15.5" customHeight="1">
      <c r="A115" s="9">
        <f t="shared" si="8"/>
        <v>3</v>
      </c>
      <c r="B115" s="5" t="str">
        <f t="shared" si="9"/>
        <v>Huawei Mate Xs</v>
      </c>
      <c r="C115"/>
      <c r="D115" s="10">
        <v>44115</v>
      </c>
      <c r="E115" s="241"/>
      <c r="F115" s="222" t="s">
        <v>57</v>
      </c>
      <c r="G115" s="54" t="s">
        <v>57</v>
      </c>
      <c r="H115" s="54" t="s">
        <v>57</v>
      </c>
      <c r="I115" s="37"/>
    </row>
    <row r="116" spans="1:9" s="78" customFormat="1" ht="15.5" customHeight="1">
      <c r="A116" s="9">
        <f t="shared" si="8"/>
        <v>3</v>
      </c>
      <c r="B116" s="5" t="str">
        <f t="shared" si="9"/>
        <v>Huawei Mate Xs</v>
      </c>
      <c r="C116"/>
      <c r="D116" s="10">
        <v>44127</v>
      </c>
      <c r="E116" s="241"/>
      <c r="F116" s="222" t="s">
        <v>57</v>
      </c>
      <c r="G116" s="54" t="s">
        <v>57</v>
      </c>
      <c r="H116" s="54" t="s">
        <v>57</v>
      </c>
      <c r="I116" s="93"/>
    </row>
    <row r="117" spans="1:9" s="10" customFormat="1" ht="15.5" customHeight="1">
      <c r="A117" s="9">
        <f t="shared" si="8"/>
        <v>3</v>
      </c>
      <c r="B117" s="5" t="str">
        <f t="shared" si="9"/>
        <v>Huawei Mate Xs</v>
      </c>
      <c r="C117"/>
      <c r="D117" s="10">
        <v>44141</v>
      </c>
      <c r="E117" s="241"/>
      <c r="F117" s="222">
        <v>4</v>
      </c>
      <c r="G117" s="54" t="s">
        <v>57</v>
      </c>
      <c r="H117" s="54" t="s">
        <v>57</v>
      </c>
      <c r="I117" s="93"/>
    </row>
    <row r="118" spans="1:9" s="78" customFormat="1">
      <c r="A118" s="9">
        <f t="shared" si="8"/>
        <v>3</v>
      </c>
      <c r="B118" s="5" t="str">
        <f t="shared" si="9"/>
        <v>Huawei Mate Xs</v>
      </c>
      <c r="C118"/>
      <c r="D118" s="10">
        <v>44150</v>
      </c>
      <c r="E118" s="241">
        <v>5632.51</v>
      </c>
      <c r="F118" s="222">
        <v>4.5</v>
      </c>
      <c r="G118" s="54" t="s">
        <v>57</v>
      </c>
      <c r="H118" s="54" t="s">
        <v>57</v>
      </c>
      <c r="I118" s="93"/>
    </row>
    <row r="119" spans="1:9" s="8" customFormat="1">
      <c r="A119" s="9">
        <f t="shared" si="8"/>
        <v>3</v>
      </c>
      <c r="B119" s="5" t="str">
        <f t="shared" si="9"/>
        <v>Huawei Mate Xs</v>
      </c>
      <c r="C119"/>
      <c r="D119" s="10">
        <v>44157</v>
      </c>
      <c r="E119" s="241">
        <v>5632.51</v>
      </c>
      <c r="F119" s="222">
        <v>4.5</v>
      </c>
      <c r="G119" s="54" t="s">
        <v>57</v>
      </c>
      <c r="H119" s="54" t="s">
        <v>57</v>
      </c>
      <c r="I119" s="93"/>
    </row>
    <row r="120" spans="1:9" ht="13" customHeight="1">
      <c r="A120" s="9">
        <f t="shared" si="8"/>
        <v>3</v>
      </c>
      <c r="B120" s="5" t="str">
        <f t="shared" si="9"/>
        <v>Huawei Mate Xs</v>
      </c>
      <c r="D120" s="10">
        <v>44164</v>
      </c>
      <c r="E120" s="241">
        <v>5632.51</v>
      </c>
      <c r="F120" s="222">
        <v>4.5</v>
      </c>
      <c r="G120" s="54" t="s">
        <v>57</v>
      </c>
      <c r="H120" s="54" t="s">
        <v>57</v>
      </c>
    </row>
    <row r="121" spans="1:9" ht="13" customHeight="1">
      <c r="A121" s="9">
        <f t="shared" si="8"/>
        <v>3</v>
      </c>
      <c r="B121" s="5" t="str">
        <f t="shared" si="9"/>
        <v>Huawei Mate Xs</v>
      </c>
      <c r="D121" s="10">
        <v>44171</v>
      </c>
      <c r="E121" s="241">
        <v>5632.51</v>
      </c>
      <c r="F121" s="222" t="s">
        <v>884</v>
      </c>
      <c r="G121" s="54" t="s">
        <v>2746</v>
      </c>
      <c r="H121" s="54" t="s">
        <v>2746</v>
      </c>
    </row>
    <row r="122" spans="1:9" ht="13" customHeight="1">
      <c r="A122" s="9">
        <f t="shared" ref="A122:A132" si="10">A121</f>
        <v>3</v>
      </c>
      <c r="B122" s="5" t="str">
        <f>B120</f>
        <v>Huawei Mate Xs</v>
      </c>
      <c r="C122" s="77"/>
      <c r="D122" s="10">
        <v>44178</v>
      </c>
      <c r="E122" s="241">
        <v>5632.51</v>
      </c>
      <c r="F122" s="222" t="s">
        <v>884</v>
      </c>
      <c r="G122" s="54" t="s">
        <v>2746</v>
      </c>
      <c r="H122" s="54" t="s">
        <v>2746</v>
      </c>
      <c r="I122" s="80"/>
    </row>
    <row r="123" spans="1:9" ht="13" customHeight="1">
      <c r="A123" s="9">
        <f t="shared" si="10"/>
        <v>3</v>
      </c>
      <c r="B123" s="5" t="str">
        <f t="shared" ref="B123:B132" si="11">B122</f>
        <v>Huawei Mate Xs</v>
      </c>
      <c r="C123" s="77"/>
      <c r="D123" s="10">
        <v>44185</v>
      </c>
      <c r="E123" s="241">
        <v>5632.51</v>
      </c>
      <c r="F123" s="222" t="s">
        <v>884</v>
      </c>
      <c r="G123" s="54" t="s">
        <v>2746</v>
      </c>
      <c r="H123" s="54" t="s">
        <v>2746</v>
      </c>
      <c r="I123" s="80"/>
    </row>
    <row r="124" spans="1:9" ht="13" customHeight="1">
      <c r="A124" s="9">
        <f t="shared" si="10"/>
        <v>3</v>
      </c>
      <c r="B124" s="5" t="str">
        <f t="shared" si="11"/>
        <v>Huawei Mate Xs</v>
      </c>
      <c r="C124" s="77"/>
      <c r="D124" s="10">
        <v>44192</v>
      </c>
      <c r="E124" s="241">
        <v>5632.51</v>
      </c>
      <c r="F124" s="222" t="s">
        <v>884</v>
      </c>
      <c r="G124" s="54" t="s">
        <v>2746</v>
      </c>
      <c r="H124" s="54" t="s">
        <v>2746</v>
      </c>
      <c r="I124" s="80"/>
    </row>
    <row r="125" spans="1:9" ht="13" customHeight="1">
      <c r="A125" s="9">
        <f t="shared" si="10"/>
        <v>3</v>
      </c>
      <c r="B125" s="5" t="str">
        <f t="shared" si="11"/>
        <v>Huawei Mate Xs</v>
      </c>
      <c r="C125" s="77"/>
      <c r="D125" s="10">
        <v>44199</v>
      </c>
      <c r="E125" s="241">
        <v>5632.51</v>
      </c>
      <c r="F125" s="222" t="s">
        <v>884</v>
      </c>
      <c r="G125" s="54" t="s">
        <v>2746</v>
      </c>
      <c r="H125" s="54" t="s">
        <v>2746</v>
      </c>
      <c r="I125" s="80"/>
    </row>
    <row r="126" spans="1:9" ht="13" customHeight="1">
      <c r="A126" s="9">
        <f t="shared" si="10"/>
        <v>3</v>
      </c>
      <c r="B126" s="5" t="str">
        <f t="shared" si="11"/>
        <v>Huawei Mate Xs</v>
      </c>
      <c r="C126" s="77"/>
      <c r="D126" s="10">
        <v>44206</v>
      </c>
      <c r="E126" s="241">
        <v>5632.51</v>
      </c>
      <c r="F126" s="222" t="s">
        <v>884</v>
      </c>
      <c r="G126" s="54" t="s">
        <v>2746</v>
      </c>
      <c r="H126" s="54" t="s">
        <v>2746</v>
      </c>
      <c r="I126" s="80"/>
    </row>
    <row r="127" spans="1:9" ht="13" customHeight="1">
      <c r="A127" s="9">
        <f t="shared" si="10"/>
        <v>3</v>
      </c>
      <c r="B127" s="5" t="str">
        <f t="shared" si="11"/>
        <v>Huawei Mate Xs</v>
      </c>
      <c r="C127" s="77"/>
      <c r="D127" s="10">
        <v>44213</v>
      </c>
      <c r="E127" s="241">
        <v>6714.24</v>
      </c>
      <c r="F127" s="222" t="s">
        <v>884</v>
      </c>
      <c r="G127" s="54" t="s">
        <v>2746</v>
      </c>
      <c r="H127" s="54" t="s">
        <v>2746</v>
      </c>
      <c r="I127" s="80"/>
    </row>
    <row r="128" spans="1:9" ht="13" customHeight="1">
      <c r="A128" s="9">
        <f t="shared" si="10"/>
        <v>3</v>
      </c>
      <c r="B128" s="5" t="str">
        <f t="shared" si="11"/>
        <v>Huawei Mate Xs</v>
      </c>
      <c r="C128" s="77"/>
      <c r="D128" s="10">
        <v>44220</v>
      </c>
      <c r="E128" s="241">
        <v>6714.24</v>
      </c>
      <c r="F128" s="222" t="s">
        <v>884</v>
      </c>
      <c r="G128" s="54" t="s">
        <v>2746</v>
      </c>
      <c r="H128" s="54" t="s">
        <v>2746</v>
      </c>
      <c r="I128" s="80"/>
    </row>
    <row r="129" spans="1:10" ht="13" customHeight="1">
      <c r="A129" s="9">
        <f t="shared" si="10"/>
        <v>3</v>
      </c>
      <c r="B129" s="5" t="str">
        <f t="shared" si="11"/>
        <v>Huawei Mate Xs</v>
      </c>
      <c r="C129" s="77"/>
      <c r="D129" s="10">
        <v>44227</v>
      </c>
      <c r="E129" s="241">
        <v>6714.24</v>
      </c>
      <c r="F129" s="222" t="s">
        <v>884</v>
      </c>
      <c r="G129" s="54" t="s">
        <v>2746</v>
      </c>
      <c r="H129" s="54" t="s">
        <v>2746</v>
      </c>
      <c r="I129" s="80"/>
    </row>
    <row r="130" spans="1:10" ht="13" customHeight="1">
      <c r="A130" s="9">
        <f t="shared" si="10"/>
        <v>3</v>
      </c>
      <c r="B130" s="5" t="str">
        <f t="shared" si="11"/>
        <v>Huawei Mate Xs</v>
      </c>
      <c r="C130" s="77"/>
      <c r="D130" s="10">
        <v>44234</v>
      </c>
      <c r="E130" s="242">
        <v>6714.24</v>
      </c>
      <c r="F130" s="88"/>
      <c r="G130" s="60" t="s">
        <v>2746</v>
      </c>
      <c r="H130" s="60" t="s">
        <v>2746</v>
      </c>
      <c r="I130" s="80"/>
    </row>
    <row r="131" spans="1:10" ht="13" customHeight="1">
      <c r="A131" s="9">
        <f t="shared" si="10"/>
        <v>3</v>
      </c>
      <c r="B131" s="5" t="str">
        <f t="shared" si="11"/>
        <v>Huawei Mate Xs</v>
      </c>
      <c r="C131" s="10"/>
      <c r="D131" s="10">
        <v>44241</v>
      </c>
      <c r="E131" s="242">
        <v>6714.24</v>
      </c>
      <c r="F131" s="88"/>
      <c r="G131" s="60" t="s">
        <v>2746</v>
      </c>
      <c r="H131" s="60" t="s">
        <v>2746</v>
      </c>
      <c r="I131" s="10"/>
    </row>
    <row r="132" spans="1:10" ht="13" customHeight="1">
      <c r="A132" s="9">
        <f t="shared" si="10"/>
        <v>3</v>
      </c>
      <c r="B132" s="5" t="str">
        <f t="shared" si="11"/>
        <v>Huawei Mate Xs</v>
      </c>
      <c r="C132" s="77"/>
      <c r="D132" s="10">
        <v>44248</v>
      </c>
      <c r="E132" s="241">
        <v>6714.24</v>
      </c>
      <c r="F132" s="222" t="s">
        <v>884</v>
      </c>
      <c r="G132" s="54" t="s">
        <v>2746</v>
      </c>
      <c r="H132" s="54" t="s">
        <v>2746</v>
      </c>
      <c r="I132" s="80"/>
    </row>
    <row r="133" spans="1:10" ht="13" customHeight="1">
      <c r="A133" s="300">
        <v>3</v>
      </c>
      <c r="B133" s="300" t="s">
        <v>706</v>
      </c>
      <c r="D133" s="301">
        <v>44262</v>
      </c>
      <c r="E133" s="300"/>
      <c r="F133" s="300">
        <v>4.5999999999999996</v>
      </c>
      <c r="G133" s="300"/>
      <c r="I133" s="3" t="s">
        <v>199</v>
      </c>
    </row>
    <row r="134" spans="1:10" s="32" customFormat="1" ht="13" customHeight="1">
      <c r="A134" s="300">
        <v>3</v>
      </c>
      <c r="B134" s="300" t="s">
        <v>706</v>
      </c>
      <c r="C134" s="300"/>
      <c r="D134" s="301">
        <v>44270</v>
      </c>
      <c r="E134" s="302">
        <v>5343.84</v>
      </c>
      <c r="F134" s="300">
        <v>4.5999999999999996</v>
      </c>
      <c r="G134" s="300"/>
      <c r="H134" s="3" t="s">
        <v>199</v>
      </c>
      <c r="I134" s="93"/>
    </row>
    <row r="135" spans="1:10" s="32" customFormat="1" ht="13" customHeight="1">
      <c r="A135" s="306">
        <v>3</v>
      </c>
      <c r="B135" s="310" t="s">
        <v>706</v>
      </c>
      <c r="C135" s="309"/>
      <c r="D135" s="311">
        <v>44276</v>
      </c>
      <c r="E135" s="310" t="s">
        <v>4232</v>
      </c>
      <c r="F135" s="310">
        <v>4.5999999999999996</v>
      </c>
      <c r="G135" s="309"/>
      <c r="H135" s="54"/>
      <c r="I135" s="3" t="s">
        <v>199</v>
      </c>
    </row>
    <row r="136" spans="1:10" s="32" customFormat="1" ht="13" customHeight="1">
      <c r="A136" s="300">
        <v>3</v>
      </c>
      <c r="B136" s="300" t="s">
        <v>706</v>
      </c>
      <c r="C136" s="300"/>
      <c r="D136" s="301">
        <v>44283</v>
      </c>
      <c r="E136" s="303" t="s">
        <v>4232</v>
      </c>
      <c r="F136" s="300">
        <v>4.5999999999999996</v>
      </c>
      <c r="G136" s="300"/>
      <c r="H136" s="54"/>
      <c r="I136" s="3" t="s">
        <v>199</v>
      </c>
    </row>
    <row r="137" spans="1:10" s="32" customFormat="1" ht="13" customHeight="1">
      <c r="A137" s="300">
        <v>3</v>
      </c>
      <c r="B137" s="300" t="s">
        <v>706</v>
      </c>
      <c r="C137" s="300"/>
      <c r="D137" s="301">
        <v>44290</v>
      </c>
      <c r="E137" s="300" t="s">
        <v>4743</v>
      </c>
      <c r="F137" s="300">
        <v>4.5999999999999996</v>
      </c>
      <c r="G137" s="300"/>
      <c r="H137" s="54"/>
      <c r="I137" s="3" t="s">
        <v>199</v>
      </c>
    </row>
    <row r="138" spans="1:10">
      <c r="A138" s="300">
        <v>3</v>
      </c>
      <c r="B138" s="300" t="s">
        <v>706</v>
      </c>
      <c r="C138" s="300"/>
      <c r="D138" s="301">
        <v>44297</v>
      </c>
      <c r="E138" s="302">
        <v>6169.52</v>
      </c>
      <c r="F138" s="300">
        <v>4.5999999999999996</v>
      </c>
      <c r="G138" s="300"/>
      <c r="H138" s="300"/>
      <c r="I138" s="3" t="s">
        <v>199</v>
      </c>
      <c r="J138" s="1"/>
    </row>
    <row r="139" spans="1:10">
      <c r="A139" s="300">
        <v>3</v>
      </c>
      <c r="B139" s="300" t="s">
        <v>706</v>
      </c>
      <c r="C139" s="300"/>
      <c r="D139" s="301">
        <v>44304</v>
      </c>
      <c r="E139" s="302">
        <v>6169.52</v>
      </c>
      <c r="F139" s="300">
        <v>4</v>
      </c>
      <c r="G139" s="300"/>
      <c r="H139" s="300"/>
      <c r="I139" s="3" t="s">
        <v>199</v>
      </c>
      <c r="J139" s="1"/>
    </row>
    <row r="140" spans="1:10">
      <c r="A140" s="9">
        <v>4</v>
      </c>
      <c r="B140" s="14" t="s">
        <v>8</v>
      </c>
      <c r="C140" s="15">
        <v>43937</v>
      </c>
      <c r="D140" s="15">
        <v>43972</v>
      </c>
      <c r="E140" s="256"/>
      <c r="F140" s="87" t="s">
        <v>186</v>
      </c>
      <c r="G140" s="53">
        <v>973</v>
      </c>
      <c r="H140" s="53"/>
      <c r="I140" s="131" t="s">
        <v>147</v>
      </c>
      <c r="J140" s="1"/>
    </row>
    <row r="141" spans="1:10">
      <c r="A141" s="9">
        <f t="shared" ref="A141:A167" si="12">A140</f>
        <v>4</v>
      </c>
      <c r="B141" s="5" t="str">
        <f t="shared" ref="B141:B167" si="13">B140</f>
        <v>Huawei P40</v>
      </c>
      <c r="C141" s="18"/>
      <c r="D141" s="18">
        <v>43980</v>
      </c>
      <c r="E141" s="257"/>
      <c r="F141" s="222" t="s">
        <v>186</v>
      </c>
      <c r="G141" s="54">
        <v>825</v>
      </c>
      <c r="I141" s="3"/>
    </row>
    <row r="142" spans="1:10">
      <c r="A142" s="9">
        <f t="shared" si="12"/>
        <v>4</v>
      </c>
      <c r="B142" s="5" t="str">
        <f t="shared" si="13"/>
        <v>Huawei P40</v>
      </c>
      <c r="C142" s="18"/>
      <c r="D142" s="18">
        <v>43985</v>
      </c>
      <c r="E142" s="257"/>
      <c r="F142" s="222" t="s">
        <v>186</v>
      </c>
      <c r="G142" s="54">
        <v>764</v>
      </c>
      <c r="I142" s="3"/>
    </row>
    <row r="143" spans="1:10">
      <c r="A143" s="9">
        <f t="shared" si="12"/>
        <v>4</v>
      </c>
      <c r="B143" s="5" t="str">
        <f t="shared" si="13"/>
        <v>Huawei P40</v>
      </c>
      <c r="C143" s="18"/>
      <c r="D143" s="18">
        <v>43993</v>
      </c>
      <c r="E143" s="257"/>
      <c r="F143" s="222" t="s">
        <v>186</v>
      </c>
      <c r="G143" s="54">
        <v>694</v>
      </c>
      <c r="I143" s="3"/>
    </row>
    <row r="144" spans="1:10">
      <c r="A144" s="9">
        <f t="shared" si="12"/>
        <v>4</v>
      </c>
      <c r="B144" s="5" t="str">
        <f t="shared" si="13"/>
        <v>Huawei P40</v>
      </c>
      <c r="C144" s="18"/>
      <c r="D144" s="18">
        <v>43998</v>
      </c>
      <c r="E144" s="257"/>
      <c r="F144" s="222" t="s">
        <v>186</v>
      </c>
      <c r="G144" s="54">
        <v>649</v>
      </c>
      <c r="I144" s="3"/>
    </row>
    <row r="145" spans="1:9">
      <c r="A145" s="9">
        <f t="shared" si="12"/>
        <v>4</v>
      </c>
      <c r="B145" s="5" t="str">
        <f t="shared" si="13"/>
        <v>Huawei P40</v>
      </c>
      <c r="C145" s="18"/>
      <c r="D145" s="18">
        <v>44007</v>
      </c>
      <c r="E145" s="257"/>
      <c r="F145" s="222" t="s">
        <v>186</v>
      </c>
      <c r="G145" s="54">
        <v>519</v>
      </c>
      <c r="I145" s="3"/>
    </row>
    <row r="146" spans="1:9">
      <c r="A146" s="9">
        <f t="shared" si="12"/>
        <v>4</v>
      </c>
      <c r="B146" s="5" t="str">
        <f t="shared" si="13"/>
        <v>Huawei P40</v>
      </c>
      <c r="C146" s="18"/>
      <c r="D146" s="18">
        <v>44012</v>
      </c>
      <c r="E146" s="257"/>
      <c r="F146" s="222" t="s">
        <v>186</v>
      </c>
      <c r="G146" s="54">
        <v>416</v>
      </c>
      <c r="I146" s="3"/>
    </row>
    <row r="147" spans="1:9" s="78" customFormat="1">
      <c r="A147" s="9">
        <f t="shared" si="12"/>
        <v>4</v>
      </c>
      <c r="B147" s="5" t="str">
        <f t="shared" si="13"/>
        <v>Huawei P40</v>
      </c>
      <c r="C147" s="18"/>
      <c r="D147" s="18">
        <v>44022</v>
      </c>
      <c r="E147" s="257"/>
      <c r="F147" s="222" t="s">
        <v>186</v>
      </c>
      <c r="G147" s="54">
        <v>345</v>
      </c>
      <c r="H147" s="54"/>
      <c r="I147" s="3"/>
    </row>
    <row r="148" spans="1:9" s="78" customFormat="1">
      <c r="A148" s="9">
        <f t="shared" si="12"/>
        <v>4</v>
      </c>
      <c r="B148" s="5" t="str">
        <f t="shared" si="13"/>
        <v>Huawei P40</v>
      </c>
      <c r="C148" s="18"/>
      <c r="D148" s="18">
        <v>44028</v>
      </c>
      <c r="E148" s="257"/>
      <c r="F148" s="222" t="s">
        <v>186</v>
      </c>
      <c r="G148" s="54">
        <v>274</v>
      </c>
      <c r="H148" s="54"/>
      <c r="I148" s="3"/>
    </row>
    <row r="149" spans="1:9" s="78" customFormat="1">
      <c r="A149" s="9">
        <f t="shared" si="12"/>
        <v>4</v>
      </c>
      <c r="B149" s="5" t="str">
        <f t="shared" si="13"/>
        <v>Huawei P40</v>
      </c>
      <c r="C149" s="18"/>
      <c r="D149" s="18">
        <v>44034</v>
      </c>
      <c r="E149" s="257"/>
      <c r="F149" s="222" t="s">
        <v>186</v>
      </c>
      <c r="G149" s="54">
        <v>268</v>
      </c>
      <c r="H149" s="54"/>
      <c r="I149" s="3"/>
    </row>
    <row r="150" spans="1:9" s="78" customFormat="1">
      <c r="A150" s="9">
        <f t="shared" si="12"/>
        <v>4</v>
      </c>
      <c r="B150" s="5" t="str">
        <f t="shared" si="13"/>
        <v>Huawei P40</v>
      </c>
      <c r="C150" s="18"/>
      <c r="D150" s="18">
        <v>44042</v>
      </c>
      <c r="E150" s="257"/>
      <c r="F150" s="222" t="s">
        <v>186</v>
      </c>
      <c r="G150" s="54">
        <v>354</v>
      </c>
      <c r="H150" s="54"/>
      <c r="I150" s="3"/>
    </row>
    <row r="151" spans="1:9" s="78" customFormat="1" ht="15.5" customHeight="1">
      <c r="A151" s="9">
        <f t="shared" si="12"/>
        <v>4</v>
      </c>
      <c r="B151" s="5" t="str">
        <f t="shared" si="13"/>
        <v>Huawei P40</v>
      </c>
      <c r="C151" s="18"/>
      <c r="D151" s="18">
        <v>44048</v>
      </c>
      <c r="E151" s="257"/>
      <c r="F151" s="222" t="s">
        <v>186</v>
      </c>
      <c r="G151" s="54">
        <v>249</v>
      </c>
      <c r="H151" s="54"/>
      <c r="I151" s="3"/>
    </row>
    <row r="152" spans="1:9" s="78" customFormat="1" ht="15.5" customHeight="1">
      <c r="A152" s="9">
        <f t="shared" si="12"/>
        <v>4</v>
      </c>
      <c r="B152" s="5" t="str">
        <f t="shared" si="13"/>
        <v>Huawei P40</v>
      </c>
      <c r="C152" s="18"/>
      <c r="D152" s="18">
        <v>44056</v>
      </c>
      <c r="E152" s="257"/>
      <c r="F152" s="222" t="s">
        <v>186</v>
      </c>
      <c r="G152" s="54">
        <v>384</v>
      </c>
      <c r="H152" s="54"/>
      <c r="I152" s="3"/>
    </row>
    <row r="153" spans="1:9" s="78" customFormat="1" ht="15.5" customHeight="1">
      <c r="A153" s="9">
        <f t="shared" si="12"/>
        <v>4</v>
      </c>
      <c r="B153" s="5" t="str">
        <f t="shared" si="13"/>
        <v>Huawei P40</v>
      </c>
      <c r="C153" s="18"/>
      <c r="D153" s="18">
        <v>44061</v>
      </c>
      <c r="E153" s="257"/>
      <c r="F153" s="222" t="s">
        <v>186</v>
      </c>
      <c r="G153" s="54">
        <v>450</v>
      </c>
      <c r="H153" s="54"/>
      <c r="I153" s="3"/>
    </row>
    <row r="154" spans="1:9" s="78" customFormat="1" ht="15.5" customHeight="1">
      <c r="A154" s="9">
        <f t="shared" si="12"/>
        <v>4</v>
      </c>
      <c r="B154" s="5" t="str">
        <f t="shared" si="13"/>
        <v>Huawei P40</v>
      </c>
      <c r="C154" s="18"/>
      <c r="D154" s="18">
        <v>44068</v>
      </c>
      <c r="E154" s="257"/>
      <c r="F154" s="222" t="s">
        <v>186</v>
      </c>
      <c r="G154" s="54">
        <v>516</v>
      </c>
      <c r="H154" s="54"/>
      <c r="I154" s="3"/>
    </row>
    <row r="155" spans="1:9" s="78" customFormat="1" ht="15.5" customHeight="1">
      <c r="A155" s="9">
        <f t="shared" si="12"/>
        <v>4</v>
      </c>
      <c r="B155" s="5" t="str">
        <f t="shared" si="13"/>
        <v>Huawei P40</v>
      </c>
      <c r="C155" s="33"/>
      <c r="D155" s="33">
        <v>44075</v>
      </c>
      <c r="E155" s="257"/>
      <c r="F155" s="222">
        <v>3.3</v>
      </c>
      <c r="G155" s="54">
        <v>47</v>
      </c>
      <c r="H155" s="54"/>
      <c r="I155" s="36"/>
    </row>
    <row r="156" spans="1:9" s="10" customFormat="1" ht="15.5" customHeight="1">
      <c r="A156" s="9">
        <f t="shared" si="12"/>
        <v>4</v>
      </c>
      <c r="B156" s="5" t="str">
        <f t="shared" si="13"/>
        <v>Huawei P40</v>
      </c>
      <c r="C156" s="33"/>
      <c r="D156" s="33">
        <v>44081</v>
      </c>
      <c r="E156" s="257"/>
      <c r="F156" s="222">
        <v>3.5</v>
      </c>
      <c r="G156" s="54" t="s">
        <v>249</v>
      </c>
      <c r="H156" s="54"/>
      <c r="I156" s="36"/>
    </row>
    <row r="157" spans="1:9" s="78" customFormat="1">
      <c r="A157" s="9">
        <f t="shared" si="12"/>
        <v>4</v>
      </c>
      <c r="B157" s="5" t="str">
        <f t="shared" si="13"/>
        <v>Huawei P40</v>
      </c>
      <c r="C157" s="33"/>
      <c r="D157" s="33">
        <v>44088</v>
      </c>
      <c r="E157" s="257"/>
      <c r="F157" s="222" t="s">
        <v>262</v>
      </c>
      <c r="G157" s="54">
        <v>179</v>
      </c>
      <c r="H157" s="54"/>
      <c r="I157" s="36"/>
    </row>
    <row r="158" spans="1:9" s="8" customFormat="1">
      <c r="A158" s="9">
        <f t="shared" si="12"/>
        <v>4</v>
      </c>
      <c r="B158" s="5" t="str">
        <f t="shared" si="13"/>
        <v>Huawei P40</v>
      </c>
      <c r="C158" s="33"/>
      <c r="D158" s="33">
        <v>44095</v>
      </c>
      <c r="E158" s="257"/>
      <c r="F158" s="222" t="s">
        <v>250</v>
      </c>
      <c r="G158" s="54">
        <v>226</v>
      </c>
      <c r="H158" s="54"/>
      <c r="I158" s="36"/>
    </row>
    <row r="159" spans="1:9" ht="13" customHeight="1">
      <c r="A159" s="9">
        <f t="shared" si="12"/>
        <v>4</v>
      </c>
      <c r="B159" s="5" t="str">
        <f t="shared" si="13"/>
        <v>Huawei P40</v>
      </c>
      <c r="D159" s="10">
        <v>44104</v>
      </c>
      <c r="F159" s="222" t="s">
        <v>250</v>
      </c>
      <c r="G159" s="54">
        <v>185</v>
      </c>
      <c r="I159" s="37"/>
    </row>
    <row r="160" spans="1:9" ht="13" customHeight="1">
      <c r="A160" s="9">
        <f t="shared" si="12"/>
        <v>4</v>
      </c>
      <c r="B160" s="5" t="str">
        <f t="shared" si="13"/>
        <v>Huawei P40</v>
      </c>
      <c r="D160" s="10">
        <v>44109</v>
      </c>
      <c r="F160" s="222" t="s">
        <v>250</v>
      </c>
      <c r="G160" s="54" t="s">
        <v>289</v>
      </c>
      <c r="I160" s="37"/>
    </row>
    <row r="161" spans="1:9" ht="13" customHeight="1">
      <c r="A161" s="9">
        <f t="shared" si="12"/>
        <v>4</v>
      </c>
      <c r="B161" s="5" t="str">
        <f t="shared" si="13"/>
        <v>Huawei P40</v>
      </c>
      <c r="D161" s="10">
        <v>44115</v>
      </c>
      <c r="F161" s="222" t="s">
        <v>250</v>
      </c>
      <c r="G161" s="54" t="s">
        <v>340</v>
      </c>
      <c r="H161" s="54" t="s">
        <v>339</v>
      </c>
      <c r="I161" s="37"/>
    </row>
    <row r="162" spans="1:9" ht="13" customHeight="1">
      <c r="A162" s="9">
        <f t="shared" si="12"/>
        <v>4</v>
      </c>
      <c r="B162" s="5" t="str">
        <f t="shared" si="13"/>
        <v>Huawei P40</v>
      </c>
      <c r="D162" s="10">
        <v>44127</v>
      </c>
      <c r="F162" s="222">
        <v>4</v>
      </c>
      <c r="G162" s="54">
        <v>563</v>
      </c>
      <c r="H162" s="54">
        <v>47812</v>
      </c>
    </row>
    <row r="163" spans="1:9" ht="13" customHeight="1">
      <c r="A163" s="9">
        <f t="shared" si="12"/>
        <v>4</v>
      </c>
      <c r="B163" s="5" t="str">
        <f t="shared" si="13"/>
        <v>Huawei P40</v>
      </c>
      <c r="D163" s="10">
        <v>44141</v>
      </c>
      <c r="F163" s="222">
        <v>4.0999999999999996</v>
      </c>
      <c r="G163" s="54">
        <v>629</v>
      </c>
      <c r="H163" s="54">
        <v>53612</v>
      </c>
    </row>
    <row r="164" spans="1:9" ht="13" customHeight="1">
      <c r="A164" s="9">
        <f t="shared" si="12"/>
        <v>4</v>
      </c>
      <c r="B164" s="5" t="str">
        <f t="shared" si="13"/>
        <v>Huawei P40</v>
      </c>
      <c r="D164" s="10">
        <v>44150</v>
      </c>
      <c r="E164" s="241">
        <v>1078.06</v>
      </c>
      <c r="F164" s="222">
        <v>4.2</v>
      </c>
      <c r="G164" s="54">
        <v>349</v>
      </c>
      <c r="H164" s="54">
        <v>34982</v>
      </c>
    </row>
    <row r="165" spans="1:9" ht="13" customHeight="1">
      <c r="A165" s="9">
        <f t="shared" si="12"/>
        <v>4</v>
      </c>
      <c r="B165" s="5" t="str">
        <f t="shared" si="13"/>
        <v>Huawei P40</v>
      </c>
      <c r="D165" s="10">
        <v>44157</v>
      </c>
      <c r="E165" s="241">
        <v>1078.06</v>
      </c>
      <c r="F165" s="222">
        <v>4.2</v>
      </c>
      <c r="G165" s="54" t="s">
        <v>1062</v>
      </c>
      <c r="H165" s="54" t="s">
        <v>1690</v>
      </c>
    </row>
    <row r="166" spans="1:9" ht="13" customHeight="1">
      <c r="A166" s="9">
        <f t="shared" si="12"/>
        <v>4</v>
      </c>
      <c r="B166" s="5" t="str">
        <f t="shared" si="13"/>
        <v>Huawei P40</v>
      </c>
      <c r="D166" s="10">
        <v>44164</v>
      </c>
      <c r="E166" s="241" t="s">
        <v>57</v>
      </c>
      <c r="F166" s="222">
        <v>4.2</v>
      </c>
      <c r="G166" s="54" t="s">
        <v>2081</v>
      </c>
      <c r="H166" s="54" t="s">
        <v>2080</v>
      </c>
    </row>
    <row r="167" spans="1:9" ht="13" customHeight="1">
      <c r="A167" s="9">
        <f t="shared" si="12"/>
        <v>4</v>
      </c>
      <c r="B167" s="5" t="str">
        <f t="shared" si="13"/>
        <v>Huawei P40</v>
      </c>
      <c r="D167" s="10">
        <v>44171</v>
      </c>
      <c r="E167" s="241" t="s">
        <v>57</v>
      </c>
      <c r="F167" s="222">
        <v>3.8</v>
      </c>
      <c r="G167" s="54" t="s">
        <v>929</v>
      </c>
      <c r="H167" s="54" t="s">
        <v>2411</v>
      </c>
    </row>
    <row r="168" spans="1:9" ht="13" customHeight="1">
      <c r="A168" s="9">
        <f t="shared" ref="A168:A178" si="14">A167</f>
        <v>4</v>
      </c>
      <c r="B168" s="5" t="str">
        <f>B166</f>
        <v>Huawei P40</v>
      </c>
      <c r="C168" s="77"/>
      <c r="D168" s="10">
        <v>44178</v>
      </c>
      <c r="E168" s="257" t="s">
        <v>884</v>
      </c>
      <c r="F168" s="222">
        <v>3.8</v>
      </c>
      <c r="G168" s="262">
        <v>198</v>
      </c>
      <c r="H168" s="59">
        <v>5953</v>
      </c>
      <c r="I168" s="80"/>
    </row>
    <row r="169" spans="1:9" ht="13" customHeight="1">
      <c r="A169" s="9">
        <f t="shared" si="14"/>
        <v>4</v>
      </c>
      <c r="B169" s="5" t="str">
        <f t="shared" ref="B169:B178" si="15">B168</f>
        <v>Huawei P40</v>
      </c>
      <c r="C169" s="77"/>
      <c r="D169" s="10">
        <v>44185</v>
      </c>
      <c r="E169" s="257" t="s">
        <v>884</v>
      </c>
      <c r="F169" s="222">
        <v>3.8</v>
      </c>
      <c r="G169" s="262">
        <v>323</v>
      </c>
      <c r="H169" s="59">
        <v>6378</v>
      </c>
      <c r="I169" s="80"/>
    </row>
    <row r="170" spans="1:9" ht="13" customHeight="1">
      <c r="A170" s="9">
        <f t="shared" si="14"/>
        <v>4</v>
      </c>
      <c r="B170" s="5" t="str">
        <f t="shared" si="15"/>
        <v>Huawei P40</v>
      </c>
      <c r="C170" s="77"/>
      <c r="D170" s="10">
        <v>44192</v>
      </c>
      <c r="E170" s="257" t="s">
        <v>884</v>
      </c>
      <c r="F170" s="222">
        <v>3.8</v>
      </c>
      <c r="G170" s="262">
        <v>330</v>
      </c>
      <c r="H170" s="59">
        <v>13424</v>
      </c>
      <c r="I170" s="80"/>
    </row>
    <row r="171" spans="1:9" ht="13" customHeight="1">
      <c r="A171" s="9">
        <f t="shared" si="14"/>
        <v>4</v>
      </c>
      <c r="B171" s="5" t="str">
        <f t="shared" si="15"/>
        <v>Huawei P40</v>
      </c>
      <c r="C171" s="77"/>
      <c r="D171" s="10">
        <v>44199</v>
      </c>
      <c r="E171" s="257" t="s">
        <v>884</v>
      </c>
      <c r="F171" s="222">
        <v>3.8</v>
      </c>
      <c r="G171" s="262">
        <v>441</v>
      </c>
      <c r="H171" s="59">
        <v>17734</v>
      </c>
      <c r="I171" s="80"/>
    </row>
    <row r="172" spans="1:9" ht="13" customHeight="1">
      <c r="A172" s="9">
        <f t="shared" si="14"/>
        <v>4</v>
      </c>
      <c r="B172" s="5" t="str">
        <f t="shared" si="15"/>
        <v>Huawei P40</v>
      </c>
      <c r="C172" s="77"/>
      <c r="D172" s="10">
        <v>44206</v>
      </c>
      <c r="E172" s="257" t="s">
        <v>884</v>
      </c>
      <c r="F172" s="222">
        <v>3.8</v>
      </c>
      <c r="G172" s="262">
        <v>468</v>
      </c>
      <c r="H172" s="59">
        <v>37256</v>
      </c>
      <c r="I172" s="80"/>
    </row>
    <row r="173" spans="1:9" s="32" customFormat="1" ht="13" customHeight="1">
      <c r="A173" s="9">
        <f t="shared" si="14"/>
        <v>4</v>
      </c>
      <c r="B173" s="5" t="str">
        <f t="shared" si="15"/>
        <v>Huawei P40</v>
      </c>
      <c r="C173" s="77"/>
      <c r="D173" s="10">
        <v>44213</v>
      </c>
      <c r="E173" s="257" t="s">
        <v>884</v>
      </c>
      <c r="F173" s="222">
        <v>3.8</v>
      </c>
      <c r="G173" s="262">
        <v>555</v>
      </c>
      <c r="H173" s="59">
        <v>41963</v>
      </c>
      <c r="I173" s="80"/>
    </row>
    <row r="174" spans="1:9" s="32" customFormat="1" ht="13" customHeight="1">
      <c r="A174" s="9">
        <f t="shared" si="14"/>
        <v>4</v>
      </c>
      <c r="B174" s="5" t="str">
        <f t="shared" si="15"/>
        <v>Huawei P40</v>
      </c>
      <c r="C174" s="77"/>
      <c r="D174" s="10">
        <v>44220</v>
      </c>
      <c r="E174" s="257" t="s">
        <v>884</v>
      </c>
      <c r="F174" s="222">
        <v>3.8</v>
      </c>
      <c r="G174" s="262">
        <v>570</v>
      </c>
      <c r="H174" s="59">
        <v>43076</v>
      </c>
      <c r="I174" s="80"/>
    </row>
    <row r="175" spans="1:9" s="32" customFormat="1" ht="13" customHeight="1">
      <c r="A175" s="9">
        <f t="shared" si="14"/>
        <v>4</v>
      </c>
      <c r="B175" s="5" t="str">
        <f t="shared" si="15"/>
        <v>Huawei P40</v>
      </c>
      <c r="C175" s="77"/>
      <c r="D175" s="10">
        <v>44227</v>
      </c>
      <c r="E175" s="257" t="s">
        <v>884</v>
      </c>
      <c r="F175" s="222">
        <v>3.8</v>
      </c>
      <c r="G175" s="262">
        <v>586</v>
      </c>
      <c r="H175" s="59">
        <v>46531</v>
      </c>
      <c r="I175" s="80"/>
    </row>
    <row r="176" spans="1:9" s="32" customFormat="1" ht="13" customHeight="1">
      <c r="A176" s="9">
        <f t="shared" si="14"/>
        <v>4</v>
      </c>
      <c r="B176" s="5" t="str">
        <f t="shared" si="15"/>
        <v>Huawei P40</v>
      </c>
      <c r="C176" s="77"/>
      <c r="D176" s="10">
        <v>44234</v>
      </c>
      <c r="E176" s="242" t="s">
        <v>884</v>
      </c>
      <c r="F176" s="88">
        <v>3.8</v>
      </c>
      <c r="G176" s="60"/>
      <c r="H176" s="60"/>
      <c r="I176" s="80"/>
    </row>
    <row r="177" spans="1:10">
      <c r="A177" s="9">
        <f t="shared" si="14"/>
        <v>4</v>
      </c>
      <c r="B177" s="5" t="str">
        <f t="shared" si="15"/>
        <v>Huawei P40</v>
      </c>
      <c r="C177" s="10"/>
      <c r="D177" s="10">
        <v>44241</v>
      </c>
      <c r="E177" s="242" t="s">
        <v>884</v>
      </c>
      <c r="F177" s="88">
        <v>3.8</v>
      </c>
      <c r="G177" s="60"/>
      <c r="H177" s="60"/>
      <c r="I177" s="10"/>
      <c r="J177" s="1"/>
    </row>
    <row r="178" spans="1:10">
      <c r="A178" s="9">
        <f t="shared" si="14"/>
        <v>4</v>
      </c>
      <c r="B178" s="5" t="str">
        <f t="shared" si="15"/>
        <v>Huawei P40</v>
      </c>
      <c r="C178" s="77"/>
      <c r="D178" s="10">
        <v>44248</v>
      </c>
      <c r="E178" s="257" t="s">
        <v>2746</v>
      </c>
      <c r="F178" s="222" t="s">
        <v>1526</v>
      </c>
      <c r="G178" s="54" t="s">
        <v>2748</v>
      </c>
      <c r="H178" s="54" t="s">
        <v>2747</v>
      </c>
      <c r="I178" s="80"/>
      <c r="J178" s="1"/>
    </row>
    <row r="179" spans="1:10">
      <c r="A179" s="300">
        <v>4</v>
      </c>
      <c r="B179" s="300" t="s">
        <v>707</v>
      </c>
      <c r="D179" s="301">
        <v>44262</v>
      </c>
      <c r="E179" s="300"/>
      <c r="F179" s="300">
        <v>3.8</v>
      </c>
      <c r="G179" s="300" t="s">
        <v>3234</v>
      </c>
      <c r="I179" s="3" t="s">
        <v>203</v>
      </c>
      <c r="J179" s="1"/>
    </row>
    <row r="180" spans="1:10">
      <c r="A180" s="300">
        <v>4</v>
      </c>
      <c r="B180" s="300" t="s">
        <v>707</v>
      </c>
      <c r="C180" s="300"/>
      <c r="D180" s="301">
        <v>44270</v>
      </c>
      <c r="E180" s="300"/>
      <c r="F180" s="300">
        <v>3.8</v>
      </c>
      <c r="G180" s="300" t="s">
        <v>3649</v>
      </c>
      <c r="H180" s="3" t="s">
        <v>203</v>
      </c>
    </row>
    <row r="181" spans="1:10" ht="16">
      <c r="A181" s="306">
        <v>4</v>
      </c>
      <c r="B181" s="310" t="s">
        <v>707</v>
      </c>
      <c r="C181" s="309"/>
      <c r="D181" s="311">
        <v>44276</v>
      </c>
      <c r="E181" s="309"/>
      <c r="F181" s="310">
        <v>3.9</v>
      </c>
      <c r="G181" s="310" t="s">
        <v>4233</v>
      </c>
      <c r="I181" s="3" t="s">
        <v>203</v>
      </c>
    </row>
    <row r="182" spans="1:10">
      <c r="A182" s="300">
        <v>4</v>
      </c>
      <c r="B182" s="300" t="s">
        <v>707</v>
      </c>
      <c r="C182" s="300"/>
      <c r="D182" s="301">
        <v>44283</v>
      </c>
      <c r="E182" s="300"/>
      <c r="F182" s="300">
        <v>3.9</v>
      </c>
      <c r="G182" s="300" t="s">
        <v>4413</v>
      </c>
      <c r="I182" s="3" t="s">
        <v>203</v>
      </c>
    </row>
    <row r="183" spans="1:10">
      <c r="A183" s="300">
        <v>4</v>
      </c>
      <c r="B183" s="300" t="s">
        <v>707</v>
      </c>
      <c r="C183" s="300"/>
      <c r="D183" s="301">
        <v>44290</v>
      </c>
      <c r="E183" s="300"/>
      <c r="F183" s="300">
        <v>3.9</v>
      </c>
      <c r="G183" s="300" t="s">
        <v>4744</v>
      </c>
      <c r="I183" s="3" t="s">
        <v>203</v>
      </c>
    </row>
    <row r="184" spans="1:10">
      <c r="A184" s="300">
        <v>4</v>
      </c>
      <c r="B184" s="300" t="s">
        <v>707</v>
      </c>
      <c r="C184" s="300"/>
      <c r="D184" s="301">
        <v>44297</v>
      </c>
      <c r="E184" s="300"/>
      <c r="F184" s="300">
        <v>3.9</v>
      </c>
      <c r="G184" s="300" t="s">
        <v>5079</v>
      </c>
      <c r="H184" s="300"/>
      <c r="I184" s="3" t="s">
        <v>203</v>
      </c>
    </row>
    <row r="185" spans="1:10">
      <c r="A185" s="300">
        <v>4</v>
      </c>
      <c r="B185" s="300" t="s">
        <v>707</v>
      </c>
      <c r="C185" s="300"/>
      <c r="D185" s="301">
        <v>44304</v>
      </c>
      <c r="E185" s="300"/>
      <c r="F185" s="300">
        <v>3.8</v>
      </c>
      <c r="G185" s="300" t="s">
        <v>5404</v>
      </c>
      <c r="H185" s="300"/>
      <c r="I185" s="3" t="s">
        <v>203</v>
      </c>
    </row>
    <row r="186" spans="1:10" s="78" customFormat="1">
      <c r="A186" s="9">
        <v>5</v>
      </c>
      <c r="B186" s="14" t="s">
        <v>107</v>
      </c>
      <c r="C186" s="15" t="s">
        <v>145</v>
      </c>
      <c r="D186" s="15">
        <v>43972</v>
      </c>
      <c r="E186" s="256"/>
      <c r="F186" s="87" t="s">
        <v>186</v>
      </c>
      <c r="G186" s="53" t="s">
        <v>186</v>
      </c>
      <c r="H186" s="53"/>
      <c r="I186" s="131" t="s">
        <v>146</v>
      </c>
    </row>
    <row r="187" spans="1:10" s="78" customFormat="1">
      <c r="A187" s="9">
        <f t="shared" ref="A187:A213" si="16">A186</f>
        <v>5</v>
      </c>
      <c r="B187" s="5" t="str">
        <f t="shared" ref="B187:B213" si="17">B186</f>
        <v>Nubia Red Magic 5G</v>
      </c>
      <c r="C187" s="18"/>
      <c r="D187" s="18">
        <v>43980</v>
      </c>
      <c r="E187" s="257"/>
      <c r="F187" s="222" t="s">
        <v>57</v>
      </c>
      <c r="G187" s="54" t="s">
        <v>57</v>
      </c>
      <c r="H187" s="54"/>
      <c r="I187" s="3"/>
    </row>
    <row r="188" spans="1:10" s="78" customFormat="1">
      <c r="A188" s="9">
        <f t="shared" si="16"/>
        <v>5</v>
      </c>
      <c r="B188" s="5" t="str">
        <f t="shared" si="17"/>
        <v>Nubia Red Magic 5G</v>
      </c>
      <c r="C188" s="18"/>
      <c r="D188" s="18">
        <v>43985</v>
      </c>
      <c r="E188" s="257"/>
      <c r="F188" s="222" t="s">
        <v>57</v>
      </c>
      <c r="G188" s="54" t="s">
        <v>57</v>
      </c>
      <c r="H188" s="54"/>
      <c r="I188" s="3"/>
    </row>
    <row r="189" spans="1:10" s="78" customFormat="1">
      <c r="A189" s="9">
        <f t="shared" si="16"/>
        <v>5</v>
      </c>
      <c r="B189" s="5" t="str">
        <f t="shared" si="17"/>
        <v>Nubia Red Magic 5G</v>
      </c>
      <c r="C189" s="18"/>
      <c r="D189" s="18">
        <v>43993</v>
      </c>
      <c r="E189" s="257"/>
      <c r="F189" s="222" t="s">
        <v>57</v>
      </c>
      <c r="G189" s="54" t="s">
        <v>57</v>
      </c>
      <c r="H189" s="54"/>
      <c r="I189" s="3"/>
    </row>
    <row r="190" spans="1:10" s="78" customFormat="1" ht="15.5" customHeight="1">
      <c r="A190" s="9">
        <f t="shared" si="16"/>
        <v>5</v>
      </c>
      <c r="B190" s="5" t="str">
        <f t="shared" si="17"/>
        <v>Nubia Red Magic 5G</v>
      </c>
      <c r="C190" s="18"/>
      <c r="D190" s="18">
        <v>43998</v>
      </c>
      <c r="E190" s="257"/>
      <c r="F190" s="222" t="s">
        <v>57</v>
      </c>
      <c r="G190" s="54" t="s">
        <v>57</v>
      </c>
      <c r="H190" s="54"/>
      <c r="I190" s="3"/>
    </row>
    <row r="191" spans="1:10" s="78" customFormat="1" ht="15.5" customHeight="1">
      <c r="A191" s="9">
        <f t="shared" si="16"/>
        <v>5</v>
      </c>
      <c r="B191" s="5" t="str">
        <f t="shared" si="17"/>
        <v>Nubia Red Magic 5G</v>
      </c>
      <c r="C191" s="18"/>
      <c r="D191" s="18">
        <v>44007</v>
      </c>
      <c r="E191" s="257"/>
      <c r="F191" s="222" t="s">
        <v>57</v>
      </c>
      <c r="G191" s="54" t="s">
        <v>57</v>
      </c>
      <c r="H191" s="54"/>
      <c r="I191" s="3"/>
    </row>
    <row r="192" spans="1:10" s="78" customFormat="1" ht="15.5" customHeight="1">
      <c r="A192" s="9">
        <f t="shared" si="16"/>
        <v>5</v>
      </c>
      <c r="B192" s="5" t="str">
        <f t="shared" si="17"/>
        <v>Nubia Red Magic 5G</v>
      </c>
      <c r="C192" s="18"/>
      <c r="D192" s="18">
        <v>44012</v>
      </c>
      <c r="E192" s="257"/>
      <c r="F192" s="222" t="s">
        <v>57</v>
      </c>
      <c r="G192" s="54" t="s">
        <v>57</v>
      </c>
      <c r="H192" s="54"/>
      <c r="I192" s="3"/>
    </row>
    <row r="193" spans="1:10" s="78" customFormat="1" ht="15.5" customHeight="1">
      <c r="A193" s="9">
        <f t="shared" si="16"/>
        <v>5</v>
      </c>
      <c r="B193" s="5" t="str">
        <f t="shared" si="17"/>
        <v>Nubia Red Magic 5G</v>
      </c>
      <c r="C193" s="18"/>
      <c r="D193" s="18">
        <v>44022</v>
      </c>
      <c r="E193" s="257"/>
      <c r="F193" s="222" t="s">
        <v>57</v>
      </c>
      <c r="G193" s="54" t="s">
        <v>57</v>
      </c>
      <c r="H193" s="54"/>
      <c r="I193" s="3"/>
    </row>
    <row r="194" spans="1:10" s="78" customFormat="1" ht="15.5" customHeight="1">
      <c r="A194" s="9">
        <f t="shared" si="16"/>
        <v>5</v>
      </c>
      <c r="B194" s="5" t="str">
        <f t="shared" si="17"/>
        <v>Nubia Red Magic 5G</v>
      </c>
      <c r="C194" s="18"/>
      <c r="D194" s="18">
        <v>44028</v>
      </c>
      <c r="E194" s="257"/>
      <c r="F194" s="222" t="s">
        <v>57</v>
      </c>
      <c r="G194" s="54" t="s">
        <v>57</v>
      </c>
      <c r="H194" s="54"/>
      <c r="I194" s="3"/>
    </row>
    <row r="195" spans="1:10" s="10" customFormat="1" ht="15.5" customHeight="1">
      <c r="A195" s="9">
        <f t="shared" si="16"/>
        <v>5</v>
      </c>
      <c r="B195" s="5" t="str">
        <f t="shared" si="17"/>
        <v>Nubia Red Magic 5G</v>
      </c>
      <c r="C195" s="18"/>
      <c r="D195" s="18">
        <v>44034</v>
      </c>
      <c r="E195" s="257"/>
      <c r="F195" s="222" t="s">
        <v>57</v>
      </c>
      <c r="G195" s="54" t="s">
        <v>57</v>
      </c>
      <c r="H195" s="54"/>
      <c r="I195" s="3"/>
    </row>
    <row r="196" spans="1:10" s="78" customFormat="1">
      <c r="A196" s="9">
        <f t="shared" si="16"/>
        <v>5</v>
      </c>
      <c r="B196" s="5" t="str">
        <f t="shared" si="17"/>
        <v>Nubia Red Magic 5G</v>
      </c>
      <c r="C196" s="18"/>
      <c r="D196" s="18">
        <v>44042</v>
      </c>
      <c r="E196" s="257"/>
      <c r="F196" s="222" t="s">
        <v>57</v>
      </c>
      <c r="G196" s="54" t="s">
        <v>57</v>
      </c>
      <c r="H196" s="54"/>
      <c r="I196" s="3"/>
    </row>
    <row r="197" spans="1:10" s="22" customFormat="1">
      <c r="A197" s="9">
        <f t="shared" si="16"/>
        <v>5</v>
      </c>
      <c r="B197" s="5" t="str">
        <f t="shared" si="17"/>
        <v>Nubia Red Magic 5G</v>
      </c>
      <c r="C197" s="18"/>
      <c r="D197" s="18">
        <v>44048</v>
      </c>
      <c r="E197" s="257"/>
      <c r="F197" s="222" t="s">
        <v>57</v>
      </c>
      <c r="G197" s="54" t="s">
        <v>57</v>
      </c>
      <c r="H197" s="54"/>
      <c r="I197" s="3"/>
    </row>
    <row r="198" spans="1:10" s="22" customFormat="1" ht="14.5" customHeight="1">
      <c r="A198" s="9">
        <f t="shared" si="16"/>
        <v>5</v>
      </c>
      <c r="B198" s="5" t="str">
        <f t="shared" si="17"/>
        <v>Nubia Red Magic 5G</v>
      </c>
      <c r="C198" s="18"/>
      <c r="D198" s="18">
        <v>44056</v>
      </c>
      <c r="E198" s="257"/>
      <c r="F198" s="222" t="s">
        <v>57</v>
      </c>
      <c r="G198" s="54" t="s">
        <v>57</v>
      </c>
      <c r="H198" s="54"/>
      <c r="I198" s="3"/>
    </row>
    <row r="199" spans="1:10" s="22" customFormat="1">
      <c r="A199" s="9">
        <f t="shared" si="16"/>
        <v>5</v>
      </c>
      <c r="B199" s="5" t="str">
        <f t="shared" si="17"/>
        <v>Nubia Red Magic 5G</v>
      </c>
      <c r="C199" s="18"/>
      <c r="D199" s="18">
        <v>44061</v>
      </c>
      <c r="E199" s="257"/>
      <c r="F199" s="222" t="s">
        <v>57</v>
      </c>
      <c r="G199" s="54" t="s">
        <v>57</v>
      </c>
      <c r="H199" s="54"/>
      <c r="I199" s="3"/>
    </row>
    <row r="200" spans="1:10" s="8" customFormat="1">
      <c r="A200" s="9">
        <f t="shared" si="16"/>
        <v>5</v>
      </c>
      <c r="B200" s="5" t="str">
        <f t="shared" si="17"/>
        <v>Nubia Red Magic 5G</v>
      </c>
      <c r="C200" s="18"/>
      <c r="D200" s="18">
        <v>44068</v>
      </c>
      <c r="E200" s="257"/>
      <c r="F200" s="222" t="s">
        <v>103</v>
      </c>
      <c r="G200" s="54" t="s">
        <v>102</v>
      </c>
      <c r="H200" s="54"/>
      <c r="I200" s="3"/>
    </row>
    <row r="201" spans="1:10" s="32" customFormat="1" ht="13" customHeight="1">
      <c r="A201" s="9">
        <f t="shared" si="16"/>
        <v>5</v>
      </c>
      <c r="B201" s="5" t="str">
        <f t="shared" si="17"/>
        <v>Nubia Red Magic 5G</v>
      </c>
      <c r="C201" s="33"/>
      <c r="D201" s="33">
        <v>44075</v>
      </c>
      <c r="E201" s="257"/>
      <c r="F201" s="222">
        <v>4</v>
      </c>
      <c r="G201" s="54" t="s">
        <v>57</v>
      </c>
      <c r="H201" s="54"/>
      <c r="I201" s="36"/>
    </row>
    <row r="202" spans="1:10" s="32" customFormat="1" ht="13" customHeight="1">
      <c r="A202" s="9">
        <f t="shared" si="16"/>
        <v>5</v>
      </c>
      <c r="B202" s="5" t="str">
        <f t="shared" si="17"/>
        <v>Nubia Red Magic 5G</v>
      </c>
      <c r="C202" s="33"/>
      <c r="D202" s="33">
        <v>44081</v>
      </c>
      <c r="E202" s="257"/>
      <c r="F202" s="222">
        <v>4</v>
      </c>
      <c r="G202" s="54" t="s">
        <v>57</v>
      </c>
      <c r="H202" s="54"/>
      <c r="I202" s="36"/>
    </row>
    <row r="203" spans="1:10" s="32" customFormat="1" ht="13" customHeight="1">
      <c r="A203" s="9">
        <f t="shared" si="16"/>
        <v>5</v>
      </c>
      <c r="B203" s="5" t="str">
        <f t="shared" si="17"/>
        <v>Nubia Red Magic 5G</v>
      </c>
      <c r="C203" s="33"/>
      <c r="D203" s="33">
        <v>44088</v>
      </c>
      <c r="E203" s="257"/>
      <c r="F203" s="222" t="s">
        <v>263</v>
      </c>
      <c r="G203" s="54" t="s">
        <v>57</v>
      </c>
      <c r="H203" s="54"/>
      <c r="I203" s="36"/>
    </row>
    <row r="204" spans="1:10" s="32" customFormat="1" ht="13" customHeight="1">
      <c r="A204" s="9">
        <f t="shared" si="16"/>
        <v>5</v>
      </c>
      <c r="B204" s="5" t="str">
        <f t="shared" si="17"/>
        <v>Nubia Red Magic 5G</v>
      </c>
      <c r="C204" s="33"/>
      <c r="D204" s="33">
        <v>44095</v>
      </c>
      <c r="E204" s="257"/>
      <c r="F204" s="222" t="s">
        <v>263</v>
      </c>
      <c r="G204" s="54" t="s">
        <v>57</v>
      </c>
      <c r="H204" s="54"/>
      <c r="I204" s="36"/>
    </row>
    <row r="205" spans="1:10">
      <c r="A205" s="9">
        <f t="shared" si="16"/>
        <v>5</v>
      </c>
      <c r="B205" s="5" t="str">
        <f t="shared" si="17"/>
        <v>Nubia Red Magic 5G</v>
      </c>
      <c r="D205" s="10">
        <v>44104</v>
      </c>
      <c r="F205" s="222">
        <v>3.1</v>
      </c>
      <c r="G205" s="54" t="s">
        <v>57</v>
      </c>
      <c r="I205" s="37"/>
      <c r="J205" s="1"/>
    </row>
    <row r="206" spans="1:10">
      <c r="A206" s="9">
        <f t="shared" si="16"/>
        <v>5</v>
      </c>
      <c r="B206" s="5" t="str">
        <f t="shared" si="17"/>
        <v>Nubia Red Magic 5G</v>
      </c>
      <c r="D206" s="10">
        <v>44109</v>
      </c>
      <c r="F206" s="222">
        <v>3.1</v>
      </c>
      <c r="G206" s="54" t="s">
        <v>57</v>
      </c>
      <c r="I206" s="37"/>
      <c r="J206" s="1"/>
    </row>
    <row r="207" spans="1:10">
      <c r="A207" s="9">
        <f t="shared" si="16"/>
        <v>5</v>
      </c>
      <c r="B207" s="5" t="str">
        <f t="shared" si="17"/>
        <v>Nubia Red Magic 5G</v>
      </c>
      <c r="D207" s="10">
        <v>44115</v>
      </c>
      <c r="F207" s="222">
        <v>3.1</v>
      </c>
      <c r="G207" s="54" t="s">
        <v>57</v>
      </c>
      <c r="H207" s="54" t="s">
        <v>57</v>
      </c>
      <c r="I207" s="37"/>
      <c r="J207" s="1"/>
    </row>
    <row r="208" spans="1:10">
      <c r="A208" s="9">
        <f t="shared" si="16"/>
        <v>5</v>
      </c>
      <c r="B208" s="5" t="str">
        <f t="shared" si="17"/>
        <v>Nubia Red Magic 5G</v>
      </c>
      <c r="D208" s="10">
        <v>44127</v>
      </c>
      <c r="F208" s="222">
        <v>3.5</v>
      </c>
      <c r="G208" s="54" t="s">
        <v>57</v>
      </c>
      <c r="H208" s="54" t="s">
        <v>57</v>
      </c>
    </row>
    <row r="209" spans="1:9">
      <c r="A209" s="9">
        <f t="shared" si="16"/>
        <v>5</v>
      </c>
      <c r="B209" s="5" t="str">
        <f t="shared" si="17"/>
        <v>Nubia Red Magic 5G</v>
      </c>
      <c r="D209" s="10">
        <v>44141</v>
      </c>
      <c r="F209" s="222">
        <v>3.5</v>
      </c>
      <c r="G209" s="54" t="s">
        <v>57</v>
      </c>
      <c r="H209" s="54" t="s">
        <v>57</v>
      </c>
    </row>
    <row r="210" spans="1:9">
      <c r="A210" s="9">
        <f t="shared" si="16"/>
        <v>5</v>
      </c>
      <c r="B210" s="5" t="str">
        <f t="shared" si="17"/>
        <v>Nubia Red Magic 5G</v>
      </c>
      <c r="D210" s="10">
        <v>44150</v>
      </c>
      <c r="E210" s="241">
        <v>1014.13</v>
      </c>
      <c r="F210" s="222">
        <v>3.5</v>
      </c>
      <c r="G210" s="54" t="s">
        <v>57</v>
      </c>
      <c r="H210" s="54" t="s">
        <v>57</v>
      </c>
    </row>
    <row r="211" spans="1:9">
      <c r="A211" s="9">
        <f t="shared" si="16"/>
        <v>5</v>
      </c>
      <c r="B211" s="5" t="str">
        <f t="shared" si="17"/>
        <v>Nubia Red Magic 5G</v>
      </c>
      <c r="D211" s="10">
        <v>44157</v>
      </c>
      <c r="E211" s="241">
        <v>1014.13</v>
      </c>
      <c r="F211" s="222">
        <v>3.5</v>
      </c>
      <c r="G211" s="54" t="s">
        <v>57</v>
      </c>
      <c r="H211" s="54" t="s">
        <v>57</v>
      </c>
    </row>
    <row r="212" spans="1:9">
      <c r="A212" s="9">
        <f t="shared" si="16"/>
        <v>5</v>
      </c>
      <c r="B212" s="5" t="str">
        <f t="shared" si="17"/>
        <v>Nubia Red Magic 5G</v>
      </c>
      <c r="D212" s="10">
        <v>44164</v>
      </c>
      <c r="E212" s="241">
        <v>1014.13</v>
      </c>
      <c r="F212" s="222">
        <v>3.5</v>
      </c>
      <c r="G212" s="54" t="s">
        <v>57</v>
      </c>
      <c r="H212" s="54" t="s">
        <v>57</v>
      </c>
    </row>
    <row r="213" spans="1:9">
      <c r="A213" s="9">
        <f t="shared" si="16"/>
        <v>5</v>
      </c>
      <c r="B213" s="5" t="str">
        <f t="shared" si="17"/>
        <v>Nubia Red Magic 5G</v>
      </c>
      <c r="D213" s="10">
        <v>44171</v>
      </c>
      <c r="E213" s="241">
        <v>948.12</v>
      </c>
      <c r="F213" s="222">
        <v>3.5</v>
      </c>
      <c r="G213" s="54" t="s">
        <v>57</v>
      </c>
      <c r="H213" s="54" t="s">
        <v>57</v>
      </c>
    </row>
    <row r="214" spans="1:9" s="78" customFormat="1">
      <c r="A214" s="9">
        <f t="shared" ref="A214:A224" si="18">A213</f>
        <v>5</v>
      </c>
      <c r="B214" s="5" t="str">
        <f>B212</f>
        <v>Nubia Red Magic 5G</v>
      </c>
      <c r="C214" s="77"/>
      <c r="D214" s="10">
        <v>44178</v>
      </c>
      <c r="E214" s="241" t="s">
        <v>57</v>
      </c>
      <c r="F214" s="222">
        <v>3.5</v>
      </c>
      <c r="G214" s="54" t="s">
        <v>57</v>
      </c>
      <c r="H214" s="54" t="s">
        <v>57</v>
      </c>
      <c r="I214" s="80"/>
    </row>
    <row r="215" spans="1:9" s="78" customFormat="1">
      <c r="A215" s="9">
        <f t="shared" si="18"/>
        <v>5</v>
      </c>
      <c r="B215" s="5" t="str">
        <f t="shared" ref="B215:B224" si="19">B214</f>
        <v>Nubia Red Magic 5G</v>
      </c>
      <c r="C215" s="77"/>
      <c r="D215" s="10">
        <v>44185</v>
      </c>
      <c r="E215" s="241" t="s">
        <v>57</v>
      </c>
      <c r="F215" s="222">
        <v>3.5</v>
      </c>
      <c r="G215" s="54" t="s">
        <v>57</v>
      </c>
      <c r="H215" s="54" t="s">
        <v>57</v>
      </c>
      <c r="I215" s="80"/>
    </row>
    <row r="216" spans="1:9" s="78" customFormat="1">
      <c r="A216" s="9">
        <f t="shared" si="18"/>
        <v>5</v>
      </c>
      <c r="B216" s="5" t="str">
        <f t="shared" si="19"/>
        <v>Nubia Red Magic 5G</v>
      </c>
      <c r="C216" s="77"/>
      <c r="D216" s="10">
        <v>44192</v>
      </c>
      <c r="E216" s="241" t="s">
        <v>57</v>
      </c>
      <c r="F216" s="222">
        <v>3.5</v>
      </c>
      <c r="G216" s="54" t="s">
        <v>57</v>
      </c>
      <c r="H216" s="54" t="s">
        <v>57</v>
      </c>
      <c r="I216" s="80"/>
    </row>
    <row r="217" spans="1:9" s="78" customFormat="1">
      <c r="A217" s="9">
        <f t="shared" si="18"/>
        <v>5</v>
      </c>
      <c r="B217" s="5" t="str">
        <f t="shared" si="19"/>
        <v>Nubia Red Magic 5G</v>
      </c>
      <c r="C217" s="77"/>
      <c r="D217" s="10">
        <v>44199</v>
      </c>
      <c r="E217" s="241" t="s">
        <v>57</v>
      </c>
      <c r="F217" s="222">
        <v>3.5</v>
      </c>
      <c r="G217" s="54" t="s">
        <v>57</v>
      </c>
      <c r="H217" s="54" t="s">
        <v>57</v>
      </c>
      <c r="I217" s="80"/>
    </row>
    <row r="218" spans="1:9" s="78" customFormat="1" ht="15.5" customHeight="1">
      <c r="A218" s="9">
        <f t="shared" si="18"/>
        <v>5</v>
      </c>
      <c r="B218" s="5" t="str">
        <f t="shared" si="19"/>
        <v>Nubia Red Magic 5G</v>
      </c>
      <c r="C218" s="77"/>
      <c r="D218" s="10">
        <v>44206</v>
      </c>
      <c r="E218" s="241" t="s">
        <v>57</v>
      </c>
      <c r="F218" s="222">
        <v>3.5</v>
      </c>
      <c r="G218" s="54" t="s">
        <v>57</v>
      </c>
      <c r="H218" s="54" t="s">
        <v>57</v>
      </c>
      <c r="I218" s="80"/>
    </row>
    <row r="219" spans="1:9" s="78" customFormat="1" ht="15.5" customHeight="1">
      <c r="A219" s="9">
        <f t="shared" si="18"/>
        <v>5</v>
      </c>
      <c r="B219" s="5" t="str">
        <f t="shared" si="19"/>
        <v>Nubia Red Magic 5G</v>
      </c>
      <c r="C219" s="77"/>
      <c r="D219" s="10">
        <v>44213</v>
      </c>
      <c r="E219" s="241" t="s">
        <v>57</v>
      </c>
      <c r="F219" s="222">
        <v>3.5</v>
      </c>
      <c r="G219" s="54" t="s">
        <v>57</v>
      </c>
      <c r="H219" s="54" t="s">
        <v>57</v>
      </c>
      <c r="I219" s="80"/>
    </row>
    <row r="220" spans="1:9" s="78" customFormat="1" ht="15.5" customHeight="1">
      <c r="A220" s="9">
        <f t="shared" si="18"/>
        <v>5</v>
      </c>
      <c r="B220" s="5" t="str">
        <f t="shared" si="19"/>
        <v>Nubia Red Magic 5G</v>
      </c>
      <c r="C220" s="77"/>
      <c r="D220" s="10">
        <v>44220</v>
      </c>
      <c r="E220" s="241" t="s">
        <v>57</v>
      </c>
      <c r="F220" s="222">
        <v>3.5</v>
      </c>
      <c r="G220" s="54" t="s">
        <v>57</v>
      </c>
      <c r="H220" s="54" t="s">
        <v>57</v>
      </c>
      <c r="I220" s="80"/>
    </row>
    <row r="221" spans="1:9" s="78" customFormat="1" ht="15.5" customHeight="1">
      <c r="A221" s="9">
        <f t="shared" si="18"/>
        <v>5</v>
      </c>
      <c r="B221" s="5" t="str">
        <f t="shared" si="19"/>
        <v>Nubia Red Magic 5G</v>
      </c>
      <c r="C221" s="77"/>
      <c r="D221" s="10">
        <v>44227</v>
      </c>
      <c r="E221" s="241" t="s">
        <v>57</v>
      </c>
      <c r="F221" s="222">
        <v>3.5</v>
      </c>
      <c r="G221" s="54" t="s">
        <v>57</v>
      </c>
      <c r="H221" s="54" t="s">
        <v>57</v>
      </c>
      <c r="I221" s="80"/>
    </row>
    <row r="222" spans="1:9" s="78" customFormat="1" ht="15.5" customHeight="1">
      <c r="A222" s="9">
        <f t="shared" si="18"/>
        <v>5</v>
      </c>
      <c r="B222" s="5" t="str">
        <f t="shared" si="19"/>
        <v>Nubia Red Magic 5G</v>
      </c>
      <c r="C222" s="77"/>
      <c r="D222" s="10">
        <v>44234</v>
      </c>
      <c r="E222" s="242" t="s">
        <v>884</v>
      </c>
      <c r="F222" s="88"/>
      <c r="G222" s="60" t="s">
        <v>57</v>
      </c>
      <c r="H222" s="60" t="s">
        <v>57</v>
      </c>
      <c r="I222" s="80"/>
    </row>
    <row r="223" spans="1:9" s="10" customFormat="1" ht="15.5" customHeight="1">
      <c r="A223" s="9">
        <f t="shared" si="18"/>
        <v>5</v>
      </c>
      <c r="B223" s="5" t="str">
        <f t="shared" si="19"/>
        <v>Nubia Red Magic 5G</v>
      </c>
      <c r="D223" s="10">
        <v>44241</v>
      </c>
      <c r="E223" s="242" t="s">
        <v>884</v>
      </c>
      <c r="F223" s="88"/>
      <c r="G223" s="60" t="s">
        <v>57</v>
      </c>
      <c r="H223" s="60" t="s">
        <v>57</v>
      </c>
    </row>
    <row r="224" spans="1:9" s="78" customFormat="1">
      <c r="A224" s="9">
        <f t="shared" si="18"/>
        <v>5</v>
      </c>
      <c r="B224" s="5" t="str">
        <f t="shared" si="19"/>
        <v>Nubia Red Magic 5G</v>
      </c>
      <c r="C224" s="77"/>
      <c r="D224" s="10">
        <v>44248</v>
      </c>
      <c r="E224" s="241" t="s">
        <v>57</v>
      </c>
      <c r="F224" s="222">
        <v>3.4</v>
      </c>
      <c r="G224" s="54" t="s">
        <v>57</v>
      </c>
      <c r="H224" s="54" t="s">
        <v>57</v>
      </c>
      <c r="I224" s="80"/>
    </row>
    <row r="225" spans="1:9" s="22" customFormat="1">
      <c r="A225" s="300">
        <v>5</v>
      </c>
      <c r="B225" s="300" t="s">
        <v>0</v>
      </c>
      <c r="C225"/>
      <c r="D225" s="301">
        <v>44262</v>
      </c>
      <c r="E225" s="300"/>
      <c r="F225" s="300">
        <v>3.4</v>
      </c>
      <c r="G225" s="300"/>
      <c r="H225" s="54"/>
      <c r="I225" s="3" t="s">
        <v>206</v>
      </c>
    </row>
    <row r="226" spans="1:9" s="8" customFormat="1">
      <c r="A226" s="300">
        <v>5</v>
      </c>
      <c r="B226" s="300" t="s">
        <v>0</v>
      </c>
      <c r="C226" s="300"/>
      <c r="D226" s="301">
        <v>44270</v>
      </c>
      <c r="E226" s="300"/>
      <c r="F226" s="300">
        <v>3.3</v>
      </c>
      <c r="G226" s="300"/>
      <c r="H226" s="3" t="s">
        <v>206</v>
      </c>
      <c r="I226" s="93"/>
    </row>
    <row r="227" spans="1:9" ht="13" customHeight="1">
      <c r="A227" s="306">
        <v>5</v>
      </c>
      <c r="B227" s="310" t="s">
        <v>0</v>
      </c>
      <c r="C227" s="309"/>
      <c r="D227" s="311">
        <v>44276</v>
      </c>
      <c r="E227" s="309"/>
      <c r="F227" s="310">
        <v>3.3</v>
      </c>
      <c r="G227" s="309"/>
      <c r="I227" s="3" t="s">
        <v>206</v>
      </c>
    </row>
    <row r="228" spans="1:9" ht="13" customHeight="1">
      <c r="A228" s="300">
        <v>5</v>
      </c>
      <c r="B228" s="300" t="s">
        <v>0</v>
      </c>
      <c r="C228" s="300"/>
      <c r="D228" s="301">
        <v>44283</v>
      </c>
      <c r="E228" s="300"/>
      <c r="F228" s="300">
        <v>3.3</v>
      </c>
      <c r="G228" s="300"/>
      <c r="I228" s="3" t="s">
        <v>206</v>
      </c>
    </row>
    <row r="229" spans="1:9" ht="13" customHeight="1">
      <c r="A229" s="300">
        <v>5</v>
      </c>
      <c r="B229" s="300" t="s">
        <v>0</v>
      </c>
      <c r="C229" s="300"/>
      <c r="D229" s="301">
        <v>44290</v>
      </c>
      <c r="E229" s="300"/>
      <c r="F229" s="300">
        <v>3.3</v>
      </c>
      <c r="G229" s="300"/>
      <c r="I229" s="3" t="s">
        <v>206</v>
      </c>
    </row>
    <row r="230" spans="1:9" ht="13" customHeight="1">
      <c r="A230" s="300">
        <v>5</v>
      </c>
      <c r="B230" s="300" t="s">
        <v>0</v>
      </c>
      <c r="C230" s="300"/>
      <c r="D230" s="301">
        <v>44297</v>
      </c>
      <c r="E230" s="300"/>
      <c r="F230" s="300">
        <v>3.3</v>
      </c>
      <c r="G230" s="300"/>
      <c r="H230" s="300"/>
      <c r="I230" s="3" t="s">
        <v>206</v>
      </c>
    </row>
    <row r="231" spans="1:9" ht="13" customHeight="1">
      <c r="A231" s="300">
        <v>5</v>
      </c>
      <c r="B231" s="300" t="s">
        <v>0</v>
      </c>
      <c r="C231" s="300"/>
      <c r="D231" s="301">
        <v>44304</v>
      </c>
      <c r="E231" s="300"/>
      <c r="F231" s="300">
        <v>3.3</v>
      </c>
      <c r="G231" s="300"/>
      <c r="H231" s="300"/>
      <c r="I231" s="3" t="s">
        <v>206</v>
      </c>
    </row>
    <row r="232" spans="1:9" ht="13" customHeight="1">
      <c r="A232" s="19">
        <v>6</v>
      </c>
      <c r="B232" s="4" t="s">
        <v>52</v>
      </c>
      <c r="C232" s="67" t="s">
        <v>189</v>
      </c>
      <c r="D232" s="21">
        <v>43972</v>
      </c>
      <c r="E232" s="242"/>
      <c r="F232" s="88" t="s">
        <v>189</v>
      </c>
      <c r="G232" s="60" t="s">
        <v>189</v>
      </c>
      <c r="H232" s="60"/>
      <c r="I232" s="94" t="s">
        <v>189</v>
      </c>
    </row>
    <row r="233" spans="1:9" ht="13" customHeight="1">
      <c r="A233" s="19">
        <v>7</v>
      </c>
      <c r="B233" s="4" t="s">
        <v>130</v>
      </c>
      <c r="C233" s="67" t="s">
        <v>189</v>
      </c>
      <c r="D233" s="21">
        <v>43972</v>
      </c>
      <c r="E233" s="242"/>
      <c r="F233" s="88" t="s">
        <v>189</v>
      </c>
      <c r="G233" s="60" t="s">
        <v>189</v>
      </c>
      <c r="H233" s="60"/>
      <c r="I233" s="94" t="s">
        <v>189</v>
      </c>
    </row>
    <row r="234" spans="1:9" ht="13" customHeight="1">
      <c r="A234" s="19">
        <v>8</v>
      </c>
      <c r="B234" s="4" t="s">
        <v>389</v>
      </c>
      <c r="C234" s="67" t="s">
        <v>189</v>
      </c>
      <c r="D234" s="21">
        <v>43972</v>
      </c>
      <c r="E234" s="242"/>
      <c r="F234" s="88" t="s">
        <v>189</v>
      </c>
      <c r="G234" s="60" t="s">
        <v>189</v>
      </c>
      <c r="H234" s="60"/>
      <c r="I234" s="94" t="s">
        <v>189</v>
      </c>
    </row>
    <row r="235" spans="1:9" ht="13" customHeight="1">
      <c r="A235" s="9">
        <v>9</v>
      </c>
      <c r="B235" s="17" t="s">
        <v>109</v>
      </c>
      <c r="C235" s="15">
        <v>43904</v>
      </c>
      <c r="D235" s="15">
        <v>44068</v>
      </c>
      <c r="E235" s="256"/>
      <c r="F235" s="87">
        <v>3.7</v>
      </c>
      <c r="G235" s="53">
        <v>398</v>
      </c>
      <c r="H235" s="53"/>
      <c r="I235" s="131" t="s">
        <v>192</v>
      </c>
    </row>
    <row r="236" spans="1:9" ht="13" customHeight="1">
      <c r="A236" s="9">
        <f t="shared" ref="A236:A248" si="20">A235</f>
        <v>9</v>
      </c>
      <c r="B236" s="5" t="str">
        <f t="shared" ref="B236:B248" si="21">B235</f>
        <v>Samsung Galaxy XCover Pro Enterprise Dual</v>
      </c>
      <c r="C236" s="33"/>
      <c r="D236" s="33">
        <v>44075</v>
      </c>
      <c r="E236" s="257"/>
      <c r="F236" s="222">
        <v>3.8</v>
      </c>
      <c r="G236" s="54">
        <v>475</v>
      </c>
      <c r="I236" s="36"/>
    </row>
    <row r="237" spans="1:9" ht="13" customHeight="1">
      <c r="A237" s="9">
        <f t="shared" si="20"/>
        <v>9</v>
      </c>
      <c r="B237" s="5" t="str">
        <f t="shared" si="21"/>
        <v>Samsung Galaxy XCover Pro Enterprise Dual</v>
      </c>
      <c r="C237" s="33"/>
      <c r="D237" s="33">
        <v>44081</v>
      </c>
      <c r="E237" s="257"/>
      <c r="F237" s="222" t="s">
        <v>250</v>
      </c>
      <c r="G237" s="54">
        <v>547</v>
      </c>
      <c r="I237" s="36"/>
    </row>
    <row r="238" spans="1:9" ht="13" customHeight="1">
      <c r="A238" s="9">
        <f t="shared" si="20"/>
        <v>9</v>
      </c>
      <c r="B238" s="5" t="str">
        <f t="shared" si="21"/>
        <v>Samsung Galaxy XCover Pro Enterprise Dual</v>
      </c>
      <c r="C238" s="33"/>
      <c r="D238" s="33">
        <v>44088</v>
      </c>
      <c r="E238" s="257"/>
      <c r="F238" s="222">
        <v>4</v>
      </c>
      <c r="G238" s="54">
        <v>720</v>
      </c>
      <c r="I238" s="36"/>
    </row>
    <row r="239" spans="1:9" ht="13" customHeight="1">
      <c r="A239" s="9">
        <f t="shared" si="20"/>
        <v>9</v>
      </c>
      <c r="B239" s="5" t="str">
        <f t="shared" si="21"/>
        <v>Samsung Galaxy XCover Pro Enterprise Dual</v>
      </c>
      <c r="C239" s="33"/>
      <c r="D239" s="33">
        <v>44095</v>
      </c>
      <c r="E239" s="257"/>
      <c r="F239" s="222">
        <v>4</v>
      </c>
      <c r="G239" s="54" t="s">
        <v>278</v>
      </c>
      <c r="I239" s="36"/>
    </row>
    <row r="240" spans="1:9" ht="13" customHeight="1">
      <c r="A240" s="9">
        <f t="shared" si="20"/>
        <v>9</v>
      </c>
      <c r="B240" s="5" t="str">
        <f t="shared" si="21"/>
        <v>Samsung Galaxy XCover Pro Enterprise Dual</v>
      </c>
      <c r="D240" s="10">
        <v>44104</v>
      </c>
      <c r="F240" s="222">
        <v>3.9</v>
      </c>
      <c r="G240" s="54">
        <v>948</v>
      </c>
      <c r="I240" s="37"/>
    </row>
    <row r="241" spans="1:10" s="32" customFormat="1" ht="13" customHeight="1">
      <c r="A241" s="9">
        <f t="shared" si="20"/>
        <v>9</v>
      </c>
      <c r="B241" s="5" t="str">
        <f t="shared" si="21"/>
        <v>Samsung Galaxy XCover Pro Enterprise Dual</v>
      </c>
      <c r="C241"/>
      <c r="D241" s="10">
        <v>44109</v>
      </c>
      <c r="E241" s="241"/>
      <c r="F241" s="222">
        <v>3.9</v>
      </c>
      <c r="G241" s="54" t="s">
        <v>290</v>
      </c>
      <c r="H241" s="54"/>
      <c r="I241" s="37"/>
    </row>
    <row r="242" spans="1:10" s="32" customFormat="1" ht="13" customHeight="1">
      <c r="A242" s="9">
        <f t="shared" si="20"/>
        <v>9</v>
      </c>
      <c r="B242" s="5" t="str">
        <f t="shared" si="21"/>
        <v>Samsung Galaxy XCover Pro Enterprise Dual</v>
      </c>
      <c r="C242"/>
      <c r="D242" s="10">
        <v>44115</v>
      </c>
      <c r="E242" s="241"/>
      <c r="F242" s="222">
        <v>3.9</v>
      </c>
      <c r="G242" s="54" t="s">
        <v>342</v>
      </c>
      <c r="H242" s="54" t="s">
        <v>341</v>
      </c>
      <c r="I242" s="37"/>
    </row>
    <row r="243" spans="1:10" s="32" customFormat="1" ht="13" customHeight="1">
      <c r="A243" s="9">
        <f t="shared" si="20"/>
        <v>9</v>
      </c>
      <c r="B243" s="5" t="str">
        <f t="shared" si="21"/>
        <v>Samsung Galaxy XCover Pro Enterprise Dual</v>
      </c>
      <c r="C243"/>
      <c r="D243" s="10">
        <v>44127</v>
      </c>
      <c r="E243" s="241"/>
      <c r="F243" s="222">
        <v>3.9</v>
      </c>
      <c r="G243" s="54">
        <v>96</v>
      </c>
      <c r="H243" s="54">
        <v>8009</v>
      </c>
      <c r="I243" s="93"/>
    </row>
    <row r="244" spans="1:10" s="32" customFormat="1" ht="13" customHeight="1">
      <c r="A244" s="9">
        <f t="shared" si="20"/>
        <v>9</v>
      </c>
      <c r="B244" s="5" t="str">
        <f t="shared" si="21"/>
        <v>Samsung Galaxy XCover Pro Enterprise Dual</v>
      </c>
      <c r="C244"/>
      <c r="D244" s="10">
        <v>44141</v>
      </c>
      <c r="E244" s="241"/>
      <c r="F244" s="222">
        <v>3.9</v>
      </c>
      <c r="G244" s="54">
        <v>373</v>
      </c>
      <c r="H244" s="54">
        <v>29295</v>
      </c>
      <c r="I244" s="93"/>
    </row>
    <row r="245" spans="1:10">
      <c r="A245" s="9">
        <f t="shared" si="20"/>
        <v>9</v>
      </c>
      <c r="B245" s="5" t="str">
        <f t="shared" si="21"/>
        <v>Samsung Galaxy XCover Pro Enterprise Dual</v>
      </c>
      <c r="D245" s="10">
        <v>44150</v>
      </c>
      <c r="E245" s="241">
        <v>769.49</v>
      </c>
      <c r="F245" s="222">
        <v>3.9</v>
      </c>
      <c r="G245" s="54">
        <v>498</v>
      </c>
      <c r="H245" s="54">
        <v>39843</v>
      </c>
      <c r="J245" s="1"/>
    </row>
    <row r="246" spans="1:10">
      <c r="A246" s="9">
        <f t="shared" si="20"/>
        <v>9</v>
      </c>
      <c r="B246" s="5" t="str">
        <f t="shared" si="21"/>
        <v>Samsung Galaxy XCover Pro Enterprise Dual</v>
      </c>
      <c r="D246" s="10">
        <v>44157</v>
      </c>
      <c r="E246" s="241">
        <v>769.49</v>
      </c>
      <c r="F246" s="222">
        <v>3.9</v>
      </c>
      <c r="G246" s="54" t="s">
        <v>1692</v>
      </c>
      <c r="H246" s="54" t="s">
        <v>1691</v>
      </c>
      <c r="J246" s="1"/>
    </row>
    <row r="247" spans="1:10">
      <c r="A247" s="9">
        <f t="shared" si="20"/>
        <v>9</v>
      </c>
      <c r="B247" s="5" t="str">
        <f t="shared" si="21"/>
        <v>Samsung Galaxy XCover Pro Enterprise Dual</v>
      </c>
      <c r="D247" s="10">
        <v>44164</v>
      </c>
      <c r="E247" s="241">
        <v>755.98</v>
      </c>
      <c r="F247" s="222">
        <v>4</v>
      </c>
      <c r="G247" s="54" t="s">
        <v>2083</v>
      </c>
      <c r="H247" s="54" t="s">
        <v>2082</v>
      </c>
      <c r="J247" s="1"/>
    </row>
    <row r="248" spans="1:10">
      <c r="A248" s="9">
        <f t="shared" si="20"/>
        <v>9</v>
      </c>
      <c r="B248" s="5" t="str">
        <f t="shared" si="21"/>
        <v>Samsung Galaxy XCover Pro Enterprise Dual</v>
      </c>
      <c r="D248" s="10">
        <v>44171</v>
      </c>
      <c r="E248" s="241">
        <v>703.75</v>
      </c>
      <c r="F248" s="222">
        <v>4</v>
      </c>
      <c r="G248" s="54" t="s">
        <v>2412</v>
      </c>
      <c r="H248" s="54">
        <v>18632</v>
      </c>
    </row>
    <row r="249" spans="1:10">
      <c r="A249" s="9">
        <f t="shared" ref="A249:A259" si="22">A248</f>
        <v>9</v>
      </c>
      <c r="B249" s="5" t="str">
        <f>B247</f>
        <v>Samsung Galaxy XCover Pro Enterprise Dual</v>
      </c>
      <c r="C249" s="77"/>
      <c r="D249" s="10">
        <v>44178</v>
      </c>
      <c r="E249" s="241">
        <v>703.75</v>
      </c>
      <c r="F249" s="222">
        <v>4</v>
      </c>
      <c r="G249" s="59">
        <v>28354</v>
      </c>
      <c r="H249" s="59">
        <v>43401</v>
      </c>
      <c r="I249" s="80"/>
    </row>
    <row r="250" spans="1:10">
      <c r="A250" s="9">
        <f t="shared" si="22"/>
        <v>9</v>
      </c>
      <c r="B250" s="5" t="str">
        <f t="shared" ref="B250:B259" si="23">B249</f>
        <v>Samsung Galaxy XCover Pro Enterprise Dual</v>
      </c>
      <c r="C250" s="77"/>
      <c r="D250" s="10">
        <v>44185</v>
      </c>
      <c r="E250" s="241">
        <v>703.75</v>
      </c>
      <c r="F250" s="222">
        <v>4</v>
      </c>
      <c r="G250" s="59">
        <v>22433</v>
      </c>
      <c r="H250" s="59">
        <v>42894</v>
      </c>
      <c r="I250" s="80"/>
    </row>
    <row r="251" spans="1:10">
      <c r="A251" s="9">
        <f t="shared" si="22"/>
        <v>9</v>
      </c>
      <c r="B251" s="5" t="str">
        <f t="shared" si="23"/>
        <v>Samsung Galaxy XCover Pro Enterprise Dual</v>
      </c>
      <c r="C251" s="77"/>
      <c r="D251" s="10">
        <v>44192</v>
      </c>
      <c r="E251" s="241">
        <v>703.75</v>
      </c>
      <c r="F251" s="222">
        <v>4</v>
      </c>
      <c r="G251" s="59">
        <v>15375</v>
      </c>
      <c r="H251" s="59">
        <v>33554</v>
      </c>
      <c r="I251" s="80"/>
    </row>
    <row r="252" spans="1:10">
      <c r="A252" s="9">
        <f t="shared" si="22"/>
        <v>9</v>
      </c>
      <c r="B252" s="5" t="str">
        <f t="shared" si="23"/>
        <v>Samsung Galaxy XCover Pro Enterprise Dual</v>
      </c>
      <c r="C252" s="77"/>
      <c r="D252" s="10">
        <v>44199</v>
      </c>
      <c r="E252" s="241">
        <v>703.75</v>
      </c>
      <c r="F252" s="222">
        <v>4</v>
      </c>
      <c r="G252" s="59">
        <v>13890</v>
      </c>
      <c r="H252" s="59">
        <v>31867</v>
      </c>
      <c r="I252" s="80"/>
    </row>
    <row r="253" spans="1:10">
      <c r="A253" s="9">
        <f t="shared" si="22"/>
        <v>9</v>
      </c>
      <c r="B253" s="5" t="str">
        <f t="shared" si="23"/>
        <v>Samsung Galaxy XCover Pro Enterprise Dual</v>
      </c>
      <c r="C253" s="77"/>
      <c r="D253" s="10">
        <v>44206</v>
      </c>
      <c r="E253" s="241">
        <v>703.75</v>
      </c>
      <c r="F253" s="222">
        <v>4</v>
      </c>
      <c r="G253" s="59">
        <v>9786</v>
      </c>
      <c r="H253" s="59">
        <v>28291</v>
      </c>
      <c r="I253" s="80"/>
    </row>
    <row r="254" spans="1:10" s="78" customFormat="1">
      <c r="A254" s="9">
        <f t="shared" si="22"/>
        <v>9</v>
      </c>
      <c r="B254" s="5" t="str">
        <f t="shared" si="23"/>
        <v>Samsung Galaxy XCover Pro Enterprise Dual</v>
      </c>
      <c r="C254" s="77"/>
      <c r="D254" s="10">
        <v>44213</v>
      </c>
      <c r="E254" s="241">
        <v>708.34</v>
      </c>
      <c r="F254" s="222">
        <v>4</v>
      </c>
      <c r="G254" s="59">
        <v>5092</v>
      </c>
      <c r="H254" s="59">
        <v>25409</v>
      </c>
      <c r="I254" s="80"/>
    </row>
    <row r="255" spans="1:10" s="78" customFormat="1">
      <c r="A255" s="9">
        <f t="shared" si="22"/>
        <v>9</v>
      </c>
      <c r="B255" s="5" t="str">
        <f t="shared" si="23"/>
        <v>Samsung Galaxy XCover Pro Enterprise Dual</v>
      </c>
      <c r="C255" s="77"/>
      <c r="D255" s="10">
        <v>44220</v>
      </c>
      <c r="E255" s="241">
        <v>708.34</v>
      </c>
      <c r="F255" s="222">
        <v>4</v>
      </c>
      <c r="G255" s="59">
        <v>1962</v>
      </c>
      <c r="H255" s="59">
        <v>17999</v>
      </c>
      <c r="I255" s="80"/>
    </row>
    <row r="256" spans="1:10" s="78" customFormat="1">
      <c r="A256" s="9">
        <f t="shared" si="22"/>
        <v>9</v>
      </c>
      <c r="B256" s="5" t="str">
        <f t="shared" si="23"/>
        <v>Samsung Galaxy XCover Pro Enterprise Dual</v>
      </c>
      <c r="C256" s="77"/>
      <c r="D256" s="10">
        <v>44227</v>
      </c>
      <c r="E256" s="241">
        <v>708.34</v>
      </c>
      <c r="F256" s="222">
        <v>4</v>
      </c>
      <c r="G256" s="59">
        <v>140</v>
      </c>
      <c r="H256" s="59">
        <v>13867</v>
      </c>
      <c r="I256" s="80"/>
    </row>
    <row r="257" spans="1:9" s="78" customFormat="1">
      <c r="A257" s="9">
        <f t="shared" si="22"/>
        <v>9</v>
      </c>
      <c r="B257" s="5" t="str">
        <f t="shared" si="23"/>
        <v>Samsung Galaxy XCover Pro Enterprise Dual</v>
      </c>
      <c r="C257" s="77"/>
      <c r="D257" s="10">
        <v>44234</v>
      </c>
      <c r="E257" s="242">
        <v>708.34</v>
      </c>
      <c r="F257" s="88">
        <v>4</v>
      </c>
      <c r="G257" s="60"/>
      <c r="H257" s="60"/>
      <c r="I257" s="80"/>
    </row>
    <row r="258" spans="1:9" s="78" customFormat="1" ht="15.5" customHeight="1">
      <c r="A258" s="9">
        <f t="shared" si="22"/>
        <v>9</v>
      </c>
      <c r="B258" s="5" t="str">
        <f t="shared" si="23"/>
        <v>Samsung Galaxy XCover Pro Enterprise Dual</v>
      </c>
      <c r="C258" s="10"/>
      <c r="D258" s="10">
        <v>44241</v>
      </c>
      <c r="E258" s="242">
        <v>708.34</v>
      </c>
      <c r="F258" s="88">
        <v>4</v>
      </c>
      <c r="G258" s="60"/>
      <c r="H258" s="60"/>
      <c r="I258" s="10"/>
    </row>
    <row r="259" spans="1:9" s="78" customFormat="1" ht="15.5" customHeight="1">
      <c r="A259" s="9">
        <f t="shared" si="22"/>
        <v>9</v>
      </c>
      <c r="B259" s="5" t="str">
        <f t="shared" si="23"/>
        <v>Samsung Galaxy XCover Pro Enterprise Dual</v>
      </c>
      <c r="C259" s="77"/>
      <c r="D259" s="10">
        <v>44248</v>
      </c>
      <c r="E259" s="241">
        <v>708.34</v>
      </c>
      <c r="F259" s="222">
        <v>4</v>
      </c>
      <c r="G259" s="54" t="s">
        <v>1303</v>
      </c>
      <c r="H259" s="54" t="s">
        <v>2749</v>
      </c>
      <c r="I259" s="80"/>
    </row>
    <row r="260" spans="1:9" s="78" customFormat="1" ht="15.5" customHeight="1">
      <c r="A260" s="300">
        <v>9</v>
      </c>
      <c r="B260" s="300" t="s">
        <v>18</v>
      </c>
      <c r="C260"/>
      <c r="D260" s="301">
        <v>44262</v>
      </c>
      <c r="E260" s="302">
        <v>715.64</v>
      </c>
      <c r="F260" s="300">
        <v>4</v>
      </c>
      <c r="G260" s="300" t="s">
        <v>3235</v>
      </c>
      <c r="H260" s="54"/>
      <c r="I260" s="3" t="s">
        <v>192</v>
      </c>
    </row>
    <row r="261" spans="1:9" s="78" customFormat="1" ht="15.5" customHeight="1">
      <c r="A261" s="300">
        <v>9</v>
      </c>
      <c r="B261" s="300" t="s">
        <v>18</v>
      </c>
      <c r="C261" s="300"/>
      <c r="D261" s="301">
        <v>44270</v>
      </c>
      <c r="E261" s="302">
        <v>715.42</v>
      </c>
      <c r="F261" s="300">
        <v>4</v>
      </c>
      <c r="G261" s="300" t="s">
        <v>3650</v>
      </c>
      <c r="H261" s="3" t="s">
        <v>192</v>
      </c>
      <c r="I261" s="93"/>
    </row>
    <row r="262" spans="1:9" s="78" customFormat="1" ht="15.5" customHeight="1">
      <c r="A262" s="306">
        <v>9</v>
      </c>
      <c r="B262" s="310" t="s">
        <v>18</v>
      </c>
      <c r="C262" s="309"/>
      <c r="D262" s="311">
        <v>44276</v>
      </c>
      <c r="E262" s="325">
        <v>719.77</v>
      </c>
      <c r="F262" s="310">
        <v>4</v>
      </c>
      <c r="G262" s="310" t="s">
        <v>4234</v>
      </c>
      <c r="H262" s="54"/>
      <c r="I262" s="3" t="s">
        <v>192</v>
      </c>
    </row>
    <row r="263" spans="1:9" s="10" customFormat="1" ht="15.5" customHeight="1">
      <c r="A263" s="300">
        <v>9</v>
      </c>
      <c r="B263" s="300" t="s">
        <v>18</v>
      </c>
      <c r="C263" s="300"/>
      <c r="D263" s="301">
        <v>44283</v>
      </c>
      <c r="E263" s="302">
        <v>620.29</v>
      </c>
      <c r="F263" s="300">
        <v>4</v>
      </c>
      <c r="G263" s="300" t="s">
        <v>4414</v>
      </c>
      <c r="H263" s="54"/>
      <c r="I263" s="3" t="s">
        <v>192</v>
      </c>
    </row>
    <row r="264" spans="1:9" s="78" customFormat="1">
      <c r="A264" s="300">
        <v>9</v>
      </c>
      <c r="B264" s="300" t="s">
        <v>18</v>
      </c>
      <c r="C264" s="300"/>
      <c r="D264" s="301">
        <v>44290</v>
      </c>
      <c r="E264" s="302">
        <v>732.44</v>
      </c>
      <c r="F264" s="300">
        <v>4</v>
      </c>
      <c r="G264" s="300" t="s">
        <v>4745</v>
      </c>
      <c r="H264" s="54"/>
      <c r="I264" s="3" t="s">
        <v>192</v>
      </c>
    </row>
    <row r="265" spans="1:9" s="22" customFormat="1">
      <c r="A265" s="300">
        <v>9</v>
      </c>
      <c r="B265" s="300" t="s">
        <v>18</v>
      </c>
      <c r="C265" s="300"/>
      <c r="D265" s="301">
        <v>44297</v>
      </c>
      <c r="E265" s="302">
        <v>621.84</v>
      </c>
      <c r="F265" s="300">
        <v>4</v>
      </c>
      <c r="G265" s="300" t="s">
        <v>5080</v>
      </c>
      <c r="H265" s="300"/>
      <c r="I265" s="3" t="s">
        <v>192</v>
      </c>
    </row>
    <row r="266" spans="1:9" s="22" customFormat="1">
      <c r="A266" s="300">
        <v>9</v>
      </c>
      <c r="B266" s="300" t="s">
        <v>18</v>
      </c>
      <c r="C266" s="300"/>
      <c r="D266" s="301">
        <v>44304</v>
      </c>
      <c r="E266" s="302">
        <v>687.82</v>
      </c>
      <c r="F266" s="300">
        <v>4</v>
      </c>
      <c r="G266" s="300" t="s">
        <v>5405</v>
      </c>
      <c r="H266" s="300"/>
      <c r="I266" s="3" t="s">
        <v>192</v>
      </c>
    </row>
    <row r="267" spans="1:9" s="22" customFormat="1" ht="15">
      <c r="A267" s="19">
        <v>10</v>
      </c>
      <c r="B267" s="4" t="s">
        <v>110</v>
      </c>
      <c r="C267" s="67" t="s">
        <v>189</v>
      </c>
      <c r="D267" s="21">
        <v>43972</v>
      </c>
      <c r="E267" s="242"/>
      <c r="F267" s="88" t="s">
        <v>189</v>
      </c>
      <c r="G267" s="60" t="s">
        <v>189</v>
      </c>
      <c r="H267" s="60"/>
      <c r="I267" s="94" t="s">
        <v>189</v>
      </c>
    </row>
    <row r="268" spans="1:9" s="8" customFormat="1" ht="15">
      <c r="A268" s="9">
        <v>11</v>
      </c>
      <c r="B268" s="17" t="s">
        <v>111</v>
      </c>
      <c r="C268" s="15">
        <v>44062</v>
      </c>
      <c r="D268" s="15">
        <v>43972</v>
      </c>
      <c r="E268" s="256"/>
      <c r="F268" s="87" t="s">
        <v>186</v>
      </c>
      <c r="G268" s="53" t="s">
        <v>186</v>
      </c>
      <c r="H268" s="53"/>
      <c r="I268" s="131" t="s">
        <v>148</v>
      </c>
    </row>
    <row r="269" spans="1:9" ht="13" customHeight="1">
      <c r="A269" s="9">
        <f t="shared" ref="A269:A295" si="24">A268</f>
        <v>11</v>
      </c>
      <c r="B269" s="5" t="str">
        <f t="shared" ref="B269:B295" si="25">B268</f>
        <v>HT ATO SATREND S11</v>
      </c>
      <c r="C269" s="18"/>
      <c r="D269" s="18">
        <v>43980</v>
      </c>
      <c r="E269" s="257"/>
      <c r="F269" s="222" t="s">
        <v>57</v>
      </c>
      <c r="G269" s="54" t="s">
        <v>57</v>
      </c>
      <c r="I269" s="3"/>
    </row>
    <row r="270" spans="1:9" ht="13" customHeight="1">
      <c r="A270" s="9">
        <f t="shared" si="24"/>
        <v>11</v>
      </c>
      <c r="B270" s="5" t="str">
        <f t="shared" si="25"/>
        <v>HT ATO SATREND S11</v>
      </c>
      <c r="C270" s="18"/>
      <c r="D270" s="18">
        <v>43985</v>
      </c>
      <c r="E270" s="257"/>
      <c r="F270" s="222" t="s">
        <v>57</v>
      </c>
      <c r="G270" s="54" t="s">
        <v>57</v>
      </c>
      <c r="I270" s="3"/>
    </row>
    <row r="271" spans="1:9" ht="13" customHeight="1">
      <c r="A271" s="9">
        <f t="shared" si="24"/>
        <v>11</v>
      </c>
      <c r="B271" s="5" t="str">
        <f t="shared" si="25"/>
        <v>HT ATO SATREND S11</v>
      </c>
      <c r="C271" s="18"/>
      <c r="D271" s="18">
        <v>43993</v>
      </c>
      <c r="E271" s="257"/>
      <c r="F271" s="222" t="s">
        <v>57</v>
      </c>
      <c r="G271" s="54" t="s">
        <v>57</v>
      </c>
      <c r="I271" s="3"/>
    </row>
    <row r="272" spans="1:9" ht="13" customHeight="1">
      <c r="A272" s="9">
        <f t="shared" si="24"/>
        <v>11</v>
      </c>
      <c r="B272" s="5" t="str">
        <f t="shared" si="25"/>
        <v>HT ATO SATREND S11</v>
      </c>
      <c r="C272" s="18"/>
      <c r="D272" s="18">
        <v>43998</v>
      </c>
      <c r="E272" s="257"/>
      <c r="F272" s="222" t="s">
        <v>57</v>
      </c>
      <c r="G272" s="54" t="s">
        <v>57</v>
      </c>
      <c r="I272" s="3"/>
    </row>
    <row r="273" spans="1:10" ht="13" customHeight="1">
      <c r="A273" s="9">
        <f t="shared" si="24"/>
        <v>11</v>
      </c>
      <c r="B273" s="5" t="str">
        <f t="shared" si="25"/>
        <v>HT ATO SATREND S11</v>
      </c>
      <c r="C273" s="18"/>
      <c r="D273" s="18">
        <v>44007</v>
      </c>
      <c r="E273" s="257"/>
      <c r="F273" s="222" t="s">
        <v>57</v>
      </c>
      <c r="G273" s="54" t="s">
        <v>57</v>
      </c>
      <c r="I273" s="3"/>
    </row>
    <row r="274" spans="1:10" ht="13" customHeight="1">
      <c r="A274" s="9">
        <f t="shared" si="24"/>
        <v>11</v>
      </c>
      <c r="B274" s="5" t="str">
        <f t="shared" si="25"/>
        <v>HT ATO SATREND S11</v>
      </c>
      <c r="C274" s="18"/>
      <c r="D274" s="18">
        <v>44012</v>
      </c>
      <c r="E274" s="257"/>
      <c r="F274" s="222" t="s">
        <v>57</v>
      </c>
      <c r="G274" s="54" t="s">
        <v>57</v>
      </c>
      <c r="I274" s="3"/>
    </row>
    <row r="275" spans="1:10" ht="13" customHeight="1">
      <c r="A275" s="9">
        <f t="shared" si="24"/>
        <v>11</v>
      </c>
      <c r="B275" s="5" t="str">
        <f t="shared" si="25"/>
        <v>HT ATO SATREND S11</v>
      </c>
      <c r="C275" s="18"/>
      <c r="D275" s="18">
        <v>44022</v>
      </c>
      <c r="E275" s="257"/>
      <c r="F275" s="222" t="s">
        <v>57</v>
      </c>
      <c r="G275" s="54" t="s">
        <v>57</v>
      </c>
      <c r="I275" s="3"/>
    </row>
    <row r="276" spans="1:10" ht="13" customHeight="1">
      <c r="A276" s="9">
        <f t="shared" si="24"/>
        <v>11</v>
      </c>
      <c r="B276" s="5" t="str">
        <f t="shared" si="25"/>
        <v>HT ATO SATREND S11</v>
      </c>
      <c r="C276" s="18"/>
      <c r="D276" s="18">
        <v>44028</v>
      </c>
      <c r="E276" s="257"/>
      <c r="F276" s="222" t="s">
        <v>57</v>
      </c>
      <c r="G276" s="54" t="s">
        <v>57</v>
      </c>
      <c r="I276" s="3"/>
    </row>
    <row r="277" spans="1:10" ht="13" customHeight="1">
      <c r="A277" s="9">
        <f t="shared" si="24"/>
        <v>11</v>
      </c>
      <c r="B277" s="5" t="str">
        <f t="shared" si="25"/>
        <v>HT ATO SATREND S11</v>
      </c>
      <c r="C277" s="18"/>
      <c r="D277" s="18">
        <v>44034</v>
      </c>
      <c r="E277" s="257"/>
      <c r="F277" s="222" t="s">
        <v>57</v>
      </c>
      <c r="G277" s="54" t="s">
        <v>57</v>
      </c>
      <c r="I277" s="3"/>
    </row>
    <row r="278" spans="1:10" ht="13" customHeight="1">
      <c r="A278" s="9">
        <f t="shared" si="24"/>
        <v>11</v>
      </c>
      <c r="B278" s="5" t="str">
        <f t="shared" si="25"/>
        <v>HT ATO SATREND S11</v>
      </c>
      <c r="C278" s="18"/>
      <c r="D278" s="18">
        <v>44042</v>
      </c>
      <c r="E278" s="257"/>
      <c r="F278" s="222" t="s">
        <v>57</v>
      </c>
      <c r="G278" s="54" t="s">
        <v>57</v>
      </c>
      <c r="I278" s="3"/>
    </row>
    <row r="279" spans="1:10" ht="13" customHeight="1">
      <c r="A279" s="9">
        <f t="shared" si="24"/>
        <v>11</v>
      </c>
      <c r="B279" s="5" t="str">
        <f t="shared" si="25"/>
        <v>HT ATO SATREND S11</v>
      </c>
      <c r="C279" s="18"/>
      <c r="D279" s="18">
        <v>44048</v>
      </c>
      <c r="E279" s="257"/>
      <c r="F279" s="222" t="s">
        <v>57</v>
      </c>
      <c r="G279" s="54" t="s">
        <v>57</v>
      </c>
      <c r="I279" s="3"/>
    </row>
    <row r="280" spans="1:10" ht="13" customHeight="1">
      <c r="A280" s="9">
        <f t="shared" si="24"/>
        <v>11</v>
      </c>
      <c r="B280" s="5" t="str">
        <f t="shared" si="25"/>
        <v>HT ATO SATREND S11</v>
      </c>
      <c r="C280" s="18"/>
      <c r="D280" s="18">
        <v>44056</v>
      </c>
      <c r="E280" s="257"/>
      <c r="F280" s="222" t="s">
        <v>57</v>
      </c>
      <c r="G280" s="54" t="s">
        <v>57</v>
      </c>
      <c r="I280" s="3"/>
    </row>
    <row r="281" spans="1:10" ht="13" customHeight="1">
      <c r="A281" s="9">
        <f t="shared" si="24"/>
        <v>11</v>
      </c>
      <c r="B281" s="5" t="str">
        <f t="shared" si="25"/>
        <v>HT ATO SATREND S11</v>
      </c>
      <c r="C281" s="18"/>
      <c r="D281" s="18">
        <v>44061</v>
      </c>
      <c r="E281" s="257"/>
      <c r="F281" s="222" t="s">
        <v>57</v>
      </c>
      <c r="G281" s="54" t="s">
        <v>57</v>
      </c>
      <c r="I281" s="3"/>
    </row>
    <row r="282" spans="1:10" ht="13" customHeight="1">
      <c r="A282" s="9">
        <f t="shared" si="24"/>
        <v>11</v>
      </c>
      <c r="B282" s="5" t="str">
        <f t="shared" si="25"/>
        <v>HT ATO SATREND S11</v>
      </c>
      <c r="C282" s="18"/>
      <c r="D282" s="18">
        <v>44068</v>
      </c>
      <c r="E282" s="257"/>
      <c r="F282" s="222" t="s">
        <v>102</v>
      </c>
      <c r="G282" s="54" t="s">
        <v>103</v>
      </c>
      <c r="I282" s="3"/>
    </row>
    <row r="283" spans="1:10" s="32" customFormat="1" ht="13" customHeight="1">
      <c r="A283" s="9">
        <f t="shared" si="24"/>
        <v>11</v>
      </c>
      <c r="B283" s="5" t="str">
        <f t="shared" si="25"/>
        <v>HT ATO SATREND S11</v>
      </c>
      <c r="C283" s="33"/>
      <c r="D283" s="33">
        <v>44075</v>
      </c>
      <c r="E283" s="257"/>
      <c r="F283" s="222" t="s">
        <v>57</v>
      </c>
      <c r="G283" s="54" t="s">
        <v>57</v>
      </c>
      <c r="H283" s="54"/>
      <c r="I283" s="36"/>
    </row>
    <row r="284" spans="1:10" s="32" customFormat="1" ht="13" customHeight="1">
      <c r="A284" s="9">
        <f t="shared" si="24"/>
        <v>11</v>
      </c>
      <c r="B284" s="5" t="str">
        <f t="shared" si="25"/>
        <v>HT ATO SATREND S11</v>
      </c>
      <c r="C284" s="33"/>
      <c r="D284" s="33">
        <v>44081</v>
      </c>
      <c r="E284" s="257"/>
      <c r="F284" s="222" t="s">
        <v>57</v>
      </c>
      <c r="G284" s="54" t="s">
        <v>57</v>
      </c>
      <c r="H284" s="54"/>
      <c r="I284" s="36"/>
    </row>
    <row r="285" spans="1:10" s="32" customFormat="1" ht="13" customHeight="1">
      <c r="A285" s="9">
        <f t="shared" si="24"/>
        <v>11</v>
      </c>
      <c r="B285" s="5" t="str">
        <f t="shared" si="25"/>
        <v>HT ATO SATREND S11</v>
      </c>
      <c r="C285" s="33"/>
      <c r="D285" s="33">
        <v>44088</v>
      </c>
      <c r="E285" s="257"/>
      <c r="F285" s="222" t="s">
        <v>57</v>
      </c>
      <c r="G285" s="54" t="s">
        <v>57</v>
      </c>
      <c r="H285" s="54"/>
      <c r="I285" s="36"/>
    </row>
    <row r="286" spans="1:10" s="32" customFormat="1" ht="13" customHeight="1">
      <c r="A286" s="9">
        <f t="shared" si="24"/>
        <v>11</v>
      </c>
      <c r="B286" s="5" t="str">
        <f t="shared" si="25"/>
        <v>HT ATO SATREND S11</v>
      </c>
      <c r="C286" s="33"/>
      <c r="D286" s="33">
        <v>44095</v>
      </c>
      <c r="E286" s="257"/>
      <c r="F286" s="222" t="s">
        <v>57</v>
      </c>
      <c r="G286" s="54" t="s">
        <v>57</v>
      </c>
      <c r="H286" s="54"/>
      <c r="I286" s="36"/>
    </row>
    <row r="287" spans="1:10">
      <c r="A287" s="9">
        <f t="shared" si="24"/>
        <v>11</v>
      </c>
      <c r="B287" s="5" t="str">
        <f t="shared" si="25"/>
        <v>HT ATO SATREND S11</v>
      </c>
      <c r="D287" s="10">
        <v>44104</v>
      </c>
      <c r="F287" s="222" t="s">
        <v>57</v>
      </c>
      <c r="G287" s="54" t="s">
        <v>57</v>
      </c>
      <c r="I287" s="37"/>
      <c r="J287" s="1"/>
    </row>
    <row r="288" spans="1:10">
      <c r="A288" s="9">
        <f t="shared" si="24"/>
        <v>11</v>
      </c>
      <c r="B288" s="5" t="str">
        <f t="shared" si="25"/>
        <v>HT ATO SATREND S11</v>
      </c>
      <c r="D288" s="10">
        <v>44109</v>
      </c>
      <c r="F288" s="222" t="s">
        <v>57</v>
      </c>
      <c r="G288" s="54" t="s">
        <v>57</v>
      </c>
      <c r="I288" s="37"/>
      <c r="J288" s="1"/>
    </row>
    <row r="289" spans="1:10">
      <c r="A289" s="9">
        <f t="shared" si="24"/>
        <v>11</v>
      </c>
      <c r="B289" s="5" t="str">
        <f t="shared" si="25"/>
        <v>HT ATO SATREND S11</v>
      </c>
      <c r="D289" s="10">
        <v>44115</v>
      </c>
      <c r="F289" s="222" t="s">
        <v>57</v>
      </c>
      <c r="G289" s="54" t="s">
        <v>57</v>
      </c>
      <c r="H289" s="54" t="s">
        <v>57</v>
      </c>
      <c r="I289" s="37"/>
      <c r="J289" s="1"/>
    </row>
    <row r="290" spans="1:10">
      <c r="A290" s="9">
        <f t="shared" si="24"/>
        <v>11</v>
      </c>
      <c r="B290" s="5" t="str">
        <f t="shared" si="25"/>
        <v>HT ATO SATREND S11</v>
      </c>
      <c r="D290" s="10">
        <v>44127</v>
      </c>
      <c r="F290" s="222" t="s">
        <v>57</v>
      </c>
      <c r="G290" s="54" t="s">
        <v>57</v>
      </c>
      <c r="H290" s="54" t="s">
        <v>57</v>
      </c>
    </row>
    <row r="291" spans="1:10">
      <c r="A291" s="9">
        <f t="shared" si="24"/>
        <v>11</v>
      </c>
      <c r="B291" s="5" t="str">
        <f t="shared" si="25"/>
        <v>HT ATO SATREND S11</v>
      </c>
      <c r="D291" s="10">
        <v>44141</v>
      </c>
      <c r="F291" s="222" t="s">
        <v>57</v>
      </c>
      <c r="G291" s="54" t="s">
        <v>57</v>
      </c>
      <c r="H291" s="54" t="s">
        <v>57</v>
      </c>
    </row>
    <row r="292" spans="1:10">
      <c r="A292" s="9">
        <f t="shared" si="24"/>
        <v>11</v>
      </c>
      <c r="B292" s="5" t="str">
        <f t="shared" si="25"/>
        <v>HT ATO SATREND S11</v>
      </c>
      <c r="D292" s="10">
        <v>44150</v>
      </c>
      <c r="E292" s="241" t="s">
        <v>57</v>
      </c>
      <c r="F292" s="222" t="s">
        <v>57</v>
      </c>
      <c r="G292" s="54" t="s">
        <v>57</v>
      </c>
      <c r="H292" s="54" t="s">
        <v>57</v>
      </c>
    </row>
    <row r="293" spans="1:10">
      <c r="A293" s="9">
        <f t="shared" si="24"/>
        <v>11</v>
      </c>
      <c r="B293" s="5" t="str">
        <f t="shared" si="25"/>
        <v>HT ATO SATREND S11</v>
      </c>
      <c r="D293" s="10">
        <v>44157</v>
      </c>
      <c r="E293" s="241" t="s">
        <v>57</v>
      </c>
      <c r="F293" s="222" t="s">
        <v>57</v>
      </c>
      <c r="G293" s="54" t="s">
        <v>57</v>
      </c>
      <c r="H293" s="54" t="s">
        <v>57</v>
      </c>
    </row>
    <row r="294" spans="1:10">
      <c r="A294" s="9">
        <f t="shared" si="24"/>
        <v>11</v>
      </c>
      <c r="B294" s="5" t="str">
        <f t="shared" si="25"/>
        <v>HT ATO SATREND S11</v>
      </c>
      <c r="D294" s="10">
        <v>44164</v>
      </c>
      <c r="E294" s="241" t="s">
        <v>57</v>
      </c>
      <c r="F294" s="222" t="s">
        <v>57</v>
      </c>
      <c r="G294" s="54" t="s">
        <v>57</v>
      </c>
      <c r="H294" s="54" t="s">
        <v>57</v>
      </c>
    </row>
    <row r="295" spans="1:10">
      <c r="A295" s="9">
        <f t="shared" si="24"/>
        <v>11</v>
      </c>
      <c r="B295" s="5" t="str">
        <f t="shared" si="25"/>
        <v>HT ATO SATREND S11</v>
      </c>
      <c r="D295" s="10">
        <v>44171</v>
      </c>
      <c r="E295" s="241" t="s">
        <v>57</v>
      </c>
      <c r="F295" s="222" t="s">
        <v>57</v>
      </c>
      <c r="G295" s="54" t="s">
        <v>57</v>
      </c>
      <c r="H295" s="54" t="s">
        <v>57</v>
      </c>
    </row>
    <row r="296" spans="1:10" s="78" customFormat="1">
      <c r="A296" s="9">
        <f t="shared" ref="A296:A306" si="26">A295</f>
        <v>11</v>
      </c>
      <c r="B296" s="5" t="str">
        <f>B294</f>
        <v>HT ATO SATREND S11</v>
      </c>
      <c r="C296" s="77"/>
      <c r="D296" s="10">
        <v>44178</v>
      </c>
      <c r="E296" s="241" t="s">
        <v>57</v>
      </c>
      <c r="F296" s="222" t="s">
        <v>57</v>
      </c>
      <c r="G296" s="54" t="s">
        <v>57</v>
      </c>
      <c r="H296" s="54" t="s">
        <v>57</v>
      </c>
      <c r="I296" s="80"/>
    </row>
    <row r="297" spans="1:10" s="22" customFormat="1">
      <c r="A297" s="9">
        <f t="shared" si="26"/>
        <v>11</v>
      </c>
      <c r="B297" s="5" t="str">
        <f t="shared" ref="B297:B306" si="27">B296</f>
        <v>HT ATO SATREND S11</v>
      </c>
      <c r="C297" s="77"/>
      <c r="D297" s="10">
        <v>44185</v>
      </c>
      <c r="E297" s="241" t="s">
        <v>57</v>
      </c>
      <c r="F297" s="222" t="s">
        <v>57</v>
      </c>
      <c r="G297" s="54" t="s">
        <v>57</v>
      </c>
      <c r="H297" s="54" t="s">
        <v>57</v>
      </c>
      <c r="I297" s="80"/>
    </row>
    <row r="298" spans="1:10" s="8" customFormat="1">
      <c r="A298" s="9">
        <f t="shared" si="26"/>
        <v>11</v>
      </c>
      <c r="B298" s="5" t="str">
        <f t="shared" si="27"/>
        <v>HT ATO SATREND S11</v>
      </c>
      <c r="C298" s="77"/>
      <c r="D298" s="10">
        <v>44192</v>
      </c>
      <c r="E298" s="241" t="s">
        <v>57</v>
      </c>
      <c r="F298" s="222" t="s">
        <v>57</v>
      </c>
      <c r="G298" s="54" t="s">
        <v>57</v>
      </c>
      <c r="H298" s="54" t="s">
        <v>57</v>
      </c>
      <c r="I298" s="80"/>
    </row>
    <row r="299" spans="1:10" ht="13" customHeight="1">
      <c r="A299" s="9">
        <f t="shared" si="26"/>
        <v>11</v>
      </c>
      <c r="B299" s="5" t="str">
        <f t="shared" si="27"/>
        <v>HT ATO SATREND S11</v>
      </c>
      <c r="C299" s="77"/>
      <c r="D299" s="10">
        <v>44199</v>
      </c>
      <c r="E299" s="241" t="s">
        <v>57</v>
      </c>
      <c r="F299" s="222" t="s">
        <v>57</v>
      </c>
      <c r="G299" s="54" t="s">
        <v>57</v>
      </c>
      <c r="H299" s="54" t="s">
        <v>57</v>
      </c>
      <c r="I299" s="80"/>
    </row>
    <row r="300" spans="1:10" ht="13" customHeight="1">
      <c r="A300" s="9">
        <f t="shared" si="26"/>
        <v>11</v>
      </c>
      <c r="B300" s="5" t="str">
        <f t="shared" si="27"/>
        <v>HT ATO SATREND S11</v>
      </c>
      <c r="C300" s="77"/>
      <c r="D300" s="10">
        <v>44206</v>
      </c>
      <c r="E300" s="241" t="s">
        <v>57</v>
      </c>
      <c r="F300" s="222" t="s">
        <v>57</v>
      </c>
      <c r="G300" s="54" t="s">
        <v>57</v>
      </c>
      <c r="H300" s="54" t="s">
        <v>57</v>
      </c>
      <c r="I300" s="80"/>
    </row>
    <row r="301" spans="1:10" ht="13" customHeight="1">
      <c r="A301" s="9">
        <f t="shared" si="26"/>
        <v>11</v>
      </c>
      <c r="B301" s="5" t="str">
        <f t="shared" si="27"/>
        <v>HT ATO SATREND S11</v>
      </c>
      <c r="C301" s="77"/>
      <c r="D301" s="10">
        <v>44213</v>
      </c>
      <c r="E301" s="241" t="s">
        <v>57</v>
      </c>
      <c r="F301" s="222" t="s">
        <v>57</v>
      </c>
      <c r="G301" s="54" t="s">
        <v>57</v>
      </c>
      <c r="H301" s="54" t="s">
        <v>57</v>
      </c>
      <c r="I301" s="80"/>
    </row>
    <row r="302" spans="1:10" ht="13" customHeight="1">
      <c r="A302" s="9">
        <f t="shared" si="26"/>
        <v>11</v>
      </c>
      <c r="B302" s="5" t="str">
        <f t="shared" si="27"/>
        <v>HT ATO SATREND S11</v>
      </c>
      <c r="C302" s="77"/>
      <c r="D302" s="10">
        <v>44220</v>
      </c>
      <c r="E302" s="241" t="s">
        <v>57</v>
      </c>
      <c r="F302" s="222" t="s">
        <v>57</v>
      </c>
      <c r="G302" s="54" t="s">
        <v>57</v>
      </c>
      <c r="H302" s="54" t="s">
        <v>57</v>
      </c>
      <c r="I302" s="80"/>
    </row>
    <row r="303" spans="1:10" ht="13" customHeight="1">
      <c r="A303" s="9">
        <f t="shared" si="26"/>
        <v>11</v>
      </c>
      <c r="B303" s="5" t="str">
        <f t="shared" si="27"/>
        <v>HT ATO SATREND S11</v>
      </c>
      <c r="C303" s="77"/>
      <c r="D303" s="10">
        <v>44227</v>
      </c>
      <c r="E303" s="241">
        <v>316.66000000000003</v>
      </c>
      <c r="F303" s="222" t="s">
        <v>57</v>
      </c>
      <c r="G303" s="54" t="s">
        <v>57</v>
      </c>
      <c r="H303" s="54" t="s">
        <v>57</v>
      </c>
      <c r="I303" s="80"/>
    </row>
    <row r="304" spans="1:10" ht="13" customHeight="1">
      <c r="A304" s="9">
        <f t="shared" si="26"/>
        <v>11</v>
      </c>
      <c r="B304" s="5" t="str">
        <f t="shared" si="27"/>
        <v>HT ATO SATREND S11</v>
      </c>
      <c r="C304" s="77"/>
      <c r="D304" s="10">
        <v>44234</v>
      </c>
      <c r="E304" s="242"/>
      <c r="F304" s="88" t="s">
        <v>57</v>
      </c>
      <c r="G304" s="60" t="s">
        <v>57</v>
      </c>
      <c r="H304" s="60" t="s">
        <v>57</v>
      </c>
      <c r="I304" s="80"/>
    </row>
    <row r="305" spans="1:10" ht="13" customHeight="1">
      <c r="A305" s="9">
        <f t="shared" si="26"/>
        <v>11</v>
      </c>
      <c r="B305" s="5" t="str">
        <f t="shared" si="27"/>
        <v>HT ATO SATREND S11</v>
      </c>
      <c r="C305" s="10"/>
      <c r="D305" s="10">
        <v>44241</v>
      </c>
      <c r="E305" s="242"/>
      <c r="F305" s="88" t="s">
        <v>57</v>
      </c>
      <c r="G305" s="60" t="s">
        <v>57</v>
      </c>
      <c r="H305" s="60" t="s">
        <v>57</v>
      </c>
      <c r="I305" s="10"/>
    </row>
    <row r="306" spans="1:10" ht="13" customHeight="1">
      <c r="A306" s="9">
        <f t="shared" si="26"/>
        <v>11</v>
      </c>
      <c r="B306" s="5" t="str">
        <f t="shared" si="27"/>
        <v>HT ATO SATREND S11</v>
      </c>
      <c r="C306" s="77"/>
      <c r="D306" s="10">
        <v>44248</v>
      </c>
      <c r="E306" s="241">
        <v>316.66000000000003</v>
      </c>
      <c r="F306" s="222" t="s">
        <v>57</v>
      </c>
      <c r="G306" s="54" t="s">
        <v>57</v>
      </c>
      <c r="H306" s="54" t="s">
        <v>57</v>
      </c>
      <c r="I306" s="80"/>
    </row>
    <row r="307" spans="1:10" ht="13" customHeight="1">
      <c r="A307" s="300">
        <v>11</v>
      </c>
      <c r="B307" s="300" t="s">
        <v>3236</v>
      </c>
      <c r="D307" s="301">
        <v>44262</v>
      </c>
      <c r="E307" s="302">
        <v>316.66000000000003</v>
      </c>
      <c r="F307" s="300"/>
      <c r="G307" s="300"/>
      <c r="I307" s="3" t="s">
        <v>210</v>
      </c>
    </row>
    <row r="308" spans="1:10" ht="13" customHeight="1">
      <c r="A308" s="300">
        <v>11</v>
      </c>
      <c r="B308" s="300" t="s">
        <v>3236</v>
      </c>
      <c r="C308" s="300"/>
      <c r="D308" s="301">
        <v>44270</v>
      </c>
      <c r="E308" s="302">
        <v>316.66000000000003</v>
      </c>
      <c r="F308" s="300" t="s">
        <v>3237</v>
      </c>
      <c r="G308" s="300"/>
      <c r="H308" s="3" t="s">
        <v>210</v>
      </c>
    </row>
    <row r="309" spans="1:10" ht="13" customHeight="1">
      <c r="A309" s="306">
        <v>11</v>
      </c>
      <c r="B309" s="310" t="s">
        <v>3236</v>
      </c>
      <c r="C309" s="309"/>
      <c r="D309" s="311">
        <v>44276</v>
      </c>
      <c r="E309" s="325">
        <v>316.66000000000003</v>
      </c>
      <c r="F309" s="309"/>
      <c r="G309" s="309"/>
      <c r="I309" s="3" t="s">
        <v>210</v>
      </c>
    </row>
    <row r="310" spans="1:10" ht="13" customHeight="1">
      <c r="A310" s="300">
        <v>11</v>
      </c>
      <c r="B310" s="300" t="s">
        <v>3236</v>
      </c>
      <c r="C310" s="300"/>
      <c r="D310" s="301">
        <v>44283</v>
      </c>
      <c r="E310" s="302">
        <v>316.66000000000003</v>
      </c>
      <c r="F310" s="300" t="s">
        <v>3237</v>
      </c>
      <c r="G310" s="300"/>
      <c r="I310" s="3" t="s">
        <v>210</v>
      </c>
    </row>
    <row r="311" spans="1:10" ht="13" customHeight="1">
      <c r="A311" s="300">
        <v>11</v>
      </c>
      <c r="B311" s="300" t="s">
        <v>3236</v>
      </c>
      <c r="C311" s="300"/>
      <c r="D311" s="301">
        <v>44290</v>
      </c>
      <c r="E311" s="302">
        <v>316.66000000000003</v>
      </c>
      <c r="F311" s="300"/>
      <c r="G311" s="300"/>
      <c r="I311" s="3" t="s">
        <v>210</v>
      </c>
    </row>
    <row r="312" spans="1:10" ht="13" customHeight="1">
      <c r="A312" s="300">
        <v>11</v>
      </c>
      <c r="B312" s="300" t="s">
        <v>3236</v>
      </c>
      <c r="C312" s="300"/>
      <c r="D312" s="301">
        <v>44297</v>
      </c>
      <c r="E312" s="302">
        <v>316.66000000000003</v>
      </c>
      <c r="F312" s="300"/>
      <c r="G312" s="300"/>
      <c r="H312" s="300"/>
      <c r="I312" s="3" t="s">
        <v>210</v>
      </c>
    </row>
    <row r="313" spans="1:10" s="32" customFormat="1" ht="13" customHeight="1">
      <c r="A313" s="300">
        <v>11</v>
      </c>
      <c r="B313" s="300" t="s">
        <v>3236</v>
      </c>
      <c r="C313" s="300"/>
      <c r="D313" s="301">
        <v>44304</v>
      </c>
      <c r="E313" s="302">
        <v>316.66000000000003</v>
      </c>
      <c r="F313" s="300"/>
      <c r="G313" s="300"/>
      <c r="H313" s="300"/>
      <c r="I313" s="3" t="s">
        <v>210</v>
      </c>
    </row>
    <row r="314" spans="1:10" s="32" customFormat="1" ht="13" customHeight="1">
      <c r="A314" s="19">
        <v>12</v>
      </c>
      <c r="B314" s="4" t="s">
        <v>21</v>
      </c>
      <c r="C314" s="67" t="s">
        <v>189</v>
      </c>
      <c r="D314" s="21">
        <v>43972</v>
      </c>
      <c r="E314" s="242"/>
      <c r="F314" s="88" t="s">
        <v>189</v>
      </c>
      <c r="G314" s="60" t="s">
        <v>189</v>
      </c>
      <c r="H314" s="60"/>
      <c r="I314" s="94" t="s">
        <v>189</v>
      </c>
    </row>
    <row r="315" spans="1:10" s="32" customFormat="1" ht="13" customHeight="1">
      <c r="A315" s="19">
        <v>13</v>
      </c>
      <c r="B315" s="4" t="s">
        <v>22</v>
      </c>
      <c r="C315" s="67" t="s">
        <v>189</v>
      </c>
      <c r="D315" s="21">
        <v>43972</v>
      </c>
      <c r="E315" s="242"/>
      <c r="F315" s="88" t="s">
        <v>189</v>
      </c>
      <c r="G315" s="60" t="s">
        <v>189</v>
      </c>
      <c r="H315" s="60"/>
      <c r="I315" s="94" t="s">
        <v>189</v>
      </c>
    </row>
    <row r="316" spans="1:10" s="32" customFormat="1" ht="13" customHeight="1">
      <c r="A316" s="19">
        <v>14</v>
      </c>
      <c r="B316" s="4" t="s">
        <v>23</v>
      </c>
      <c r="C316" s="67" t="s">
        <v>189</v>
      </c>
      <c r="D316" s="21">
        <v>43972</v>
      </c>
      <c r="E316" s="242"/>
      <c r="F316" s="88" t="s">
        <v>189</v>
      </c>
      <c r="G316" s="60" t="s">
        <v>189</v>
      </c>
      <c r="H316" s="60"/>
      <c r="I316" s="94" t="s">
        <v>189</v>
      </c>
    </row>
    <row r="317" spans="1:10" ht="15">
      <c r="A317" s="9">
        <v>15</v>
      </c>
      <c r="B317" s="17" t="s">
        <v>115</v>
      </c>
      <c r="C317" s="15">
        <v>43968</v>
      </c>
      <c r="D317" s="15">
        <v>43972</v>
      </c>
      <c r="E317" s="256"/>
      <c r="F317" s="87" t="s">
        <v>186</v>
      </c>
      <c r="G317" s="53" t="s">
        <v>186</v>
      </c>
      <c r="H317" s="53"/>
      <c r="I317" s="131" t="s">
        <v>131</v>
      </c>
      <c r="J317" s="1"/>
    </row>
    <row r="318" spans="1:10">
      <c r="A318" s="9">
        <f t="shared" ref="A318:A344" si="28">A317</f>
        <v>15</v>
      </c>
      <c r="B318" s="5" t="str">
        <f t="shared" ref="B318:B344" si="29">B317</f>
        <v>HT AYS K-Touch M16</v>
      </c>
      <c r="C318" s="18"/>
      <c r="D318" s="18">
        <v>43980</v>
      </c>
      <c r="E318" s="257"/>
      <c r="F318" s="222" t="s">
        <v>57</v>
      </c>
      <c r="G318" s="54" t="s">
        <v>57</v>
      </c>
      <c r="I318" s="3"/>
      <c r="J318" s="1"/>
    </row>
    <row r="319" spans="1:10">
      <c r="A319" s="9">
        <f t="shared" si="28"/>
        <v>15</v>
      </c>
      <c r="B319" s="5" t="str">
        <f t="shared" si="29"/>
        <v>HT AYS K-Touch M16</v>
      </c>
      <c r="C319" s="18"/>
      <c r="D319" s="18">
        <v>43985</v>
      </c>
      <c r="E319" s="257"/>
      <c r="F319" s="222" t="s">
        <v>57</v>
      </c>
      <c r="G319" s="54" t="s">
        <v>57</v>
      </c>
      <c r="I319" s="3"/>
      <c r="J319" s="1"/>
    </row>
    <row r="320" spans="1:10">
      <c r="A320" s="9">
        <f t="shared" si="28"/>
        <v>15</v>
      </c>
      <c r="B320" s="5" t="str">
        <f t="shared" si="29"/>
        <v>HT AYS K-Touch M16</v>
      </c>
      <c r="C320" s="18"/>
      <c r="D320" s="18">
        <v>43993</v>
      </c>
      <c r="E320" s="257"/>
      <c r="F320" s="222" t="s">
        <v>57</v>
      </c>
      <c r="G320" s="54" t="s">
        <v>57</v>
      </c>
      <c r="I320" s="3"/>
    </row>
    <row r="321" spans="1:9">
      <c r="A321" s="9">
        <f t="shared" si="28"/>
        <v>15</v>
      </c>
      <c r="B321" s="5" t="str">
        <f t="shared" si="29"/>
        <v>HT AYS K-Touch M16</v>
      </c>
      <c r="C321" s="18"/>
      <c r="D321" s="18">
        <v>43998</v>
      </c>
      <c r="E321" s="257"/>
      <c r="F321" s="222" t="s">
        <v>57</v>
      </c>
      <c r="G321" s="54" t="s">
        <v>57</v>
      </c>
      <c r="I321" s="3"/>
    </row>
    <row r="322" spans="1:9">
      <c r="A322" s="9">
        <f t="shared" si="28"/>
        <v>15</v>
      </c>
      <c r="B322" s="5" t="str">
        <f t="shared" si="29"/>
        <v>HT AYS K-Touch M16</v>
      </c>
      <c r="C322" s="18"/>
      <c r="D322" s="18">
        <v>44007</v>
      </c>
      <c r="E322" s="257"/>
      <c r="F322" s="222" t="s">
        <v>57</v>
      </c>
      <c r="G322" s="54" t="s">
        <v>57</v>
      </c>
      <c r="I322" s="3"/>
    </row>
    <row r="323" spans="1:9">
      <c r="A323" s="9">
        <f t="shared" si="28"/>
        <v>15</v>
      </c>
      <c r="B323" s="5" t="str">
        <f t="shared" si="29"/>
        <v>HT AYS K-Touch M16</v>
      </c>
      <c r="C323" s="18"/>
      <c r="D323" s="18">
        <v>44012</v>
      </c>
      <c r="E323" s="257"/>
      <c r="F323" s="222" t="s">
        <v>57</v>
      </c>
      <c r="G323" s="54" t="s">
        <v>57</v>
      </c>
      <c r="I323" s="3"/>
    </row>
    <row r="324" spans="1:9">
      <c r="A324" s="9">
        <f t="shared" si="28"/>
        <v>15</v>
      </c>
      <c r="B324" s="5" t="str">
        <f t="shared" si="29"/>
        <v>HT AYS K-Touch M16</v>
      </c>
      <c r="C324" s="18"/>
      <c r="D324" s="18">
        <v>44022</v>
      </c>
      <c r="E324" s="257"/>
      <c r="F324" s="222" t="s">
        <v>57</v>
      </c>
      <c r="G324" s="54" t="s">
        <v>57</v>
      </c>
      <c r="I324" s="3"/>
    </row>
    <row r="325" spans="1:9">
      <c r="A325" s="9">
        <f t="shared" si="28"/>
        <v>15</v>
      </c>
      <c r="B325" s="5" t="str">
        <f t="shared" si="29"/>
        <v>HT AYS K-Touch M16</v>
      </c>
      <c r="C325" s="18"/>
      <c r="D325" s="18">
        <v>44028</v>
      </c>
      <c r="E325" s="257"/>
      <c r="F325" s="222" t="s">
        <v>57</v>
      </c>
      <c r="G325" s="54" t="s">
        <v>57</v>
      </c>
      <c r="I325" s="3"/>
    </row>
    <row r="326" spans="1:9" s="78" customFormat="1">
      <c r="A326" s="9">
        <f t="shared" si="28"/>
        <v>15</v>
      </c>
      <c r="B326" s="5" t="str">
        <f t="shared" si="29"/>
        <v>HT AYS K-Touch M16</v>
      </c>
      <c r="C326" s="18"/>
      <c r="D326" s="18">
        <v>44034</v>
      </c>
      <c r="E326" s="257"/>
      <c r="F326" s="222" t="s">
        <v>57</v>
      </c>
      <c r="G326" s="54" t="s">
        <v>57</v>
      </c>
      <c r="H326" s="54"/>
      <c r="I326" s="3"/>
    </row>
    <row r="327" spans="1:9" s="78" customFormat="1">
      <c r="A327" s="9">
        <f t="shared" si="28"/>
        <v>15</v>
      </c>
      <c r="B327" s="5" t="str">
        <f t="shared" si="29"/>
        <v>HT AYS K-Touch M16</v>
      </c>
      <c r="C327" s="18"/>
      <c r="D327" s="18">
        <v>44042</v>
      </c>
      <c r="E327" s="257"/>
      <c r="F327" s="222" t="s">
        <v>57</v>
      </c>
      <c r="G327" s="54" t="s">
        <v>57</v>
      </c>
      <c r="H327" s="54"/>
      <c r="I327" s="3"/>
    </row>
    <row r="328" spans="1:9" s="78" customFormat="1">
      <c r="A328" s="9">
        <f t="shared" si="28"/>
        <v>15</v>
      </c>
      <c r="B328" s="5" t="str">
        <f t="shared" si="29"/>
        <v>HT AYS K-Touch M16</v>
      </c>
      <c r="C328" s="18"/>
      <c r="D328" s="18">
        <v>44048</v>
      </c>
      <c r="E328" s="257"/>
      <c r="F328" s="222" t="s">
        <v>57</v>
      </c>
      <c r="G328" s="54" t="s">
        <v>57</v>
      </c>
      <c r="H328" s="54"/>
      <c r="I328" s="3"/>
    </row>
    <row r="329" spans="1:9" s="78" customFormat="1">
      <c r="A329" s="9">
        <f t="shared" si="28"/>
        <v>15</v>
      </c>
      <c r="B329" s="5" t="str">
        <f t="shared" si="29"/>
        <v>HT AYS K-Touch M16</v>
      </c>
      <c r="C329" s="18"/>
      <c r="D329" s="18">
        <v>44056</v>
      </c>
      <c r="E329" s="257"/>
      <c r="F329" s="222" t="s">
        <v>57</v>
      </c>
      <c r="G329" s="54" t="s">
        <v>57</v>
      </c>
      <c r="H329" s="54"/>
      <c r="I329" s="3"/>
    </row>
    <row r="330" spans="1:9" s="78" customFormat="1" ht="15.5" customHeight="1">
      <c r="A330" s="9">
        <f t="shared" si="28"/>
        <v>15</v>
      </c>
      <c r="B330" s="5" t="str">
        <f t="shared" si="29"/>
        <v>HT AYS K-Touch M16</v>
      </c>
      <c r="C330" s="18"/>
      <c r="D330" s="18">
        <v>44061</v>
      </c>
      <c r="E330" s="257"/>
      <c r="F330" s="222" t="s">
        <v>57</v>
      </c>
      <c r="G330" s="54" t="s">
        <v>57</v>
      </c>
      <c r="H330" s="54"/>
      <c r="I330" s="3"/>
    </row>
    <row r="331" spans="1:9" s="78" customFormat="1" ht="15.5" customHeight="1">
      <c r="A331" s="9">
        <f t="shared" si="28"/>
        <v>15</v>
      </c>
      <c r="B331" s="5" t="str">
        <f t="shared" si="29"/>
        <v>HT AYS K-Touch M16</v>
      </c>
      <c r="C331" s="18"/>
      <c r="D331" s="18">
        <v>44068</v>
      </c>
      <c r="E331" s="257"/>
      <c r="F331" s="222" t="s">
        <v>102</v>
      </c>
      <c r="G331" s="54" t="s">
        <v>103</v>
      </c>
      <c r="H331" s="54"/>
      <c r="I331" s="3"/>
    </row>
    <row r="332" spans="1:9" s="78" customFormat="1" ht="15.5" customHeight="1">
      <c r="A332" s="9">
        <f t="shared" si="28"/>
        <v>15</v>
      </c>
      <c r="B332" s="5" t="str">
        <f t="shared" si="29"/>
        <v>HT AYS K-Touch M16</v>
      </c>
      <c r="C332" s="33"/>
      <c r="D332" s="33">
        <v>44075</v>
      </c>
      <c r="E332" s="257"/>
      <c r="F332" s="222" t="s">
        <v>57</v>
      </c>
      <c r="G332" s="54" t="s">
        <v>57</v>
      </c>
      <c r="H332" s="54"/>
      <c r="I332" s="36"/>
    </row>
    <row r="333" spans="1:9" s="78" customFormat="1" ht="15.5" customHeight="1">
      <c r="A333" s="9">
        <f t="shared" si="28"/>
        <v>15</v>
      </c>
      <c r="B333" s="5" t="str">
        <f t="shared" si="29"/>
        <v>HT AYS K-Touch M16</v>
      </c>
      <c r="C333" s="33"/>
      <c r="D333" s="33">
        <v>44081</v>
      </c>
      <c r="E333" s="257"/>
      <c r="F333" s="222" t="s">
        <v>57</v>
      </c>
      <c r="G333" s="54" t="s">
        <v>57</v>
      </c>
      <c r="H333" s="54"/>
      <c r="I333" s="36"/>
    </row>
    <row r="334" spans="1:9" s="78" customFormat="1" ht="15.5" customHeight="1">
      <c r="A334" s="9">
        <f t="shared" si="28"/>
        <v>15</v>
      </c>
      <c r="B334" s="5" t="str">
        <f t="shared" si="29"/>
        <v>HT AYS K-Touch M16</v>
      </c>
      <c r="C334" s="33"/>
      <c r="D334" s="33">
        <v>44088</v>
      </c>
      <c r="E334" s="257"/>
      <c r="F334" s="222" t="s">
        <v>57</v>
      </c>
      <c r="G334" s="54" t="s">
        <v>57</v>
      </c>
      <c r="H334" s="54"/>
      <c r="I334" s="36"/>
    </row>
    <row r="335" spans="1:9" s="10" customFormat="1" ht="15.5" customHeight="1">
      <c r="A335" s="9">
        <f t="shared" si="28"/>
        <v>15</v>
      </c>
      <c r="B335" s="5" t="str">
        <f t="shared" si="29"/>
        <v>HT AYS K-Touch M16</v>
      </c>
      <c r="C335" s="33"/>
      <c r="D335" s="33">
        <v>44095</v>
      </c>
      <c r="E335" s="257"/>
      <c r="F335" s="222" t="s">
        <v>57</v>
      </c>
      <c r="G335" s="54" t="s">
        <v>57</v>
      </c>
      <c r="H335" s="54"/>
      <c r="I335" s="36"/>
    </row>
    <row r="336" spans="1:9" s="78" customFormat="1">
      <c r="A336" s="9">
        <f t="shared" si="28"/>
        <v>15</v>
      </c>
      <c r="B336" s="5" t="str">
        <f t="shared" si="29"/>
        <v>HT AYS K-Touch M16</v>
      </c>
      <c r="C336"/>
      <c r="D336" s="10">
        <v>44104</v>
      </c>
      <c r="E336" s="241"/>
      <c r="F336" s="222" t="s">
        <v>57</v>
      </c>
      <c r="G336" s="54" t="s">
        <v>57</v>
      </c>
      <c r="H336" s="54"/>
      <c r="I336" s="37"/>
    </row>
    <row r="337" spans="1:9" s="22" customFormat="1">
      <c r="A337" s="9">
        <f t="shared" si="28"/>
        <v>15</v>
      </c>
      <c r="B337" s="5" t="str">
        <f t="shared" si="29"/>
        <v>HT AYS K-Touch M16</v>
      </c>
      <c r="C337"/>
      <c r="D337" s="10">
        <v>44109</v>
      </c>
      <c r="E337" s="241"/>
      <c r="F337" s="222" t="s">
        <v>57</v>
      </c>
      <c r="G337" s="54" t="s">
        <v>57</v>
      </c>
      <c r="H337" s="54"/>
      <c r="I337" s="37"/>
    </row>
    <row r="338" spans="1:9" s="22" customFormat="1">
      <c r="A338" s="9">
        <f t="shared" si="28"/>
        <v>15</v>
      </c>
      <c r="B338" s="5" t="str">
        <f t="shared" si="29"/>
        <v>HT AYS K-Touch M16</v>
      </c>
      <c r="C338"/>
      <c r="D338" s="10">
        <v>44115</v>
      </c>
      <c r="E338" s="241"/>
      <c r="F338" s="222" t="s">
        <v>57</v>
      </c>
      <c r="G338" s="54" t="s">
        <v>57</v>
      </c>
      <c r="H338" s="54" t="s">
        <v>57</v>
      </c>
      <c r="I338" s="37"/>
    </row>
    <row r="339" spans="1:9" s="8" customFormat="1">
      <c r="A339" s="9">
        <f t="shared" si="28"/>
        <v>15</v>
      </c>
      <c r="B339" s="5" t="str">
        <f t="shared" si="29"/>
        <v>HT AYS K-Touch M16</v>
      </c>
      <c r="C339"/>
      <c r="D339" s="10">
        <v>44127</v>
      </c>
      <c r="E339" s="241"/>
      <c r="F339" s="222" t="s">
        <v>57</v>
      </c>
      <c r="G339" s="54" t="s">
        <v>57</v>
      </c>
      <c r="H339" s="54" t="s">
        <v>57</v>
      </c>
      <c r="I339" s="93"/>
    </row>
    <row r="340" spans="1:9" ht="13" customHeight="1">
      <c r="A340" s="9">
        <f t="shared" si="28"/>
        <v>15</v>
      </c>
      <c r="B340" s="5" t="str">
        <f t="shared" si="29"/>
        <v>HT AYS K-Touch M16</v>
      </c>
      <c r="D340" s="10">
        <v>44141</v>
      </c>
      <c r="F340" s="222" t="s">
        <v>57</v>
      </c>
      <c r="G340" s="54" t="s">
        <v>57</v>
      </c>
      <c r="H340" s="54" t="s">
        <v>57</v>
      </c>
    </row>
    <row r="341" spans="1:9" ht="13" customHeight="1">
      <c r="A341" s="9">
        <f t="shared" si="28"/>
        <v>15</v>
      </c>
      <c r="B341" s="5" t="str">
        <f t="shared" si="29"/>
        <v>HT AYS K-Touch M16</v>
      </c>
      <c r="D341" s="10">
        <v>44150</v>
      </c>
      <c r="E341" s="241" t="s">
        <v>57</v>
      </c>
      <c r="F341" s="222" t="s">
        <v>57</v>
      </c>
      <c r="G341" s="54" t="s">
        <v>57</v>
      </c>
      <c r="H341" s="54" t="s">
        <v>57</v>
      </c>
    </row>
    <row r="342" spans="1:9" ht="13" customHeight="1">
      <c r="A342" s="9">
        <f t="shared" si="28"/>
        <v>15</v>
      </c>
      <c r="B342" s="5" t="str">
        <f t="shared" si="29"/>
        <v>HT AYS K-Touch M16</v>
      </c>
      <c r="D342" s="10">
        <v>44157</v>
      </c>
      <c r="E342" s="241" t="s">
        <v>57</v>
      </c>
      <c r="F342" s="222" t="s">
        <v>57</v>
      </c>
      <c r="G342" s="54" t="s">
        <v>57</v>
      </c>
      <c r="H342" s="54" t="s">
        <v>57</v>
      </c>
    </row>
    <row r="343" spans="1:9" ht="13" customHeight="1">
      <c r="A343" s="9">
        <f t="shared" si="28"/>
        <v>15</v>
      </c>
      <c r="B343" s="5" t="str">
        <f t="shared" si="29"/>
        <v>HT AYS K-Touch M16</v>
      </c>
      <c r="D343" s="10">
        <v>44164</v>
      </c>
      <c r="E343" s="241" t="s">
        <v>57</v>
      </c>
      <c r="F343" s="222" t="s">
        <v>57</v>
      </c>
      <c r="G343" s="54" t="s">
        <v>57</v>
      </c>
      <c r="H343" s="54" t="s">
        <v>57</v>
      </c>
    </row>
    <row r="344" spans="1:9" ht="13" customHeight="1">
      <c r="A344" s="9">
        <f t="shared" si="28"/>
        <v>15</v>
      </c>
      <c r="B344" s="5" t="str">
        <f t="shared" si="29"/>
        <v>HT AYS K-Touch M16</v>
      </c>
      <c r="D344" s="10">
        <v>44171</v>
      </c>
      <c r="E344" s="241" t="s">
        <v>57</v>
      </c>
      <c r="F344" s="222" t="s">
        <v>57</v>
      </c>
      <c r="G344" s="54" t="s">
        <v>57</v>
      </c>
    </row>
    <row r="345" spans="1:9" ht="13" customHeight="1">
      <c r="A345" s="9">
        <f>A344</f>
        <v>15</v>
      </c>
      <c r="B345" s="5" t="str">
        <f>B343</f>
        <v>HT AYS K-Touch M16</v>
      </c>
      <c r="C345" s="77"/>
      <c r="D345" s="10">
        <v>44178</v>
      </c>
      <c r="E345" s="257" t="s">
        <v>2750</v>
      </c>
      <c r="F345" s="222" t="s">
        <v>2750</v>
      </c>
      <c r="G345" s="59" t="s">
        <v>2750</v>
      </c>
      <c r="H345" s="59" t="s">
        <v>2750</v>
      </c>
      <c r="I345" s="80"/>
    </row>
    <row r="346" spans="1:9" ht="13" customHeight="1">
      <c r="A346" s="300">
        <v>15</v>
      </c>
      <c r="B346" s="300" t="s">
        <v>25</v>
      </c>
      <c r="D346" s="301">
        <v>44262</v>
      </c>
      <c r="E346" s="300"/>
      <c r="F346" s="300"/>
      <c r="G346" s="300"/>
      <c r="I346" s="3" t="s">
        <v>216</v>
      </c>
    </row>
    <row r="347" spans="1:9" ht="13" customHeight="1">
      <c r="A347" s="300">
        <v>15</v>
      </c>
      <c r="B347" s="300" t="s">
        <v>25</v>
      </c>
      <c r="C347" s="300"/>
      <c r="D347" s="301">
        <v>44270</v>
      </c>
      <c r="E347" s="300"/>
      <c r="F347" s="300"/>
      <c r="G347" s="300"/>
      <c r="H347" s="3" t="s">
        <v>216</v>
      </c>
    </row>
    <row r="348" spans="1:9" ht="13" customHeight="1">
      <c r="A348" s="306">
        <v>15</v>
      </c>
      <c r="B348" s="310" t="s">
        <v>25</v>
      </c>
      <c r="C348" s="309"/>
      <c r="D348" s="311">
        <v>44276</v>
      </c>
      <c r="E348" s="309"/>
      <c r="F348" s="309"/>
      <c r="G348" s="309"/>
      <c r="I348" s="3" t="s">
        <v>216</v>
      </c>
    </row>
    <row r="349" spans="1:9" ht="13" customHeight="1">
      <c r="A349" s="300">
        <v>15</v>
      </c>
      <c r="B349" s="300" t="s">
        <v>25</v>
      </c>
      <c r="C349" s="300"/>
      <c r="D349" s="301">
        <v>44283</v>
      </c>
      <c r="E349" s="300"/>
      <c r="F349" s="300"/>
      <c r="G349" s="300"/>
      <c r="I349" s="3" t="s">
        <v>216</v>
      </c>
    </row>
    <row r="350" spans="1:9" ht="13" customHeight="1">
      <c r="A350" s="300">
        <v>15</v>
      </c>
      <c r="B350" s="300" t="s">
        <v>25</v>
      </c>
      <c r="C350" s="300"/>
      <c r="D350" s="301">
        <v>44290</v>
      </c>
      <c r="E350" s="300"/>
      <c r="F350" s="300"/>
      <c r="G350" s="300"/>
      <c r="I350" s="3" t="s">
        <v>216</v>
      </c>
    </row>
    <row r="351" spans="1:9" ht="13" customHeight="1">
      <c r="A351" s="300">
        <v>15</v>
      </c>
      <c r="B351" s="300" t="s">
        <v>25</v>
      </c>
      <c r="C351" s="300"/>
      <c r="D351" s="301">
        <v>44297</v>
      </c>
      <c r="E351" s="300"/>
      <c r="F351" s="300"/>
      <c r="G351" s="300"/>
      <c r="H351" s="300"/>
      <c r="I351" s="3" t="s">
        <v>216</v>
      </c>
    </row>
    <row r="352" spans="1:9" ht="13" customHeight="1">
      <c r="A352" s="300">
        <v>15</v>
      </c>
      <c r="B352" s="300" t="s">
        <v>25</v>
      </c>
      <c r="C352" s="300"/>
      <c r="D352" s="301">
        <v>44304</v>
      </c>
      <c r="E352" s="300"/>
      <c r="F352" s="300"/>
      <c r="G352" s="300"/>
      <c r="H352" s="300"/>
      <c r="I352" s="3" t="s">
        <v>216</v>
      </c>
    </row>
    <row r="353" spans="1:10" ht="13" customHeight="1">
      <c r="A353" s="19">
        <v>16</v>
      </c>
      <c r="B353" s="4" t="s">
        <v>116</v>
      </c>
      <c r="C353" s="67" t="s">
        <v>189</v>
      </c>
      <c r="D353" s="21">
        <v>43972</v>
      </c>
      <c r="E353" s="242"/>
      <c r="F353" s="88" t="s">
        <v>189</v>
      </c>
      <c r="G353" s="60" t="s">
        <v>189</v>
      </c>
      <c r="H353" s="60"/>
      <c r="I353" s="94" t="s">
        <v>189</v>
      </c>
    </row>
    <row r="354" spans="1:10" s="32" customFormat="1" ht="13" customHeight="1">
      <c r="A354" s="9">
        <v>17</v>
      </c>
      <c r="B354" s="17" t="s">
        <v>29</v>
      </c>
      <c r="C354" s="15" t="s">
        <v>132</v>
      </c>
      <c r="D354" s="15">
        <v>43972</v>
      </c>
      <c r="E354" s="256"/>
      <c r="F354" s="87" t="s">
        <v>186</v>
      </c>
      <c r="G354" s="53" t="s">
        <v>186</v>
      </c>
      <c r="H354" s="53"/>
      <c r="I354" s="131" t="s">
        <v>133</v>
      </c>
    </row>
    <row r="355" spans="1:10" s="32" customFormat="1" ht="13" customHeight="1">
      <c r="A355" s="9">
        <f t="shared" ref="A355:A381" si="30">A354</f>
        <v>17</v>
      </c>
      <c r="B355" s="5" t="str">
        <f t="shared" ref="B355:B381" si="31">B354</f>
        <v>HT ATO GTStar BM50 Mini Mobile Phone</v>
      </c>
      <c r="C355" s="18"/>
      <c r="D355" s="18">
        <v>43980</v>
      </c>
      <c r="E355" s="257"/>
      <c r="F355" s="222" t="s">
        <v>57</v>
      </c>
      <c r="G355" s="54" t="s">
        <v>57</v>
      </c>
      <c r="H355" s="54"/>
      <c r="I355" s="3"/>
    </row>
    <row r="356" spans="1:10" s="32" customFormat="1" ht="13" customHeight="1">
      <c r="A356" s="9">
        <f t="shared" si="30"/>
        <v>17</v>
      </c>
      <c r="B356" s="5" t="str">
        <f t="shared" si="31"/>
        <v>HT ATO GTStar BM50 Mini Mobile Phone</v>
      </c>
      <c r="C356" s="18"/>
      <c r="D356" s="18">
        <v>43985</v>
      </c>
      <c r="E356" s="257"/>
      <c r="F356" s="222" t="s">
        <v>57</v>
      </c>
      <c r="G356" s="54" t="s">
        <v>57</v>
      </c>
      <c r="H356" s="54"/>
      <c r="I356" s="3"/>
    </row>
    <row r="357" spans="1:10" s="32" customFormat="1" ht="13" customHeight="1">
      <c r="A357" s="9">
        <f t="shared" si="30"/>
        <v>17</v>
      </c>
      <c r="B357" s="5" t="str">
        <f t="shared" si="31"/>
        <v>HT ATO GTStar BM50 Mini Mobile Phone</v>
      </c>
      <c r="C357" s="18"/>
      <c r="D357" s="18">
        <v>43993</v>
      </c>
      <c r="E357" s="257"/>
      <c r="F357" s="222" t="s">
        <v>57</v>
      </c>
      <c r="G357" s="54" t="s">
        <v>57</v>
      </c>
      <c r="H357" s="54"/>
      <c r="I357" s="3"/>
    </row>
    <row r="358" spans="1:10">
      <c r="A358" s="9">
        <f t="shared" si="30"/>
        <v>17</v>
      </c>
      <c r="B358" s="5" t="str">
        <f t="shared" si="31"/>
        <v>HT ATO GTStar BM50 Mini Mobile Phone</v>
      </c>
      <c r="C358" s="18"/>
      <c r="D358" s="18">
        <v>43998</v>
      </c>
      <c r="E358" s="257"/>
      <c r="F358" s="222" t="s">
        <v>57</v>
      </c>
      <c r="G358" s="54" t="s">
        <v>57</v>
      </c>
      <c r="I358" s="3"/>
      <c r="J358" s="1"/>
    </row>
    <row r="359" spans="1:10">
      <c r="A359" s="9">
        <f t="shared" si="30"/>
        <v>17</v>
      </c>
      <c r="B359" s="5" t="str">
        <f t="shared" si="31"/>
        <v>HT ATO GTStar BM50 Mini Mobile Phone</v>
      </c>
      <c r="C359" s="18"/>
      <c r="D359" s="18">
        <v>44007</v>
      </c>
      <c r="E359" s="257"/>
      <c r="F359" s="222" t="s">
        <v>57</v>
      </c>
      <c r="G359" s="54" t="s">
        <v>57</v>
      </c>
      <c r="I359" s="3"/>
      <c r="J359" s="1"/>
    </row>
    <row r="360" spans="1:10">
      <c r="A360" s="9">
        <f t="shared" si="30"/>
        <v>17</v>
      </c>
      <c r="B360" s="5" t="str">
        <f t="shared" si="31"/>
        <v>HT ATO GTStar BM50 Mini Mobile Phone</v>
      </c>
      <c r="C360" s="18"/>
      <c r="D360" s="18">
        <v>44012</v>
      </c>
      <c r="E360" s="257"/>
      <c r="F360" s="222" t="s">
        <v>57</v>
      </c>
      <c r="G360" s="54" t="s">
        <v>57</v>
      </c>
      <c r="I360" s="3"/>
      <c r="J360" s="1"/>
    </row>
    <row r="361" spans="1:10">
      <c r="A361" s="9">
        <f t="shared" si="30"/>
        <v>17</v>
      </c>
      <c r="B361" s="5" t="str">
        <f t="shared" si="31"/>
        <v>HT ATO GTStar BM50 Mini Mobile Phone</v>
      </c>
      <c r="C361" s="18"/>
      <c r="D361" s="18">
        <v>44022</v>
      </c>
      <c r="E361" s="257"/>
      <c r="F361" s="222" t="s">
        <v>57</v>
      </c>
      <c r="G361" s="54" t="s">
        <v>57</v>
      </c>
      <c r="I361" s="3"/>
    </row>
    <row r="362" spans="1:10">
      <c r="A362" s="9">
        <f t="shared" si="30"/>
        <v>17</v>
      </c>
      <c r="B362" s="5" t="str">
        <f t="shared" si="31"/>
        <v>HT ATO GTStar BM50 Mini Mobile Phone</v>
      </c>
      <c r="C362" s="18"/>
      <c r="D362" s="18">
        <v>44028</v>
      </c>
      <c r="E362" s="257"/>
      <c r="F362" s="222" t="s">
        <v>57</v>
      </c>
      <c r="G362" s="54" t="s">
        <v>57</v>
      </c>
      <c r="I362" s="3"/>
    </row>
    <row r="363" spans="1:10">
      <c r="A363" s="9">
        <f t="shared" si="30"/>
        <v>17</v>
      </c>
      <c r="B363" s="5" t="str">
        <f t="shared" si="31"/>
        <v>HT ATO GTStar BM50 Mini Mobile Phone</v>
      </c>
      <c r="C363" s="18"/>
      <c r="D363" s="18">
        <v>44034</v>
      </c>
      <c r="E363" s="257"/>
      <c r="F363" s="222" t="s">
        <v>57</v>
      </c>
      <c r="G363" s="54" t="s">
        <v>57</v>
      </c>
      <c r="I363" s="3"/>
    </row>
    <row r="364" spans="1:10">
      <c r="A364" s="9">
        <f t="shared" si="30"/>
        <v>17</v>
      </c>
      <c r="B364" s="5" t="str">
        <f t="shared" si="31"/>
        <v>HT ATO GTStar BM50 Mini Mobile Phone</v>
      </c>
      <c r="C364" s="18"/>
      <c r="D364" s="18">
        <v>44042</v>
      </c>
      <c r="E364" s="257"/>
      <c r="F364" s="222" t="s">
        <v>57</v>
      </c>
      <c r="G364" s="54" t="s">
        <v>57</v>
      </c>
      <c r="I364" s="3"/>
    </row>
    <row r="365" spans="1:10">
      <c r="A365" s="9">
        <f t="shared" si="30"/>
        <v>17</v>
      </c>
      <c r="B365" s="5" t="str">
        <f t="shared" si="31"/>
        <v>HT ATO GTStar BM50 Mini Mobile Phone</v>
      </c>
      <c r="C365" s="18"/>
      <c r="D365" s="18">
        <v>44048</v>
      </c>
      <c r="E365" s="257"/>
      <c r="F365" s="222" t="s">
        <v>57</v>
      </c>
      <c r="G365" s="54" t="s">
        <v>57</v>
      </c>
      <c r="I365" s="3"/>
    </row>
    <row r="366" spans="1:10">
      <c r="A366" s="9">
        <f t="shared" si="30"/>
        <v>17</v>
      </c>
      <c r="B366" s="5" t="str">
        <f t="shared" si="31"/>
        <v>HT ATO GTStar BM50 Mini Mobile Phone</v>
      </c>
      <c r="C366" s="18"/>
      <c r="D366" s="18">
        <v>44056</v>
      </c>
      <c r="E366" s="257"/>
      <c r="F366" s="222" t="s">
        <v>57</v>
      </c>
      <c r="G366" s="54" t="s">
        <v>57</v>
      </c>
      <c r="I366" s="3"/>
    </row>
    <row r="367" spans="1:10" s="78" customFormat="1">
      <c r="A367" s="9">
        <f t="shared" si="30"/>
        <v>17</v>
      </c>
      <c r="B367" s="5" t="str">
        <f t="shared" si="31"/>
        <v>HT ATO GTStar BM50 Mini Mobile Phone</v>
      </c>
      <c r="C367" s="18"/>
      <c r="D367" s="18">
        <v>44061</v>
      </c>
      <c r="E367" s="257"/>
      <c r="F367" s="222" t="s">
        <v>57</v>
      </c>
      <c r="G367" s="54" t="s">
        <v>57</v>
      </c>
      <c r="H367" s="54"/>
      <c r="I367" s="3"/>
    </row>
    <row r="368" spans="1:10" s="78" customFormat="1">
      <c r="A368" s="9">
        <f t="shared" si="30"/>
        <v>17</v>
      </c>
      <c r="B368" s="5" t="str">
        <f t="shared" si="31"/>
        <v>HT ATO GTStar BM50 Mini Mobile Phone</v>
      </c>
      <c r="C368" s="18"/>
      <c r="D368" s="18">
        <v>44068</v>
      </c>
      <c r="E368" s="257"/>
      <c r="F368" s="222" t="s">
        <v>102</v>
      </c>
      <c r="G368" s="54" t="s">
        <v>103</v>
      </c>
      <c r="H368" s="54"/>
      <c r="I368" s="3"/>
    </row>
    <row r="369" spans="1:9" s="78" customFormat="1">
      <c r="A369" s="9">
        <f t="shared" si="30"/>
        <v>17</v>
      </c>
      <c r="B369" s="5" t="str">
        <f t="shared" si="31"/>
        <v>HT ATO GTStar BM50 Mini Mobile Phone</v>
      </c>
      <c r="C369" s="33"/>
      <c r="D369" s="33">
        <v>44075</v>
      </c>
      <c r="E369" s="257"/>
      <c r="F369" s="222" t="s">
        <v>57</v>
      </c>
      <c r="G369" s="54" t="s">
        <v>57</v>
      </c>
      <c r="H369" s="54"/>
      <c r="I369" s="36"/>
    </row>
    <row r="370" spans="1:9" s="78" customFormat="1">
      <c r="A370" s="9">
        <f t="shared" si="30"/>
        <v>17</v>
      </c>
      <c r="B370" s="5" t="str">
        <f t="shared" si="31"/>
        <v>HT ATO GTStar BM50 Mini Mobile Phone</v>
      </c>
      <c r="C370" s="33"/>
      <c r="D370" s="33">
        <v>44081</v>
      </c>
      <c r="E370" s="257"/>
      <c r="F370" s="222" t="s">
        <v>57</v>
      </c>
      <c r="G370" s="54" t="s">
        <v>57</v>
      </c>
      <c r="H370" s="54"/>
      <c r="I370" s="36"/>
    </row>
    <row r="371" spans="1:9" s="78" customFormat="1" ht="15.5" customHeight="1">
      <c r="A371" s="9">
        <f t="shared" si="30"/>
        <v>17</v>
      </c>
      <c r="B371" s="5" t="str">
        <f t="shared" si="31"/>
        <v>HT ATO GTStar BM50 Mini Mobile Phone</v>
      </c>
      <c r="C371" s="33"/>
      <c r="D371" s="33">
        <v>44088</v>
      </c>
      <c r="E371" s="257"/>
      <c r="F371" s="222" t="s">
        <v>57</v>
      </c>
      <c r="G371" s="54" t="s">
        <v>57</v>
      </c>
      <c r="H371" s="54"/>
      <c r="I371" s="36"/>
    </row>
    <row r="372" spans="1:9" s="78" customFormat="1" ht="15.5" customHeight="1">
      <c r="A372" s="9">
        <f t="shared" si="30"/>
        <v>17</v>
      </c>
      <c r="B372" s="5" t="str">
        <f t="shared" si="31"/>
        <v>HT ATO GTStar BM50 Mini Mobile Phone</v>
      </c>
      <c r="C372" s="33"/>
      <c r="D372" s="33">
        <v>44095</v>
      </c>
      <c r="E372" s="257"/>
      <c r="F372" s="222" t="s">
        <v>57</v>
      </c>
      <c r="G372" s="54" t="s">
        <v>57</v>
      </c>
      <c r="H372" s="54"/>
      <c r="I372" s="36"/>
    </row>
    <row r="373" spans="1:9" s="78" customFormat="1" ht="15.5" customHeight="1">
      <c r="A373" s="9">
        <f t="shared" si="30"/>
        <v>17</v>
      </c>
      <c r="B373" s="5" t="str">
        <f t="shared" si="31"/>
        <v>HT ATO GTStar BM50 Mini Mobile Phone</v>
      </c>
      <c r="C373"/>
      <c r="D373" s="10">
        <v>44104</v>
      </c>
      <c r="E373" s="241"/>
      <c r="F373" s="222" t="s">
        <v>57</v>
      </c>
      <c r="G373" s="54" t="s">
        <v>57</v>
      </c>
      <c r="H373" s="54"/>
      <c r="I373" s="37"/>
    </row>
    <row r="374" spans="1:9" s="78" customFormat="1" ht="15.5" customHeight="1">
      <c r="A374" s="9">
        <f t="shared" si="30"/>
        <v>17</v>
      </c>
      <c r="B374" s="5" t="str">
        <f t="shared" si="31"/>
        <v>HT ATO GTStar BM50 Mini Mobile Phone</v>
      </c>
      <c r="C374"/>
      <c r="D374" s="10">
        <v>44109</v>
      </c>
      <c r="E374" s="241"/>
      <c r="F374" s="222" t="s">
        <v>57</v>
      </c>
      <c r="G374" s="54" t="s">
        <v>57</v>
      </c>
      <c r="H374" s="54"/>
      <c r="I374" s="37"/>
    </row>
    <row r="375" spans="1:9" s="78" customFormat="1" ht="15.5" customHeight="1">
      <c r="A375" s="9">
        <f t="shared" si="30"/>
        <v>17</v>
      </c>
      <c r="B375" s="5" t="str">
        <f t="shared" si="31"/>
        <v>HT ATO GTStar BM50 Mini Mobile Phone</v>
      </c>
      <c r="C375"/>
      <c r="D375" s="10">
        <v>44115</v>
      </c>
      <c r="E375" s="241"/>
      <c r="F375" s="222" t="s">
        <v>57</v>
      </c>
      <c r="G375" s="54" t="s">
        <v>57</v>
      </c>
      <c r="H375" s="54" t="s">
        <v>57</v>
      </c>
      <c r="I375" s="37"/>
    </row>
    <row r="376" spans="1:9" s="10" customFormat="1" ht="15.5" customHeight="1">
      <c r="A376" s="9">
        <f t="shared" si="30"/>
        <v>17</v>
      </c>
      <c r="B376" s="5" t="str">
        <f t="shared" si="31"/>
        <v>HT ATO GTStar BM50 Mini Mobile Phone</v>
      </c>
      <c r="C376"/>
      <c r="D376" s="10">
        <v>44127</v>
      </c>
      <c r="E376" s="241"/>
      <c r="F376" s="222" t="s">
        <v>57</v>
      </c>
      <c r="G376" s="54" t="s">
        <v>57</v>
      </c>
      <c r="H376" s="54" t="s">
        <v>57</v>
      </c>
      <c r="I376" s="93"/>
    </row>
    <row r="377" spans="1:9" s="78" customFormat="1">
      <c r="A377" s="9">
        <f t="shared" si="30"/>
        <v>17</v>
      </c>
      <c r="B377" s="5" t="str">
        <f t="shared" si="31"/>
        <v>HT ATO GTStar BM50 Mini Mobile Phone</v>
      </c>
      <c r="C377"/>
      <c r="D377" s="10">
        <v>44141</v>
      </c>
      <c r="E377" s="241"/>
      <c r="F377" s="222" t="s">
        <v>57</v>
      </c>
      <c r="G377" s="54" t="s">
        <v>57</v>
      </c>
      <c r="H377" s="54" t="s">
        <v>57</v>
      </c>
      <c r="I377" s="93"/>
    </row>
    <row r="378" spans="1:9" s="22" customFormat="1">
      <c r="A378" s="9">
        <f t="shared" si="30"/>
        <v>17</v>
      </c>
      <c r="B378" s="5" t="str">
        <f t="shared" si="31"/>
        <v>HT ATO GTStar BM50 Mini Mobile Phone</v>
      </c>
      <c r="C378"/>
      <c r="D378" s="10">
        <v>44150</v>
      </c>
      <c r="E378" s="241" t="s">
        <v>57</v>
      </c>
      <c r="F378" s="222" t="s">
        <v>57</v>
      </c>
      <c r="G378" s="54" t="s">
        <v>57</v>
      </c>
      <c r="H378" s="54" t="s">
        <v>57</v>
      </c>
      <c r="I378" s="93"/>
    </row>
    <row r="379" spans="1:9" s="22" customFormat="1">
      <c r="A379" s="9">
        <f t="shared" si="30"/>
        <v>17</v>
      </c>
      <c r="B379" s="5" t="str">
        <f t="shared" si="31"/>
        <v>HT ATO GTStar BM50 Mini Mobile Phone</v>
      </c>
      <c r="C379"/>
      <c r="D379" s="10">
        <v>44157</v>
      </c>
      <c r="E379" s="241" t="s">
        <v>57</v>
      </c>
      <c r="F379" s="222" t="s">
        <v>57</v>
      </c>
      <c r="G379" s="54" t="s">
        <v>57</v>
      </c>
      <c r="H379" s="54" t="s">
        <v>57</v>
      </c>
      <c r="I379" s="93"/>
    </row>
    <row r="380" spans="1:9" s="22" customFormat="1">
      <c r="A380" s="9">
        <f t="shared" si="30"/>
        <v>17</v>
      </c>
      <c r="B380" s="5" t="str">
        <f t="shared" si="31"/>
        <v>HT ATO GTStar BM50 Mini Mobile Phone</v>
      </c>
      <c r="C380"/>
      <c r="D380" s="10">
        <v>44164</v>
      </c>
      <c r="E380" s="241" t="s">
        <v>57</v>
      </c>
      <c r="F380" s="222" t="s">
        <v>57</v>
      </c>
      <c r="G380" s="54" t="s">
        <v>57</v>
      </c>
      <c r="H380" s="54" t="s">
        <v>57</v>
      </c>
      <c r="I380" s="93"/>
    </row>
    <row r="381" spans="1:9" s="8" customFormat="1">
      <c r="A381" s="9">
        <f t="shared" si="30"/>
        <v>17</v>
      </c>
      <c r="B381" s="5" t="str">
        <f t="shared" si="31"/>
        <v>HT ATO GTStar BM50 Mini Mobile Phone</v>
      </c>
      <c r="C381"/>
      <c r="D381" s="10">
        <v>44171</v>
      </c>
      <c r="E381" s="241" t="s">
        <v>57</v>
      </c>
      <c r="F381" s="222" t="s">
        <v>57</v>
      </c>
      <c r="G381" s="54" t="s">
        <v>57</v>
      </c>
      <c r="H381" s="54" t="s">
        <v>57</v>
      </c>
      <c r="I381" s="93"/>
    </row>
    <row r="382" spans="1:9" ht="13" customHeight="1">
      <c r="A382" s="9">
        <f t="shared" ref="A382:A392" si="32">A381</f>
        <v>17</v>
      </c>
      <c r="B382" s="5" t="str">
        <f>B380</f>
        <v>HT ATO GTStar BM50 Mini Mobile Phone</v>
      </c>
      <c r="C382" s="77"/>
      <c r="D382" s="10">
        <v>44178</v>
      </c>
      <c r="E382" s="257"/>
      <c r="F382" s="222" t="s">
        <v>57</v>
      </c>
      <c r="G382" s="54" t="s">
        <v>57</v>
      </c>
      <c r="H382" s="54" t="s">
        <v>57</v>
      </c>
      <c r="I382" s="80"/>
    </row>
    <row r="383" spans="1:9" ht="13" customHeight="1">
      <c r="A383" s="9">
        <f t="shared" si="32"/>
        <v>17</v>
      </c>
      <c r="B383" s="5" t="str">
        <f t="shared" ref="B383:B392" si="33">B382</f>
        <v>HT ATO GTStar BM50 Mini Mobile Phone</v>
      </c>
      <c r="C383" s="77"/>
      <c r="D383" s="10">
        <v>44185</v>
      </c>
      <c r="E383" s="257"/>
      <c r="F383" s="222" t="s">
        <v>57</v>
      </c>
      <c r="G383" s="54" t="s">
        <v>57</v>
      </c>
      <c r="H383" s="54" t="s">
        <v>57</v>
      </c>
      <c r="I383" s="80"/>
    </row>
    <row r="384" spans="1:9" ht="13" customHeight="1">
      <c r="A384" s="9">
        <f t="shared" si="32"/>
        <v>17</v>
      </c>
      <c r="B384" s="5" t="str">
        <f t="shared" si="33"/>
        <v>HT ATO GTStar BM50 Mini Mobile Phone</v>
      </c>
      <c r="C384" s="77"/>
      <c r="D384" s="10">
        <v>44192</v>
      </c>
      <c r="E384" s="257"/>
      <c r="F384" s="222" t="s">
        <v>57</v>
      </c>
      <c r="G384" s="54" t="s">
        <v>57</v>
      </c>
      <c r="H384" s="54" t="s">
        <v>57</v>
      </c>
      <c r="I384" s="80"/>
    </row>
    <row r="385" spans="1:10" ht="13" customHeight="1">
      <c r="A385" s="9">
        <f t="shared" si="32"/>
        <v>17</v>
      </c>
      <c r="B385" s="5" t="str">
        <f t="shared" si="33"/>
        <v>HT ATO GTStar BM50 Mini Mobile Phone</v>
      </c>
      <c r="C385" s="77"/>
      <c r="D385" s="10">
        <v>44199</v>
      </c>
      <c r="E385" s="257"/>
      <c r="F385" s="222" t="s">
        <v>57</v>
      </c>
      <c r="G385" s="54" t="s">
        <v>57</v>
      </c>
      <c r="H385" s="54" t="s">
        <v>57</v>
      </c>
      <c r="I385" s="80"/>
    </row>
    <row r="386" spans="1:10" ht="13" customHeight="1">
      <c r="A386" s="9">
        <f t="shared" si="32"/>
        <v>17</v>
      </c>
      <c r="B386" s="5" t="str">
        <f t="shared" si="33"/>
        <v>HT ATO GTStar BM50 Mini Mobile Phone</v>
      </c>
      <c r="C386" s="77"/>
      <c r="D386" s="10">
        <v>44206</v>
      </c>
      <c r="E386" s="257"/>
      <c r="F386" s="222" t="s">
        <v>57</v>
      </c>
      <c r="G386" s="54" t="s">
        <v>57</v>
      </c>
      <c r="H386" s="54" t="s">
        <v>57</v>
      </c>
      <c r="I386" s="80"/>
    </row>
    <row r="387" spans="1:10" ht="13" customHeight="1">
      <c r="A387" s="9">
        <f t="shared" si="32"/>
        <v>17</v>
      </c>
      <c r="B387" s="5" t="str">
        <f t="shared" si="33"/>
        <v>HT ATO GTStar BM50 Mini Mobile Phone</v>
      </c>
      <c r="C387" s="77"/>
      <c r="D387" s="10">
        <v>44213</v>
      </c>
      <c r="E387" s="257"/>
      <c r="F387" s="222" t="s">
        <v>57</v>
      </c>
      <c r="G387" s="54" t="s">
        <v>57</v>
      </c>
      <c r="H387" s="54" t="s">
        <v>57</v>
      </c>
      <c r="I387" s="80"/>
    </row>
    <row r="388" spans="1:10" ht="13" customHeight="1">
      <c r="A388" s="9">
        <f t="shared" si="32"/>
        <v>17</v>
      </c>
      <c r="B388" s="5" t="str">
        <f t="shared" si="33"/>
        <v>HT ATO GTStar BM50 Mini Mobile Phone</v>
      </c>
      <c r="C388" s="77"/>
      <c r="D388" s="10">
        <v>44220</v>
      </c>
      <c r="E388" s="257"/>
      <c r="F388" s="222" t="s">
        <v>57</v>
      </c>
      <c r="G388" s="54" t="s">
        <v>57</v>
      </c>
      <c r="H388" s="54" t="s">
        <v>57</v>
      </c>
      <c r="I388" s="80"/>
    </row>
    <row r="389" spans="1:10" ht="13" customHeight="1">
      <c r="A389" s="9">
        <f t="shared" si="32"/>
        <v>17</v>
      </c>
      <c r="B389" s="5" t="str">
        <f t="shared" si="33"/>
        <v>HT ATO GTStar BM50 Mini Mobile Phone</v>
      </c>
      <c r="C389" s="77"/>
      <c r="D389" s="10">
        <v>44227</v>
      </c>
      <c r="E389" s="257"/>
      <c r="F389" s="222" t="s">
        <v>57</v>
      </c>
      <c r="G389" s="54" t="s">
        <v>57</v>
      </c>
      <c r="H389" s="54" t="s">
        <v>57</v>
      </c>
      <c r="I389" s="80"/>
    </row>
    <row r="390" spans="1:10" ht="13" customHeight="1">
      <c r="A390" s="9">
        <f t="shared" si="32"/>
        <v>17</v>
      </c>
      <c r="B390" s="5" t="str">
        <f t="shared" si="33"/>
        <v>HT ATO GTStar BM50 Mini Mobile Phone</v>
      </c>
      <c r="C390" s="77"/>
      <c r="D390" s="10">
        <v>44234</v>
      </c>
      <c r="E390" s="242"/>
      <c r="F390" s="88" t="s">
        <v>57</v>
      </c>
      <c r="G390" s="60" t="s">
        <v>57</v>
      </c>
      <c r="H390" s="60" t="s">
        <v>57</v>
      </c>
      <c r="I390" s="80"/>
    </row>
    <row r="391" spans="1:10" ht="13" customHeight="1">
      <c r="A391" s="9">
        <f t="shared" si="32"/>
        <v>17</v>
      </c>
      <c r="B391" s="5" t="str">
        <f t="shared" si="33"/>
        <v>HT ATO GTStar BM50 Mini Mobile Phone</v>
      </c>
      <c r="C391" s="10"/>
      <c r="D391" s="10">
        <v>44241</v>
      </c>
      <c r="E391" s="242"/>
      <c r="F391" s="88" t="s">
        <v>57</v>
      </c>
      <c r="G391" s="60" t="s">
        <v>57</v>
      </c>
      <c r="H391" s="60" t="s">
        <v>57</v>
      </c>
      <c r="I391" s="10"/>
    </row>
    <row r="392" spans="1:10" ht="13" customHeight="1">
      <c r="A392" s="9">
        <f t="shared" si="32"/>
        <v>17</v>
      </c>
      <c r="B392" s="5" t="str">
        <f t="shared" si="33"/>
        <v>HT ATO GTStar BM50 Mini Mobile Phone</v>
      </c>
      <c r="C392" s="77"/>
      <c r="D392" s="10">
        <v>44248</v>
      </c>
      <c r="E392" s="241">
        <v>67.56</v>
      </c>
      <c r="F392" s="222" t="s">
        <v>57</v>
      </c>
      <c r="G392" s="54" t="s">
        <v>57</v>
      </c>
      <c r="H392" s="54" t="s">
        <v>57</v>
      </c>
      <c r="I392" s="80"/>
    </row>
    <row r="393" spans="1:10" ht="13" customHeight="1">
      <c r="A393" s="300">
        <v>17</v>
      </c>
      <c r="B393" s="300" t="s">
        <v>3238</v>
      </c>
      <c r="D393" s="301">
        <v>44262</v>
      </c>
      <c r="E393" s="302">
        <v>67.56</v>
      </c>
      <c r="F393" s="300"/>
      <c r="G393" s="300"/>
      <c r="I393" s="3" t="s">
        <v>218</v>
      </c>
    </row>
    <row r="394" spans="1:10" ht="13" customHeight="1">
      <c r="A394" s="300">
        <v>17</v>
      </c>
      <c r="B394" s="300" t="s">
        <v>3238</v>
      </c>
      <c r="C394" s="300"/>
      <c r="D394" s="301">
        <v>44270</v>
      </c>
      <c r="E394" s="302">
        <v>67.56</v>
      </c>
      <c r="F394" s="303" t="s">
        <v>3237</v>
      </c>
      <c r="G394" s="300"/>
      <c r="H394" s="3" t="s">
        <v>218</v>
      </c>
    </row>
    <row r="395" spans="1:10" ht="13" customHeight="1">
      <c r="A395" s="306">
        <v>17</v>
      </c>
      <c r="B395" s="310" t="s">
        <v>3238</v>
      </c>
      <c r="C395" s="309"/>
      <c r="D395" s="311">
        <v>44276</v>
      </c>
      <c r="E395" s="325">
        <v>67.56</v>
      </c>
      <c r="F395" s="309"/>
      <c r="G395" s="309"/>
      <c r="I395" s="3" t="s">
        <v>218</v>
      </c>
    </row>
    <row r="396" spans="1:10" s="32" customFormat="1" ht="13" customHeight="1">
      <c r="A396" s="300">
        <v>17</v>
      </c>
      <c r="B396" s="300" t="s">
        <v>3238</v>
      </c>
      <c r="C396" s="300"/>
      <c r="D396" s="301">
        <v>44283</v>
      </c>
      <c r="E396" s="302">
        <v>67.56</v>
      </c>
      <c r="F396" s="300" t="s">
        <v>3237</v>
      </c>
      <c r="G396" s="300"/>
      <c r="H396" s="54"/>
      <c r="I396" s="3" t="s">
        <v>218</v>
      </c>
    </row>
    <row r="397" spans="1:10" s="32" customFormat="1" ht="13" customHeight="1">
      <c r="A397" s="300">
        <v>17</v>
      </c>
      <c r="B397" s="300" t="s">
        <v>3238</v>
      </c>
      <c r="C397" s="300"/>
      <c r="D397" s="301">
        <v>44290</v>
      </c>
      <c r="E397" s="302">
        <v>67.56</v>
      </c>
      <c r="F397" s="300"/>
      <c r="G397" s="300"/>
      <c r="H397" s="54"/>
      <c r="I397" s="3" t="s">
        <v>218</v>
      </c>
    </row>
    <row r="398" spans="1:10" s="32" customFormat="1" ht="13" customHeight="1">
      <c r="A398" s="300">
        <v>17</v>
      </c>
      <c r="B398" s="300" t="s">
        <v>3238</v>
      </c>
      <c r="C398" s="300"/>
      <c r="D398" s="301">
        <v>44297</v>
      </c>
      <c r="E398" s="302">
        <v>67.56</v>
      </c>
      <c r="F398" s="300"/>
      <c r="G398" s="300"/>
      <c r="H398" s="300"/>
      <c r="I398" s="3" t="s">
        <v>218</v>
      </c>
    </row>
    <row r="399" spans="1:10" s="32" customFormat="1" ht="13" customHeight="1">
      <c r="A399" s="300">
        <v>17</v>
      </c>
      <c r="B399" s="300" t="s">
        <v>3238</v>
      </c>
      <c r="C399" s="300"/>
      <c r="D399" s="301">
        <v>44304</v>
      </c>
      <c r="E399" s="302">
        <v>67.56</v>
      </c>
      <c r="F399" s="300"/>
      <c r="G399" s="300"/>
      <c r="H399" s="300"/>
      <c r="I399" s="3" t="s">
        <v>218</v>
      </c>
    </row>
    <row r="400" spans="1:10" ht="15">
      <c r="A400" s="19">
        <v>18</v>
      </c>
      <c r="B400" s="4" t="s">
        <v>394</v>
      </c>
      <c r="C400" s="67" t="s">
        <v>189</v>
      </c>
      <c r="D400" s="21">
        <v>43972</v>
      </c>
      <c r="E400" s="242"/>
      <c r="F400" s="88" t="s">
        <v>189</v>
      </c>
      <c r="G400" s="60" t="s">
        <v>189</v>
      </c>
      <c r="H400" s="60"/>
      <c r="I400" s="94" t="s">
        <v>189</v>
      </c>
      <c r="J400" s="1"/>
    </row>
    <row r="401" spans="1:10" ht="15">
      <c r="A401" s="19">
        <v>19</v>
      </c>
      <c r="B401" s="4" t="s">
        <v>30</v>
      </c>
      <c r="C401" s="67" t="s">
        <v>189</v>
      </c>
      <c r="D401" s="21">
        <v>43972</v>
      </c>
      <c r="E401" s="242"/>
      <c r="F401" s="88" t="s">
        <v>189</v>
      </c>
      <c r="G401" s="60" t="s">
        <v>189</v>
      </c>
      <c r="H401" s="60"/>
      <c r="I401" s="94" t="s">
        <v>189</v>
      </c>
      <c r="J401" s="1"/>
    </row>
    <row r="402" spans="1:10" ht="15">
      <c r="A402" s="9">
        <v>20</v>
      </c>
      <c r="B402" s="17" t="s">
        <v>32</v>
      </c>
      <c r="C402" s="15">
        <v>44062</v>
      </c>
      <c r="D402" s="15">
        <v>43972</v>
      </c>
      <c r="E402" s="256"/>
      <c r="F402" s="87" t="s">
        <v>186</v>
      </c>
      <c r="G402" s="53" t="s">
        <v>186</v>
      </c>
      <c r="H402" s="53"/>
      <c r="I402" s="131" t="s">
        <v>134</v>
      </c>
      <c r="J402" s="1"/>
    </row>
    <row r="403" spans="1:10">
      <c r="A403" s="9">
        <f t="shared" ref="A403:A429" si="34">A402</f>
        <v>20</v>
      </c>
      <c r="B403" s="5" t="str">
        <f t="shared" ref="B403:B429" si="35">B402</f>
        <v>HT ATO K-Touch i10</v>
      </c>
      <c r="C403" s="18"/>
      <c r="D403" s="18">
        <v>43980</v>
      </c>
      <c r="E403" s="257"/>
      <c r="F403" s="222" t="s">
        <v>57</v>
      </c>
      <c r="G403" s="54" t="s">
        <v>57</v>
      </c>
      <c r="I403" s="3"/>
    </row>
    <row r="404" spans="1:10">
      <c r="A404" s="9">
        <f t="shared" si="34"/>
        <v>20</v>
      </c>
      <c r="B404" s="5" t="str">
        <f t="shared" si="35"/>
        <v>HT ATO K-Touch i10</v>
      </c>
      <c r="C404" s="18"/>
      <c r="D404" s="18">
        <v>43985</v>
      </c>
      <c r="E404" s="257"/>
      <c r="F404" s="222" t="s">
        <v>57</v>
      </c>
      <c r="G404" s="54" t="s">
        <v>57</v>
      </c>
      <c r="I404" s="3"/>
    </row>
    <row r="405" spans="1:10">
      <c r="A405" s="9">
        <f t="shared" si="34"/>
        <v>20</v>
      </c>
      <c r="B405" s="5" t="str">
        <f t="shared" si="35"/>
        <v>HT ATO K-Touch i10</v>
      </c>
      <c r="C405" s="18"/>
      <c r="D405" s="18">
        <v>43993</v>
      </c>
      <c r="E405" s="257"/>
      <c r="F405" s="222" t="s">
        <v>57</v>
      </c>
      <c r="G405" s="54" t="s">
        <v>57</v>
      </c>
      <c r="I405" s="3"/>
    </row>
    <row r="406" spans="1:10">
      <c r="A406" s="9">
        <f t="shared" si="34"/>
        <v>20</v>
      </c>
      <c r="B406" s="5" t="str">
        <f t="shared" si="35"/>
        <v>HT ATO K-Touch i10</v>
      </c>
      <c r="C406" s="18"/>
      <c r="D406" s="18">
        <v>43998</v>
      </c>
      <c r="E406" s="257"/>
      <c r="F406" s="222" t="s">
        <v>57</v>
      </c>
      <c r="G406" s="54" t="s">
        <v>57</v>
      </c>
      <c r="I406" s="3"/>
    </row>
    <row r="407" spans="1:10">
      <c r="A407" s="9">
        <f t="shared" si="34"/>
        <v>20</v>
      </c>
      <c r="B407" s="5" t="str">
        <f t="shared" si="35"/>
        <v>HT ATO K-Touch i10</v>
      </c>
      <c r="C407" s="18"/>
      <c r="D407" s="18">
        <v>44007</v>
      </c>
      <c r="E407" s="257"/>
      <c r="F407" s="222" t="s">
        <v>57</v>
      </c>
      <c r="G407" s="54" t="s">
        <v>57</v>
      </c>
      <c r="I407" s="3"/>
    </row>
    <row r="408" spans="1:10">
      <c r="A408" s="9">
        <f t="shared" si="34"/>
        <v>20</v>
      </c>
      <c r="B408" s="5" t="str">
        <f t="shared" si="35"/>
        <v>HT ATO K-Touch i10</v>
      </c>
      <c r="C408" s="18"/>
      <c r="D408" s="18">
        <v>44012</v>
      </c>
      <c r="E408" s="257"/>
      <c r="F408" s="222" t="s">
        <v>57</v>
      </c>
      <c r="G408" s="54" t="s">
        <v>57</v>
      </c>
      <c r="I408" s="3"/>
    </row>
    <row r="409" spans="1:10" s="78" customFormat="1">
      <c r="A409" s="9">
        <f t="shared" si="34"/>
        <v>20</v>
      </c>
      <c r="B409" s="5" t="str">
        <f t="shared" si="35"/>
        <v>HT ATO K-Touch i10</v>
      </c>
      <c r="C409" s="18"/>
      <c r="D409" s="18">
        <v>44022</v>
      </c>
      <c r="E409" s="257"/>
      <c r="F409" s="222" t="s">
        <v>57</v>
      </c>
      <c r="G409" s="54" t="s">
        <v>57</v>
      </c>
      <c r="H409" s="54"/>
      <c r="I409" s="3"/>
    </row>
    <row r="410" spans="1:10" s="78" customFormat="1">
      <c r="A410" s="9">
        <f t="shared" si="34"/>
        <v>20</v>
      </c>
      <c r="B410" s="5" t="str">
        <f t="shared" si="35"/>
        <v>HT ATO K-Touch i10</v>
      </c>
      <c r="C410" s="18"/>
      <c r="D410" s="18">
        <v>44028</v>
      </c>
      <c r="E410" s="257"/>
      <c r="F410" s="222" t="s">
        <v>57</v>
      </c>
      <c r="G410" s="54" t="s">
        <v>57</v>
      </c>
      <c r="H410" s="54"/>
      <c r="I410" s="3"/>
    </row>
    <row r="411" spans="1:10" s="78" customFormat="1">
      <c r="A411" s="9">
        <f t="shared" si="34"/>
        <v>20</v>
      </c>
      <c r="B411" s="5" t="str">
        <f t="shared" si="35"/>
        <v>HT ATO K-Touch i10</v>
      </c>
      <c r="C411" s="18"/>
      <c r="D411" s="18">
        <v>44034</v>
      </c>
      <c r="E411" s="257"/>
      <c r="F411" s="222" t="s">
        <v>57</v>
      </c>
      <c r="G411" s="54" t="s">
        <v>57</v>
      </c>
      <c r="H411" s="54"/>
      <c r="I411" s="3"/>
    </row>
    <row r="412" spans="1:10" s="78" customFormat="1">
      <c r="A412" s="9">
        <f t="shared" si="34"/>
        <v>20</v>
      </c>
      <c r="B412" s="5" t="str">
        <f t="shared" si="35"/>
        <v>HT ATO K-Touch i10</v>
      </c>
      <c r="C412" s="18"/>
      <c r="D412" s="18">
        <v>44042</v>
      </c>
      <c r="E412" s="257"/>
      <c r="F412" s="222" t="s">
        <v>57</v>
      </c>
      <c r="G412" s="54" t="s">
        <v>57</v>
      </c>
      <c r="H412" s="54"/>
      <c r="I412" s="3"/>
    </row>
    <row r="413" spans="1:10" s="78" customFormat="1" ht="15.5" customHeight="1">
      <c r="A413" s="9">
        <f t="shared" si="34"/>
        <v>20</v>
      </c>
      <c r="B413" s="5" t="str">
        <f t="shared" si="35"/>
        <v>HT ATO K-Touch i10</v>
      </c>
      <c r="C413" s="18"/>
      <c r="D413" s="18">
        <v>44048</v>
      </c>
      <c r="E413" s="257"/>
      <c r="F413" s="222" t="s">
        <v>57</v>
      </c>
      <c r="G413" s="54" t="s">
        <v>57</v>
      </c>
      <c r="H413" s="54"/>
      <c r="I413" s="3"/>
    </row>
    <row r="414" spans="1:10" s="78" customFormat="1" ht="15.5" customHeight="1">
      <c r="A414" s="9">
        <f t="shared" si="34"/>
        <v>20</v>
      </c>
      <c r="B414" s="5" t="str">
        <f t="shared" si="35"/>
        <v>HT ATO K-Touch i10</v>
      </c>
      <c r="C414" s="18"/>
      <c r="D414" s="18">
        <v>44056</v>
      </c>
      <c r="E414" s="257"/>
      <c r="F414" s="222" t="s">
        <v>57</v>
      </c>
      <c r="G414" s="54" t="s">
        <v>57</v>
      </c>
      <c r="H414" s="54"/>
      <c r="I414" s="3"/>
    </row>
    <row r="415" spans="1:10" s="78" customFormat="1" ht="15.5" customHeight="1">
      <c r="A415" s="9">
        <f t="shared" si="34"/>
        <v>20</v>
      </c>
      <c r="B415" s="5" t="str">
        <f t="shared" si="35"/>
        <v>HT ATO K-Touch i10</v>
      </c>
      <c r="C415" s="18"/>
      <c r="D415" s="18">
        <v>44061</v>
      </c>
      <c r="E415" s="257"/>
      <c r="F415" s="222" t="s">
        <v>57</v>
      </c>
      <c r="G415" s="54" t="s">
        <v>57</v>
      </c>
      <c r="H415" s="54"/>
      <c r="I415" s="3"/>
    </row>
    <row r="416" spans="1:10" s="78" customFormat="1" ht="15.5" customHeight="1">
      <c r="A416" s="9">
        <f t="shared" si="34"/>
        <v>20</v>
      </c>
      <c r="B416" s="5" t="str">
        <f t="shared" si="35"/>
        <v>HT ATO K-Touch i10</v>
      </c>
      <c r="C416" s="18"/>
      <c r="D416" s="18">
        <v>44068</v>
      </c>
      <c r="E416" s="257"/>
      <c r="F416" s="222" t="s">
        <v>106</v>
      </c>
      <c r="G416" s="54" t="s">
        <v>103</v>
      </c>
      <c r="H416" s="54"/>
      <c r="I416" s="3"/>
    </row>
    <row r="417" spans="1:9" s="78" customFormat="1" ht="15.5" customHeight="1">
      <c r="A417" s="9">
        <f t="shared" si="34"/>
        <v>20</v>
      </c>
      <c r="B417" s="5" t="str">
        <f t="shared" si="35"/>
        <v>HT ATO K-Touch i10</v>
      </c>
      <c r="C417" s="33"/>
      <c r="D417" s="33">
        <v>44075</v>
      </c>
      <c r="E417" s="257"/>
      <c r="F417" s="222" t="s">
        <v>57</v>
      </c>
      <c r="G417" s="54" t="s">
        <v>57</v>
      </c>
      <c r="H417" s="54"/>
      <c r="I417" s="36"/>
    </row>
    <row r="418" spans="1:9" s="10" customFormat="1" ht="15.5" customHeight="1">
      <c r="A418" s="9">
        <f t="shared" si="34"/>
        <v>20</v>
      </c>
      <c r="B418" s="5" t="str">
        <f t="shared" si="35"/>
        <v>HT ATO K-Touch i10</v>
      </c>
      <c r="C418" s="33"/>
      <c r="D418" s="33">
        <v>44081</v>
      </c>
      <c r="E418" s="257"/>
      <c r="F418" s="222" t="s">
        <v>57</v>
      </c>
      <c r="G418" s="54" t="s">
        <v>57</v>
      </c>
      <c r="H418" s="54"/>
      <c r="I418" s="36"/>
    </row>
    <row r="419" spans="1:9" s="78" customFormat="1">
      <c r="A419" s="9">
        <f t="shared" si="34"/>
        <v>20</v>
      </c>
      <c r="B419" s="5" t="str">
        <f t="shared" si="35"/>
        <v>HT ATO K-Touch i10</v>
      </c>
      <c r="C419" s="33"/>
      <c r="D419" s="33">
        <v>44088</v>
      </c>
      <c r="E419" s="257"/>
      <c r="F419" s="222" t="s">
        <v>57</v>
      </c>
      <c r="G419" s="54" t="s">
        <v>57</v>
      </c>
      <c r="H419" s="54"/>
      <c r="I419" s="36"/>
    </row>
    <row r="420" spans="1:9" s="8" customFormat="1">
      <c r="A420" s="9">
        <f t="shared" si="34"/>
        <v>20</v>
      </c>
      <c r="B420" s="5" t="str">
        <f t="shared" si="35"/>
        <v>HT ATO K-Touch i10</v>
      </c>
      <c r="C420" s="33"/>
      <c r="D420" s="33">
        <v>44095</v>
      </c>
      <c r="E420" s="257"/>
      <c r="F420" s="222" t="s">
        <v>57</v>
      </c>
      <c r="G420" s="54" t="s">
        <v>57</v>
      </c>
      <c r="H420" s="54"/>
      <c r="I420" s="36"/>
    </row>
    <row r="421" spans="1:9" ht="13" customHeight="1">
      <c r="A421" s="9">
        <f t="shared" si="34"/>
        <v>20</v>
      </c>
      <c r="B421" s="5" t="str">
        <f t="shared" si="35"/>
        <v>HT ATO K-Touch i10</v>
      </c>
      <c r="D421" s="10">
        <v>44104</v>
      </c>
      <c r="F421" s="222" t="s">
        <v>57</v>
      </c>
      <c r="G421" s="54" t="s">
        <v>57</v>
      </c>
      <c r="I421" s="37"/>
    </row>
    <row r="422" spans="1:9" ht="13" customHeight="1">
      <c r="A422" s="9">
        <f t="shared" si="34"/>
        <v>20</v>
      </c>
      <c r="B422" s="5" t="str">
        <f t="shared" si="35"/>
        <v>HT ATO K-Touch i10</v>
      </c>
      <c r="D422" s="10">
        <v>44109</v>
      </c>
      <c r="F422" s="222" t="s">
        <v>57</v>
      </c>
      <c r="G422" s="54" t="s">
        <v>57</v>
      </c>
      <c r="I422" s="37"/>
    </row>
    <row r="423" spans="1:9" ht="13" customHeight="1">
      <c r="A423" s="9">
        <f t="shared" si="34"/>
        <v>20</v>
      </c>
      <c r="B423" s="5" t="str">
        <f t="shared" si="35"/>
        <v>HT ATO K-Touch i10</v>
      </c>
      <c r="D423" s="10">
        <v>44115</v>
      </c>
      <c r="F423" s="222" t="s">
        <v>57</v>
      </c>
      <c r="G423" s="54" t="s">
        <v>57</v>
      </c>
      <c r="H423" s="54" t="s">
        <v>57</v>
      </c>
      <c r="I423" s="37"/>
    </row>
    <row r="424" spans="1:9" ht="13" customHeight="1">
      <c r="A424" s="9">
        <f t="shared" si="34"/>
        <v>20</v>
      </c>
      <c r="B424" s="5" t="str">
        <f t="shared" si="35"/>
        <v>HT ATO K-Touch i10</v>
      </c>
      <c r="D424" s="10">
        <v>44127</v>
      </c>
      <c r="F424" s="222" t="s">
        <v>57</v>
      </c>
      <c r="G424" s="54" t="s">
        <v>57</v>
      </c>
      <c r="H424" s="54" t="s">
        <v>57</v>
      </c>
    </row>
    <row r="425" spans="1:9" ht="13" customHeight="1">
      <c r="A425" s="9">
        <f t="shared" si="34"/>
        <v>20</v>
      </c>
      <c r="B425" s="5" t="str">
        <f t="shared" si="35"/>
        <v>HT ATO K-Touch i10</v>
      </c>
      <c r="D425" s="10">
        <v>44141</v>
      </c>
      <c r="F425" s="222" t="s">
        <v>57</v>
      </c>
      <c r="G425" s="54" t="s">
        <v>57</v>
      </c>
      <c r="H425" s="54" t="s">
        <v>57</v>
      </c>
    </row>
    <row r="426" spans="1:9" ht="13" customHeight="1">
      <c r="A426" s="9">
        <f t="shared" si="34"/>
        <v>20</v>
      </c>
      <c r="B426" s="5" t="str">
        <f t="shared" si="35"/>
        <v>HT ATO K-Touch i10</v>
      </c>
      <c r="D426" s="10">
        <v>44150</v>
      </c>
      <c r="E426" s="241" t="s">
        <v>57</v>
      </c>
      <c r="F426" s="222" t="s">
        <v>57</v>
      </c>
      <c r="G426" s="54" t="s">
        <v>57</v>
      </c>
      <c r="H426" s="54" t="s">
        <v>57</v>
      </c>
    </row>
    <row r="427" spans="1:9" ht="13" customHeight="1">
      <c r="A427" s="9">
        <f t="shared" si="34"/>
        <v>20</v>
      </c>
      <c r="B427" s="5" t="str">
        <f t="shared" si="35"/>
        <v>HT ATO K-Touch i10</v>
      </c>
      <c r="D427" s="10">
        <v>44157</v>
      </c>
      <c r="E427" s="241" t="s">
        <v>57</v>
      </c>
      <c r="F427" s="222" t="s">
        <v>57</v>
      </c>
      <c r="G427" s="54" t="s">
        <v>57</v>
      </c>
      <c r="H427" s="54" t="s">
        <v>57</v>
      </c>
    </row>
    <row r="428" spans="1:9" ht="13" customHeight="1">
      <c r="A428" s="9">
        <f t="shared" si="34"/>
        <v>20</v>
      </c>
      <c r="B428" s="5" t="str">
        <f t="shared" si="35"/>
        <v>HT ATO K-Touch i10</v>
      </c>
      <c r="D428" s="10">
        <v>44164</v>
      </c>
      <c r="E428" s="241" t="s">
        <v>57</v>
      </c>
      <c r="F428" s="222" t="s">
        <v>57</v>
      </c>
      <c r="G428" s="54" t="s">
        <v>57</v>
      </c>
      <c r="H428" s="54" t="s">
        <v>57</v>
      </c>
    </row>
    <row r="429" spans="1:9" ht="13" customHeight="1">
      <c r="A429" s="9">
        <f t="shared" si="34"/>
        <v>20</v>
      </c>
      <c r="B429" s="5" t="str">
        <f t="shared" si="35"/>
        <v>HT ATO K-Touch i10</v>
      </c>
      <c r="D429" s="10">
        <v>44171</v>
      </c>
      <c r="E429" s="241" t="s">
        <v>57</v>
      </c>
      <c r="F429" s="222" t="s">
        <v>57</v>
      </c>
      <c r="G429" s="54" t="s">
        <v>57</v>
      </c>
      <c r="H429" s="54" t="s">
        <v>57</v>
      </c>
    </row>
    <row r="430" spans="1:9" ht="13" customHeight="1">
      <c r="A430" s="9">
        <f t="shared" ref="A430:A440" si="36">A429</f>
        <v>20</v>
      </c>
      <c r="B430" s="5" t="str">
        <f>B428</f>
        <v>HT ATO K-Touch i10</v>
      </c>
      <c r="C430" s="77"/>
      <c r="D430" s="10">
        <v>44178</v>
      </c>
      <c r="E430" s="241" t="s">
        <v>57</v>
      </c>
      <c r="F430" s="222" t="s">
        <v>57</v>
      </c>
      <c r="G430" s="54" t="s">
        <v>57</v>
      </c>
      <c r="H430" s="54" t="s">
        <v>57</v>
      </c>
      <c r="I430" s="80"/>
    </row>
    <row r="431" spans="1:9" ht="13" customHeight="1">
      <c r="A431" s="9">
        <f t="shared" si="36"/>
        <v>20</v>
      </c>
      <c r="B431" s="5" t="str">
        <f t="shared" ref="B431:B440" si="37">B430</f>
        <v>HT ATO K-Touch i10</v>
      </c>
      <c r="C431" s="77"/>
      <c r="D431" s="10">
        <v>44185</v>
      </c>
      <c r="E431" s="241" t="s">
        <v>57</v>
      </c>
      <c r="F431" s="222" t="s">
        <v>57</v>
      </c>
      <c r="G431" s="54" t="s">
        <v>57</v>
      </c>
      <c r="H431" s="54" t="s">
        <v>57</v>
      </c>
      <c r="I431" s="80"/>
    </row>
    <row r="432" spans="1:9" ht="13" customHeight="1">
      <c r="A432" s="9">
        <f t="shared" si="36"/>
        <v>20</v>
      </c>
      <c r="B432" s="5" t="str">
        <f t="shared" si="37"/>
        <v>HT ATO K-Touch i10</v>
      </c>
      <c r="C432" s="77"/>
      <c r="D432" s="10">
        <v>44192</v>
      </c>
      <c r="E432" s="241" t="s">
        <v>57</v>
      </c>
      <c r="F432" s="222" t="s">
        <v>57</v>
      </c>
      <c r="G432" s="54" t="s">
        <v>57</v>
      </c>
      <c r="H432" s="54" t="s">
        <v>57</v>
      </c>
      <c r="I432" s="80"/>
    </row>
    <row r="433" spans="1:10" ht="13" customHeight="1">
      <c r="A433" s="9">
        <f t="shared" si="36"/>
        <v>20</v>
      </c>
      <c r="B433" s="5" t="str">
        <f t="shared" si="37"/>
        <v>HT ATO K-Touch i10</v>
      </c>
      <c r="C433" s="77"/>
      <c r="D433" s="10">
        <v>44199</v>
      </c>
      <c r="E433" s="241" t="s">
        <v>57</v>
      </c>
      <c r="F433" s="222" t="s">
        <v>57</v>
      </c>
      <c r="G433" s="54" t="s">
        <v>57</v>
      </c>
      <c r="H433" s="54" t="s">
        <v>57</v>
      </c>
      <c r="I433" s="80"/>
    </row>
    <row r="434" spans="1:10" ht="13" customHeight="1">
      <c r="A434" s="9">
        <f t="shared" si="36"/>
        <v>20</v>
      </c>
      <c r="B434" s="5" t="str">
        <f t="shared" si="37"/>
        <v>HT ATO K-Touch i10</v>
      </c>
      <c r="C434" s="77"/>
      <c r="D434" s="10">
        <v>44206</v>
      </c>
      <c r="E434" s="241" t="s">
        <v>57</v>
      </c>
      <c r="F434" s="222" t="s">
        <v>57</v>
      </c>
      <c r="G434" s="54" t="s">
        <v>57</v>
      </c>
      <c r="H434" s="54" t="s">
        <v>57</v>
      </c>
      <c r="I434" s="80"/>
    </row>
    <row r="435" spans="1:10" s="32" customFormat="1" ht="13" customHeight="1">
      <c r="A435" s="9">
        <f t="shared" si="36"/>
        <v>20</v>
      </c>
      <c r="B435" s="5" t="str">
        <f t="shared" si="37"/>
        <v>HT ATO K-Touch i10</v>
      </c>
      <c r="C435" s="77"/>
      <c r="D435" s="10">
        <v>44213</v>
      </c>
      <c r="E435" s="241" t="s">
        <v>57</v>
      </c>
      <c r="F435" s="222" t="s">
        <v>57</v>
      </c>
      <c r="G435" s="54" t="s">
        <v>57</v>
      </c>
      <c r="H435" s="54" t="s">
        <v>57</v>
      </c>
      <c r="I435" s="80"/>
    </row>
    <row r="436" spans="1:10" s="32" customFormat="1" ht="13" customHeight="1">
      <c r="A436" s="9">
        <f t="shared" si="36"/>
        <v>20</v>
      </c>
      <c r="B436" s="5" t="str">
        <f t="shared" si="37"/>
        <v>HT ATO K-Touch i10</v>
      </c>
      <c r="C436" s="77"/>
      <c r="D436" s="10">
        <v>44220</v>
      </c>
      <c r="E436" s="241" t="s">
        <v>57</v>
      </c>
      <c r="F436" s="222" t="s">
        <v>57</v>
      </c>
      <c r="G436" s="54" t="s">
        <v>57</v>
      </c>
      <c r="H436" s="54" t="s">
        <v>57</v>
      </c>
      <c r="I436" s="80"/>
    </row>
    <row r="437" spans="1:10" s="32" customFormat="1" ht="14" customHeight="1">
      <c r="A437" s="9">
        <f t="shared" si="36"/>
        <v>20</v>
      </c>
      <c r="B437" s="5" t="str">
        <f t="shared" si="37"/>
        <v>HT ATO K-Touch i10</v>
      </c>
      <c r="C437" s="77"/>
      <c r="D437" s="10">
        <v>44227</v>
      </c>
      <c r="E437" s="241" t="s">
        <v>57</v>
      </c>
      <c r="F437" s="222" t="s">
        <v>57</v>
      </c>
      <c r="G437" s="54" t="s">
        <v>57</v>
      </c>
      <c r="H437" s="54" t="s">
        <v>57</v>
      </c>
      <c r="I437" s="80"/>
    </row>
    <row r="438" spans="1:10" s="32" customFormat="1" ht="13" customHeight="1">
      <c r="A438" s="9">
        <f t="shared" si="36"/>
        <v>20</v>
      </c>
      <c r="B438" s="5" t="str">
        <f t="shared" si="37"/>
        <v>HT ATO K-Touch i10</v>
      </c>
      <c r="C438" s="77"/>
      <c r="D438" s="10">
        <v>44234</v>
      </c>
      <c r="E438" s="242"/>
      <c r="F438" s="88" t="s">
        <v>57</v>
      </c>
      <c r="G438" s="60" t="s">
        <v>57</v>
      </c>
      <c r="H438" s="60" t="s">
        <v>57</v>
      </c>
      <c r="I438" s="80"/>
    </row>
    <row r="439" spans="1:10">
      <c r="A439" s="9">
        <f t="shared" si="36"/>
        <v>20</v>
      </c>
      <c r="B439" s="5" t="str">
        <f t="shared" si="37"/>
        <v>HT ATO K-Touch i10</v>
      </c>
      <c r="C439" s="10"/>
      <c r="D439" s="10">
        <v>44241</v>
      </c>
      <c r="E439" s="242"/>
      <c r="F439" s="88" t="s">
        <v>57</v>
      </c>
      <c r="G439" s="60" t="s">
        <v>57</v>
      </c>
      <c r="H439" s="60" t="s">
        <v>57</v>
      </c>
      <c r="I439" s="10"/>
      <c r="J439" s="1"/>
    </row>
    <row r="440" spans="1:10">
      <c r="A440" s="9">
        <f t="shared" si="36"/>
        <v>20</v>
      </c>
      <c r="B440" s="5" t="str">
        <f t="shared" si="37"/>
        <v>HT ATO K-Touch i10</v>
      </c>
      <c r="C440" s="77"/>
      <c r="D440" s="10">
        <v>44248</v>
      </c>
      <c r="E440" s="241">
        <v>354.22</v>
      </c>
      <c r="F440" s="222" t="s">
        <v>57</v>
      </c>
      <c r="G440" s="54" t="s">
        <v>57</v>
      </c>
      <c r="H440" s="54" t="s">
        <v>57</v>
      </c>
      <c r="I440" s="80"/>
      <c r="J440" s="1"/>
    </row>
    <row r="441" spans="1:10">
      <c r="A441" s="300">
        <v>20</v>
      </c>
      <c r="B441" s="300" t="s">
        <v>32</v>
      </c>
      <c r="D441" s="301">
        <v>44262</v>
      </c>
      <c r="E441" s="302">
        <v>354.22</v>
      </c>
      <c r="F441" s="300"/>
      <c r="G441" s="300"/>
      <c r="I441" s="3" t="s">
        <v>222</v>
      </c>
      <c r="J441" s="1"/>
    </row>
    <row r="442" spans="1:10">
      <c r="A442" s="300">
        <v>20</v>
      </c>
      <c r="B442" s="300" t="s">
        <v>32</v>
      </c>
      <c r="C442" s="300"/>
      <c r="D442" s="301">
        <v>44270</v>
      </c>
      <c r="E442" s="302">
        <v>354.22</v>
      </c>
      <c r="F442" s="303" t="s">
        <v>3237</v>
      </c>
      <c r="G442" s="300"/>
      <c r="H442" s="3" t="s">
        <v>222</v>
      </c>
    </row>
    <row r="443" spans="1:10" ht="16">
      <c r="A443" s="306">
        <v>20</v>
      </c>
      <c r="B443" s="310" t="s">
        <v>32</v>
      </c>
      <c r="C443" s="309"/>
      <c r="D443" s="311">
        <v>44276</v>
      </c>
      <c r="E443" s="325">
        <v>354.22</v>
      </c>
      <c r="F443" s="309"/>
      <c r="G443" s="309"/>
      <c r="I443" s="3" t="s">
        <v>222</v>
      </c>
    </row>
    <row r="444" spans="1:10">
      <c r="A444" s="300">
        <v>20</v>
      </c>
      <c r="B444" s="300" t="s">
        <v>32</v>
      </c>
      <c r="C444" s="300"/>
      <c r="D444" s="301">
        <v>44283</v>
      </c>
      <c r="E444" s="302">
        <v>354.22</v>
      </c>
      <c r="F444" s="300" t="s">
        <v>3237</v>
      </c>
      <c r="G444" s="300"/>
      <c r="I444" s="3" t="s">
        <v>222</v>
      </c>
    </row>
    <row r="445" spans="1:10">
      <c r="A445" s="300">
        <v>20</v>
      </c>
      <c r="B445" s="300" t="s">
        <v>32</v>
      </c>
      <c r="C445" s="300"/>
      <c r="D445" s="301">
        <v>44290</v>
      </c>
      <c r="E445" s="302">
        <v>354.22</v>
      </c>
      <c r="F445" s="300"/>
      <c r="G445" s="300"/>
      <c r="I445" s="3" t="s">
        <v>222</v>
      </c>
    </row>
    <row r="446" spans="1:10">
      <c r="A446" s="300">
        <v>20</v>
      </c>
      <c r="B446" s="300" t="s">
        <v>32</v>
      </c>
      <c r="C446" s="300"/>
      <c r="D446" s="301">
        <v>44297</v>
      </c>
      <c r="E446" s="302">
        <v>354.22</v>
      </c>
      <c r="F446" s="300"/>
      <c r="G446" s="300"/>
      <c r="H446" s="300"/>
      <c r="I446" s="3" t="s">
        <v>222</v>
      </c>
    </row>
    <row r="447" spans="1:10">
      <c r="A447" s="300">
        <v>20</v>
      </c>
      <c r="B447" s="300" t="s">
        <v>32</v>
      </c>
      <c r="C447" s="300"/>
      <c r="D447" s="301">
        <v>44304</v>
      </c>
      <c r="E447" s="302">
        <v>354.22</v>
      </c>
      <c r="F447" s="300"/>
      <c r="G447" s="300"/>
      <c r="H447" s="300"/>
      <c r="I447" s="3" t="s">
        <v>222</v>
      </c>
    </row>
    <row r="448" spans="1:10" s="78" customFormat="1" ht="15">
      <c r="A448" s="19">
        <v>21</v>
      </c>
      <c r="B448" s="4" t="s">
        <v>135</v>
      </c>
      <c r="C448" s="67" t="s">
        <v>189</v>
      </c>
      <c r="D448" s="21">
        <v>43972</v>
      </c>
      <c r="E448" s="242"/>
      <c r="F448" s="88" t="s">
        <v>189</v>
      </c>
      <c r="G448" s="60" t="s">
        <v>189</v>
      </c>
      <c r="H448" s="60"/>
      <c r="I448" s="94" t="s">
        <v>189</v>
      </c>
    </row>
    <row r="449" spans="1:9" s="78" customFormat="1" ht="15">
      <c r="A449" s="19">
        <v>22</v>
      </c>
      <c r="B449" s="4" t="s">
        <v>36</v>
      </c>
      <c r="C449" s="67" t="s">
        <v>189</v>
      </c>
      <c r="D449" s="21">
        <v>43972</v>
      </c>
      <c r="E449" s="242"/>
      <c r="F449" s="88" t="s">
        <v>189</v>
      </c>
      <c r="G449" s="60" t="s">
        <v>189</v>
      </c>
      <c r="H449" s="60"/>
      <c r="I449" s="94" t="s">
        <v>189</v>
      </c>
    </row>
    <row r="450" spans="1:9" s="78" customFormat="1" ht="15">
      <c r="A450" s="19">
        <v>23</v>
      </c>
      <c r="B450" s="4" t="s">
        <v>37</v>
      </c>
      <c r="C450" s="67" t="s">
        <v>189</v>
      </c>
      <c r="D450" s="21">
        <v>43972</v>
      </c>
      <c r="E450" s="242"/>
      <c r="F450" s="88" t="s">
        <v>189</v>
      </c>
      <c r="G450" s="60" t="s">
        <v>189</v>
      </c>
      <c r="H450" s="60"/>
      <c r="I450" s="94" t="s">
        <v>189</v>
      </c>
    </row>
    <row r="451" spans="1:9" s="78" customFormat="1" ht="15">
      <c r="A451" s="9">
        <v>24</v>
      </c>
      <c r="B451" s="17" t="s">
        <v>121</v>
      </c>
      <c r="C451" s="15">
        <v>44062</v>
      </c>
      <c r="D451" s="15">
        <v>43972</v>
      </c>
      <c r="E451" s="256"/>
      <c r="F451" s="87" t="s">
        <v>186</v>
      </c>
      <c r="G451" s="53" t="s">
        <v>186</v>
      </c>
      <c r="H451" s="53"/>
      <c r="I451" s="131" t="s">
        <v>136</v>
      </c>
    </row>
    <row r="452" spans="1:9" s="78" customFormat="1" ht="15.5" customHeight="1">
      <c r="A452" s="9">
        <f t="shared" ref="A452:A478" si="38">A451</f>
        <v>24</v>
      </c>
      <c r="B452" s="5" t="str">
        <f t="shared" ref="B452:B478" si="39">B451</f>
        <v>HT ATO KUH T3 Rugged Phone</v>
      </c>
      <c r="C452" s="18"/>
      <c r="D452" s="18">
        <v>43980</v>
      </c>
      <c r="E452" s="257"/>
      <c r="F452" s="222" t="s">
        <v>57</v>
      </c>
      <c r="G452" s="54" t="s">
        <v>57</v>
      </c>
      <c r="H452" s="54"/>
      <c r="I452" s="3"/>
    </row>
    <row r="453" spans="1:9" s="78" customFormat="1" ht="15.5" customHeight="1">
      <c r="A453" s="9">
        <f t="shared" si="38"/>
        <v>24</v>
      </c>
      <c r="B453" s="5" t="str">
        <f t="shared" si="39"/>
        <v>HT ATO KUH T3 Rugged Phone</v>
      </c>
      <c r="C453" s="18"/>
      <c r="D453" s="18">
        <v>43985</v>
      </c>
      <c r="E453" s="257"/>
      <c r="F453" s="222" t="s">
        <v>57</v>
      </c>
      <c r="G453" s="54" t="s">
        <v>57</v>
      </c>
      <c r="H453" s="54"/>
      <c r="I453" s="3"/>
    </row>
    <row r="454" spans="1:9" s="78" customFormat="1" ht="15.5" customHeight="1">
      <c r="A454" s="9">
        <f t="shared" si="38"/>
        <v>24</v>
      </c>
      <c r="B454" s="5" t="str">
        <f t="shared" si="39"/>
        <v>HT ATO KUH T3 Rugged Phone</v>
      </c>
      <c r="C454" s="18"/>
      <c r="D454" s="18">
        <v>43993</v>
      </c>
      <c r="E454" s="257"/>
      <c r="F454" s="222" t="s">
        <v>57</v>
      </c>
      <c r="G454" s="54" t="s">
        <v>57</v>
      </c>
      <c r="H454" s="54"/>
      <c r="I454" s="3"/>
    </row>
    <row r="455" spans="1:9" s="78" customFormat="1" ht="15.5" customHeight="1">
      <c r="A455" s="9">
        <f t="shared" si="38"/>
        <v>24</v>
      </c>
      <c r="B455" s="5" t="str">
        <f t="shared" si="39"/>
        <v>HT ATO KUH T3 Rugged Phone</v>
      </c>
      <c r="C455" s="18"/>
      <c r="D455" s="18">
        <v>43998</v>
      </c>
      <c r="E455" s="257"/>
      <c r="F455" s="222" t="s">
        <v>57</v>
      </c>
      <c r="G455" s="54" t="s">
        <v>57</v>
      </c>
      <c r="H455" s="54"/>
      <c r="I455" s="3"/>
    </row>
    <row r="456" spans="1:9" s="78" customFormat="1" ht="15.5" customHeight="1">
      <c r="A456" s="9">
        <f t="shared" si="38"/>
        <v>24</v>
      </c>
      <c r="B456" s="5" t="str">
        <f t="shared" si="39"/>
        <v>HT ATO KUH T3 Rugged Phone</v>
      </c>
      <c r="C456" s="18"/>
      <c r="D456" s="18">
        <v>44007</v>
      </c>
      <c r="E456" s="257"/>
      <c r="F456" s="222" t="s">
        <v>57</v>
      </c>
      <c r="G456" s="54" t="s">
        <v>57</v>
      </c>
      <c r="H456" s="54"/>
      <c r="I456" s="3"/>
    </row>
    <row r="457" spans="1:9" s="10" customFormat="1" ht="15.5" customHeight="1">
      <c r="A457" s="9">
        <f t="shared" si="38"/>
        <v>24</v>
      </c>
      <c r="B457" s="5" t="str">
        <f t="shared" si="39"/>
        <v>HT ATO KUH T3 Rugged Phone</v>
      </c>
      <c r="C457" s="18"/>
      <c r="D457" s="18">
        <v>44012</v>
      </c>
      <c r="E457" s="257"/>
      <c r="F457" s="222" t="s">
        <v>57</v>
      </c>
      <c r="G457" s="54" t="s">
        <v>57</v>
      </c>
      <c r="H457" s="54"/>
      <c r="I457" s="3"/>
    </row>
    <row r="458" spans="1:9" s="78" customFormat="1">
      <c r="A458" s="9">
        <f t="shared" si="38"/>
        <v>24</v>
      </c>
      <c r="B458" s="5" t="str">
        <f t="shared" si="39"/>
        <v>HT ATO KUH T3 Rugged Phone</v>
      </c>
      <c r="C458" s="18"/>
      <c r="D458" s="18">
        <v>44022</v>
      </c>
      <c r="E458" s="257"/>
      <c r="F458" s="222" t="s">
        <v>57</v>
      </c>
      <c r="G458" s="54" t="s">
        <v>57</v>
      </c>
      <c r="H458" s="54"/>
      <c r="I458" s="3"/>
    </row>
    <row r="459" spans="1:9" s="8" customFormat="1">
      <c r="A459" s="9">
        <f t="shared" si="38"/>
        <v>24</v>
      </c>
      <c r="B459" s="5" t="str">
        <f t="shared" si="39"/>
        <v>HT ATO KUH T3 Rugged Phone</v>
      </c>
      <c r="C459" s="18"/>
      <c r="D459" s="18">
        <v>44028</v>
      </c>
      <c r="E459" s="257"/>
      <c r="F459" s="222" t="s">
        <v>57</v>
      </c>
      <c r="G459" s="54" t="s">
        <v>57</v>
      </c>
      <c r="H459" s="54"/>
      <c r="I459" s="3"/>
    </row>
    <row r="460" spans="1:9" ht="13" customHeight="1">
      <c r="A460" s="9">
        <f t="shared" si="38"/>
        <v>24</v>
      </c>
      <c r="B460" s="5" t="str">
        <f t="shared" si="39"/>
        <v>HT ATO KUH T3 Rugged Phone</v>
      </c>
      <c r="C460" s="18"/>
      <c r="D460" s="18">
        <v>44034</v>
      </c>
      <c r="E460" s="257"/>
      <c r="F460" s="222" t="s">
        <v>57</v>
      </c>
      <c r="G460" s="54" t="s">
        <v>57</v>
      </c>
      <c r="I460" s="3"/>
    </row>
    <row r="461" spans="1:9" ht="13" customHeight="1">
      <c r="A461" s="9">
        <f t="shared" si="38"/>
        <v>24</v>
      </c>
      <c r="B461" s="5" t="str">
        <f t="shared" si="39"/>
        <v>HT ATO KUH T3 Rugged Phone</v>
      </c>
      <c r="C461" s="18"/>
      <c r="D461" s="18">
        <v>44042</v>
      </c>
      <c r="E461" s="257"/>
      <c r="F461" s="222" t="s">
        <v>57</v>
      </c>
      <c r="G461" s="54" t="s">
        <v>57</v>
      </c>
      <c r="I461" s="3"/>
    </row>
    <row r="462" spans="1:9" ht="13" customHeight="1">
      <c r="A462" s="9">
        <f t="shared" si="38"/>
        <v>24</v>
      </c>
      <c r="B462" s="5" t="str">
        <f t="shared" si="39"/>
        <v>HT ATO KUH T3 Rugged Phone</v>
      </c>
      <c r="C462" s="18"/>
      <c r="D462" s="18">
        <v>44048</v>
      </c>
      <c r="E462" s="257"/>
      <c r="F462" s="222" t="s">
        <v>57</v>
      </c>
      <c r="G462" s="54" t="s">
        <v>57</v>
      </c>
      <c r="I462" s="3"/>
    </row>
    <row r="463" spans="1:9" ht="13" customHeight="1">
      <c r="A463" s="9">
        <f t="shared" si="38"/>
        <v>24</v>
      </c>
      <c r="B463" s="5" t="str">
        <f t="shared" si="39"/>
        <v>HT ATO KUH T3 Rugged Phone</v>
      </c>
      <c r="C463" s="18"/>
      <c r="D463" s="18">
        <v>44056</v>
      </c>
      <c r="E463" s="257"/>
      <c r="F463" s="222" t="s">
        <v>57</v>
      </c>
      <c r="G463" s="54" t="s">
        <v>57</v>
      </c>
      <c r="I463" s="3"/>
    </row>
    <row r="464" spans="1:9" ht="13" customHeight="1">
      <c r="A464" s="9">
        <f t="shared" si="38"/>
        <v>24</v>
      </c>
      <c r="B464" s="5" t="str">
        <f t="shared" si="39"/>
        <v>HT ATO KUH T3 Rugged Phone</v>
      </c>
      <c r="C464" s="18"/>
      <c r="D464" s="18">
        <v>44061</v>
      </c>
      <c r="E464" s="257"/>
      <c r="F464" s="222" t="s">
        <v>57</v>
      </c>
      <c r="G464" s="54" t="s">
        <v>57</v>
      </c>
      <c r="I464" s="3"/>
    </row>
    <row r="465" spans="1:10" ht="13" customHeight="1">
      <c r="A465" s="9">
        <f t="shared" si="38"/>
        <v>24</v>
      </c>
      <c r="B465" s="5" t="str">
        <f t="shared" si="39"/>
        <v>HT ATO KUH T3 Rugged Phone</v>
      </c>
      <c r="C465" s="18"/>
      <c r="D465" s="18">
        <v>44068</v>
      </c>
      <c r="E465" s="257"/>
      <c r="F465" s="222" t="s">
        <v>102</v>
      </c>
      <c r="G465" s="54" t="s">
        <v>103</v>
      </c>
      <c r="I465" s="3"/>
    </row>
    <row r="466" spans="1:10" ht="13" customHeight="1">
      <c r="A466" s="9">
        <f t="shared" si="38"/>
        <v>24</v>
      </c>
      <c r="B466" s="5" t="str">
        <f t="shared" si="39"/>
        <v>HT ATO KUH T3 Rugged Phone</v>
      </c>
      <c r="C466" s="33"/>
      <c r="D466" s="33">
        <v>44075</v>
      </c>
      <c r="E466" s="257"/>
      <c r="F466" s="222" t="s">
        <v>57</v>
      </c>
      <c r="G466" s="54" t="s">
        <v>57</v>
      </c>
      <c r="I466" s="36"/>
    </row>
    <row r="467" spans="1:10" ht="13" customHeight="1">
      <c r="A467" s="9">
        <f t="shared" si="38"/>
        <v>24</v>
      </c>
      <c r="B467" s="5" t="str">
        <f t="shared" si="39"/>
        <v>HT ATO KUH T3 Rugged Phone</v>
      </c>
      <c r="C467" s="33"/>
      <c r="D467" s="33">
        <v>44081</v>
      </c>
      <c r="E467" s="257"/>
      <c r="F467" s="222" t="s">
        <v>57</v>
      </c>
      <c r="G467" s="54" t="s">
        <v>57</v>
      </c>
      <c r="I467" s="36"/>
    </row>
    <row r="468" spans="1:10" ht="13" customHeight="1">
      <c r="A468" s="9">
        <f t="shared" si="38"/>
        <v>24</v>
      </c>
      <c r="B468" s="5" t="str">
        <f t="shared" si="39"/>
        <v>HT ATO KUH T3 Rugged Phone</v>
      </c>
      <c r="C468" s="33"/>
      <c r="D468" s="33">
        <v>44088</v>
      </c>
      <c r="E468" s="257"/>
      <c r="F468" s="222" t="s">
        <v>57</v>
      </c>
      <c r="G468" s="54" t="s">
        <v>57</v>
      </c>
      <c r="I468" s="36"/>
    </row>
    <row r="469" spans="1:10" ht="13" customHeight="1">
      <c r="A469" s="9">
        <f t="shared" si="38"/>
        <v>24</v>
      </c>
      <c r="B469" s="5" t="str">
        <f t="shared" si="39"/>
        <v>HT ATO KUH T3 Rugged Phone</v>
      </c>
      <c r="C469" s="33"/>
      <c r="D469" s="33">
        <v>44095</v>
      </c>
      <c r="E469" s="257"/>
      <c r="F469" s="222" t="s">
        <v>57</v>
      </c>
      <c r="G469" s="54" t="s">
        <v>57</v>
      </c>
      <c r="I469" s="36"/>
    </row>
    <row r="470" spans="1:10" ht="13" customHeight="1">
      <c r="A470" s="9">
        <f t="shared" si="38"/>
        <v>24</v>
      </c>
      <c r="B470" s="5" t="str">
        <f t="shared" si="39"/>
        <v>HT ATO KUH T3 Rugged Phone</v>
      </c>
      <c r="D470" s="10">
        <v>44104</v>
      </c>
      <c r="F470" s="222" t="s">
        <v>57</v>
      </c>
      <c r="G470" s="54" t="s">
        <v>57</v>
      </c>
      <c r="I470" s="37"/>
    </row>
    <row r="471" spans="1:10" ht="13" customHeight="1">
      <c r="A471" s="9">
        <f t="shared" si="38"/>
        <v>24</v>
      </c>
      <c r="B471" s="5" t="str">
        <f t="shared" si="39"/>
        <v>HT ATO KUH T3 Rugged Phone</v>
      </c>
      <c r="D471" s="10">
        <v>44109</v>
      </c>
      <c r="F471" s="222" t="s">
        <v>57</v>
      </c>
      <c r="G471" s="54" t="s">
        <v>57</v>
      </c>
      <c r="I471" s="37"/>
    </row>
    <row r="472" spans="1:10" ht="13" customHeight="1">
      <c r="A472" s="9">
        <f t="shared" si="38"/>
        <v>24</v>
      </c>
      <c r="B472" s="5" t="str">
        <f t="shared" si="39"/>
        <v>HT ATO KUH T3 Rugged Phone</v>
      </c>
      <c r="D472" s="10">
        <v>44115</v>
      </c>
      <c r="F472" s="222" t="s">
        <v>57</v>
      </c>
      <c r="G472" s="54" t="s">
        <v>57</v>
      </c>
      <c r="H472" s="54" t="s">
        <v>57</v>
      </c>
      <c r="I472" s="37"/>
    </row>
    <row r="473" spans="1:10" ht="13" customHeight="1">
      <c r="A473" s="9">
        <f t="shared" si="38"/>
        <v>24</v>
      </c>
      <c r="B473" s="5" t="str">
        <f t="shared" si="39"/>
        <v>HT ATO KUH T3 Rugged Phone</v>
      </c>
      <c r="D473" s="10">
        <v>44127</v>
      </c>
      <c r="F473" s="222" t="s">
        <v>57</v>
      </c>
      <c r="G473" s="54" t="s">
        <v>57</v>
      </c>
      <c r="H473" s="54" t="s">
        <v>57</v>
      </c>
    </row>
    <row r="474" spans="1:10" s="32" customFormat="1" ht="13" customHeight="1">
      <c r="A474" s="9">
        <f t="shared" si="38"/>
        <v>24</v>
      </c>
      <c r="B474" s="5" t="str">
        <f t="shared" si="39"/>
        <v>HT ATO KUH T3 Rugged Phone</v>
      </c>
      <c r="C474"/>
      <c r="D474" s="10">
        <v>44141</v>
      </c>
      <c r="E474" s="241"/>
      <c r="F474" s="222" t="s">
        <v>57</v>
      </c>
      <c r="G474" s="54" t="s">
        <v>57</v>
      </c>
      <c r="H474" s="54" t="s">
        <v>57</v>
      </c>
      <c r="I474" s="93"/>
    </row>
    <row r="475" spans="1:10" s="32" customFormat="1" ht="13" customHeight="1">
      <c r="A475" s="9">
        <f t="shared" si="38"/>
        <v>24</v>
      </c>
      <c r="B475" s="5" t="str">
        <f t="shared" si="39"/>
        <v>HT ATO KUH T3 Rugged Phone</v>
      </c>
      <c r="C475"/>
      <c r="D475" s="10">
        <v>44150</v>
      </c>
      <c r="E475" s="241" t="s">
        <v>57</v>
      </c>
      <c r="F475" s="222" t="s">
        <v>57</v>
      </c>
      <c r="G475" s="54" t="s">
        <v>57</v>
      </c>
      <c r="H475" s="54" t="s">
        <v>57</v>
      </c>
      <c r="I475" s="93"/>
    </row>
    <row r="476" spans="1:10" s="32" customFormat="1" ht="13" customHeight="1">
      <c r="A476" s="9">
        <f t="shared" si="38"/>
        <v>24</v>
      </c>
      <c r="B476" s="5" t="str">
        <f t="shared" si="39"/>
        <v>HT ATO KUH T3 Rugged Phone</v>
      </c>
      <c r="C476"/>
      <c r="D476" s="10">
        <v>44157</v>
      </c>
      <c r="E476" s="241" t="s">
        <v>57</v>
      </c>
      <c r="F476" s="222" t="s">
        <v>57</v>
      </c>
      <c r="G476" s="54" t="s">
        <v>57</v>
      </c>
      <c r="H476" s="54" t="s">
        <v>57</v>
      </c>
      <c r="I476" s="93"/>
    </row>
    <row r="477" spans="1:10" s="32" customFormat="1" ht="13" customHeight="1">
      <c r="A477" s="9">
        <f t="shared" si="38"/>
        <v>24</v>
      </c>
      <c r="B477" s="5" t="str">
        <f t="shared" si="39"/>
        <v>HT ATO KUH T3 Rugged Phone</v>
      </c>
      <c r="C477"/>
      <c r="D477" s="10">
        <v>44164</v>
      </c>
      <c r="E477" s="241" t="s">
        <v>57</v>
      </c>
      <c r="F477" s="222" t="s">
        <v>57</v>
      </c>
      <c r="G477" s="54" t="s">
        <v>57</v>
      </c>
      <c r="H477" s="54" t="s">
        <v>57</v>
      </c>
      <c r="I477" s="93"/>
    </row>
    <row r="478" spans="1:10">
      <c r="A478" s="9">
        <f t="shared" si="38"/>
        <v>24</v>
      </c>
      <c r="B478" s="5" t="str">
        <f t="shared" si="39"/>
        <v>HT ATO KUH T3 Rugged Phone</v>
      </c>
      <c r="D478" s="10">
        <v>44171</v>
      </c>
      <c r="E478" s="241" t="s">
        <v>57</v>
      </c>
      <c r="F478" s="222" t="s">
        <v>57</v>
      </c>
      <c r="G478" s="54" t="s">
        <v>57</v>
      </c>
      <c r="H478" s="54" t="s">
        <v>57</v>
      </c>
      <c r="J478" s="1"/>
    </row>
    <row r="479" spans="1:10">
      <c r="A479" s="9">
        <f t="shared" ref="A479:A489" si="40">A478</f>
        <v>24</v>
      </c>
      <c r="B479" s="5" t="str">
        <f>B477</f>
        <v>HT ATO KUH T3 Rugged Phone</v>
      </c>
      <c r="C479" s="77"/>
      <c r="D479" s="10">
        <v>44178</v>
      </c>
      <c r="E479" s="241" t="s">
        <v>57</v>
      </c>
      <c r="F479" s="222" t="s">
        <v>57</v>
      </c>
      <c r="G479" s="54" t="s">
        <v>57</v>
      </c>
      <c r="H479" s="54" t="s">
        <v>57</v>
      </c>
      <c r="I479" s="80"/>
      <c r="J479" s="1"/>
    </row>
    <row r="480" spans="1:10">
      <c r="A480" s="9">
        <f t="shared" si="40"/>
        <v>24</v>
      </c>
      <c r="B480" s="5" t="str">
        <f t="shared" ref="B480:B489" si="41">B479</f>
        <v>HT ATO KUH T3 Rugged Phone</v>
      </c>
      <c r="C480" s="77"/>
      <c r="D480" s="10">
        <v>44185</v>
      </c>
      <c r="E480" s="241" t="s">
        <v>57</v>
      </c>
      <c r="F480" s="222" t="s">
        <v>57</v>
      </c>
      <c r="G480" s="54" t="s">
        <v>57</v>
      </c>
      <c r="H480" s="54" t="s">
        <v>57</v>
      </c>
      <c r="I480" s="80"/>
      <c r="J480" s="1"/>
    </row>
    <row r="481" spans="1:9">
      <c r="A481" s="9">
        <f t="shared" si="40"/>
        <v>24</v>
      </c>
      <c r="B481" s="5" t="str">
        <f t="shared" si="41"/>
        <v>HT ATO KUH T3 Rugged Phone</v>
      </c>
      <c r="C481" s="77"/>
      <c r="D481" s="10">
        <v>44192</v>
      </c>
      <c r="E481" s="241" t="s">
        <v>57</v>
      </c>
      <c r="F481" s="222" t="s">
        <v>57</v>
      </c>
      <c r="G481" s="54" t="s">
        <v>57</v>
      </c>
      <c r="H481" s="54" t="s">
        <v>57</v>
      </c>
      <c r="I481" s="80"/>
    </row>
    <row r="482" spans="1:9">
      <c r="A482" s="9">
        <f t="shared" si="40"/>
        <v>24</v>
      </c>
      <c r="B482" s="5" t="str">
        <f t="shared" si="41"/>
        <v>HT ATO KUH T3 Rugged Phone</v>
      </c>
      <c r="C482" s="77"/>
      <c r="D482" s="10">
        <v>44199</v>
      </c>
      <c r="E482" s="241" t="s">
        <v>57</v>
      </c>
      <c r="F482" s="222" t="s">
        <v>57</v>
      </c>
      <c r="G482" s="54" t="s">
        <v>57</v>
      </c>
      <c r="H482" s="54" t="s">
        <v>57</v>
      </c>
      <c r="I482" s="80"/>
    </row>
    <row r="483" spans="1:9">
      <c r="A483" s="9">
        <f t="shared" si="40"/>
        <v>24</v>
      </c>
      <c r="B483" s="5" t="str">
        <f t="shared" si="41"/>
        <v>HT ATO KUH T3 Rugged Phone</v>
      </c>
      <c r="C483" s="77"/>
      <c r="D483" s="10">
        <v>44206</v>
      </c>
      <c r="E483" s="241" t="s">
        <v>57</v>
      </c>
      <c r="F483" s="222" t="s">
        <v>57</v>
      </c>
      <c r="G483" s="54" t="s">
        <v>57</v>
      </c>
      <c r="H483" s="54" t="s">
        <v>57</v>
      </c>
      <c r="I483" s="80"/>
    </row>
    <row r="484" spans="1:9">
      <c r="A484" s="9">
        <f t="shared" si="40"/>
        <v>24</v>
      </c>
      <c r="B484" s="5" t="str">
        <f t="shared" si="41"/>
        <v>HT ATO KUH T3 Rugged Phone</v>
      </c>
      <c r="C484" s="77"/>
      <c r="D484" s="10">
        <v>44213</v>
      </c>
      <c r="E484" s="241" t="s">
        <v>57</v>
      </c>
      <c r="F484" s="222" t="s">
        <v>57</v>
      </c>
      <c r="G484" s="54" t="s">
        <v>57</v>
      </c>
      <c r="H484" s="54" t="s">
        <v>57</v>
      </c>
      <c r="I484" s="80"/>
    </row>
    <row r="485" spans="1:9">
      <c r="A485" s="9">
        <f t="shared" si="40"/>
        <v>24</v>
      </c>
      <c r="B485" s="5" t="str">
        <f t="shared" si="41"/>
        <v>HT ATO KUH T3 Rugged Phone</v>
      </c>
      <c r="C485" s="77"/>
      <c r="D485" s="10">
        <v>44220</v>
      </c>
      <c r="E485" s="241" t="s">
        <v>57</v>
      </c>
      <c r="F485" s="222" t="s">
        <v>57</v>
      </c>
      <c r="G485" s="54" t="s">
        <v>57</v>
      </c>
      <c r="H485" s="54" t="s">
        <v>57</v>
      </c>
      <c r="I485" s="80"/>
    </row>
    <row r="486" spans="1:9">
      <c r="A486" s="9">
        <f t="shared" si="40"/>
        <v>24</v>
      </c>
      <c r="B486" s="5" t="str">
        <f t="shared" si="41"/>
        <v>HT ATO KUH T3 Rugged Phone</v>
      </c>
      <c r="C486" s="77"/>
      <c r="D486" s="10">
        <v>44227</v>
      </c>
      <c r="E486" s="241" t="s">
        <v>57</v>
      </c>
      <c r="F486" s="222" t="s">
        <v>57</v>
      </c>
      <c r="G486" s="54" t="s">
        <v>57</v>
      </c>
      <c r="H486" s="54" t="s">
        <v>57</v>
      </c>
      <c r="I486" s="80"/>
    </row>
    <row r="487" spans="1:9" s="78" customFormat="1">
      <c r="A487" s="9">
        <f t="shared" si="40"/>
        <v>24</v>
      </c>
      <c r="B487" s="5" t="str">
        <f t="shared" si="41"/>
        <v>HT ATO KUH T3 Rugged Phone</v>
      </c>
      <c r="C487" s="77"/>
      <c r="D487" s="10">
        <v>44234</v>
      </c>
      <c r="E487" s="242" t="s">
        <v>57</v>
      </c>
      <c r="F487" s="88" t="s">
        <v>57</v>
      </c>
      <c r="G487" s="60" t="s">
        <v>57</v>
      </c>
      <c r="H487" s="60" t="s">
        <v>57</v>
      </c>
      <c r="I487" s="80"/>
    </row>
    <row r="488" spans="1:9" s="78" customFormat="1">
      <c r="A488" s="9">
        <f t="shared" si="40"/>
        <v>24</v>
      </c>
      <c r="B488" s="5" t="str">
        <f t="shared" si="41"/>
        <v>HT ATO KUH T3 Rugged Phone</v>
      </c>
      <c r="C488" s="10"/>
      <c r="D488" s="10">
        <v>44241</v>
      </c>
      <c r="E488" s="242" t="s">
        <v>57</v>
      </c>
      <c r="F488" s="88" t="s">
        <v>57</v>
      </c>
      <c r="G488" s="60" t="s">
        <v>57</v>
      </c>
      <c r="H488" s="60" t="s">
        <v>57</v>
      </c>
      <c r="I488" s="10"/>
    </row>
    <row r="489" spans="1:9" s="78" customFormat="1">
      <c r="A489" s="9">
        <f t="shared" si="40"/>
        <v>24</v>
      </c>
      <c r="B489" s="5" t="str">
        <f t="shared" si="41"/>
        <v>HT ATO KUH T3 Rugged Phone</v>
      </c>
      <c r="C489" s="77"/>
      <c r="D489" s="10">
        <v>44248</v>
      </c>
      <c r="E489" s="241" t="s">
        <v>57</v>
      </c>
      <c r="F489" s="222" t="s">
        <v>57</v>
      </c>
      <c r="G489" s="54" t="s">
        <v>57</v>
      </c>
      <c r="H489" s="54" t="s">
        <v>57</v>
      </c>
      <c r="I489" s="80"/>
    </row>
    <row r="490" spans="1:9" s="78" customFormat="1">
      <c r="A490" s="300">
        <v>24</v>
      </c>
      <c r="B490" s="300" t="s">
        <v>971</v>
      </c>
      <c r="C490"/>
      <c r="D490" s="301">
        <v>44262</v>
      </c>
      <c r="E490" s="302">
        <v>91.58</v>
      </c>
      <c r="F490" s="300"/>
      <c r="G490" s="300"/>
      <c r="H490" s="54"/>
      <c r="I490" s="3" t="s">
        <v>224</v>
      </c>
    </row>
    <row r="491" spans="1:9" s="78" customFormat="1" ht="15.5" customHeight="1">
      <c r="A491" s="300">
        <v>24</v>
      </c>
      <c r="B491" s="300" t="s">
        <v>971</v>
      </c>
      <c r="C491" s="300"/>
      <c r="D491" s="301">
        <v>44270</v>
      </c>
      <c r="E491" s="302">
        <v>91.58</v>
      </c>
      <c r="F491" s="303" t="s">
        <v>3237</v>
      </c>
      <c r="G491" s="300"/>
      <c r="H491" s="3" t="s">
        <v>224</v>
      </c>
      <c r="I491" s="93"/>
    </row>
    <row r="492" spans="1:9" s="78" customFormat="1" ht="15.5" customHeight="1">
      <c r="A492" s="306">
        <v>24</v>
      </c>
      <c r="B492" s="310" t="s">
        <v>971</v>
      </c>
      <c r="C492" s="309"/>
      <c r="D492" s="311">
        <v>44276</v>
      </c>
      <c r="E492" s="325">
        <v>91.58</v>
      </c>
      <c r="F492" s="309"/>
      <c r="G492" s="309"/>
      <c r="H492" s="54"/>
      <c r="I492" s="3" t="s">
        <v>224</v>
      </c>
    </row>
    <row r="493" spans="1:9" s="78" customFormat="1" ht="15.5" customHeight="1">
      <c r="A493" s="300">
        <v>24</v>
      </c>
      <c r="B493" s="300" t="s">
        <v>971</v>
      </c>
      <c r="C493" s="300"/>
      <c r="D493" s="301">
        <v>44283</v>
      </c>
      <c r="E493" s="302">
        <v>91.58</v>
      </c>
      <c r="F493" s="300" t="s">
        <v>3237</v>
      </c>
      <c r="G493" s="300"/>
      <c r="H493" s="54"/>
      <c r="I493" s="3" t="s">
        <v>224</v>
      </c>
    </row>
    <row r="494" spans="1:9" s="78" customFormat="1" ht="15.5" customHeight="1">
      <c r="A494" s="300">
        <v>24</v>
      </c>
      <c r="B494" s="300" t="s">
        <v>971</v>
      </c>
      <c r="C494" s="300"/>
      <c r="D494" s="301">
        <v>44290</v>
      </c>
      <c r="E494" s="302">
        <v>91.58</v>
      </c>
      <c r="F494" s="300"/>
      <c r="G494" s="300"/>
      <c r="H494" s="54"/>
      <c r="I494" s="3" t="s">
        <v>224</v>
      </c>
    </row>
    <row r="495" spans="1:9" s="78" customFormat="1" ht="15.5" customHeight="1">
      <c r="A495" s="300">
        <v>24</v>
      </c>
      <c r="B495" s="300" t="s">
        <v>971</v>
      </c>
      <c r="C495" s="300"/>
      <c r="D495" s="301">
        <v>44297</v>
      </c>
      <c r="E495" s="302">
        <v>91.58</v>
      </c>
      <c r="F495" s="300"/>
      <c r="G495" s="300"/>
      <c r="H495" s="300"/>
      <c r="I495" s="3" t="s">
        <v>224</v>
      </c>
    </row>
    <row r="496" spans="1:9" s="10" customFormat="1" ht="15.5" customHeight="1">
      <c r="A496" s="300">
        <v>24</v>
      </c>
      <c r="B496" s="300" t="s">
        <v>971</v>
      </c>
      <c r="C496" s="300"/>
      <c r="D496" s="301">
        <v>44304</v>
      </c>
      <c r="E496" s="302">
        <v>91.58</v>
      </c>
      <c r="F496" s="300"/>
      <c r="G496" s="300"/>
      <c r="H496" s="300"/>
      <c r="I496" s="3" t="s">
        <v>224</v>
      </c>
    </row>
    <row r="497" spans="1:9" s="78" customFormat="1" ht="15">
      <c r="A497" s="9">
        <v>25</v>
      </c>
      <c r="B497" s="17" t="s">
        <v>122</v>
      </c>
      <c r="C497" s="15">
        <v>44062</v>
      </c>
      <c r="D497" s="15">
        <v>43972</v>
      </c>
      <c r="E497" s="256"/>
      <c r="F497" s="87" t="s">
        <v>186</v>
      </c>
      <c r="G497" s="53" t="s">
        <v>186</v>
      </c>
      <c r="H497" s="53"/>
      <c r="I497" s="131" t="s">
        <v>137</v>
      </c>
    </row>
    <row r="498" spans="1:9" s="22" customFormat="1" ht="13.5" customHeight="1">
      <c r="A498" s="9">
        <f t="shared" ref="A498:A524" si="42">A497</f>
        <v>25</v>
      </c>
      <c r="B498" s="5" t="str">
        <f t="shared" ref="B498:B524" si="43">B497</f>
        <v>HT ATO KK1 Mini Mobile Phone</v>
      </c>
      <c r="C498" s="18"/>
      <c r="D498" s="18">
        <v>43980</v>
      </c>
      <c r="E498" s="257"/>
      <c r="F498" s="222" t="s">
        <v>57</v>
      </c>
      <c r="G498" s="54" t="s">
        <v>57</v>
      </c>
      <c r="H498" s="54"/>
      <c r="I498" s="3"/>
    </row>
    <row r="499" spans="1:9" ht="13" customHeight="1">
      <c r="A499" s="9">
        <f t="shared" si="42"/>
        <v>25</v>
      </c>
      <c r="B499" s="5" t="str">
        <f t="shared" si="43"/>
        <v>HT ATO KK1 Mini Mobile Phone</v>
      </c>
      <c r="C499" s="18"/>
      <c r="D499" s="18">
        <v>43985</v>
      </c>
      <c r="E499" s="257"/>
      <c r="F499" s="222" t="s">
        <v>57</v>
      </c>
      <c r="G499" s="54" t="s">
        <v>57</v>
      </c>
      <c r="I499" s="3"/>
    </row>
    <row r="500" spans="1:9" ht="13" customHeight="1">
      <c r="A500" s="9">
        <f t="shared" si="42"/>
        <v>25</v>
      </c>
      <c r="B500" s="5" t="str">
        <f t="shared" si="43"/>
        <v>HT ATO KK1 Mini Mobile Phone</v>
      </c>
      <c r="C500" s="18"/>
      <c r="D500" s="18">
        <v>43993</v>
      </c>
      <c r="E500" s="257"/>
      <c r="F500" s="222" t="s">
        <v>57</v>
      </c>
      <c r="G500" s="54" t="s">
        <v>57</v>
      </c>
      <c r="I500" s="3"/>
    </row>
    <row r="501" spans="1:9" ht="13" customHeight="1">
      <c r="A501" s="9">
        <f t="shared" si="42"/>
        <v>25</v>
      </c>
      <c r="B501" s="5" t="str">
        <f t="shared" si="43"/>
        <v>HT ATO KK1 Mini Mobile Phone</v>
      </c>
      <c r="C501" s="18"/>
      <c r="D501" s="18">
        <v>43998</v>
      </c>
      <c r="E501" s="257"/>
      <c r="F501" s="222" t="s">
        <v>57</v>
      </c>
      <c r="G501" s="54" t="s">
        <v>57</v>
      </c>
      <c r="I501" s="3"/>
    </row>
    <row r="502" spans="1:9" ht="13" customHeight="1">
      <c r="A502" s="9">
        <f t="shared" si="42"/>
        <v>25</v>
      </c>
      <c r="B502" s="5" t="str">
        <f t="shared" si="43"/>
        <v>HT ATO KK1 Mini Mobile Phone</v>
      </c>
      <c r="C502" s="18"/>
      <c r="D502" s="18">
        <v>44007</v>
      </c>
      <c r="E502" s="257"/>
      <c r="F502" s="222" t="s">
        <v>57</v>
      </c>
      <c r="G502" s="54" t="s">
        <v>57</v>
      </c>
      <c r="I502" s="3"/>
    </row>
    <row r="503" spans="1:9" ht="13" customHeight="1">
      <c r="A503" s="9">
        <f t="shared" si="42"/>
        <v>25</v>
      </c>
      <c r="B503" s="5" t="str">
        <f t="shared" si="43"/>
        <v>HT ATO KK1 Mini Mobile Phone</v>
      </c>
      <c r="C503" s="18"/>
      <c r="D503" s="18">
        <v>44012</v>
      </c>
      <c r="E503" s="257"/>
      <c r="F503" s="222" t="s">
        <v>57</v>
      </c>
      <c r="G503" s="54" t="s">
        <v>57</v>
      </c>
      <c r="I503" s="3"/>
    </row>
    <row r="504" spans="1:9" ht="13" customHeight="1">
      <c r="A504" s="9">
        <f t="shared" si="42"/>
        <v>25</v>
      </c>
      <c r="B504" s="5" t="str">
        <f t="shared" si="43"/>
        <v>HT ATO KK1 Mini Mobile Phone</v>
      </c>
      <c r="C504" s="18"/>
      <c r="D504" s="18">
        <v>44022</v>
      </c>
      <c r="E504" s="257"/>
      <c r="F504" s="222" t="s">
        <v>57</v>
      </c>
      <c r="G504" s="54" t="s">
        <v>57</v>
      </c>
      <c r="I504" s="3"/>
    </row>
    <row r="505" spans="1:9" ht="13" customHeight="1">
      <c r="A505" s="9">
        <f t="shared" si="42"/>
        <v>25</v>
      </c>
      <c r="B505" s="5" t="str">
        <f t="shared" si="43"/>
        <v>HT ATO KK1 Mini Mobile Phone</v>
      </c>
      <c r="C505" s="18"/>
      <c r="D505" s="18">
        <v>44028</v>
      </c>
      <c r="E505" s="257"/>
      <c r="F505" s="222" t="s">
        <v>57</v>
      </c>
      <c r="G505" s="54" t="s">
        <v>57</v>
      </c>
      <c r="I505" s="3"/>
    </row>
    <row r="506" spans="1:9" ht="13" customHeight="1">
      <c r="A506" s="9">
        <f t="shared" si="42"/>
        <v>25</v>
      </c>
      <c r="B506" s="5" t="str">
        <f t="shared" si="43"/>
        <v>HT ATO KK1 Mini Mobile Phone</v>
      </c>
      <c r="C506" s="18"/>
      <c r="D506" s="18">
        <v>44034</v>
      </c>
      <c r="E506" s="257"/>
      <c r="F506" s="222" t="s">
        <v>57</v>
      </c>
      <c r="G506" s="54" t="s">
        <v>57</v>
      </c>
      <c r="I506" s="3"/>
    </row>
    <row r="507" spans="1:9" ht="13" customHeight="1">
      <c r="A507" s="9">
        <f t="shared" si="42"/>
        <v>25</v>
      </c>
      <c r="B507" s="5" t="str">
        <f t="shared" si="43"/>
        <v>HT ATO KK1 Mini Mobile Phone</v>
      </c>
      <c r="C507" s="18"/>
      <c r="D507" s="18">
        <v>44042</v>
      </c>
      <c r="E507" s="257"/>
      <c r="F507" s="222" t="s">
        <v>57</v>
      </c>
      <c r="G507" s="54" t="s">
        <v>57</v>
      </c>
      <c r="I507" s="3"/>
    </row>
    <row r="508" spans="1:9" ht="13" customHeight="1">
      <c r="A508" s="9">
        <f t="shared" si="42"/>
        <v>25</v>
      </c>
      <c r="B508" s="5" t="str">
        <f t="shared" si="43"/>
        <v>HT ATO KK1 Mini Mobile Phone</v>
      </c>
      <c r="C508" s="18"/>
      <c r="D508" s="18">
        <v>44048</v>
      </c>
      <c r="E508" s="257"/>
      <c r="F508" s="222" t="s">
        <v>57</v>
      </c>
      <c r="G508" s="54" t="s">
        <v>57</v>
      </c>
      <c r="I508" s="3"/>
    </row>
    <row r="509" spans="1:9" ht="13" customHeight="1">
      <c r="A509" s="9">
        <f t="shared" si="42"/>
        <v>25</v>
      </c>
      <c r="B509" s="5" t="str">
        <f t="shared" si="43"/>
        <v>HT ATO KK1 Mini Mobile Phone</v>
      </c>
      <c r="C509" s="18"/>
      <c r="D509" s="18">
        <v>44056</v>
      </c>
      <c r="E509" s="257"/>
      <c r="F509" s="222" t="s">
        <v>57</v>
      </c>
      <c r="G509" s="54" t="s">
        <v>57</v>
      </c>
      <c r="I509" s="3"/>
    </row>
    <row r="510" spans="1:9" ht="13" customHeight="1">
      <c r="A510" s="9">
        <f t="shared" si="42"/>
        <v>25</v>
      </c>
      <c r="B510" s="5" t="str">
        <f t="shared" si="43"/>
        <v>HT ATO KK1 Mini Mobile Phone</v>
      </c>
      <c r="C510" s="18"/>
      <c r="D510" s="18">
        <v>44061</v>
      </c>
      <c r="E510" s="257"/>
      <c r="F510" s="222" t="s">
        <v>57</v>
      </c>
      <c r="G510" s="54" t="s">
        <v>57</v>
      </c>
      <c r="I510" s="3"/>
    </row>
    <row r="511" spans="1:9" ht="13" customHeight="1">
      <c r="A511" s="9">
        <f t="shared" si="42"/>
        <v>25</v>
      </c>
      <c r="B511" s="5" t="str">
        <f t="shared" si="43"/>
        <v>HT ATO KK1 Mini Mobile Phone</v>
      </c>
      <c r="C511" s="18"/>
      <c r="D511" s="18">
        <v>44068</v>
      </c>
      <c r="E511" s="257"/>
      <c r="F511" s="222" t="s">
        <v>57</v>
      </c>
      <c r="G511" s="54" t="s">
        <v>106</v>
      </c>
      <c r="I511" s="3"/>
    </row>
    <row r="512" spans="1:9" ht="13" customHeight="1">
      <c r="A512" s="9">
        <f t="shared" si="42"/>
        <v>25</v>
      </c>
      <c r="B512" s="5" t="str">
        <f t="shared" si="43"/>
        <v>HT ATO KK1 Mini Mobile Phone</v>
      </c>
      <c r="C512" s="33"/>
      <c r="D512" s="33">
        <v>44075</v>
      </c>
      <c r="E512" s="257"/>
      <c r="F512" s="222" t="s">
        <v>57</v>
      </c>
      <c r="G512" s="54" t="s">
        <v>57</v>
      </c>
      <c r="I512" s="36"/>
    </row>
    <row r="513" spans="1:10" s="32" customFormat="1" ht="13" customHeight="1">
      <c r="A513" s="9">
        <f t="shared" si="42"/>
        <v>25</v>
      </c>
      <c r="B513" s="5" t="str">
        <f t="shared" si="43"/>
        <v>HT ATO KK1 Mini Mobile Phone</v>
      </c>
      <c r="C513" s="33"/>
      <c r="D513" s="33">
        <v>44081</v>
      </c>
      <c r="E513" s="257"/>
      <c r="F513" s="222" t="s">
        <v>57</v>
      </c>
      <c r="G513" s="54" t="s">
        <v>57</v>
      </c>
      <c r="H513" s="54"/>
      <c r="I513" s="36"/>
    </row>
    <row r="514" spans="1:10" s="32" customFormat="1" ht="13" customHeight="1">
      <c r="A514" s="9">
        <f t="shared" si="42"/>
        <v>25</v>
      </c>
      <c r="B514" s="5" t="str">
        <f t="shared" si="43"/>
        <v>HT ATO KK1 Mini Mobile Phone</v>
      </c>
      <c r="C514" s="33"/>
      <c r="D514" s="33">
        <v>44088</v>
      </c>
      <c r="E514" s="257"/>
      <c r="F514" s="222" t="s">
        <v>57</v>
      </c>
      <c r="G514" s="54" t="s">
        <v>57</v>
      </c>
      <c r="H514" s="54"/>
      <c r="I514" s="36"/>
    </row>
    <row r="515" spans="1:10" s="32" customFormat="1" ht="13" customHeight="1">
      <c r="A515" s="9">
        <f t="shared" si="42"/>
        <v>25</v>
      </c>
      <c r="B515" s="5" t="str">
        <f t="shared" si="43"/>
        <v>HT ATO KK1 Mini Mobile Phone</v>
      </c>
      <c r="C515" s="33"/>
      <c r="D515" s="33">
        <v>44095</v>
      </c>
      <c r="E515" s="257"/>
      <c r="F515" s="222" t="s">
        <v>57</v>
      </c>
      <c r="G515" s="54" t="s">
        <v>57</v>
      </c>
      <c r="H515" s="54"/>
      <c r="I515" s="36"/>
    </row>
    <row r="516" spans="1:10" s="32" customFormat="1" ht="13" customHeight="1">
      <c r="A516" s="9">
        <f t="shared" si="42"/>
        <v>25</v>
      </c>
      <c r="B516" s="5" t="str">
        <f t="shared" si="43"/>
        <v>HT ATO KK1 Mini Mobile Phone</v>
      </c>
      <c r="C516"/>
      <c r="D516" s="10">
        <v>44104</v>
      </c>
      <c r="E516" s="241"/>
      <c r="F516" s="222" t="s">
        <v>57</v>
      </c>
      <c r="G516" s="54" t="s">
        <v>57</v>
      </c>
      <c r="H516" s="54"/>
      <c r="I516" s="37"/>
    </row>
    <row r="517" spans="1:10">
      <c r="A517" s="9">
        <f t="shared" si="42"/>
        <v>25</v>
      </c>
      <c r="B517" s="5" t="str">
        <f t="shared" si="43"/>
        <v>HT ATO KK1 Mini Mobile Phone</v>
      </c>
      <c r="D517" s="10">
        <v>44109</v>
      </c>
      <c r="F517" s="222" t="s">
        <v>57</v>
      </c>
      <c r="G517" s="54" t="s">
        <v>57</v>
      </c>
      <c r="I517" s="37"/>
      <c r="J517" s="1"/>
    </row>
    <row r="518" spans="1:10">
      <c r="A518" s="9">
        <f t="shared" si="42"/>
        <v>25</v>
      </c>
      <c r="B518" s="5" t="str">
        <f t="shared" si="43"/>
        <v>HT ATO KK1 Mini Mobile Phone</v>
      </c>
      <c r="D518" s="10">
        <v>44115</v>
      </c>
      <c r="F518" s="222" t="s">
        <v>57</v>
      </c>
      <c r="G518" s="54" t="s">
        <v>57</v>
      </c>
      <c r="H518" s="54" t="s">
        <v>57</v>
      </c>
      <c r="I518" s="37"/>
      <c r="J518" s="1"/>
    </row>
    <row r="519" spans="1:10">
      <c r="A519" s="9">
        <f t="shared" si="42"/>
        <v>25</v>
      </c>
      <c r="B519" s="5" t="str">
        <f t="shared" si="43"/>
        <v>HT ATO KK1 Mini Mobile Phone</v>
      </c>
      <c r="D519" s="10">
        <v>44127</v>
      </c>
      <c r="F519" s="222" t="s">
        <v>57</v>
      </c>
      <c r="G519" s="54" t="s">
        <v>57</v>
      </c>
      <c r="H519" s="54" t="s">
        <v>57</v>
      </c>
      <c r="J519" s="1"/>
    </row>
    <row r="520" spans="1:10">
      <c r="A520" s="9">
        <f t="shared" si="42"/>
        <v>25</v>
      </c>
      <c r="B520" s="5" t="str">
        <f t="shared" si="43"/>
        <v>HT ATO KK1 Mini Mobile Phone</v>
      </c>
      <c r="D520" s="10">
        <v>44141</v>
      </c>
      <c r="F520" s="222" t="s">
        <v>57</v>
      </c>
      <c r="G520" s="54" t="s">
        <v>57</v>
      </c>
      <c r="H520" s="54" t="s">
        <v>57</v>
      </c>
    </row>
    <row r="521" spans="1:10">
      <c r="A521" s="9">
        <f t="shared" si="42"/>
        <v>25</v>
      </c>
      <c r="B521" s="5" t="str">
        <f t="shared" si="43"/>
        <v>HT ATO KK1 Mini Mobile Phone</v>
      </c>
      <c r="D521" s="10">
        <v>44150</v>
      </c>
      <c r="E521" s="241" t="s">
        <v>57</v>
      </c>
      <c r="F521" s="222" t="s">
        <v>57</v>
      </c>
      <c r="G521" s="54" t="s">
        <v>57</v>
      </c>
      <c r="H521" s="54" t="s">
        <v>57</v>
      </c>
    </row>
    <row r="522" spans="1:10">
      <c r="A522" s="9">
        <f t="shared" si="42"/>
        <v>25</v>
      </c>
      <c r="B522" s="5" t="str">
        <f t="shared" si="43"/>
        <v>HT ATO KK1 Mini Mobile Phone</v>
      </c>
      <c r="D522" s="10">
        <v>44157</v>
      </c>
      <c r="E522" s="241" t="s">
        <v>57</v>
      </c>
      <c r="F522" s="222" t="s">
        <v>57</v>
      </c>
      <c r="G522" s="54" t="s">
        <v>57</v>
      </c>
      <c r="H522" s="54" t="s">
        <v>57</v>
      </c>
    </row>
    <row r="523" spans="1:10">
      <c r="A523" s="9">
        <f t="shared" si="42"/>
        <v>25</v>
      </c>
      <c r="B523" s="5" t="str">
        <f t="shared" si="43"/>
        <v>HT ATO KK1 Mini Mobile Phone</v>
      </c>
      <c r="D523" s="10">
        <v>44164</v>
      </c>
      <c r="E523" s="241" t="s">
        <v>57</v>
      </c>
      <c r="F523" s="222" t="s">
        <v>57</v>
      </c>
      <c r="G523" s="54" t="s">
        <v>57</v>
      </c>
      <c r="H523" s="54" t="s">
        <v>57</v>
      </c>
    </row>
    <row r="524" spans="1:10">
      <c r="A524" s="9">
        <f t="shared" si="42"/>
        <v>25</v>
      </c>
      <c r="B524" s="5" t="str">
        <f t="shared" si="43"/>
        <v>HT ATO KK1 Mini Mobile Phone</v>
      </c>
      <c r="D524" s="10">
        <v>44171</v>
      </c>
      <c r="E524" s="241" t="s">
        <v>57</v>
      </c>
      <c r="F524" s="222" t="s">
        <v>57</v>
      </c>
      <c r="G524" s="54" t="s">
        <v>57</v>
      </c>
      <c r="H524" s="54" t="s">
        <v>57</v>
      </c>
    </row>
    <row r="525" spans="1:10">
      <c r="A525" s="9">
        <f t="shared" ref="A525:A535" si="44">A524</f>
        <v>25</v>
      </c>
      <c r="B525" s="5" t="str">
        <f>B523</f>
        <v>HT ATO KK1 Mini Mobile Phone</v>
      </c>
      <c r="C525" s="77"/>
      <c r="D525" s="10">
        <v>44178</v>
      </c>
      <c r="E525" s="241" t="s">
        <v>57</v>
      </c>
      <c r="F525" s="222" t="s">
        <v>57</v>
      </c>
      <c r="G525" s="54" t="s">
        <v>57</v>
      </c>
      <c r="H525" s="54" t="s">
        <v>57</v>
      </c>
      <c r="I525" s="80"/>
    </row>
    <row r="526" spans="1:10" s="78" customFormat="1">
      <c r="A526" s="9">
        <f t="shared" si="44"/>
        <v>25</v>
      </c>
      <c r="B526" s="5" t="str">
        <f t="shared" ref="B526:B535" si="45">B525</f>
        <v>HT ATO KK1 Mini Mobile Phone</v>
      </c>
      <c r="C526" s="77"/>
      <c r="D526" s="10">
        <v>44185</v>
      </c>
      <c r="E526" s="241" t="s">
        <v>57</v>
      </c>
      <c r="F526" s="222" t="s">
        <v>57</v>
      </c>
      <c r="G526" s="54" t="s">
        <v>57</v>
      </c>
      <c r="H526" s="54" t="s">
        <v>57</v>
      </c>
      <c r="I526" s="80"/>
    </row>
    <row r="527" spans="1:10" s="78" customFormat="1">
      <c r="A527" s="9">
        <f t="shared" si="44"/>
        <v>25</v>
      </c>
      <c r="B527" s="5" t="str">
        <f t="shared" si="45"/>
        <v>HT ATO KK1 Mini Mobile Phone</v>
      </c>
      <c r="C527" s="77"/>
      <c r="D527" s="10">
        <v>44192</v>
      </c>
      <c r="E527" s="241" t="s">
        <v>57</v>
      </c>
      <c r="F527" s="222" t="s">
        <v>57</v>
      </c>
      <c r="G527" s="54" t="s">
        <v>57</v>
      </c>
      <c r="H527" s="54" t="s">
        <v>57</v>
      </c>
      <c r="I527" s="80"/>
    </row>
    <row r="528" spans="1:10" s="8" customFormat="1">
      <c r="A528" s="9">
        <f t="shared" si="44"/>
        <v>25</v>
      </c>
      <c r="B528" s="5" t="str">
        <f t="shared" si="45"/>
        <v>HT ATO KK1 Mini Mobile Phone</v>
      </c>
      <c r="C528" s="77"/>
      <c r="D528" s="10">
        <v>44199</v>
      </c>
      <c r="E528" s="241" t="s">
        <v>57</v>
      </c>
      <c r="F528" s="222" t="s">
        <v>57</v>
      </c>
      <c r="G528" s="54" t="s">
        <v>57</v>
      </c>
      <c r="H528" s="54" t="s">
        <v>57</v>
      </c>
      <c r="I528" s="80"/>
    </row>
    <row r="529" spans="1:10" ht="13" customHeight="1">
      <c r="A529" s="9">
        <f t="shared" si="44"/>
        <v>25</v>
      </c>
      <c r="B529" s="5" t="str">
        <f t="shared" si="45"/>
        <v>HT ATO KK1 Mini Mobile Phone</v>
      </c>
      <c r="C529" s="77"/>
      <c r="D529" s="10">
        <v>44206</v>
      </c>
      <c r="E529" s="241" t="s">
        <v>57</v>
      </c>
      <c r="F529" s="222" t="s">
        <v>57</v>
      </c>
      <c r="G529" s="54" t="s">
        <v>57</v>
      </c>
      <c r="H529" s="54" t="s">
        <v>57</v>
      </c>
      <c r="I529" s="80"/>
    </row>
    <row r="530" spans="1:10" ht="13" customHeight="1">
      <c r="A530" s="9">
        <f t="shared" si="44"/>
        <v>25</v>
      </c>
      <c r="B530" s="5" t="str">
        <f t="shared" si="45"/>
        <v>HT ATO KK1 Mini Mobile Phone</v>
      </c>
      <c r="C530" s="77"/>
      <c r="D530" s="10">
        <v>44213</v>
      </c>
      <c r="E530" s="241" t="s">
        <v>57</v>
      </c>
      <c r="F530" s="222" t="s">
        <v>57</v>
      </c>
      <c r="G530" s="54" t="s">
        <v>57</v>
      </c>
      <c r="H530" s="54" t="s">
        <v>57</v>
      </c>
      <c r="I530" s="80"/>
    </row>
    <row r="531" spans="1:10" ht="13" customHeight="1">
      <c r="A531" s="9">
        <f t="shared" si="44"/>
        <v>25</v>
      </c>
      <c r="B531" s="5" t="str">
        <f t="shared" si="45"/>
        <v>HT ATO KK1 Mini Mobile Phone</v>
      </c>
      <c r="C531" s="77"/>
      <c r="D531" s="10">
        <v>44220</v>
      </c>
      <c r="E531" s="241">
        <v>74.260000000000005</v>
      </c>
      <c r="F531" s="222" t="s">
        <v>57</v>
      </c>
      <c r="G531" s="54" t="s">
        <v>57</v>
      </c>
      <c r="H531" s="54" t="s">
        <v>57</v>
      </c>
      <c r="I531" s="80"/>
    </row>
    <row r="532" spans="1:10" ht="13" customHeight="1">
      <c r="A532" s="9">
        <f t="shared" si="44"/>
        <v>25</v>
      </c>
      <c r="B532" s="5" t="str">
        <f t="shared" si="45"/>
        <v>HT ATO KK1 Mini Mobile Phone</v>
      </c>
      <c r="C532" s="77"/>
      <c r="D532" s="10">
        <v>44227</v>
      </c>
      <c r="E532" s="241">
        <v>74.260000000000005</v>
      </c>
      <c r="F532" s="222" t="s">
        <v>57</v>
      </c>
      <c r="G532" s="54" t="s">
        <v>57</v>
      </c>
      <c r="H532" s="54" t="s">
        <v>57</v>
      </c>
      <c r="I532" s="80"/>
    </row>
    <row r="533" spans="1:10" ht="13" customHeight="1">
      <c r="A533" s="9">
        <f t="shared" si="44"/>
        <v>25</v>
      </c>
      <c r="B533" s="5" t="str">
        <f t="shared" si="45"/>
        <v>HT ATO KK1 Mini Mobile Phone</v>
      </c>
      <c r="C533" s="77"/>
      <c r="D533" s="10">
        <v>44234</v>
      </c>
      <c r="E533" s="242">
        <v>74.260000000000005</v>
      </c>
      <c r="F533" s="88" t="s">
        <v>57</v>
      </c>
      <c r="G533" s="60" t="s">
        <v>57</v>
      </c>
      <c r="H533" s="60" t="s">
        <v>57</v>
      </c>
      <c r="I533" s="80"/>
    </row>
    <row r="534" spans="1:10" ht="13" customHeight="1">
      <c r="A534" s="9">
        <f t="shared" si="44"/>
        <v>25</v>
      </c>
      <c r="B534" s="5" t="str">
        <f t="shared" si="45"/>
        <v>HT ATO KK1 Mini Mobile Phone</v>
      </c>
      <c r="C534" s="10"/>
      <c r="D534" s="10">
        <v>44241</v>
      </c>
      <c r="E534" s="242">
        <v>74.260000000000005</v>
      </c>
      <c r="F534" s="88" t="s">
        <v>57</v>
      </c>
      <c r="G534" s="60" t="s">
        <v>57</v>
      </c>
      <c r="H534" s="60" t="s">
        <v>57</v>
      </c>
      <c r="I534" s="10"/>
    </row>
    <row r="535" spans="1:10" ht="13" customHeight="1">
      <c r="A535" s="9">
        <f t="shared" si="44"/>
        <v>25</v>
      </c>
      <c r="B535" s="5" t="str">
        <f t="shared" si="45"/>
        <v>HT ATO KK1 Mini Mobile Phone</v>
      </c>
      <c r="C535" s="77"/>
      <c r="D535" s="10">
        <v>44248</v>
      </c>
      <c r="E535" s="241">
        <v>74.260000000000005</v>
      </c>
      <c r="F535" s="222" t="s">
        <v>57</v>
      </c>
      <c r="G535" s="54" t="s">
        <v>57</v>
      </c>
      <c r="H535" s="54" t="s">
        <v>57</v>
      </c>
      <c r="I535" s="80"/>
    </row>
    <row r="536" spans="1:10" s="32" customFormat="1" ht="13" customHeight="1">
      <c r="A536" s="300">
        <v>25</v>
      </c>
      <c r="B536" s="300" t="s">
        <v>40</v>
      </c>
      <c r="C536"/>
      <c r="D536" s="301">
        <v>44262</v>
      </c>
      <c r="E536" s="302">
        <v>74.260000000000005</v>
      </c>
      <c r="F536" s="300"/>
      <c r="G536" s="300"/>
      <c r="H536" s="54"/>
      <c r="I536" s="3" t="s">
        <v>226</v>
      </c>
    </row>
    <row r="537" spans="1:10" s="32" customFormat="1" ht="13" customHeight="1">
      <c r="A537" s="300">
        <v>25</v>
      </c>
      <c r="B537" s="300" t="s">
        <v>40</v>
      </c>
      <c r="C537" s="300"/>
      <c r="D537" s="301">
        <v>44270</v>
      </c>
      <c r="E537" s="302">
        <v>74.260000000000005</v>
      </c>
      <c r="F537" s="303" t="s">
        <v>3237</v>
      </c>
      <c r="G537" s="300"/>
      <c r="H537" s="3" t="s">
        <v>226</v>
      </c>
      <c r="I537" s="93"/>
    </row>
    <row r="538" spans="1:10" s="32" customFormat="1" ht="13" customHeight="1">
      <c r="A538" s="306">
        <v>25</v>
      </c>
      <c r="B538" s="310" t="s">
        <v>40</v>
      </c>
      <c r="C538" s="309"/>
      <c r="D538" s="311">
        <v>44276</v>
      </c>
      <c r="E538" s="325">
        <v>74.260000000000005</v>
      </c>
      <c r="F538" s="309"/>
      <c r="G538" s="309"/>
      <c r="H538" s="54"/>
      <c r="I538" s="3" t="s">
        <v>226</v>
      </c>
    </row>
    <row r="539" spans="1:10" s="32" customFormat="1" ht="13" customHeight="1">
      <c r="A539" s="300">
        <v>25</v>
      </c>
      <c r="B539" s="300" t="s">
        <v>40</v>
      </c>
      <c r="C539" s="300"/>
      <c r="D539" s="301">
        <v>44283</v>
      </c>
      <c r="E539" s="302">
        <v>74.260000000000005</v>
      </c>
      <c r="F539" s="300" t="s">
        <v>3237</v>
      </c>
      <c r="G539" s="300"/>
      <c r="H539" s="54"/>
      <c r="I539" s="3" t="s">
        <v>226</v>
      </c>
    </row>
    <row r="540" spans="1:10">
      <c r="A540" s="300">
        <v>25</v>
      </c>
      <c r="B540" s="300" t="s">
        <v>40</v>
      </c>
      <c r="C540" s="300"/>
      <c r="D540" s="301">
        <v>44290</v>
      </c>
      <c r="E540" s="302">
        <v>74.260000000000005</v>
      </c>
      <c r="F540" s="300"/>
      <c r="G540" s="300"/>
      <c r="I540" s="3" t="s">
        <v>226</v>
      </c>
      <c r="J540" s="1"/>
    </row>
    <row r="541" spans="1:10">
      <c r="A541" s="300">
        <v>25</v>
      </c>
      <c r="B541" s="300" t="s">
        <v>40</v>
      </c>
      <c r="C541" s="300"/>
      <c r="D541" s="301">
        <v>44297</v>
      </c>
      <c r="E541" s="302">
        <v>74.260000000000005</v>
      </c>
      <c r="F541" s="300"/>
      <c r="G541" s="300"/>
      <c r="H541" s="300"/>
      <c r="I541" s="3" t="s">
        <v>226</v>
      </c>
      <c r="J541" s="1"/>
    </row>
    <row r="542" spans="1:10">
      <c r="A542" s="300">
        <v>25</v>
      </c>
      <c r="B542" s="300" t="s">
        <v>40</v>
      </c>
      <c r="C542" s="300"/>
      <c r="D542" s="301">
        <v>44304</v>
      </c>
      <c r="E542" s="302">
        <v>74.260000000000005</v>
      </c>
      <c r="F542" s="300"/>
      <c r="G542" s="300"/>
      <c r="H542" s="300"/>
      <c r="I542" s="3" t="s">
        <v>226</v>
      </c>
      <c r="J542" s="1"/>
    </row>
    <row r="543" spans="1:10" ht="15">
      <c r="A543" s="9">
        <v>26</v>
      </c>
      <c r="B543" s="17" t="s">
        <v>123</v>
      </c>
      <c r="C543" s="15">
        <v>44060</v>
      </c>
      <c r="D543" s="15">
        <v>43972</v>
      </c>
      <c r="E543" s="256"/>
      <c r="F543" s="87" t="s">
        <v>186</v>
      </c>
      <c r="G543" s="53" t="s">
        <v>186</v>
      </c>
      <c r="H543" s="53"/>
      <c r="I543" s="131" t="s">
        <v>138</v>
      </c>
    </row>
    <row r="544" spans="1:10">
      <c r="A544" s="9">
        <f t="shared" ref="A544:A570" si="46">A543</f>
        <v>26</v>
      </c>
      <c r="B544" s="5" t="str">
        <f t="shared" ref="B544:B570" si="47">B543</f>
        <v>HT ATO Melrose S2 Triple Proofing Card Mobile Phone</v>
      </c>
      <c r="C544" s="18"/>
      <c r="D544" s="18">
        <v>43980</v>
      </c>
      <c r="E544" s="257"/>
      <c r="F544" s="222" t="s">
        <v>57</v>
      </c>
      <c r="G544" s="54" t="s">
        <v>57</v>
      </c>
      <c r="I544" s="3"/>
    </row>
    <row r="545" spans="1:9">
      <c r="A545" s="9">
        <f t="shared" si="46"/>
        <v>26</v>
      </c>
      <c r="B545" s="5" t="str">
        <f t="shared" si="47"/>
        <v>HT ATO Melrose S2 Triple Proofing Card Mobile Phone</v>
      </c>
      <c r="C545" s="18"/>
      <c r="D545" s="18">
        <v>43985</v>
      </c>
      <c r="E545" s="257"/>
      <c r="F545" s="222" t="s">
        <v>57</v>
      </c>
      <c r="G545" s="54" t="s">
        <v>57</v>
      </c>
      <c r="I545" s="3"/>
    </row>
    <row r="546" spans="1:9">
      <c r="A546" s="9">
        <f t="shared" si="46"/>
        <v>26</v>
      </c>
      <c r="B546" s="5" t="str">
        <f t="shared" si="47"/>
        <v>HT ATO Melrose S2 Triple Proofing Card Mobile Phone</v>
      </c>
      <c r="C546" s="18"/>
      <c r="D546" s="18">
        <v>43993</v>
      </c>
      <c r="E546" s="257"/>
      <c r="F546" s="222" t="s">
        <v>57</v>
      </c>
      <c r="G546" s="54" t="s">
        <v>57</v>
      </c>
      <c r="I546" s="3"/>
    </row>
    <row r="547" spans="1:9">
      <c r="A547" s="9">
        <f t="shared" si="46"/>
        <v>26</v>
      </c>
      <c r="B547" s="5" t="str">
        <f t="shared" si="47"/>
        <v>HT ATO Melrose S2 Triple Proofing Card Mobile Phone</v>
      </c>
      <c r="C547" s="18"/>
      <c r="D547" s="18">
        <v>43998</v>
      </c>
      <c r="E547" s="257"/>
      <c r="F547" s="222" t="s">
        <v>57</v>
      </c>
      <c r="G547" s="54" t="s">
        <v>57</v>
      </c>
      <c r="I547" s="3"/>
    </row>
    <row r="548" spans="1:9">
      <c r="A548" s="9">
        <f t="shared" si="46"/>
        <v>26</v>
      </c>
      <c r="B548" s="5" t="str">
        <f t="shared" si="47"/>
        <v>HT ATO Melrose S2 Triple Proofing Card Mobile Phone</v>
      </c>
      <c r="C548" s="18"/>
      <c r="D548" s="18">
        <v>44007</v>
      </c>
      <c r="E548" s="257"/>
      <c r="F548" s="222" t="s">
        <v>57</v>
      </c>
      <c r="G548" s="54" t="s">
        <v>57</v>
      </c>
      <c r="I548" s="3"/>
    </row>
    <row r="549" spans="1:9" s="78" customFormat="1">
      <c r="A549" s="9">
        <f t="shared" si="46"/>
        <v>26</v>
      </c>
      <c r="B549" s="5" t="str">
        <f t="shared" si="47"/>
        <v>HT ATO Melrose S2 Triple Proofing Card Mobile Phone</v>
      </c>
      <c r="C549" s="18"/>
      <c r="D549" s="18">
        <v>44012</v>
      </c>
      <c r="E549" s="257"/>
      <c r="F549" s="222" t="s">
        <v>57</v>
      </c>
      <c r="G549" s="54" t="s">
        <v>57</v>
      </c>
      <c r="H549" s="54"/>
      <c r="I549" s="3"/>
    </row>
    <row r="550" spans="1:9" s="78" customFormat="1">
      <c r="A550" s="9">
        <f t="shared" si="46"/>
        <v>26</v>
      </c>
      <c r="B550" s="5" t="str">
        <f t="shared" si="47"/>
        <v>HT ATO Melrose S2 Triple Proofing Card Mobile Phone</v>
      </c>
      <c r="C550" s="18"/>
      <c r="D550" s="18">
        <v>44022</v>
      </c>
      <c r="E550" s="257"/>
      <c r="F550" s="222" t="s">
        <v>57</v>
      </c>
      <c r="G550" s="54" t="s">
        <v>57</v>
      </c>
      <c r="H550" s="54"/>
      <c r="I550" s="3"/>
    </row>
    <row r="551" spans="1:9" s="78" customFormat="1">
      <c r="A551" s="9">
        <f t="shared" si="46"/>
        <v>26</v>
      </c>
      <c r="B551" s="5" t="str">
        <f t="shared" si="47"/>
        <v>HT ATO Melrose S2 Triple Proofing Card Mobile Phone</v>
      </c>
      <c r="C551" s="18"/>
      <c r="D551" s="18">
        <v>44028</v>
      </c>
      <c r="E551" s="257"/>
      <c r="F551" s="222" t="s">
        <v>57</v>
      </c>
      <c r="G551" s="54" t="s">
        <v>57</v>
      </c>
      <c r="H551" s="54"/>
      <c r="I551" s="3"/>
    </row>
    <row r="552" spans="1:9" s="78" customFormat="1">
      <c r="A552" s="9">
        <f t="shared" si="46"/>
        <v>26</v>
      </c>
      <c r="B552" s="5" t="str">
        <f t="shared" si="47"/>
        <v>HT ATO Melrose S2 Triple Proofing Card Mobile Phone</v>
      </c>
      <c r="C552" s="18"/>
      <c r="D552" s="18">
        <v>44034</v>
      </c>
      <c r="E552" s="257"/>
      <c r="F552" s="222" t="s">
        <v>57</v>
      </c>
      <c r="G552" s="54" t="s">
        <v>57</v>
      </c>
      <c r="H552" s="54"/>
      <c r="I552" s="3"/>
    </row>
    <row r="553" spans="1:9" s="78" customFormat="1" ht="15.5" customHeight="1">
      <c r="A553" s="9">
        <f t="shared" si="46"/>
        <v>26</v>
      </c>
      <c r="B553" s="5" t="str">
        <f t="shared" si="47"/>
        <v>HT ATO Melrose S2 Triple Proofing Card Mobile Phone</v>
      </c>
      <c r="C553" s="18"/>
      <c r="D553" s="18">
        <v>44042</v>
      </c>
      <c r="E553" s="257"/>
      <c r="F553" s="222" t="s">
        <v>57</v>
      </c>
      <c r="G553" s="54" t="s">
        <v>57</v>
      </c>
      <c r="H553" s="54"/>
      <c r="I553" s="3"/>
    </row>
    <row r="554" spans="1:9" s="78" customFormat="1" ht="15.5" customHeight="1">
      <c r="A554" s="9">
        <f t="shared" si="46"/>
        <v>26</v>
      </c>
      <c r="B554" s="5" t="str">
        <f t="shared" si="47"/>
        <v>HT ATO Melrose S2 Triple Proofing Card Mobile Phone</v>
      </c>
      <c r="C554" s="18"/>
      <c r="D554" s="18">
        <v>44048</v>
      </c>
      <c r="E554" s="257"/>
      <c r="F554" s="222" t="s">
        <v>57</v>
      </c>
      <c r="G554" s="54" t="s">
        <v>57</v>
      </c>
      <c r="H554" s="54"/>
      <c r="I554" s="3"/>
    </row>
    <row r="555" spans="1:9" s="78" customFormat="1" ht="15.5" customHeight="1">
      <c r="A555" s="9">
        <f t="shared" si="46"/>
        <v>26</v>
      </c>
      <c r="B555" s="5" t="str">
        <f t="shared" si="47"/>
        <v>HT ATO Melrose S2 Triple Proofing Card Mobile Phone</v>
      </c>
      <c r="C555" s="18"/>
      <c r="D555" s="18">
        <v>44056</v>
      </c>
      <c r="E555" s="257"/>
      <c r="F555" s="222" t="s">
        <v>57</v>
      </c>
      <c r="G555" s="54" t="s">
        <v>57</v>
      </c>
      <c r="H555" s="54"/>
      <c r="I555" s="3"/>
    </row>
    <row r="556" spans="1:9" s="78" customFormat="1" ht="15.5" customHeight="1">
      <c r="A556" s="9">
        <f t="shared" si="46"/>
        <v>26</v>
      </c>
      <c r="B556" s="5" t="str">
        <f t="shared" si="47"/>
        <v>HT ATO Melrose S2 Triple Proofing Card Mobile Phone</v>
      </c>
      <c r="C556" s="18"/>
      <c r="D556" s="18">
        <v>44061</v>
      </c>
      <c r="E556" s="257"/>
      <c r="F556" s="222" t="s">
        <v>57</v>
      </c>
      <c r="G556" s="54" t="s">
        <v>57</v>
      </c>
      <c r="H556" s="54"/>
      <c r="I556" s="3"/>
    </row>
    <row r="557" spans="1:9" s="78" customFormat="1" ht="15.5" customHeight="1">
      <c r="A557" s="9">
        <f t="shared" si="46"/>
        <v>26</v>
      </c>
      <c r="B557" s="5" t="str">
        <f t="shared" si="47"/>
        <v>HT ATO Melrose S2 Triple Proofing Card Mobile Phone</v>
      </c>
      <c r="C557" s="18"/>
      <c r="D557" s="18">
        <v>44068</v>
      </c>
      <c r="E557" s="257"/>
      <c r="F557" s="222" t="s">
        <v>102</v>
      </c>
      <c r="G557" s="54" t="s">
        <v>102</v>
      </c>
      <c r="H557" s="54"/>
      <c r="I557" s="3"/>
    </row>
    <row r="558" spans="1:9" s="10" customFormat="1" ht="15.5" customHeight="1">
      <c r="A558" s="9">
        <f t="shared" si="46"/>
        <v>26</v>
      </c>
      <c r="B558" s="5" t="str">
        <f t="shared" si="47"/>
        <v>HT ATO Melrose S2 Triple Proofing Card Mobile Phone</v>
      </c>
      <c r="C558" s="33"/>
      <c r="D558" s="33">
        <v>44075</v>
      </c>
      <c r="E558" s="257"/>
      <c r="F558" s="222" t="s">
        <v>57</v>
      </c>
      <c r="G558" s="54" t="s">
        <v>57</v>
      </c>
      <c r="H558" s="54"/>
      <c r="I558" s="36"/>
    </row>
    <row r="559" spans="1:9" s="78" customFormat="1">
      <c r="A559" s="9">
        <f t="shared" si="46"/>
        <v>26</v>
      </c>
      <c r="B559" s="5" t="str">
        <f t="shared" si="47"/>
        <v>HT ATO Melrose S2 Triple Proofing Card Mobile Phone</v>
      </c>
      <c r="C559" s="33"/>
      <c r="D559" s="33">
        <v>44081</v>
      </c>
      <c r="E559" s="257"/>
      <c r="F559" s="222" t="s">
        <v>57</v>
      </c>
      <c r="G559" s="54" t="s">
        <v>57</v>
      </c>
      <c r="H559" s="54"/>
      <c r="I559" s="36"/>
    </row>
    <row r="560" spans="1:9" s="8" customFormat="1">
      <c r="A560" s="9">
        <f t="shared" si="46"/>
        <v>26</v>
      </c>
      <c r="B560" s="5" t="str">
        <f t="shared" si="47"/>
        <v>HT ATO Melrose S2 Triple Proofing Card Mobile Phone</v>
      </c>
      <c r="C560" s="33"/>
      <c r="D560" s="33">
        <v>44088</v>
      </c>
      <c r="E560" s="257"/>
      <c r="F560" s="222" t="s">
        <v>57</v>
      </c>
      <c r="G560" s="54" t="s">
        <v>57</v>
      </c>
      <c r="H560" s="54"/>
      <c r="I560" s="36"/>
    </row>
    <row r="561" spans="1:9" ht="13" customHeight="1">
      <c r="A561" s="9">
        <f t="shared" si="46"/>
        <v>26</v>
      </c>
      <c r="B561" s="5" t="str">
        <f t="shared" si="47"/>
        <v>HT ATO Melrose S2 Triple Proofing Card Mobile Phone</v>
      </c>
      <c r="C561" s="33"/>
      <c r="D561" s="33">
        <v>44095</v>
      </c>
      <c r="E561" s="257"/>
      <c r="F561" s="222" t="s">
        <v>57</v>
      </c>
      <c r="G561" s="54" t="s">
        <v>57</v>
      </c>
      <c r="I561" s="36"/>
    </row>
    <row r="562" spans="1:9" ht="13" customHeight="1">
      <c r="A562" s="9">
        <f t="shared" si="46"/>
        <v>26</v>
      </c>
      <c r="B562" s="5" t="str">
        <f t="shared" si="47"/>
        <v>HT ATO Melrose S2 Triple Proofing Card Mobile Phone</v>
      </c>
      <c r="D562" s="10">
        <v>44104</v>
      </c>
      <c r="F562" s="222" t="s">
        <v>57</v>
      </c>
      <c r="G562" s="54" t="s">
        <v>57</v>
      </c>
      <c r="I562" s="37"/>
    </row>
    <row r="563" spans="1:9" ht="13" customHeight="1">
      <c r="A563" s="9">
        <f t="shared" si="46"/>
        <v>26</v>
      </c>
      <c r="B563" s="5" t="str">
        <f t="shared" si="47"/>
        <v>HT ATO Melrose S2 Triple Proofing Card Mobile Phone</v>
      </c>
      <c r="D563" s="10">
        <v>44109</v>
      </c>
      <c r="F563" s="222" t="s">
        <v>57</v>
      </c>
      <c r="G563" s="54" t="s">
        <v>57</v>
      </c>
      <c r="I563" s="37"/>
    </row>
    <row r="564" spans="1:9" ht="13" customHeight="1">
      <c r="A564" s="9">
        <f t="shared" si="46"/>
        <v>26</v>
      </c>
      <c r="B564" s="5" t="str">
        <f t="shared" si="47"/>
        <v>HT ATO Melrose S2 Triple Proofing Card Mobile Phone</v>
      </c>
      <c r="D564" s="10">
        <v>44115</v>
      </c>
      <c r="F564" s="222" t="s">
        <v>57</v>
      </c>
      <c r="G564" s="54" t="s">
        <v>57</v>
      </c>
      <c r="H564" s="54" t="s">
        <v>57</v>
      </c>
      <c r="I564" s="37"/>
    </row>
    <row r="565" spans="1:9" ht="13" customHeight="1">
      <c r="A565" s="9">
        <f t="shared" si="46"/>
        <v>26</v>
      </c>
      <c r="B565" s="5" t="str">
        <f t="shared" si="47"/>
        <v>HT ATO Melrose S2 Triple Proofing Card Mobile Phone</v>
      </c>
      <c r="D565" s="10">
        <v>44127</v>
      </c>
      <c r="F565" s="222" t="s">
        <v>57</v>
      </c>
      <c r="G565" s="54" t="s">
        <v>57</v>
      </c>
      <c r="H565" s="54" t="s">
        <v>57</v>
      </c>
    </row>
    <row r="566" spans="1:9" ht="13" customHeight="1">
      <c r="A566" s="9">
        <f t="shared" si="46"/>
        <v>26</v>
      </c>
      <c r="B566" s="5" t="str">
        <f t="shared" si="47"/>
        <v>HT ATO Melrose S2 Triple Proofing Card Mobile Phone</v>
      </c>
      <c r="D566" s="10">
        <v>44141</v>
      </c>
      <c r="F566" s="222" t="s">
        <v>57</v>
      </c>
      <c r="G566" s="54" t="s">
        <v>57</v>
      </c>
      <c r="H566" s="54" t="s">
        <v>57</v>
      </c>
    </row>
    <row r="567" spans="1:9" ht="13" customHeight="1">
      <c r="A567" s="9">
        <f t="shared" si="46"/>
        <v>26</v>
      </c>
      <c r="B567" s="5" t="str">
        <f t="shared" si="47"/>
        <v>HT ATO Melrose S2 Triple Proofing Card Mobile Phone</v>
      </c>
      <c r="D567" s="10">
        <v>44150</v>
      </c>
      <c r="E567" s="241" t="s">
        <v>57</v>
      </c>
      <c r="F567" s="222" t="s">
        <v>57</v>
      </c>
      <c r="G567" s="54" t="s">
        <v>57</v>
      </c>
      <c r="H567" s="54" t="s">
        <v>57</v>
      </c>
    </row>
    <row r="568" spans="1:9" ht="13" customHeight="1">
      <c r="A568" s="9">
        <f t="shared" si="46"/>
        <v>26</v>
      </c>
      <c r="B568" s="5" t="str">
        <f t="shared" si="47"/>
        <v>HT ATO Melrose S2 Triple Proofing Card Mobile Phone</v>
      </c>
      <c r="D568" s="10">
        <v>44157</v>
      </c>
      <c r="E568" s="241" t="s">
        <v>57</v>
      </c>
      <c r="F568" s="222" t="s">
        <v>57</v>
      </c>
      <c r="G568" s="54" t="s">
        <v>57</v>
      </c>
      <c r="H568" s="54" t="s">
        <v>57</v>
      </c>
    </row>
    <row r="569" spans="1:9" ht="13" customHeight="1">
      <c r="A569" s="9">
        <f t="shared" si="46"/>
        <v>26</v>
      </c>
      <c r="B569" s="5" t="str">
        <f t="shared" si="47"/>
        <v>HT ATO Melrose S2 Triple Proofing Card Mobile Phone</v>
      </c>
      <c r="D569" s="10">
        <v>44164</v>
      </c>
      <c r="E569" s="241" t="s">
        <v>57</v>
      </c>
      <c r="F569" s="222" t="s">
        <v>57</v>
      </c>
      <c r="G569" s="54" t="s">
        <v>57</v>
      </c>
      <c r="H569" s="54" t="s">
        <v>57</v>
      </c>
    </row>
    <row r="570" spans="1:9" ht="13" customHeight="1">
      <c r="A570" s="9">
        <f t="shared" si="46"/>
        <v>26</v>
      </c>
      <c r="B570" s="5" t="str">
        <f t="shared" si="47"/>
        <v>HT ATO Melrose S2 Triple Proofing Card Mobile Phone</v>
      </c>
      <c r="D570" s="10">
        <v>44171</v>
      </c>
      <c r="E570" s="241" t="s">
        <v>57</v>
      </c>
      <c r="F570" s="222" t="s">
        <v>57</v>
      </c>
      <c r="G570" s="54" t="s">
        <v>57</v>
      </c>
      <c r="H570" s="54" t="s">
        <v>57</v>
      </c>
    </row>
    <row r="571" spans="1:9" ht="13" customHeight="1">
      <c r="A571" s="9">
        <f t="shared" ref="A571:A581" si="48">A570</f>
        <v>26</v>
      </c>
      <c r="B571" s="5" t="str">
        <f>B569</f>
        <v>HT ATO Melrose S2 Triple Proofing Card Mobile Phone</v>
      </c>
      <c r="C571" s="77"/>
      <c r="D571" s="10">
        <v>44178</v>
      </c>
      <c r="E571" s="241" t="s">
        <v>57</v>
      </c>
      <c r="F571" s="222" t="s">
        <v>57</v>
      </c>
      <c r="G571" s="54" t="s">
        <v>57</v>
      </c>
      <c r="H571" s="54" t="s">
        <v>57</v>
      </c>
      <c r="I571" s="80"/>
    </row>
    <row r="572" spans="1:9" ht="13" customHeight="1">
      <c r="A572" s="9">
        <f t="shared" si="48"/>
        <v>26</v>
      </c>
      <c r="B572" s="5" t="str">
        <f t="shared" ref="B572:B581" si="49">B571</f>
        <v>HT ATO Melrose S2 Triple Proofing Card Mobile Phone</v>
      </c>
      <c r="C572" s="77"/>
      <c r="D572" s="10">
        <v>44185</v>
      </c>
      <c r="E572" s="241" t="s">
        <v>57</v>
      </c>
      <c r="F572" s="222" t="s">
        <v>57</v>
      </c>
      <c r="G572" s="54" t="s">
        <v>57</v>
      </c>
      <c r="H572" s="54" t="s">
        <v>57</v>
      </c>
      <c r="I572" s="80"/>
    </row>
    <row r="573" spans="1:9" s="32" customFormat="1" ht="13" customHeight="1">
      <c r="A573" s="9">
        <f t="shared" si="48"/>
        <v>26</v>
      </c>
      <c r="B573" s="5" t="str">
        <f t="shared" si="49"/>
        <v>HT ATO Melrose S2 Triple Proofing Card Mobile Phone</v>
      </c>
      <c r="C573" s="77"/>
      <c r="D573" s="10">
        <v>44192</v>
      </c>
      <c r="E573" s="241" t="s">
        <v>57</v>
      </c>
      <c r="F573" s="222" t="s">
        <v>57</v>
      </c>
      <c r="G573" s="54" t="s">
        <v>57</v>
      </c>
      <c r="H573" s="54" t="s">
        <v>57</v>
      </c>
      <c r="I573" s="80"/>
    </row>
    <row r="574" spans="1:9" s="32" customFormat="1" ht="13" customHeight="1">
      <c r="A574" s="9">
        <f t="shared" si="48"/>
        <v>26</v>
      </c>
      <c r="B574" s="5" t="str">
        <f t="shared" si="49"/>
        <v>HT ATO Melrose S2 Triple Proofing Card Mobile Phone</v>
      </c>
      <c r="C574" s="77"/>
      <c r="D574" s="10">
        <v>44199</v>
      </c>
      <c r="E574" s="241" t="s">
        <v>57</v>
      </c>
      <c r="F574" s="222" t="s">
        <v>57</v>
      </c>
      <c r="G574" s="54" t="s">
        <v>57</v>
      </c>
      <c r="H574" s="54" t="s">
        <v>57</v>
      </c>
      <c r="I574" s="80"/>
    </row>
    <row r="575" spans="1:9" s="32" customFormat="1" ht="13" customHeight="1">
      <c r="A575" s="9">
        <f t="shared" si="48"/>
        <v>26</v>
      </c>
      <c r="B575" s="5" t="str">
        <f t="shared" si="49"/>
        <v>HT ATO Melrose S2 Triple Proofing Card Mobile Phone</v>
      </c>
      <c r="C575" s="77"/>
      <c r="D575" s="10">
        <v>44206</v>
      </c>
      <c r="E575" s="241" t="s">
        <v>57</v>
      </c>
      <c r="F575" s="222" t="s">
        <v>57</v>
      </c>
      <c r="G575" s="54" t="s">
        <v>57</v>
      </c>
      <c r="H575" s="54" t="s">
        <v>57</v>
      </c>
      <c r="I575" s="80"/>
    </row>
    <row r="576" spans="1:9" s="32" customFormat="1" ht="13" customHeight="1">
      <c r="A576" s="9">
        <f t="shared" si="48"/>
        <v>26</v>
      </c>
      <c r="B576" s="5" t="str">
        <f t="shared" si="49"/>
        <v>HT ATO Melrose S2 Triple Proofing Card Mobile Phone</v>
      </c>
      <c r="C576" s="77"/>
      <c r="D576" s="10">
        <v>44213</v>
      </c>
      <c r="E576" s="241">
        <v>102.19</v>
      </c>
      <c r="F576" s="222" t="s">
        <v>57</v>
      </c>
      <c r="G576" s="54" t="s">
        <v>57</v>
      </c>
      <c r="H576" s="54" t="s">
        <v>57</v>
      </c>
      <c r="I576" s="80"/>
    </row>
    <row r="577" spans="1:10">
      <c r="A577" s="9">
        <f t="shared" si="48"/>
        <v>26</v>
      </c>
      <c r="B577" s="5" t="str">
        <f t="shared" si="49"/>
        <v>HT ATO Melrose S2 Triple Proofing Card Mobile Phone</v>
      </c>
      <c r="C577" s="77"/>
      <c r="D577" s="10">
        <v>44220</v>
      </c>
      <c r="E577" s="241">
        <v>102.19</v>
      </c>
      <c r="F577" s="222" t="s">
        <v>57</v>
      </c>
      <c r="G577" s="54" t="s">
        <v>57</v>
      </c>
      <c r="H577" s="54" t="s">
        <v>57</v>
      </c>
      <c r="I577" s="80"/>
      <c r="J577" s="1"/>
    </row>
    <row r="578" spans="1:10">
      <c r="A578" s="9">
        <f t="shared" si="48"/>
        <v>26</v>
      </c>
      <c r="B578" s="5" t="str">
        <f t="shared" si="49"/>
        <v>HT ATO Melrose S2 Triple Proofing Card Mobile Phone</v>
      </c>
      <c r="C578" s="77"/>
      <c r="D578" s="10">
        <v>44227</v>
      </c>
      <c r="E578" s="241">
        <v>102.19</v>
      </c>
      <c r="F578" s="222" t="s">
        <v>57</v>
      </c>
      <c r="G578" s="54" t="s">
        <v>57</v>
      </c>
      <c r="H578" s="54" t="s">
        <v>57</v>
      </c>
      <c r="I578" s="80"/>
      <c r="J578" s="1"/>
    </row>
    <row r="579" spans="1:10">
      <c r="A579" s="9">
        <f t="shared" si="48"/>
        <v>26</v>
      </c>
      <c r="B579" s="5" t="str">
        <f t="shared" si="49"/>
        <v>HT ATO Melrose S2 Triple Proofing Card Mobile Phone</v>
      </c>
      <c r="C579" s="77"/>
      <c r="D579" s="10">
        <v>44234</v>
      </c>
      <c r="E579" s="242">
        <v>102.19</v>
      </c>
      <c r="F579" s="88" t="s">
        <v>57</v>
      </c>
      <c r="G579" s="60" t="s">
        <v>57</v>
      </c>
      <c r="H579" s="60" t="s">
        <v>57</v>
      </c>
      <c r="I579" s="80"/>
      <c r="J579" s="1"/>
    </row>
    <row r="580" spans="1:10">
      <c r="A580" s="9">
        <f t="shared" si="48"/>
        <v>26</v>
      </c>
      <c r="B580" s="5" t="str">
        <f t="shared" si="49"/>
        <v>HT ATO Melrose S2 Triple Proofing Card Mobile Phone</v>
      </c>
      <c r="C580" s="10"/>
      <c r="D580" s="10">
        <v>44241</v>
      </c>
      <c r="E580" s="242">
        <v>102.19</v>
      </c>
      <c r="F580" s="88" t="s">
        <v>57</v>
      </c>
      <c r="G580" s="60" t="s">
        <v>57</v>
      </c>
      <c r="H580" s="60" t="s">
        <v>57</v>
      </c>
      <c r="I580" s="10"/>
    </row>
    <row r="581" spans="1:10">
      <c r="A581" s="9">
        <f t="shared" si="48"/>
        <v>26</v>
      </c>
      <c r="B581" s="5" t="str">
        <f t="shared" si="49"/>
        <v>HT ATO Melrose S2 Triple Proofing Card Mobile Phone</v>
      </c>
      <c r="C581" s="77"/>
      <c r="D581" s="10">
        <v>44248</v>
      </c>
      <c r="E581" s="241">
        <v>102.19</v>
      </c>
      <c r="F581" s="222" t="s">
        <v>57</v>
      </c>
      <c r="G581" s="54" t="s">
        <v>57</v>
      </c>
      <c r="H581" s="54" t="s">
        <v>57</v>
      </c>
      <c r="I581" s="80"/>
    </row>
    <row r="582" spans="1:10">
      <c r="A582" s="300">
        <v>26</v>
      </c>
      <c r="B582" s="300" t="s">
        <v>42</v>
      </c>
      <c r="D582" s="301">
        <v>44262</v>
      </c>
      <c r="E582" s="302">
        <v>102.19</v>
      </c>
      <c r="F582" s="300"/>
      <c r="G582" s="300"/>
      <c r="I582" s="3" t="s">
        <v>228</v>
      </c>
    </row>
    <row r="583" spans="1:10">
      <c r="A583" s="300">
        <v>26</v>
      </c>
      <c r="B583" s="300" t="s">
        <v>42</v>
      </c>
      <c r="C583" s="300"/>
      <c r="D583" s="301">
        <v>44270</v>
      </c>
      <c r="E583" s="302">
        <v>102.19</v>
      </c>
      <c r="F583" s="303" t="s">
        <v>3237</v>
      </c>
      <c r="G583" s="300"/>
      <c r="H583" s="3" t="s">
        <v>228</v>
      </c>
    </row>
    <row r="584" spans="1:10" ht="16">
      <c r="A584" s="306">
        <v>26</v>
      </c>
      <c r="B584" s="310" t="s">
        <v>42</v>
      </c>
      <c r="C584" s="309"/>
      <c r="D584" s="311">
        <v>44276</v>
      </c>
      <c r="E584" s="325">
        <v>102.19</v>
      </c>
      <c r="F584" s="309"/>
      <c r="G584" s="309"/>
      <c r="I584" s="3" t="s">
        <v>228</v>
      </c>
    </row>
    <row r="585" spans="1:10">
      <c r="A585" s="300">
        <v>26</v>
      </c>
      <c r="B585" s="300" t="s">
        <v>42</v>
      </c>
      <c r="C585" s="300"/>
      <c r="D585" s="301">
        <v>44283</v>
      </c>
      <c r="E585" s="302">
        <v>102.19</v>
      </c>
      <c r="F585" s="300" t="s">
        <v>3237</v>
      </c>
      <c r="G585" s="300"/>
      <c r="I585" s="3" t="s">
        <v>228</v>
      </c>
    </row>
    <row r="586" spans="1:10" s="78" customFormat="1">
      <c r="A586" s="300">
        <v>26</v>
      </c>
      <c r="B586" s="300" t="s">
        <v>42</v>
      </c>
      <c r="C586" s="300"/>
      <c r="D586" s="301">
        <v>44290</v>
      </c>
      <c r="E586" s="302">
        <v>102.19</v>
      </c>
      <c r="F586" s="300"/>
      <c r="G586" s="300"/>
      <c r="H586" s="54"/>
      <c r="I586" s="3" t="s">
        <v>228</v>
      </c>
    </row>
    <row r="587" spans="1:10" s="78" customFormat="1">
      <c r="A587" s="300">
        <v>26</v>
      </c>
      <c r="B587" s="300" t="s">
        <v>42</v>
      </c>
      <c r="C587" s="300"/>
      <c r="D587" s="301">
        <v>44297</v>
      </c>
      <c r="E587" s="302">
        <v>102.19</v>
      </c>
      <c r="F587" s="300"/>
      <c r="G587" s="300"/>
      <c r="H587" s="300"/>
      <c r="I587" s="3" t="s">
        <v>228</v>
      </c>
    </row>
    <row r="588" spans="1:10" s="78" customFormat="1">
      <c r="A588" s="300">
        <v>26</v>
      </c>
      <c r="B588" s="300" t="s">
        <v>42</v>
      </c>
      <c r="C588" s="300"/>
      <c r="D588" s="301">
        <v>44304</v>
      </c>
      <c r="E588" s="302">
        <v>102.19</v>
      </c>
      <c r="F588" s="300"/>
      <c r="G588" s="300"/>
      <c r="H588" s="300"/>
      <c r="I588" s="3" t="s">
        <v>228</v>
      </c>
    </row>
    <row r="589" spans="1:10" s="78" customFormat="1" ht="15">
      <c r="A589" s="19">
        <v>27</v>
      </c>
      <c r="B589" s="4" t="s">
        <v>44</v>
      </c>
      <c r="C589" s="21">
        <v>43968</v>
      </c>
      <c r="D589" s="21">
        <v>43972</v>
      </c>
      <c r="E589" s="242"/>
      <c r="F589" s="88" t="s">
        <v>186</v>
      </c>
      <c r="G589" s="60" t="s">
        <v>186</v>
      </c>
      <c r="H589" s="60"/>
      <c r="I589" s="22" t="s">
        <v>139</v>
      </c>
    </row>
    <row r="590" spans="1:10" s="78" customFormat="1" ht="15.5" customHeight="1">
      <c r="A590" s="9">
        <f t="shared" ref="A590:A616" si="50">A589</f>
        <v>27</v>
      </c>
      <c r="B590" s="5" t="str">
        <f t="shared" ref="B590:B616" si="51">B589</f>
        <v>HT AYS Armor X7 Rugged Phone</v>
      </c>
      <c r="C590" s="18"/>
      <c r="D590" s="18">
        <v>43980</v>
      </c>
      <c r="E590" s="257"/>
      <c r="F590" s="222" t="s">
        <v>57</v>
      </c>
      <c r="G590" s="54" t="s">
        <v>57</v>
      </c>
      <c r="H590" s="54"/>
      <c r="I590" s="3"/>
    </row>
    <row r="591" spans="1:10" s="78" customFormat="1" ht="15.5" customHeight="1">
      <c r="A591" s="9">
        <f t="shared" si="50"/>
        <v>27</v>
      </c>
      <c r="B591" s="5" t="str">
        <f t="shared" si="51"/>
        <v>HT AYS Armor X7 Rugged Phone</v>
      </c>
      <c r="C591" s="18"/>
      <c r="D591" s="18">
        <v>43985</v>
      </c>
      <c r="E591" s="257"/>
      <c r="F591" s="222" t="s">
        <v>57</v>
      </c>
      <c r="G591" s="54" t="s">
        <v>57</v>
      </c>
      <c r="H591" s="54"/>
      <c r="I591" s="3"/>
    </row>
    <row r="592" spans="1:10" s="78" customFormat="1" ht="15.5" customHeight="1">
      <c r="A592" s="9">
        <f t="shared" si="50"/>
        <v>27</v>
      </c>
      <c r="B592" s="5" t="str">
        <f t="shared" si="51"/>
        <v>HT AYS Armor X7 Rugged Phone</v>
      </c>
      <c r="C592" s="18"/>
      <c r="D592" s="18">
        <v>43993</v>
      </c>
      <c r="E592" s="257"/>
      <c r="F592" s="222" t="s">
        <v>57</v>
      </c>
      <c r="G592" s="54" t="s">
        <v>57</v>
      </c>
      <c r="H592" s="54"/>
      <c r="I592" s="3"/>
    </row>
    <row r="593" spans="1:9" s="78" customFormat="1" ht="15.5" customHeight="1">
      <c r="A593" s="9">
        <f t="shared" si="50"/>
        <v>27</v>
      </c>
      <c r="B593" s="5" t="str">
        <f t="shared" si="51"/>
        <v>HT AYS Armor X7 Rugged Phone</v>
      </c>
      <c r="C593" s="18"/>
      <c r="D593" s="18">
        <v>43998</v>
      </c>
      <c r="E593" s="257"/>
      <c r="F593" s="222" t="s">
        <v>57</v>
      </c>
      <c r="G593" s="54" t="s">
        <v>57</v>
      </c>
      <c r="H593" s="54"/>
      <c r="I593" s="3"/>
    </row>
    <row r="594" spans="1:9" s="78" customFormat="1" ht="15.5" customHeight="1">
      <c r="A594" s="9">
        <f t="shared" si="50"/>
        <v>27</v>
      </c>
      <c r="B594" s="5" t="str">
        <f t="shared" si="51"/>
        <v>HT AYS Armor X7 Rugged Phone</v>
      </c>
      <c r="C594" s="18"/>
      <c r="D594" s="18">
        <v>44007</v>
      </c>
      <c r="E594" s="257"/>
      <c r="F594" s="222" t="s">
        <v>57</v>
      </c>
      <c r="G594" s="54" t="s">
        <v>57</v>
      </c>
      <c r="H594" s="54"/>
      <c r="I594" s="3"/>
    </row>
    <row r="595" spans="1:9" s="10" customFormat="1" ht="15.5" customHeight="1">
      <c r="A595" s="9">
        <f t="shared" si="50"/>
        <v>27</v>
      </c>
      <c r="B595" s="5" t="str">
        <f t="shared" si="51"/>
        <v>HT AYS Armor X7 Rugged Phone</v>
      </c>
      <c r="C595" s="18"/>
      <c r="D595" s="18">
        <v>44012</v>
      </c>
      <c r="E595" s="257"/>
      <c r="F595" s="222" t="s">
        <v>57</v>
      </c>
      <c r="G595" s="54" t="s">
        <v>57</v>
      </c>
      <c r="H595" s="54"/>
      <c r="I595" s="3"/>
    </row>
    <row r="596" spans="1:9" s="78" customFormat="1">
      <c r="A596" s="9">
        <f t="shared" si="50"/>
        <v>27</v>
      </c>
      <c r="B596" s="5" t="str">
        <f t="shared" si="51"/>
        <v>HT AYS Armor X7 Rugged Phone</v>
      </c>
      <c r="C596" s="18"/>
      <c r="D596" s="18">
        <v>44022</v>
      </c>
      <c r="E596" s="257"/>
      <c r="F596" s="222" t="s">
        <v>57</v>
      </c>
      <c r="G596" s="54" t="s">
        <v>57</v>
      </c>
      <c r="H596" s="54"/>
      <c r="I596" s="3"/>
    </row>
    <row r="597" spans="1:9" s="22" customFormat="1">
      <c r="A597" s="9">
        <f t="shared" si="50"/>
        <v>27</v>
      </c>
      <c r="B597" s="5" t="str">
        <f t="shared" si="51"/>
        <v>HT AYS Armor X7 Rugged Phone</v>
      </c>
      <c r="C597" s="18"/>
      <c r="D597" s="18">
        <v>44028</v>
      </c>
      <c r="E597" s="257"/>
      <c r="F597" s="222" t="s">
        <v>57</v>
      </c>
      <c r="G597" s="54" t="s">
        <v>57</v>
      </c>
      <c r="H597" s="54"/>
      <c r="I597" s="3"/>
    </row>
    <row r="598" spans="1:9" ht="13" customHeight="1">
      <c r="A598" s="9">
        <f t="shared" si="50"/>
        <v>27</v>
      </c>
      <c r="B598" s="5" t="str">
        <f t="shared" si="51"/>
        <v>HT AYS Armor X7 Rugged Phone</v>
      </c>
      <c r="C598" s="18"/>
      <c r="D598" s="18">
        <v>44034</v>
      </c>
      <c r="E598" s="257"/>
      <c r="F598" s="222" t="s">
        <v>57</v>
      </c>
      <c r="G598" s="54" t="s">
        <v>57</v>
      </c>
      <c r="I598" s="3"/>
    </row>
    <row r="599" spans="1:9" ht="13" customHeight="1">
      <c r="A599" s="9">
        <f t="shared" si="50"/>
        <v>27</v>
      </c>
      <c r="B599" s="5" t="str">
        <f t="shared" si="51"/>
        <v>HT AYS Armor X7 Rugged Phone</v>
      </c>
      <c r="C599" s="18"/>
      <c r="D599" s="18">
        <v>44042</v>
      </c>
      <c r="E599" s="257"/>
      <c r="F599" s="222" t="s">
        <v>57</v>
      </c>
      <c r="G599" s="54" t="s">
        <v>57</v>
      </c>
      <c r="I599" s="3"/>
    </row>
    <row r="600" spans="1:9" ht="13" customHeight="1">
      <c r="A600" s="9">
        <f t="shared" si="50"/>
        <v>27</v>
      </c>
      <c r="B600" s="5" t="str">
        <f t="shared" si="51"/>
        <v>HT AYS Armor X7 Rugged Phone</v>
      </c>
      <c r="C600" s="18"/>
      <c r="D600" s="18">
        <v>44048</v>
      </c>
      <c r="E600" s="257"/>
      <c r="F600" s="222" t="s">
        <v>57</v>
      </c>
      <c r="G600" s="54" t="s">
        <v>57</v>
      </c>
      <c r="I600" s="3"/>
    </row>
    <row r="601" spans="1:9" ht="13" customHeight="1">
      <c r="A601" s="9">
        <f t="shared" si="50"/>
        <v>27</v>
      </c>
      <c r="B601" s="5" t="str">
        <f t="shared" si="51"/>
        <v>HT AYS Armor X7 Rugged Phone</v>
      </c>
      <c r="C601" s="18"/>
      <c r="D601" s="18">
        <v>44056</v>
      </c>
      <c r="E601" s="257"/>
      <c r="F601" s="222" t="s">
        <v>57</v>
      </c>
      <c r="G601" s="54" t="s">
        <v>57</v>
      </c>
      <c r="I601" s="3"/>
    </row>
    <row r="602" spans="1:9" ht="13" customHeight="1">
      <c r="A602" s="9">
        <f t="shared" si="50"/>
        <v>27</v>
      </c>
      <c r="B602" s="5" t="str">
        <f t="shared" si="51"/>
        <v>HT AYS Armor X7 Rugged Phone</v>
      </c>
      <c r="C602" s="18"/>
      <c r="D602" s="18">
        <v>44061</v>
      </c>
      <c r="E602" s="257"/>
      <c r="F602" s="222" t="s">
        <v>57</v>
      </c>
      <c r="G602" s="54" t="s">
        <v>57</v>
      </c>
      <c r="I602" s="3"/>
    </row>
    <row r="603" spans="1:9" ht="13" customHeight="1">
      <c r="A603" s="9">
        <f t="shared" si="50"/>
        <v>27</v>
      </c>
      <c r="B603" s="5" t="str">
        <f t="shared" si="51"/>
        <v>HT AYS Armor X7 Rugged Phone</v>
      </c>
      <c r="C603" s="18"/>
      <c r="D603" s="18">
        <v>44068</v>
      </c>
      <c r="E603" s="257"/>
      <c r="F603" s="222" t="s">
        <v>102</v>
      </c>
      <c r="G603" s="54" t="s">
        <v>103</v>
      </c>
      <c r="I603" s="3"/>
    </row>
    <row r="604" spans="1:9" ht="13" customHeight="1">
      <c r="A604" s="9">
        <f t="shared" si="50"/>
        <v>27</v>
      </c>
      <c r="B604" s="5" t="str">
        <f t="shared" si="51"/>
        <v>HT AYS Armor X7 Rugged Phone</v>
      </c>
      <c r="C604" s="33"/>
      <c r="D604" s="33">
        <v>44075</v>
      </c>
      <c r="E604" s="257"/>
      <c r="F604" s="222" t="s">
        <v>57</v>
      </c>
      <c r="G604" s="54" t="s">
        <v>57</v>
      </c>
      <c r="I604" s="36"/>
    </row>
    <row r="605" spans="1:9" ht="13" customHeight="1">
      <c r="A605" s="9">
        <f t="shared" si="50"/>
        <v>27</v>
      </c>
      <c r="B605" s="5" t="str">
        <f t="shared" si="51"/>
        <v>HT AYS Armor X7 Rugged Phone</v>
      </c>
      <c r="C605" s="33"/>
      <c r="D605" s="33">
        <v>44081</v>
      </c>
      <c r="E605" s="257"/>
      <c r="F605" s="222" t="s">
        <v>57</v>
      </c>
      <c r="G605" s="54" t="s">
        <v>57</v>
      </c>
      <c r="I605" s="36"/>
    </row>
    <row r="606" spans="1:9" ht="13" customHeight="1">
      <c r="A606" s="9">
        <f t="shared" si="50"/>
        <v>27</v>
      </c>
      <c r="B606" s="5" t="str">
        <f t="shared" si="51"/>
        <v>HT AYS Armor X7 Rugged Phone</v>
      </c>
      <c r="C606" s="33"/>
      <c r="D606" s="33">
        <v>44088</v>
      </c>
      <c r="E606" s="257"/>
      <c r="F606" s="222" t="s">
        <v>57</v>
      </c>
      <c r="G606" s="54" t="s">
        <v>57</v>
      </c>
      <c r="I606" s="36"/>
    </row>
    <row r="607" spans="1:9" ht="13" customHeight="1">
      <c r="A607" s="9">
        <f t="shared" si="50"/>
        <v>27</v>
      </c>
      <c r="B607" s="5" t="str">
        <f t="shared" si="51"/>
        <v>HT AYS Armor X7 Rugged Phone</v>
      </c>
      <c r="C607" s="33"/>
      <c r="D607" s="33">
        <v>44095</v>
      </c>
      <c r="E607" s="257"/>
      <c r="F607" s="222" t="s">
        <v>57</v>
      </c>
      <c r="G607" s="54" t="s">
        <v>57</v>
      </c>
      <c r="I607" s="36"/>
    </row>
    <row r="608" spans="1:9" ht="13" customHeight="1">
      <c r="A608" s="9">
        <f t="shared" si="50"/>
        <v>27</v>
      </c>
      <c r="B608" s="5" t="str">
        <f t="shared" si="51"/>
        <v>HT AYS Armor X7 Rugged Phone</v>
      </c>
      <c r="D608" s="10">
        <v>44104</v>
      </c>
      <c r="F608" s="222" t="s">
        <v>57</v>
      </c>
      <c r="G608" s="54" t="s">
        <v>57</v>
      </c>
      <c r="I608" s="37"/>
    </row>
    <row r="609" spans="1:40" ht="13" customHeight="1">
      <c r="A609" s="9">
        <f t="shared" si="50"/>
        <v>27</v>
      </c>
      <c r="B609" s="5" t="str">
        <f t="shared" si="51"/>
        <v>HT AYS Armor X7 Rugged Phone</v>
      </c>
      <c r="D609" s="10">
        <v>44109</v>
      </c>
      <c r="F609" s="222" t="s">
        <v>57</v>
      </c>
      <c r="G609" s="54" t="s">
        <v>57</v>
      </c>
      <c r="I609" s="37"/>
    </row>
    <row r="610" spans="1:40" ht="13" customHeight="1">
      <c r="A610" s="9">
        <f t="shared" si="50"/>
        <v>27</v>
      </c>
      <c r="B610" s="5" t="str">
        <f t="shared" si="51"/>
        <v>HT AYS Armor X7 Rugged Phone</v>
      </c>
      <c r="D610" s="10">
        <v>44115</v>
      </c>
      <c r="F610" s="222" t="s">
        <v>57</v>
      </c>
      <c r="G610" s="54" t="s">
        <v>57</v>
      </c>
      <c r="H610" s="54" t="s">
        <v>57</v>
      </c>
      <c r="I610" s="37"/>
    </row>
    <row r="611" spans="1:40" ht="13" customHeight="1">
      <c r="A611" s="9">
        <f t="shared" si="50"/>
        <v>27</v>
      </c>
      <c r="B611" s="5" t="str">
        <f t="shared" si="51"/>
        <v>HT AYS Armor X7 Rugged Phone</v>
      </c>
      <c r="D611" s="10">
        <v>44127</v>
      </c>
      <c r="F611" s="222" t="s">
        <v>57</v>
      </c>
      <c r="G611" s="54" t="s">
        <v>57</v>
      </c>
      <c r="H611" s="54" t="s">
        <v>57</v>
      </c>
    </row>
    <row r="612" spans="1:40" s="32" customFormat="1" ht="13" customHeight="1">
      <c r="A612" s="9">
        <f t="shared" si="50"/>
        <v>27</v>
      </c>
      <c r="B612" s="5" t="str">
        <f t="shared" si="51"/>
        <v>HT AYS Armor X7 Rugged Phone</v>
      </c>
      <c r="C612"/>
      <c r="D612" s="10">
        <v>44141</v>
      </c>
      <c r="E612" s="241"/>
      <c r="F612" s="222" t="s">
        <v>57</v>
      </c>
      <c r="G612" s="54" t="s">
        <v>57</v>
      </c>
      <c r="H612" s="54" t="s">
        <v>57</v>
      </c>
      <c r="I612" s="93"/>
    </row>
    <row r="613" spans="1:40" s="32" customFormat="1" ht="13" customHeight="1">
      <c r="A613" s="9">
        <f t="shared" si="50"/>
        <v>27</v>
      </c>
      <c r="B613" s="5" t="str">
        <f t="shared" si="51"/>
        <v>HT AYS Armor X7 Rugged Phone</v>
      </c>
      <c r="C613"/>
      <c r="D613" s="10">
        <v>44150</v>
      </c>
      <c r="E613" s="241">
        <v>271.39</v>
      </c>
      <c r="F613" s="222" t="s">
        <v>57</v>
      </c>
      <c r="G613" s="54" t="s">
        <v>57</v>
      </c>
      <c r="H613" s="54" t="s">
        <v>57</v>
      </c>
      <c r="I613" s="93"/>
    </row>
    <row r="614" spans="1:40" s="32" customFormat="1" ht="13" customHeight="1">
      <c r="A614" s="9">
        <f t="shared" si="50"/>
        <v>27</v>
      </c>
      <c r="B614" s="5" t="str">
        <f t="shared" si="51"/>
        <v>HT AYS Armor X7 Rugged Phone</v>
      </c>
      <c r="C614"/>
      <c r="D614" s="10">
        <v>44157</v>
      </c>
      <c r="E614" s="241">
        <v>271.39</v>
      </c>
      <c r="F614" s="222" t="s">
        <v>57</v>
      </c>
      <c r="G614" s="54" t="s">
        <v>57</v>
      </c>
      <c r="H614" s="54" t="s">
        <v>57</v>
      </c>
      <c r="I614" s="93"/>
    </row>
    <row r="615" spans="1:40">
      <c r="A615" s="9">
        <f t="shared" si="50"/>
        <v>27</v>
      </c>
      <c r="B615" s="5" t="str">
        <f t="shared" si="51"/>
        <v>HT AYS Armor X7 Rugged Phone</v>
      </c>
      <c r="D615" s="10">
        <v>44164</v>
      </c>
      <c r="E615" s="241">
        <v>271.39</v>
      </c>
      <c r="F615" s="222" t="s">
        <v>57</v>
      </c>
      <c r="G615" s="54" t="s">
        <v>57</v>
      </c>
      <c r="H615" s="54" t="s">
        <v>57</v>
      </c>
      <c r="J615" s="1"/>
    </row>
    <row r="616" spans="1:40">
      <c r="A616" s="9">
        <f t="shared" si="50"/>
        <v>27</v>
      </c>
      <c r="B616" s="5" t="str">
        <f t="shared" si="51"/>
        <v>HT AYS Armor X7 Rugged Phone</v>
      </c>
      <c r="D616" s="10">
        <v>44171</v>
      </c>
      <c r="E616" s="241">
        <v>271.39</v>
      </c>
      <c r="F616" s="222" t="s">
        <v>57</v>
      </c>
      <c r="G616" s="54" t="s">
        <v>57</v>
      </c>
      <c r="H616" s="54" t="s">
        <v>57</v>
      </c>
      <c r="J616" s="1"/>
    </row>
    <row r="617" spans="1:40">
      <c r="A617" s="9">
        <f>A616</f>
        <v>27</v>
      </c>
      <c r="B617" s="5" t="str">
        <f>B615</f>
        <v>HT AYS Armor X7 Rugged Phone</v>
      </c>
      <c r="C617" s="77"/>
      <c r="D617" s="10">
        <v>44178</v>
      </c>
      <c r="E617" s="241">
        <v>271.39</v>
      </c>
      <c r="F617" s="222" t="s">
        <v>57</v>
      </c>
      <c r="G617" s="54" t="s">
        <v>57</v>
      </c>
      <c r="H617" s="54" t="s">
        <v>57</v>
      </c>
      <c r="I617" s="80"/>
      <c r="J617" s="1"/>
    </row>
    <row r="618" spans="1:40">
      <c r="A618" s="9">
        <f>A617</f>
        <v>27</v>
      </c>
      <c r="B618" s="5" t="str">
        <f>B617</f>
        <v>HT AYS Armor X7 Rugged Phone</v>
      </c>
      <c r="C618" s="77"/>
      <c r="D618" s="10">
        <v>44185</v>
      </c>
      <c r="E618" s="257" t="s">
        <v>2750</v>
      </c>
      <c r="F618" s="222" t="s">
        <v>2750</v>
      </c>
      <c r="G618" s="59" t="s">
        <v>2750</v>
      </c>
      <c r="H618" s="59" t="s">
        <v>2750</v>
      </c>
      <c r="I618" s="80"/>
    </row>
    <row r="619" spans="1:40">
      <c r="A619" s="300">
        <v>27</v>
      </c>
      <c r="B619" s="300" t="s">
        <v>988</v>
      </c>
      <c r="D619" s="301">
        <v>44262</v>
      </c>
      <c r="E619" s="300"/>
      <c r="F619" s="300"/>
      <c r="G619" s="300"/>
      <c r="I619" s="3" t="s">
        <v>230</v>
      </c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</row>
    <row r="620" spans="1:40" s="8" customFormat="1">
      <c r="A620" s="300">
        <v>27</v>
      </c>
      <c r="B620" s="300" t="s">
        <v>988</v>
      </c>
      <c r="C620" s="300"/>
      <c r="D620" s="301">
        <v>44270</v>
      </c>
      <c r="E620" s="300"/>
      <c r="F620" s="300"/>
      <c r="G620" s="300"/>
      <c r="H620" s="3" t="s">
        <v>230</v>
      </c>
      <c r="I620" s="93"/>
    </row>
    <row r="621" spans="1:40" ht="16">
      <c r="A621" s="306">
        <v>27</v>
      </c>
      <c r="B621" s="310" t="s">
        <v>988</v>
      </c>
      <c r="C621" s="309"/>
      <c r="D621" s="311">
        <v>44276</v>
      </c>
      <c r="E621" s="309"/>
      <c r="F621" s="309"/>
      <c r="G621" s="309"/>
      <c r="I621" s="3" t="s">
        <v>230</v>
      </c>
    </row>
    <row r="622" spans="1:40">
      <c r="A622" s="300">
        <v>27</v>
      </c>
      <c r="B622" s="300" t="s">
        <v>988</v>
      </c>
      <c r="C622" s="300"/>
      <c r="D622" s="301">
        <v>44283</v>
      </c>
      <c r="E622" s="300"/>
      <c r="F622" s="300"/>
      <c r="G622" s="300"/>
      <c r="I622" s="3" t="s">
        <v>230</v>
      </c>
    </row>
    <row r="623" spans="1:40">
      <c r="A623" s="300">
        <v>27</v>
      </c>
      <c r="B623" s="300" t="s">
        <v>988</v>
      </c>
      <c r="C623" s="300"/>
      <c r="D623" s="301">
        <v>44290</v>
      </c>
      <c r="E623" s="300"/>
      <c r="F623" s="300"/>
      <c r="G623" s="300"/>
      <c r="I623" s="3" t="s">
        <v>230</v>
      </c>
    </row>
    <row r="624" spans="1:40">
      <c r="A624" s="300">
        <v>27</v>
      </c>
      <c r="B624" s="300" t="s">
        <v>988</v>
      </c>
      <c r="C624" s="300"/>
      <c r="D624" s="301">
        <v>44297</v>
      </c>
      <c r="E624" s="300"/>
      <c r="F624" s="300"/>
      <c r="G624" s="300"/>
      <c r="H624" s="300"/>
      <c r="I624" s="3" t="s">
        <v>230</v>
      </c>
    </row>
    <row r="625" spans="1:9">
      <c r="A625" s="300">
        <v>27</v>
      </c>
      <c r="B625" s="300" t="s">
        <v>988</v>
      </c>
      <c r="C625" s="300"/>
      <c r="D625" s="301">
        <v>44304</v>
      </c>
      <c r="E625" s="300"/>
      <c r="F625" s="300"/>
      <c r="G625" s="300"/>
      <c r="H625" s="300"/>
      <c r="I625" s="3" t="s">
        <v>230</v>
      </c>
    </row>
    <row r="626" spans="1:9" ht="15">
      <c r="A626" s="9">
        <v>28</v>
      </c>
      <c r="B626" s="17" t="s">
        <v>125</v>
      </c>
      <c r="C626" s="15">
        <v>43949</v>
      </c>
      <c r="D626" s="15">
        <v>44022</v>
      </c>
      <c r="E626" s="256"/>
      <c r="F626" s="87">
        <v>4.4000000000000004</v>
      </c>
      <c r="G626" s="53" t="s">
        <v>57</v>
      </c>
      <c r="H626" s="53"/>
      <c r="I626" s="131" t="s">
        <v>140</v>
      </c>
    </row>
    <row r="627" spans="1:9" s="78" customFormat="1">
      <c r="A627" s="9">
        <f t="shared" ref="A627:A646" si="52">A626</f>
        <v>28</v>
      </c>
      <c r="B627" s="5" t="str">
        <f t="shared" ref="B627:B646" si="53">B626</f>
        <v>OnePlus 8 Interstellar Glow</v>
      </c>
      <c r="C627" s="18"/>
      <c r="D627" s="18">
        <v>44028</v>
      </c>
      <c r="E627" s="257"/>
      <c r="F627" s="222">
        <v>4.4000000000000004</v>
      </c>
      <c r="G627" s="54" t="s">
        <v>57</v>
      </c>
      <c r="H627" s="54"/>
      <c r="I627" s="3"/>
    </row>
    <row r="628" spans="1:9" s="78" customFormat="1">
      <c r="A628" s="9">
        <f t="shared" si="52"/>
        <v>28</v>
      </c>
      <c r="B628" s="5" t="str">
        <f t="shared" si="53"/>
        <v>OnePlus 8 Interstellar Glow</v>
      </c>
      <c r="C628" s="18"/>
      <c r="D628" s="18">
        <v>44034</v>
      </c>
      <c r="E628" s="257"/>
      <c r="F628" s="222">
        <v>4.4000000000000004</v>
      </c>
      <c r="G628" s="54" t="s">
        <v>57</v>
      </c>
      <c r="H628" s="54"/>
      <c r="I628" s="3"/>
    </row>
    <row r="629" spans="1:9" s="78" customFormat="1">
      <c r="A629" s="9">
        <f t="shared" si="52"/>
        <v>28</v>
      </c>
      <c r="B629" s="5" t="str">
        <f t="shared" si="53"/>
        <v>OnePlus 8 Interstellar Glow</v>
      </c>
      <c r="C629" s="18"/>
      <c r="D629" s="18">
        <v>44042</v>
      </c>
      <c r="E629" s="257"/>
      <c r="F629" s="222">
        <v>4.4000000000000004</v>
      </c>
      <c r="G629" s="54" t="s">
        <v>57</v>
      </c>
      <c r="H629" s="54"/>
      <c r="I629" s="3"/>
    </row>
    <row r="630" spans="1:9" s="78" customFormat="1">
      <c r="A630" s="9">
        <f t="shared" si="52"/>
        <v>28</v>
      </c>
      <c r="B630" s="5" t="str">
        <f t="shared" si="53"/>
        <v>OnePlus 8 Interstellar Glow</v>
      </c>
      <c r="C630" s="18"/>
      <c r="D630" s="18">
        <v>44048</v>
      </c>
      <c r="E630" s="257"/>
      <c r="F630" s="222">
        <v>4.4000000000000004</v>
      </c>
      <c r="G630" s="54" t="s">
        <v>57</v>
      </c>
      <c r="H630" s="54"/>
      <c r="I630" s="3"/>
    </row>
    <row r="631" spans="1:9" s="78" customFormat="1" ht="15.5" customHeight="1">
      <c r="A631" s="9">
        <f t="shared" si="52"/>
        <v>28</v>
      </c>
      <c r="B631" s="5" t="str">
        <f t="shared" si="53"/>
        <v>OnePlus 8 Interstellar Glow</v>
      </c>
      <c r="C631" s="18"/>
      <c r="D631" s="18">
        <v>44056</v>
      </c>
      <c r="E631" s="257"/>
      <c r="F631" s="222">
        <v>4.4000000000000004</v>
      </c>
      <c r="G631" s="54" t="s">
        <v>57</v>
      </c>
      <c r="H631" s="54"/>
      <c r="I631" s="3"/>
    </row>
    <row r="632" spans="1:9" s="78" customFormat="1" ht="15.5" customHeight="1">
      <c r="A632" s="9">
        <f t="shared" si="52"/>
        <v>28</v>
      </c>
      <c r="B632" s="5" t="str">
        <f t="shared" si="53"/>
        <v>OnePlus 8 Interstellar Glow</v>
      </c>
      <c r="C632" s="18"/>
      <c r="D632" s="18">
        <v>44061</v>
      </c>
      <c r="E632" s="257"/>
      <c r="F632" s="222">
        <v>4.4000000000000004</v>
      </c>
      <c r="G632" s="54" t="s">
        <v>57</v>
      </c>
      <c r="H632" s="54"/>
      <c r="I632" s="3"/>
    </row>
    <row r="633" spans="1:9" s="78" customFormat="1" ht="15.5" customHeight="1">
      <c r="A633" s="9">
        <f t="shared" si="52"/>
        <v>28</v>
      </c>
      <c r="B633" s="5" t="str">
        <f t="shared" si="53"/>
        <v>OnePlus 8 Interstellar Glow</v>
      </c>
      <c r="C633" s="18"/>
      <c r="D633" s="18">
        <v>44068</v>
      </c>
      <c r="E633" s="257"/>
      <c r="F633" s="222">
        <v>4.4000000000000004</v>
      </c>
      <c r="G633" s="54" t="s">
        <v>102</v>
      </c>
      <c r="H633" s="54"/>
      <c r="I633" s="3"/>
    </row>
    <row r="634" spans="1:9" s="78" customFormat="1" ht="15.5" customHeight="1">
      <c r="A634" s="9">
        <f t="shared" si="52"/>
        <v>28</v>
      </c>
      <c r="B634" s="5" t="str">
        <f t="shared" si="53"/>
        <v>OnePlus 8 Interstellar Glow</v>
      </c>
      <c r="C634" s="33"/>
      <c r="D634" s="33">
        <v>44075</v>
      </c>
      <c r="E634" s="257"/>
      <c r="F634" s="222">
        <v>4.4000000000000004</v>
      </c>
      <c r="G634" s="54" t="s">
        <v>57</v>
      </c>
      <c r="H634" s="54"/>
      <c r="I634" s="36"/>
    </row>
    <row r="635" spans="1:9" s="78" customFormat="1" ht="15.5" customHeight="1">
      <c r="A635" s="9">
        <f t="shared" si="52"/>
        <v>28</v>
      </c>
      <c r="B635" s="5" t="str">
        <f t="shared" si="53"/>
        <v>OnePlus 8 Interstellar Glow</v>
      </c>
      <c r="C635" s="33"/>
      <c r="D635" s="33">
        <v>44081</v>
      </c>
      <c r="E635" s="257"/>
      <c r="F635" s="222">
        <v>4.5</v>
      </c>
      <c r="G635" s="54" t="s">
        <v>57</v>
      </c>
      <c r="H635" s="54"/>
      <c r="I635" s="36"/>
    </row>
    <row r="636" spans="1:9" s="10" customFormat="1" ht="15.5" customHeight="1">
      <c r="A636" s="9">
        <f t="shared" si="52"/>
        <v>28</v>
      </c>
      <c r="B636" s="5" t="str">
        <f t="shared" si="53"/>
        <v>OnePlus 8 Interstellar Glow</v>
      </c>
      <c r="C636" s="33"/>
      <c r="D636" s="33">
        <v>44088</v>
      </c>
      <c r="E636" s="257"/>
      <c r="F636" s="222">
        <v>4.5</v>
      </c>
      <c r="G636" s="54" t="s">
        <v>57</v>
      </c>
      <c r="H636" s="54"/>
      <c r="I636" s="36"/>
    </row>
    <row r="637" spans="1:9" s="78" customFormat="1">
      <c r="A637" s="9">
        <f t="shared" si="52"/>
        <v>28</v>
      </c>
      <c r="B637" s="5" t="str">
        <f t="shared" si="53"/>
        <v>OnePlus 8 Interstellar Glow</v>
      </c>
      <c r="C637" s="33"/>
      <c r="D637" s="33">
        <v>44095</v>
      </c>
      <c r="E637" s="257"/>
      <c r="F637" s="222">
        <v>4.5</v>
      </c>
      <c r="G637" s="54" t="s">
        <v>57</v>
      </c>
      <c r="H637" s="54"/>
      <c r="I637" s="36"/>
    </row>
    <row r="638" spans="1:9" s="8" customFormat="1">
      <c r="A638" s="9">
        <f t="shared" si="52"/>
        <v>28</v>
      </c>
      <c r="B638" s="5" t="str">
        <f t="shared" si="53"/>
        <v>OnePlus 8 Interstellar Glow</v>
      </c>
      <c r="C638"/>
      <c r="D638" s="10">
        <v>44104</v>
      </c>
      <c r="E638" s="241"/>
      <c r="F638" s="222">
        <v>4.5</v>
      </c>
      <c r="G638" s="54" t="s">
        <v>57</v>
      </c>
      <c r="H638" s="54"/>
      <c r="I638" s="37"/>
    </row>
    <row r="639" spans="1:9">
      <c r="A639" s="9">
        <f t="shared" si="52"/>
        <v>28</v>
      </c>
      <c r="B639" s="5" t="str">
        <f t="shared" si="53"/>
        <v>OnePlus 8 Interstellar Glow</v>
      </c>
      <c r="D639" s="10">
        <v>44109</v>
      </c>
      <c r="F639" s="222">
        <v>4.5</v>
      </c>
      <c r="G639" s="54" t="s">
        <v>57</v>
      </c>
      <c r="I639" s="37"/>
    </row>
    <row r="640" spans="1:9">
      <c r="A640" s="9">
        <f t="shared" si="52"/>
        <v>28</v>
      </c>
      <c r="B640" s="5" t="str">
        <f t="shared" si="53"/>
        <v>OnePlus 8 Interstellar Glow</v>
      </c>
      <c r="D640" s="10">
        <v>44115</v>
      </c>
      <c r="F640" s="222">
        <v>4.5</v>
      </c>
      <c r="G640" s="54" t="s">
        <v>57</v>
      </c>
      <c r="H640" s="54" t="s">
        <v>57</v>
      </c>
      <c r="I640" s="37"/>
    </row>
    <row r="641" spans="1:9">
      <c r="A641" s="9">
        <f t="shared" si="52"/>
        <v>28</v>
      </c>
      <c r="B641" s="5" t="str">
        <f t="shared" si="53"/>
        <v>OnePlus 8 Interstellar Glow</v>
      </c>
      <c r="D641" s="10">
        <v>44127</v>
      </c>
      <c r="F641" s="222">
        <v>4.5</v>
      </c>
      <c r="G641" s="54">
        <v>416</v>
      </c>
      <c r="H641" s="54">
        <v>33404</v>
      </c>
    </row>
    <row r="642" spans="1:9">
      <c r="A642" s="9">
        <f t="shared" si="52"/>
        <v>28</v>
      </c>
      <c r="B642" s="5" t="str">
        <f t="shared" si="53"/>
        <v>OnePlus 8 Interstellar Glow</v>
      </c>
      <c r="D642" s="10">
        <v>44141</v>
      </c>
      <c r="F642" s="222">
        <v>4.5</v>
      </c>
      <c r="G642" s="54" t="s">
        <v>57</v>
      </c>
      <c r="H642" s="54" t="s">
        <v>57</v>
      </c>
    </row>
    <row r="643" spans="1:9">
      <c r="A643" s="9">
        <f t="shared" si="52"/>
        <v>28</v>
      </c>
      <c r="B643" s="5" t="str">
        <f t="shared" si="53"/>
        <v>OnePlus 8 Interstellar Glow</v>
      </c>
      <c r="D643" s="10">
        <v>44150</v>
      </c>
      <c r="E643" s="241">
        <v>1248.5899999999999</v>
      </c>
      <c r="F643" s="222">
        <v>4.5</v>
      </c>
      <c r="G643" s="54" t="s">
        <v>57</v>
      </c>
      <c r="H643" s="54" t="s">
        <v>884</v>
      </c>
    </row>
    <row r="644" spans="1:9">
      <c r="A644" s="9">
        <f t="shared" si="52"/>
        <v>28</v>
      </c>
      <c r="B644" s="5" t="str">
        <f t="shared" si="53"/>
        <v>OnePlus 8 Interstellar Glow</v>
      </c>
      <c r="D644" s="10">
        <v>44157</v>
      </c>
      <c r="E644" s="241">
        <v>1248.5899999999999</v>
      </c>
      <c r="F644" s="222">
        <v>4.5</v>
      </c>
      <c r="G644" s="54" t="s">
        <v>57</v>
      </c>
      <c r="H644" s="54" t="s">
        <v>884</v>
      </c>
    </row>
    <row r="645" spans="1:9" s="78" customFormat="1">
      <c r="A645" s="9">
        <f t="shared" si="52"/>
        <v>28</v>
      </c>
      <c r="B645" s="5" t="str">
        <f t="shared" si="53"/>
        <v>OnePlus 8 Interstellar Glow</v>
      </c>
      <c r="C645"/>
      <c r="D645" s="10">
        <v>44164</v>
      </c>
      <c r="E645" s="241" t="s">
        <v>57</v>
      </c>
      <c r="F645" s="222">
        <v>4.5</v>
      </c>
      <c r="G645" s="54" t="s">
        <v>57</v>
      </c>
      <c r="H645" s="54" t="s">
        <v>884</v>
      </c>
      <c r="I645" s="93"/>
    </row>
    <row r="646" spans="1:9" s="78" customFormat="1">
      <c r="A646" s="9">
        <f t="shared" si="52"/>
        <v>28</v>
      </c>
      <c r="B646" s="5" t="str">
        <f t="shared" si="53"/>
        <v>OnePlus 8 Interstellar Glow</v>
      </c>
      <c r="C646"/>
      <c r="D646" s="10">
        <v>44171</v>
      </c>
      <c r="E646" s="241">
        <v>1340.73</v>
      </c>
      <c r="F646" s="222">
        <v>4.5</v>
      </c>
      <c r="G646" s="54" t="s">
        <v>2413</v>
      </c>
      <c r="H646" s="54" t="s">
        <v>884</v>
      </c>
      <c r="I646" s="93"/>
    </row>
    <row r="647" spans="1:9" s="78" customFormat="1">
      <c r="A647" s="9">
        <f t="shared" ref="A647:A657" si="54">A646</f>
        <v>28</v>
      </c>
      <c r="B647" s="5" t="str">
        <f>B645</f>
        <v>OnePlus 8 Interstellar Glow</v>
      </c>
      <c r="C647" s="77"/>
      <c r="D647" s="10">
        <v>44178</v>
      </c>
      <c r="E647" s="241">
        <v>1340.73</v>
      </c>
      <c r="F647" s="222">
        <v>4.5</v>
      </c>
      <c r="G647" s="59">
        <v>112497</v>
      </c>
      <c r="H647" s="59" t="s">
        <v>884</v>
      </c>
      <c r="I647" s="80"/>
    </row>
    <row r="648" spans="1:9" s="78" customFormat="1">
      <c r="A648" s="9">
        <f t="shared" si="54"/>
        <v>28</v>
      </c>
      <c r="B648" s="5" t="str">
        <f t="shared" ref="B648:B657" si="55">B647</f>
        <v>OnePlus 8 Interstellar Glow</v>
      </c>
      <c r="C648" s="77"/>
      <c r="D648" s="10">
        <v>44185</v>
      </c>
      <c r="E648" s="241">
        <v>1340.73</v>
      </c>
      <c r="F648" s="222">
        <v>4.5</v>
      </c>
      <c r="G648" s="59">
        <v>100549</v>
      </c>
      <c r="H648" s="59" t="s">
        <v>884</v>
      </c>
      <c r="I648" s="80"/>
    </row>
    <row r="649" spans="1:9" s="78" customFormat="1" ht="15.5" customHeight="1">
      <c r="A649" s="9">
        <f t="shared" si="54"/>
        <v>28</v>
      </c>
      <c r="B649" s="5" t="str">
        <f t="shared" si="55"/>
        <v>OnePlus 8 Interstellar Glow</v>
      </c>
      <c r="C649" s="77"/>
      <c r="D649" s="10">
        <v>44192</v>
      </c>
      <c r="E649" s="257" t="s">
        <v>884</v>
      </c>
      <c r="F649" s="222">
        <v>4.5</v>
      </c>
      <c r="G649" s="59" t="s">
        <v>884</v>
      </c>
      <c r="H649" s="59" t="s">
        <v>884</v>
      </c>
      <c r="I649" s="80"/>
    </row>
    <row r="650" spans="1:9" s="78" customFormat="1" ht="15.5" customHeight="1">
      <c r="A650" s="9">
        <f t="shared" si="54"/>
        <v>28</v>
      </c>
      <c r="B650" s="5" t="str">
        <f t="shared" si="55"/>
        <v>OnePlus 8 Interstellar Glow</v>
      </c>
      <c r="C650" s="77"/>
      <c r="D650" s="10">
        <v>44199</v>
      </c>
      <c r="E650" s="257" t="s">
        <v>884</v>
      </c>
      <c r="F650" s="222">
        <v>4.5</v>
      </c>
      <c r="G650" s="59" t="s">
        <v>884</v>
      </c>
      <c r="H650" s="59" t="s">
        <v>884</v>
      </c>
      <c r="I650" s="80"/>
    </row>
    <row r="651" spans="1:9" s="78" customFormat="1" ht="15.5" customHeight="1">
      <c r="A651" s="9">
        <f t="shared" si="54"/>
        <v>28</v>
      </c>
      <c r="B651" s="5" t="str">
        <f t="shared" si="55"/>
        <v>OnePlus 8 Interstellar Glow</v>
      </c>
      <c r="C651" s="77"/>
      <c r="D651" s="10">
        <v>44206</v>
      </c>
      <c r="E651" s="257" t="s">
        <v>884</v>
      </c>
      <c r="F651" s="222">
        <v>4.5</v>
      </c>
      <c r="G651" s="59" t="s">
        <v>884</v>
      </c>
      <c r="H651" s="59" t="s">
        <v>884</v>
      </c>
      <c r="I651" s="80"/>
    </row>
    <row r="652" spans="1:9" s="78" customFormat="1" ht="15.5" customHeight="1">
      <c r="A652" s="9">
        <f t="shared" si="54"/>
        <v>28</v>
      </c>
      <c r="B652" s="5" t="str">
        <f t="shared" si="55"/>
        <v>OnePlus 8 Interstellar Glow</v>
      </c>
      <c r="C652" s="77"/>
      <c r="D652" s="10">
        <v>44213</v>
      </c>
      <c r="E652" s="257" t="s">
        <v>884</v>
      </c>
      <c r="F652" s="222">
        <v>4.5</v>
      </c>
      <c r="G652" s="59" t="s">
        <v>884</v>
      </c>
      <c r="H652" s="59" t="s">
        <v>884</v>
      </c>
      <c r="I652" s="80"/>
    </row>
    <row r="653" spans="1:9" s="78" customFormat="1" ht="15.5" customHeight="1">
      <c r="A653" s="9">
        <f t="shared" si="54"/>
        <v>28</v>
      </c>
      <c r="B653" s="5" t="str">
        <f t="shared" si="55"/>
        <v>OnePlus 8 Interstellar Glow</v>
      </c>
      <c r="C653" s="77"/>
      <c r="D653" s="10">
        <v>44220</v>
      </c>
      <c r="E653" s="257" t="s">
        <v>884</v>
      </c>
      <c r="F653" s="222">
        <v>4.5</v>
      </c>
      <c r="G653" s="59" t="s">
        <v>884</v>
      </c>
      <c r="H653" s="59" t="s">
        <v>884</v>
      </c>
      <c r="I653" s="80"/>
    </row>
    <row r="654" spans="1:9" s="10" customFormat="1" ht="15.5" customHeight="1">
      <c r="A654" s="9">
        <f t="shared" si="54"/>
        <v>28</v>
      </c>
      <c r="B654" s="5" t="str">
        <f t="shared" si="55"/>
        <v>OnePlus 8 Interstellar Glow</v>
      </c>
      <c r="C654" s="77"/>
      <c r="D654" s="10">
        <v>44227</v>
      </c>
      <c r="E654" s="257" t="s">
        <v>884</v>
      </c>
      <c r="F654" s="222">
        <v>4.5</v>
      </c>
      <c r="G654" s="59" t="s">
        <v>884</v>
      </c>
      <c r="H654" s="59" t="s">
        <v>884</v>
      </c>
      <c r="I654" s="80"/>
    </row>
    <row r="655" spans="1:9" s="78" customFormat="1">
      <c r="A655" s="9">
        <f t="shared" si="54"/>
        <v>28</v>
      </c>
      <c r="B655" s="5" t="str">
        <f t="shared" si="55"/>
        <v>OnePlus 8 Interstellar Glow</v>
      </c>
      <c r="C655" s="77"/>
      <c r="D655" s="10">
        <v>44234</v>
      </c>
      <c r="E655" s="242" t="s">
        <v>884</v>
      </c>
      <c r="F655" s="88">
        <v>4.5</v>
      </c>
      <c r="G655" s="60" t="s">
        <v>884</v>
      </c>
      <c r="H655" s="60" t="s">
        <v>884</v>
      </c>
      <c r="I655" s="80"/>
    </row>
    <row r="656" spans="1:9" s="8" customFormat="1">
      <c r="A656" s="9">
        <f t="shared" si="54"/>
        <v>28</v>
      </c>
      <c r="B656" s="5" t="str">
        <f t="shared" si="55"/>
        <v>OnePlus 8 Interstellar Glow</v>
      </c>
      <c r="C656" s="10"/>
      <c r="D656" s="10">
        <v>44241</v>
      </c>
      <c r="E656" s="242" t="s">
        <v>884</v>
      </c>
      <c r="F656" s="88">
        <v>4.5</v>
      </c>
      <c r="G656" s="60" t="s">
        <v>884</v>
      </c>
      <c r="H656" s="60" t="s">
        <v>884</v>
      </c>
      <c r="I656" s="10"/>
    </row>
    <row r="657" spans="1:9">
      <c r="A657" s="9">
        <f t="shared" si="54"/>
        <v>28</v>
      </c>
      <c r="B657" s="5" t="str">
        <f t="shared" si="55"/>
        <v>OnePlus 8 Interstellar Glow</v>
      </c>
      <c r="C657" s="77"/>
      <c r="D657" s="10">
        <v>44248</v>
      </c>
      <c r="E657" s="257" t="s">
        <v>2746</v>
      </c>
      <c r="F657" s="222">
        <v>4.5</v>
      </c>
      <c r="G657" s="59" t="s">
        <v>2746</v>
      </c>
      <c r="H657" s="54" t="s">
        <v>2746</v>
      </c>
      <c r="I657" s="80"/>
    </row>
    <row r="658" spans="1:9">
      <c r="A658" s="300">
        <v>28</v>
      </c>
      <c r="B658" s="300" t="s">
        <v>45</v>
      </c>
      <c r="D658" s="301">
        <v>44262</v>
      </c>
      <c r="E658" s="302">
        <v>950.7</v>
      </c>
      <c r="F658" s="300">
        <v>4.5</v>
      </c>
      <c r="G658" s="300"/>
      <c r="I658" s="3" t="s">
        <v>233</v>
      </c>
    </row>
    <row r="659" spans="1:9">
      <c r="A659" s="300">
        <v>28</v>
      </c>
      <c r="B659" s="300" t="s">
        <v>45</v>
      </c>
      <c r="C659" s="300"/>
      <c r="D659" s="301">
        <v>44270</v>
      </c>
      <c r="E659" s="302">
        <v>860.74</v>
      </c>
      <c r="F659" s="300">
        <v>4.5</v>
      </c>
      <c r="G659" s="300"/>
      <c r="H659" s="3" t="s">
        <v>233</v>
      </c>
    </row>
    <row r="660" spans="1:9" ht="16">
      <c r="A660" s="306">
        <v>28</v>
      </c>
      <c r="B660" s="310" t="s">
        <v>45</v>
      </c>
      <c r="C660" s="309"/>
      <c r="D660" s="311">
        <v>44276</v>
      </c>
      <c r="E660" s="325">
        <v>718.34</v>
      </c>
      <c r="F660" s="310">
        <v>4.5</v>
      </c>
      <c r="G660" s="309"/>
      <c r="I660" s="3" t="s">
        <v>233</v>
      </c>
    </row>
    <row r="661" spans="1:9">
      <c r="A661" s="300">
        <v>28</v>
      </c>
      <c r="B661" s="300" t="s">
        <v>45</v>
      </c>
      <c r="C661" s="300"/>
      <c r="D661" s="301">
        <v>44283</v>
      </c>
      <c r="E661" s="302">
        <v>728.31</v>
      </c>
      <c r="F661" s="300">
        <v>4.5</v>
      </c>
      <c r="G661" s="300"/>
      <c r="I661" s="3" t="s">
        <v>233</v>
      </c>
    </row>
    <row r="662" spans="1:9">
      <c r="A662" s="300">
        <v>28</v>
      </c>
      <c r="B662" s="300" t="s">
        <v>45</v>
      </c>
      <c r="C662" s="300"/>
      <c r="D662" s="301">
        <v>44290</v>
      </c>
      <c r="E662" s="302">
        <v>716.9</v>
      </c>
      <c r="F662" s="300">
        <v>4.5</v>
      </c>
      <c r="G662" s="300"/>
      <c r="I662" s="3" t="s">
        <v>233</v>
      </c>
    </row>
    <row r="663" spans="1:9" s="78" customFormat="1">
      <c r="A663" s="300">
        <v>28</v>
      </c>
      <c r="B663" s="300" t="s">
        <v>45</v>
      </c>
      <c r="C663" s="300"/>
      <c r="D663" s="301">
        <v>44297</v>
      </c>
      <c r="E663" s="302">
        <v>716.02</v>
      </c>
      <c r="F663" s="300">
        <v>4.5</v>
      </c>
      <c r="G663" s="300"/>
      <c r="H663" s="300"/>
      <c r="I663" s="3" t="s">
        <v>233</v>
      </c>
    </row>
    <row r="664" spans="1:9" s="78" customFormat="1">
      <c r="A664" s="300">
        <v>28</v>
      </c>
      <c r="B664" s="300" t="s">
        <v>45</v>
      </c>
      <c r="C664" s="300"/>
      <c r="D664" s="301">
        <v>44304</v>
      </c>
      <c r="E664" s="302">
        <v>720.61</v>
      </c>
      <c r="F664" s="300">
        <v>4.5</v>
      </c>
      <c r="G664" s="300"/>
      <c r="H664" s="300"/>
      <c r="I664" s="3" t="s">
        <v>233</v>
      </c>
    </row>
    <row r="665" spans="1:9" s="78" customFormat="1" ht="15">
      <c r="A665" s="9">
        <v>29</v>
      </c>
      <c r="B665" s="17" t="s">
        <v>141</v>
      </c>
      <c r="C665" s="15">
        <v>44062</v>
      </c>
      <c r="D665" s="15">
        <v>43972</v>
      </c>
      <c r="E665" s="256"/>
      <c r="F665" s="87" t="s">
        <v>186</v>
      </c>
      <c r="G665" s="53" t="s">
        <v>186</v>
      </c>
      <c r="H665" s="53"/>
      <c r="I665" s="16" t="s">
        <v>1693</v>
      </c>
    </row>
    <row r="666" spans="1:9" s="78" customFormat="1">
      <c r="A666" s="9">
        <f t="shared" ref="A666:A690" si="56">A665</f>
        <v>29</v>
      </c>
      <c r="B666" s="5" t="str">
        <f t="shared" ref="B666:B690" si="57">B665</f>
        <v>HT ATO Proofing W7S</v>
      </c>
      <c r="C666" s="18"/>
      <c r="D666" s="18">
        <v>43993</v>
      </c>
      <c r="E666" s="257"/>
      <c r="F666" s="222" t="s">
        <v>57</v>
      </c>
      <c r="G666" s="54" t="s">
        <v>57</v>
      </c>
      <c r="H666" s="54"/>
      <c r="I666" s="3"/>
    </row>
    <row r="667" spans="1:9" s="78" customFormat="1" ht="15.5" customHeight="1">
      <c r="A667" s="9">
        <f t="shared" si="56"/>
        <v>29</v>
      </c>
      <c r="B667" s="5" t="str">
        <f t="shared" si="57"/>
        <v>HT ATO Proofing W7S</v>
      </c>
      <c r="C667" s="18"/>
      <c r="D667" s="18">
        <v>43998</v>
      </c>
      <c r="E667" s="257"/>
      <c r="F667" s="222" t="s">
        <v>57</v>
      </c>
      <c r="G667" s="54" t="s">
        <v>57</v>
      </c>
      <c r="H667" s="54"/>
      <c r="I667" s="3"/>
    </row>
    <row r="668" spans="1:9" s="78" customFormat="1" ht="15.5" customHeight="1">
      <c r="A668" s="9">
        <f t="shared" si="56"/>
        <v>29</v>
      </c>
      <c r="B668" s="5" t="str">
        <f t="shared" si="57"/>
        <v>HT ATO Proofing W7S</v>
      </c>
      <c r="C668" s="18"/>
      <c r="D668" s="18">
        <v>44007</v>
      </c>
      <c r="E668" s="257"/>
      <c r="F668" s="222" t="s">
        <v>57</v>
      </c>
      <c r="G668" s="54" t="s">
        <v>57</v>
      </c>
      <c r="H668" s="54"/>
      <c r="I668" s="3"/>
    </row>
    <row r="669" spans="1:9" s="78" customFormat="1" ht="15.5" customHeight="1">
      <c r="A669" s="9">
        <f t="shared" si="56"/>
        <v>29</v>
      </c>
      <c r="B669" s="5" t="str">
        <f t="shared" si="57"/>
        <v>HT ATO Proofing W7S</v>
      </c>
      <c r="C669" s="18"/>
      <c r="D669" s="18">
        <v>44012</v>
      </c>
      <c r="E669" s="257"/>
      <c r="F669" s="222" t="s">
        <v>57</v>
      </c>
      <c r="G669" s="54" t="s">
        <v>57</v>
      </c>
      <c r="H669" s="54"/>
      <c r="I669" s="3"/>
    </row>
    <row r="670" spans="1:9" s="78" customFormat="1" ht="15.5" customHeight="1">
      <c r="A670" s="9">
        <f t="shared" si="56"/>
        <v>29</v>
      </c>
      <c r="B670" s="5" t="str">
        <f t="shared" si="57"/>
        <v>HT ATO Proofing W7S</v>
      </c>
      <c r="C670" s="18"/>
      <c r="D670" s="18">
        <v>44022</v>
      </c>
      <c r="E670" s="257"/>
      <c r="F670" s="222" t="s">
        <v>57</v>
      </c>
      <c r="G670" s="54" t="s">
        <v>57</v>
      </c>
      <c r="H670" s="54"/>
      <c r="I670" s="3"/>
    </row>
    <row r="671" spans="1:9" s="78" customFormat="1" ht="15.5" customHeight="1">
      <c r="A671" s="9">
        <f t="shared" si="56"/>
        <v>29</v>
      </c>
      <c r="B671" s="5" t="str">
        <f t="shared" si="57"/>
        <v>HT ATO Proofing W7S</v>
      </c>
      <c r="C671" s="18"/>
      <c r="D671" s="18">
        <v>44028</v>
      </c>
      <c r="E671" s="257"/>
      <c r="F671" s="222" t="s">
        <v>57</v>
      </c>
      <c r="G671" s="54" t="s">
        <v>57</v>
      </c>
      <c r="H671" s="54"/>
      <c r="I671" s="3"/>
    </row>
    <row r="672" spans="1:9" s="10" customFormat="1" ht="15.5" customHeight="1">
      <c r="A672" s="9">
        <f t="shared" si="56"/>
        <v>29</v>
      </c>
      <c r="B672" s="5" t="str">
        <f t="shared" si="57"/>
        <v>HT ATO Proofing W7S</v>
      </c>
      <c r="C672" s="18"/>
      <c r="D672" s="18">
        <v>44034</v>
      </c>
      <c r="E672" s="257"/>
      <c r="F672" s="222" t="s">
        <v>57</v>
      </c>
      <c r="G672" s="54" t="s">
        <v>57</v>
      </c>
      <c r="H672" s="54"/>
      <c r="I672" s="3"/>
    </row>
    <row r="673" spans="1:9" s="78" customFormat="1">
      <c r="A673" s="9">
        <f t="shared" si="56"/>
        <v>29</v>
      </c>
      <c r="B673" s="5" t="str">
        <f t="shared" si="57"/>
        <v>HT ATO Proofing W7S</v>
      </c>
      <c r="C673" s="18"/>
      <c r="D673" s="18">
        <v>44042</v>
      </c>
      <c r="E673" s="257"/>
      <c r="F673" s="222" t="s">
        <v>57</v>
      </c>
      <c r="G673" s="54" t="s">
        <v>57</v>
      </c>
      <c r="H673" s="54"/>
      <c r="I673" s="3"/>
    </row>
    <row r="674" spans="1:9" s="8" customFormat="1">
      <c r="A674" s="9">
        <f t="shared" si="56"/>
        <v>29</v>
      </c>
      <c r="B674" s="5" t="str">
        <f t="shared" si="57"/>
        <v>HT ATO Proofing W7S</v>
      </c>
      <c r="C674" s="18"/>
      <c r="D674" s="18">
        <v>44048</v>
      </c>
      <c r="E674" s="257"/>
      <c r="F674" s="222" t="s">
        <v>57</v>
      </c>
      <c r="G674" s="54" t="s">
        <v>57</v>
      </c>
      <c r="H674" s="54"/>
      <c r="I674" s="3"/>
    </row>
    <row r="675" spans="1:9">
      <c r="A675" s="9">
        <f t="shared" si="56"/>
        <v>29</v>
      </c>
      <c r="B675" s="5" t="str">
        <f t="shared" si="57"/>
        <v>HT ATO Proofing W7S</v>
      </c>
      <c r="C675" s="18"/>
      <c r="D675" s="18">
        <v>44056</v>
      </c>
      <c r="E675" s="257"/>
      <c r="F675" s="222" t="s">
        <v>57</v>
      </c>
      <c r="G675" s="54" t="s">
        <v>57</v>
      </c>
      <c r="I675" s="3"/>
    </row>
    <row r="676" spans="1:9">
      <c r="A676" s="9">
        <f t="shared" si="56"/>
        <v>29</v>
      </c>
      <c r="B676" s="5" t="str">
        <f t="shared" si="57"/>
        <v>HT ATO Proofing W7S</v>
      </c>
      <c r="C676" s="18"/>
      <c r="D676" s="18">
        <v>44061</v>
      </c>
      <c r="E676" s="257"/>
      <c r="F676" s="222" t="s">
        <v>57</v>
      </c>
      <c r="G676" s="54" t="s">
        <v>57</v>
      </c>
      <c r="I676" s="3"/>
    </row>
    <row r="677" spans="1:9">
      <c r="A677" s="9">
        <f t="shared" si="56"/>
        <v>29</v>
      </c>
      <c r="B677" s="5" t="str">
        <f t="shared" si="57"/>
        <v>HT ATO Proofing W7S</v>
      </c>
      <c r="C677" s="18"/>
      <c r="D677" s="18">
        <v>44068</v>
      </c>
      <c r="E677" s="257"/>
      <c r="F677" s="222" t="s">
        <v>102</v>
      </c>
      <c r="G677" s="54" t="s">
        <v>106</v>
      </c>
      <c r="I677" s="3"/>
    </row>
    <row r="678" spans="1:9">
      <c r="A678" s="9">
        <f t="shared" si="56"/>
        <v>29</v>
      </c>
      <c r="B678" s="5" t="str">
        <f t="shared" si="57"/>
        <v>HT ATO Proofing W7S</v>
      </c>
      <c r="C678" s="33"/>
      <c r="D678" s="33">
        <v>44075</v>
      </c>
      <c r="E678" s="257"/>
      <c r="F678" s="222" t="s">
        <v>57</v>
      </c>
      <c r="G678" s="54" t="s">
        <v>57</v>
      </c>
      <c r="I678" s="36"/>
    </row>
    <row r="679" spans="1:9">
      <c r="A679" s="9">
        <f t="shared" si="56"/>
        <v>29</v>
      </c>
      <c r="B679" s="5" t="str">
        <f t="shared" si="57"/>
        <v>HT ATO Proofing W7S</v>
      </c>
      <c r="C679" s="33"/>
      <c r="D679" s="33">
        <v>44081</v>
      </c>
      <c r="E679" s="257"/>
      <c r="F679" s="222" t="s">
        <v>57</v>
      </c>
      <c r="G679" s="54" t="s">
        <v>57</v>
      </c>
      <c r="I679" s="36"/>
    </row>
    <row r="680" spans="1:9">
      <c r="A680" s="9">
        <f t="shared" si="56"/>
        <v>29</v>
      </c>
      <c r="B680" s="5" t="str">
        <f t="shared" si="57"/>
        <v>HT ATO Proofing W7S</v>
      </c>
      <c r="C680" s="33"/>
      <c r="D680" s="33">
        <v>44088</v>
      </c>
      <c r="E680" s="257"/>
      <c r="F680" s="222" t="s">
        <v>57</v>
      </c>
      <c r="G680" s="54" t="s">
        <v>57</v>
      </c>
      <c r="I680" s="36"/>
    </row>
    <row r="681" spans="1:9" s="78" customFormat="1">
      <c r="A681" s="9">
        <f t="shared" si="56"/>
        <v>29</v>
      </c>
      <c r="B681" s="5" t="str">
        <f t="shared" si="57"/>
        <v>HT ATO Proofing W7S</v>
      </c>
      <c r="C681" s="33"/>
      <c r="D681" s="33">
        <v>44095</v>
      </c>
      <c r="E681" s="257"/>
      <c r="F681" s="222" t="s">
        <v>57</v>
      </c>
      <c r="G681" s="54" t="s">
        <v>57</v>
      </c>
      <c r="H681" s="54"/>
      <c r="I681" s="36"/>
    </row>
    <row r="682" spans="1:9" s="78" customFormat="1">
      <c r="A682" s="9">
        <f t="shared" si="56"/>
        <v>29</v>
      </c>
      <c r="B682" s="5" t="str">
        <f t="shared" si="57"/>
        <v>HT ATO Proofing W7S</v>
      </c>
      <c r="C682"/>
      <c r="D682" s="10">
        <v>44104</v>
      </c>
      <c r="E682" s="241"/>
      <c r="F682" s="222" t="s">
        <v>57</v>
      </c>
      <c r="G682" s="54" t="s">
        <v>57</v>
      </c>
      <c r="H682" s="54"/>
      <c r="I682" s="37"/>
    </row>
    <row r="683" spans="1:9" s="78" customFormat="1">
      <c r="A683" s="9">
        <f t="shared" si="56"/>
        <v>29</v>
      </c>
      <c r="B683" s="5" t="str">
        <f t="shared" si="57"/>
        <v>HT ATO Proofing W7S</v>
      </c>
      <c r="C683"/>
      <c r="D683" s="10">
        <v>44109</v>
      </c>
      <c r="E683" s="241"/>
      <c r="F683" s="222" t="s">
        <v>57</v>
      </c>
      <c r="G683" s="54" t="s">
        <v>57</v>
      </c>
      <c r="H683" s="54"/>
      <c r="I683" s="37"/>
    </row>
    <row r="684" spans="1:9" s="78" customFormat="1">
      <c r="A684" s="9">
        <f t="shared" si="56"/>
        <v>29</v>
      </c>
      <c r="B684" s="5" t="str">
        <f t="shared" si="57"/>
        <v>HT ATO Proofing W7S</v>
      </c>
      <c r="C684"/>
      <c r="D684" s="10">
        <v>44115</v>
      </c>
      <c r="E684" s="241"/>
      <c r="F684" s="222" t="s">
        <v>57</v>
      </c>
      <c r="G684" s="54" t="s">
        <v>57</v>
      </c>
      <c r="H684" s="54" t="s">
        <v>57</v>
      </c>
      <c r="I684" s="37"/>
    </row>
    <row r="685" spans="1:9" s="78" customFormat="1" ht="15.5" customHeight="1">
      <c r="A685" s="9">
        <f t="shared" si="56"/>
        <v>29</v>
      </c>
      <c r="B685" s="5" t="str">
        <f t="shared" si="57"/>
        <v>HT ATO Proofing W7S</v>
      </c>
      <c r="C685"/>
      <c r="D685" s="10">
        <v>44127</v>
      </c>
      <c r="E685" s="241"/>
      <c r="F685" s="222" t="s">
        <v>57</v>
      </c>
      <c r="G685" s="54" t="s">
        <v>57</v>
      </c>
      <c r="H685" s="54" t="s">
        <v>57</v>
      </c>
      <c r="I685" s="93"/>
    </row>
    <row r="686" spans="1:9" s="78" customFormat="1" ht="15.5" customHeight="1">
      <c r="A686" s="9">
        <f t="shared" si="56"/>
        <v>29</v>
      </c>
      <c r="B686" s="5" t="str">
        <f t="shared" si="57"/>
        <v>HT ATO Proofing W7S</v>
      </c>
      <c r="C686"/>
      <c r="D686" s="10">
        <v>44141</v>
      </c>
      <c r="E686" s="241"/>
      <c r="F686" s="222" t="s">
        <v>57</v>
      </c>
      <c r="G686" s="54" t="s">
        <v>57</v>
      </c>
      <c r="H686" s="54" t="s">
        <v>57</v>
      </c>
      <c r="I686" s="93"/>
    </row>
    <row r="687" spans="1:9" s="78" customFormat="1" ht="15.5" customHeight="1">
      <c r="A687" s="9">
        <f t="shared" si="56"/>
        <v>29</v>
      </c>
      <c r="B687" s="5" t="str">
        <f t="shared" si="57"/>
        <v>HT ATO Proofing W7S</v>
      </c>
      <c r="C687"/>
      <c r="D687" s="10">
        <v>44150</v>
      </c>
      <c r="E687" s="241" t="s">
        <v>57</v>
      </c>
      <c r="F687" s="222" t="s">
        <v>57</v>
      </c>
      <c r="G687" s="54" t="s">
        <v>57</v>
      </c>
      <c r="H687" s="54" t="s">
        <v>57</v>
      </c>
      <c r="I687" s="93"/>
    </row>
    <row r="688" spans="1:9" s="78" customFormat="1" ht="15.5" customHeight="1">
      <c r="A688" s="9">
        <f t="shared" si="56"/>
        <v>29</v>
      </c>
      <c r="B688" s="5" t="str">
        <f t="shared" si="57"/>
        <v>HT ATO Proofing W7S</v>
      </c>
      <c r="C688"/>
      <c r="D688" s="10">
        <v>44157</v>
      </c>
      <c r="E688" s="241" t="s">
        <v>57</v>
      </c>
      <c r="F688" s="222" t="s">
        <v>57</v>
      </c>
      <c r="G688" s="54" t="s">
        <v>57</v>
      </c>
      <c r="H688" s="54" t="s">
        <v>57</v>
      </c>
      <c r="I688" s="93"/>
    </row>
    <row r="689" spans="1:9" s="78" customFormat="1" ht="15.5" customHeight="1">
      <c r="A689" s="9">
        <f t="shared" si="56"/>
        <v>29</v>
      </c>
      <c r="B689" s="5" t="str">
        <f t="shared" si="57"/>
        <v>HT ATO Proofing W7S</v>
      </c>
      <c r="C689"/>
      <c r="D689" s="10">
        <v>44164</v>
      </c>
      <c r="E689" s="241" t="s">
        <v>57</v>
      </c>
      <c r="F689" s="222" t="s">
        <v>57</v>
      </c>
      <c r="G689" s="54" t="s">
        <v>57</v>
      </c>
      <c r="H689" s="54" t="s">
        <v>57</v>
      </c>
      <c r="I689" s="93"/>
    </row>
    <row r="690" spans="1:9" s="10" customFormat="1" ht="15.5" customHeight="1">
      <c r="A690" s="9">
        <f t="shared" si="56"/>
        <v>29</v>
      </c>
      <c r="B690" s="5" t="str">
        <f t="shared" si="57"/>
        <v>HT ATO Proofing W7S</v>
      </c>
      <c r="C690"/>
      <c r="D690" s="10">
        <v>44171</v>
      </c>
      <c r="E690" s="241" t="s">
        <v>57</v>
      </c>
      <c r="F690" s="222" t="s">
        <v>57</v>
      </c>
      <c r="G690" s="54" t="s">
        <v>57</v>
      </c>
      <c r="H690" s="54" t="s">
        <v>57</v>
      </c>
      <c r="I690" s="93"/>
    </row>
    <row r="691" spans="1:9" s="78" customFormat="1">
      <c r="A691" s="9">
        <f t="shared" ref="A691:A701" si="58">A690</f>
        <v>29</v>
      </c>
      <c r="B691" s="5" t="str">
        <f>B689</f>
        <v>HT ATO Proofing W7S</v>
      </c>
      <c r="C691" s="77"/>
      <c r="D691" s="10">
        <v>44178</v>
      </c>
      <c r="E691" s="241" t="s">
        <v>57</v>
      </c>
      <c r="F691" s="222" t="s">
        <v>57</v>
      </c>
      <c r="G691" s="54" t="s">
        <v>57</v>
      </c>
      <c r="H691" s="54" t="s">
        <v>57</v>
      </c>
      <c r="I691" s="80"/>
    </row>
    <row r="692" spans="1:9" s="8" customFormat="1">
      <c r="A692" s="9">
        <f t="shared" si="58"/>
        <v>29</v>
      </c>
      <c r="B692" s="5" t="str">
        <f t="shared" ref="B692:B701" si="59">B691</f>
        <v>HT ATO Proofing W7S</v>
      </c>
      <c r="C692" s="77"/>
      <c r="D692" s="10">
        <v>44185</v>
      </c>
      <c r="E692" s="241" t="s">
        <v>57</v>
      </c>
      <c r="F692" s="222" t="s">
        <v>57</v>
      </c>
      <c r="G692" s="54" t="s">
        <v>57</v>
      </c>
      <c r="H692" s="54" t="s">
        <v>57</v>
      </c>
      <c r="I692" s="80"/>
    </row>
    <row r="693" spans="1:9">
      <c r="A693" s="9">
        <f t="shared" si="58"/>
        <v>29</v>
      </c>
      <c r="B693" s="5" t="str">
        <f t="shared" si="59"/>
        <v>HT ATO Proofing W7S</v>
      </c>
      <c r="C693" s="77"/>
      <c r="D693" s="10">
        <v>44192</v>
      </c>
      <c r="E693" s="241" t="s">
        <v>57</v>
      </c>
      <c r="F693" s="222" t="s">
        <v>57</v>
      </c>
      <c r="G693" s="54" t="s">
        <v>57</v>
      </c>
      <c r="H693" s="54" t="s">
        <v>57</v>
      </c>
      <c r="I693" s="80"/>
    </row>
    <row r="694" spans="1:9">
      <c r="A694" s="9">
        <f t="shared" si="58"/>
        <v>29</v>
      </c>
      <c r="B694" s="5" t="str">
        <f t="shared" si="59"/>
        <v>HT ATO Proofing W7S</v>
      </c>
      <c r="C694" s="77"/>
      <c r="D694" s="10">
        <v>44199</v>
      </c>
      <c r="E694" s="241" t="s">
        <v>57</v>
      </c>
      <c r="F694" s="222" t="s">
        <v>57</v>
      </c>
      <c r="G694" s="54" t="s">
        <v>57</v>
      </c>
      <c r="H694" s="54" t="s">
        <v>57</v>
      </c>
      <c r="I694" s="80"/>
    </row>
    <row r="695" spans="1:9">
      <c r="A695" s="9">
        <f t="shared" si="58"/>
        <v>29</v>
      </c>
      <c r="B695" s="5" t="str">
        <f t="shared" si="59"/>
        <v>HT ATO Proofing W7S</v>
      </c>
      <c r="C695" s="77"/>
      <c r="D695" s="10">
        <v>44206</v>
      </c>
      <c r="E695" s="241" t="s">
        <v>57</v>
      </c>
      <c r="F695" s="222" t="s">
        <v>57</v>
      </c>
      <c r="G695" s="54" t="s">
        <v>57</v>
      </c>
      <c r="H695" s="54" t="s">
        <v>57</v>
      </c>
      <c r="I695" s="80"/>
    </row>
    <row r="696" spans="1:9">
      <c r="A696" s="9">
        <f t="shared" si="58"/>
        <v>29</v>
      </c>
      <c r="B696" s="5" t="str">
        <f t="shared" si="59"/>
        <v>HT ATO Proofing W7S</v>
      </c>
      <c r="C696" s="77"/>
      <c r="D696" s="10">
        <v>44213</v>
      </c>
      <c r="E696" s="241" t="s">
        <v>57</v>
      </c>
      <c r="F696" s="222" t="s">
        <v>57</v>
      </c>
      <c r="G696" s="54" t="s">
        <v>57</v>
      </c>
      <c r="H696" s="54" t="s">
        <v>57</v>
      </c>
      <c r="I696" s="80"/>
    </row>
    <row r="697" spans="1:9">
      <c r="A697" s="9">
        <f t="shared" si="58"/>
        <v>29</v>
      </c>
      <c r="B697" s="5" t="str">
        <f t="shared" si="59"/>
        <v>HT ATO Proofing W7S</v>
      </c>
      <c r="C697" s="77"/>
      <c r="D697" s="10">
        <v>44220</v>
      </c>
      <c r="E697" s="241" t="s">
        <v>57</v>
      </c>
      <c r="F697" s="222" t="s">
        <v>57</v>
      </c>
      <c r="G697" s="54" t="s">
        <v>57</v>
      </c>
      <c r="H697" s="54" t="s">
        <v>57</v>
      </c>
      <c r="I697" s="80"/>
    </row>
    <row r="698" spans="1:9">
      <c r="A698" s="9">
        <f t="shared" si="58"/>
        <v>29</v>
      </c>
      <c r="B698" s="5" t="str">
        <f t="shared" si="59"/>
        <v>HT ATO Proofing W7S</v>
      </c>
      <c r="C698" s="77"/>
      <c r="D698" s="10">
        <v>44227</v>
      </c>
      <c r="E698" s="241" t="s">
        <v>57</v>
      </c>
      <c r="F698" s="222" t="s">
        <v>57</v>
      </c>
      <c r="G698" s="54" t="s">
        <v>57</v>
      </c>
      <c r="H698" s="54" t="s">
        <v>57</v>
      </c>
      <c r="I698" s="80"/>
    </row>
    <row r="699" spans="1:9" s="78" customFormat="1">
      <c r="A699" s="9">
        <f t="shared" si="58"/>
        <v>29</v>
      </c>
      <c r="B699" s="5" t="str">
        <f t="shared" si="59"/>
        <v>HT ATO Proofing W7S</v>
      </c>
      <c r="C699" s="77"/>
      <c r="D699" s="10">
        <v>44234</v>
      </c>
      <c r="E699" s="242" t="s">
        <v>57</v>
      </c>
      <c r="F699" s="88" t="s">
        <v>57</v>
      </c>
      <c r="G699" s="60" t="s">
        <v>57</v>
      </c>
      <c r="H699" s="60" t="s">
        <v>57</v>
      </c>
      <c r="I699" s="80"/>
    </row>
    <row r="700" spans="1:9" s="78" customFormat="1">
      <c r="A700" s="9">
        <f t="shared" si="58"/>
        <v>29</v>
      </c>
      <c r="B700" s="5" t="str">
        <f t="shared" si="59"/>
        <v>HT ATO Proofing W7S</v>
      </c>
      <c r="C700" s="10"/>
      <c r="D700" s="10">
        <v>44241</v>
      </c>
      <c r="E700" s="242" t="s">
        <v>57</v>
      </c>
      <c r="F700" s="88" t="s">
        <v>57</v>
      </c>
      <c r="G700" s="60" t="s">
        <v>57</v>
      </c>
      <c r="H700" s="60" t="s">
        <v>57</v>
      </c>
      <c r="I700" s="10"/>
    </row>
    <row r="701" spans="1:9" s="78" customFormat="1">
      <c r="A701" s="9">
        <f t="shared" si="58"/>
        <v>29</v>
      </c>
      <c r="B701" s="5" t="str">
        <f t="shared" si="59"/>
        <v>HT ATO Proofing W7S</v>
      </c>
      <c r="C701" s="77"/>
      <c r="D701" s="10">
        <v>44248</v>
      </c>
      <c r="E701" s="241" t="s">
        <v>57</v>
      </c>
      <c r="F701" s="222" t="s">
        <v>57</v>
      </c>
      <c r="G701" s="54" t="s">
        <v>57</v>
      </c>
      <c r="H701" s="54" t="s">
        <v>57</v>
      </c>
      <c r="I701" s="80"/>
    </row>
    <row r="702" spans="1:9" s="78" customFormat="1">
      <c r="A702" s="300">
        <v>29</v>
      </c>
      <c r="B702" s="300" t="s">
        <v>48</v>
      </c>
      <c r="C702"/>
      <c r="D702" s="301">
        <v>44262</v>
      </c>
      <c r="E702" s="300"/>
      <c r="F702" s="300"/>
      <c r="G702" s="300"/>
      <c r="H702" s="54"/>
      <c r="I702" s="3" t="s">
        <v>236</v>
      </c>
    </row>
    <row r="703" spans="1:9" s="78" customFormat="1" ht="15.5" customHeight="1">
      <c r="A703" s="300">
        <v>29</v>
      </c>
      <c r="B703" s="300" t="s">
        <v>48</v>
      </c>
      <c r="C703" s="300"/>
      <c r="D703" s="301">
        <v>44270</v>
      </c>
      <c r="E703" s="300"/>
      <c r="F703" s="300"/>
      <c r="G703" s="300"/>
      <c r="H703" s="3" t="s">
        <v>236</v>
      </c>
      <c r="I703" s="93"/>
    </row>
    <row r="704" spans="1:9" s="78" customFormat="1" ht="15.5" customHeight="1">
      <c r="A704" s="306">
        <v>29</v>
      </c>
      <c r="B704" s="310" t="s">
        <v>48</v>
      </c>
      <c r="C704" s="309"/>
      <c r="D704" s="311">
        <v>44276</v>
      </c>
      <c r="E704" s="309"/>
      <c r="F704" s="309"/>
      <c r="G704" s="309"/>
      <c r="H704" s="54"/>
      <c r="I704" s="3" t="s">
        <v>236</v>
      </c>
    </row>
    <row r="705" spans="1:9" s="78" customFormat="1" ht="15.5" customHeight="1">
      <c r="A705" s="300">
        <v>29</v>
      </c>
      <c r="B705" s="300" t="s">
        <v>48</v>
      </c>
      <c r="C705" s="300"/>
      <c r="D705" s="301">
        <v>44283</v>
      </c>
      <c r="E705" s="300"/>
      <c r="F705" s="300"/>
      <c r="G705" s="300"/>
      <c r="H705" s="54"/>
      <c r="I705" s="3" t="s">
        <v>236</v>
      </c>
    </row>
    <row r="706" spans="1:9" s="78" customFormat="1" ht="15.5" customHeight="1">
      <c r="A706" s="300">
        <v>29</v>
      </c>
      <c r="B706" s="300" t="s">
        <v>48</v>
      </c>
      <c r="C706" s="300"/>
      <c r="D706" s="301">
        <v>44290</v>
      </c>
      <c r="E706" s="300"/>
      <c r="F706" s="300"/>
      <c r="G706" s="300"/>
      <c r="H706" s="54"/>
      <c r="I706" s="3" t="s">
        <v>236</v>
      </c>
    </row>
    <row r="707" spans="1:9" s="78" customFormat="1" ht="15.5" customHeight="1">
      <c r="A707" s="300">
        <v>29</v>
      </c>
      <c r="B707" s="300" t="s">
        <v>48</v>
      </c>
      <c r="C707" s="300"/>
      <c r="D707" s="301">
        <v>44297</v>
      </c>
      <c r="E707" s="300"/>
      <c r="F707" s="300"/>
      <c r="G707" s="300"/>
      <c r="H707" s="300"/>
      <c r="I707" s="3" t="s">
        <v>236</v>
      </c>
    </row>
    <row r="708" spans="1:9" s="10" customFormat="1" ht="15.5" customHeight="1">
      <c r="A708" s="300">
        <v>29</v>
      </c>
      <c r="B708" s="300" t="s">
        <v>48</v>
      </c>
      <c r="C708" s="300"/>
      <c r="D708" s="301">
        <v>44304</v>
      </c>
      <c r="E708" s="300"/>
      <c r="F708" s="300"/>
      <c r="G708" s="300"/>
      <c r="H708" s="300"/>
      <c r="I708" s="3" t="s">
        <v>236</v>
      </c>
    </row>
    <row r="709" spans="1:9" s="78" customFormat="1" ht="15">
      <c r="A709" s="19">
        <v>30</v>
      </c>
      <c r="B709" s="4" t="s">
        <v>49</v>
      </c>
      <c r="C709" s="67" t="s">
        <v>189</v>
      </c>
      <c r="D709" s="21">
        <v>43972</v>
      </c>
      <c r="E709" s="242"/>
      <c r="F709" s="88" t="s">
        <v>189</v>
      </c>
      <c r="G709" s="60" t="s">
        <v>189</v>
      </c>
      <c r="H709" s="60"/>
      <c r="I709" s="94" t="s">
        <v>189</v>
      </c>
    </row>
    <row r="710" spans="1:9" s="8" customFormat="1">
      <c r="A710" s="9">
        <f t="shared" ref="A710:A730" si="60">A709</f>
        <v>30</v>
      </c>
      <c r="B710" s="5" t="str">
        <f t="shared" ref="B710:B730" si="61">B709</f>
        <v>HT ATO Bro</v>
      </c>
      <c r="C710" s="18"/>
      <c r="D710" s="18">
        <v>43980</v>
      </c>
      <c r="E710" s="257"/>
      <c r="F710" s="254" t="s">
        <v>189</v>
      </c>
      <c r="G710" s="59" t="s">
        <v>189</v>
      </c>
      <c r="H710" s="59"/>
      <c r="I710" s="37"/>
    </row>
    <row r="711" spans="1:9">
      <c r="A711" s="9">
        <f t="shared" si="60"/>
        <v>30</v>
      </c>
      <c r="B711" s="5" t="str">
        <f t="shared" si="61"/>
        <v>HT ATO Bro</v>
      </c>
      <c r="C711" s="18"/>
      <c r="D711" s="18">
        <v>43985</v>
      </c>
      <c r="E711" s="257"/>
      <c r="F711" s="254" t="s">
        <v>189</v>
      </c>
      <c r="G711" s="59" t="s">
        <v>189</v>
      </c>
      <c r="H711" s="59"/>
      <c r="I711"/>
    </row>
    <row r="712" spans="1:9">
      <c r="A712" s="9">
        <f t="shared" si="60"/>
        <v>30</v>
      </c>
      <c r="B712" s="5" t="str">
        <f t="shared" si="61"/>
        <v>HT ATO Bro</v>
      </c>
      <c r="C712" s="18"/>
      <c r="D712" s="18">
        <v>43993</v>
      </c>
      <c r="E712" s="257"/>
      <c r="F712" s="254" t="s">
        <v>189</v>
      </c>
      <c r="G712" s="59" t="s">
        <v>189</v>
      </c>
      <c r="H712" s="59"/>
      <c r="I712"/>
    </row>
    <row r="713" spans="1:9">
      <c r="A713" s="9">
        <f t="shared" si="60"/>
        <v>30</v>
      </c>
      <c r="B713" s="5" t="str">
        <f t="shared" si="61"/>
        <v>HT ATO Bro</v>
      </c>
      <c r="C713" s="18"/>
      <c r="D713" s="18">
        <v>43998</v>
      </c>
      <c r="E713" s="257"/>
      <c r="F713" s="254" t="s">
        <v>189</v>
      </c>
      <c r="G713" s="59" t="s">
        <v>189</v>
      </c>
      <c r="H713" s="59"/>
      <c r="I713"/>
    </row>
    <row r="714" spans="1:9">
      <c r="A714" s="9">
        <f t="shared" si="60"/>
        <v>30</v>
      </c>
      <c r="B714" s="5" t="str">
        <f t="shared" si="61"/>
        <v>HT ATO Bro</v>
      </c>
      <c r="C714" s="18"/>
      <c r="D714" s="18">
        <v>44007</v>
      </c>
      <c r="E714" s="257"/>
      <c r="F714" s="254" t="s">
        <v>189</v>
      </c>
      <c r="G714" s="59" t="s">
        <v>189</v>
      </c>
      <c r="H714" s="59"/>
      <c r="I714"/>
    </row>
    <row r="715" spans="1:9">
      <c r="A715" s="9">
        <f t="shared" si="60"/>
        <v>30</v>
      </c>
      <c r="B715" s="5" t="str">
        <f t="shared" si="61"/>
        <v>HT ATO Bro</v>
      </c>
      <c r="C715" s="18"/>
      <c r="D715" s="18">
        <v>44012</v>
      </c>
      <c r="E715" s="257"/>
      <c r="F715" s="254" t="s">
        <v>189</v>
      </c>
      <c r="G715" s="59" t="s">
        <v>189</v>
      </c>
      <c r="H715" s="59"/>
      <c r="I715"/>
    </row>
    <row r="716" spans="1:9">
      <c r="A716" s="9">
        <f t="shared" si="60"/>
        <v>30</v>
      </c>
      <c r="B716" s="5" t="str">
        <f t="shared" si="61"/>
        <v>HT ATO Bro</v>
      </c>
      <c r="C716" s="18"/>
      <c r="D716" s="18">
        <v>44022</v>
      </c>
      <c r="E716" s="257"/>
      <c r="F716" s="254" t="s">
        <v>189</v>
      </c>
      <c r="G716" s="59" t="s">
        <v>189</v>
      </c>
      <c r="H716" s="59"/>
      <c r="I716"/>
    </row>
    <row r="717" spans="1:9" s="78" customFormat="1">
      <c r="A717" s="9">
        <f t="shared" si="60"/>
        <v>30</v>
      </c>
      <c r="B717" s="5" t="str">
        <f t="shared" si="61"/>
        <v>HT ATO Bro</v>
      </c>
      <c r="C717" s="18"/>
      <c r="D717" s="18">
        <v>44028</v>
      </c>
      <c r="E717" s="257"/>
      <c r="F717" s="254" t="s">
        <v>189</v>
      </c>
      <c r="G717" s="59" t="s">
        <v>189</v>
      </c>
      <c r="H717" s="59"/>
      <c r="I717"/>
    </row>
    <row r="718" spans="1:9" s="78" customFormat="1">
      <c r="A718" s="9">
        <f t="shared" si="60"/>
        <v>30</v>
      </c>
      <c r="B718" s="5" t="str">
        <f t="shared" si="61"/>
        <v>HT ATO Bro</v>
      </c>
      <c r="C718" s="18"/>
      <c r="D718" s="18">
        <v>44034</v>
      </c>
      <c r="E718" s="257"/>
      <c r="F718" s="254" t="s">
        <v>189</v>
      </c>
      <c r="G718" s="59" t="s">
        <v>189</v>
      </c>
      <c r="H718" s="59"/>
      <c r="I718"/>
    </row>
    <row r="719" spans="1:9" s="78" customFormat="1">
      <c r="A719" s="9">
        <f t="shared" si="60"/>
        <v>30</v>
      </c>
      <c r="B719" s="5" t="str">
        <f t="shared" si="61"/>
        <v>HT ATO Bro</v>
      </c>
      <c r="C719" s="18"/>
      <c r="D719" s="18">
        <v>44042</v>
      </c>
      <c r="E719" s="257"/>
      <c r="F719" s="254" t="s">
        <v>189</v>
      </c>
      <c r="G719" s="59" t="s">
        <v>189</v>
      </c>
      <c r="H719" s="59"/>
      <c r="I719"/>
    </row>
    <row r="720" spans="1:9" s="78" customFormat="1">
      <c r="A720" s="9">
        <f t="shared" si="60"/>
        <v>30</v>
      </c>
      <c r="B720" s="5" t="str">
        <f t="shared" si="61"/>
        <v>HT ATO Bro</v>
      </c>
      <c r="C720" s="18"/>
      <c r="D720" s="18">
        <v>44048</v>
      </c>
      <c r="E720" s="257"/>
      <c r="F720" s="254" t="s">
        <v>189</v>
      </c>
      <c r="G720" s="59" t="s">
        <v>189</v>
      </c>
      <c r="H720" s="59"/>
      <c r="I720"/>
    </row>
    <row r="721" spans="1:9" s="78" customFormat="1" ht="15.5" customHeight="1">
      <c r="A721" s="9">
        <f t="shared" si="60"/>
        <v>30</v>
      </c>
      <c r="B721" s="5" t="str">
        <f t="shared" si="61"/>
        <v>HT ATO Bro</v>
      </c>
      <c r="C721" s="18"/>
      <c r="D721" s="18">
        <v>44056</v>
      </c>
      <c r="E721" s="257"/>
      <c r="F721" s="254" t="s">
        <v>189</v>
      </c>
      <c r="G721" s="59" t="s">
        <v>189</v>
      </c>
      <c r="H721" s="59"/>
      <c r="I721"/>
    </row>
    <row r="722" spans="1:9" s="78" customFormat="1" ht="15.5" customHeight="1">
      <c r="A722" s="9">
        <f t="shared" si="60"/>
        <v>30</v>
      </c>
      <c r="B722" s="5" t="str">
        <f t="shared" si="61"/>
        <v>HT ATO Bro</v>
      </c>
      <c r="C722" s="18"/>
      <c r="D722" s="18">
        <v>44061</v>
      </c>
      <c r="E722" s="257"/>
      <c r="F722" s="254" t="s">
        <v>189</v>
      </c>
      <c r="G722" s="59" t="s">
        <v>189</v>
      </c>
      <c r="H722" s="59"/>
      <c r="I722"/>
    </row>
    <row r="723" spans="1:9" s="78" customFormat="1" ht="15.5" customHeight="1">
      <c r="A723" s="9">
        <f t="shared" si="60"/>
        <v>30</v>
      </c>
      <c r="B723" s="5" t="str">
        <f t="shared" si="61"/>
        <v>HT ATO Bro</v>
      </c>
      <c r="C723" s="18"/>
      <c r="D723" s="18">
        <v>44068</v>
      </c>
      <c r="E723" s="257"/>
      <c r="F723" s="254" t="s">
        <v>189</v>
      </c>
      <c r="G723" s="59" t="s">
        <v>189</v>
      </c>
      <c r="H723" s="59"/>
      <c r="I723"/>
    </row>
    <row r="724" spans="1:9" s="78" customFormat="1" ht="15.5" customHeight="1">
      <c r="A724" s="9">
        <f t="shared" si="60"/>
        <v>30</v>
      </c>
      <c r="B724" s="5" t="str">
        <f t="shared" si="61"/>
        <v>HT ATO Bro</v>
      </c>
      <c r="C724" s="33"/>
      <c r="D724" s="33">
        <v>44075</v>
      </c>
      <c r="E724" s="257"/>
      <c r="F724" s="254" t="s">
        <v>189</v>
      </c>
      <c r="G724" s="59" t="s">
        <v>189</v>
      </c>
      <c r="H724" s="59"/>
      <c r="I724"/>
    </row>
    <row r="725" spans="1:9" s="78" customFormat="1" ht="15.5" customHeight="1">
      <c r="A725" s="9">
        <f t="shared" si="60"/>
        <v>30</v>
      </c>
      <c r="B725" s="5" t="str">
        <f t="shared" si="61"/>
        <v>HT ATO Bro</v>
      </c>
      <c r="C725" s="33"/>
      <c r="D725" s="33">
        <v>44088</v>
      </c>
      <c r="E725" s="257"/>
      <c r="F725" s="254" t="s">
        <v>189</v>
      </c>
      <c r="G725" s="59" t="s">
        <v>189</v>
      </c>
      <c r="H725" s="59"/>
      <c r="I725"/>
    </row>
    <row r="726" spans="1:9" s="10" customFormat="1" ht="15.5" customHeight="1">
      <c r="A726" s="9">
        <f t="shared" si="60"/>
        <v>30</v>
      </c>
      <c r="B726" s="5" t="str">
        <f t="shared" si="61"/>
        <v>HT ATO Bro</v>
      </c>
      <c r="C726" s="33"/>
      <c r="D726" s="33">
        <v>44095</v>
      </c>
      <c r="E726" s="257"/>
      <c r="F726" s="254" t="s">
        <v>189</v>
      </c>
      <c r="G726" s="59" t="s">
        <v>189</v>
      </c>
      <c r="H726" s="59"/>
      <c r="I726"/>
    </row>
    <row r="727" spans="1:9" s="78" customFormat="1">
      <c r="A727" s="9">
        <f t="shared" si="60"/>
        <v>30</v>
      </c>
      <c r="B727" s="5" t="str">
        <f t="shared" si="61"/>
        <v>HT ATO Bro</v>
      </c>
      <c r="C727"/>
      <c r="D727" s="10">
        <v>44104</v>
      </c>
      <c r="E727" s="241"/>
      <c r="F727" s="254" t="s">
        <v>189</v>
      </c>
      <c r="G727" s="59" t="s">
        <v>189</v>
      </c>
      <c r="H727" s="59"/>
      <c r="I727"/>
    </row>
    <row r="728" spans="1:9" s="22" customFormat="1">
      <c r="A728" s="9">
        <f t="shared" si="60"/>
        <v>30</v>
      </c>
      <c r="B728" s="5" t="str">
        <f t="shared" si="61"/>
        <v>HT ATO Bro</v>
      </c>
      <c r="C728"/>
      <c r="D728" s="10">
        <v>44109</v>
      </c>
      <c r="E728" s="241"/>
      <c r="F728" s="254" t="s">
        <v>189</v>
      </c>
      <c r="G728" s="59" t="s">
        <v>189</v>
      </c>
      <c r="H728" s="59"/>
      <c r="I728"/>
    </row>
    <row r="729" spans="1:9" s="8" customFormat="1">
      <c r="A729" s="9">
        <f t="shared" si="60"/>
        <v>30</v>
      </c>
      <c r="B729" s="5" t="str">
        <f t="shared" si="61"/>
        <v>HT ATO Bro</v>
      </c>
      <c r="C729"/>
      <c r="D729" s="10">
        <v>44115</v>
      </c>
      <c r="E729" s="241"/>
      <c r="F729" s="254" t="s">
        <v>189</v>
      </c>
      <c r="G729" s="59" t="s">
        <v>189</v>
      </c>
      <c r="H729" s="59" t="s">
        <v>189</v>
      </c>
      <c r="I729" s="37"/>
    </row>
    <row r="730" spans="1:9">
      <c r="A730" s="9">
        <f t="shared" si="60"/>
        <v>30</v>
      </c>
      <c r="B730" s="5" t="str">
        <f t="shared" si="61"/>
        <v>HT ATO Bro</v>
      </c>
      <c r="D730" s="10">
        <v>44127</v>
      </c>
      <c r="F730" s="254" t="s">
        <v>189</v>
      </c>
      <c r="G730" s="59" t="s">
        <v>189</v>
      </c>
      <c r="H730" s="59" t="s">
        <v>189</v>
      </c>
    </row>
    <row r="731" spans="1:9" ht="15">
      <c r="A731" s="19">
        <v>31</v>
      </c>
      <c r="B731" s="4" t="s">
        <v>357</v>
      </c>
      <c r="C731" s="67" t="s">
        <v>189</v>
      </c>
      <c r="D731" s="67" t="s">
        <v>189</v>
      </c>
      <c r="E731" s="242"/>
      <c r="F731" s="88" t="s">
        <v>189</v>
      </c>
      <c r="G731" s="60" t="s">
        <v>189</v>
      </c>
      <c r="H731" s="60" t="s">
        <v>189</v>
      </c>
      <c r="I731" s="92" t="s">
        <v>189</v>
      </c>
    </row>
    <row r="732" spans="1:9" ht="17">
      <c r="A732" s="82">
        <v>32</v>
      </c>
      <c r="B732" s="81" t="s">
        <v>407</v>
      </c>
      <c r="C732" s="86">
        <v>44062</v>
      </c>
      <c r="D732" s="15">
        <v>44120</v>
      </c>
      <c r="E732" s="256"/>
      <c r="F732" s="87" t="s">
        <v>57</v>
      </c>
      <c r="G732" s="53" t="s">
        <v>57</v>
      </c>
      <c r="H732" s="53" t="s">
        <v>57</v>
      </c>
      <c r="I732" s="86" t="s">
        <v>1694</v>
      </c>
    </row>
    <row r="733" spans="1:9">
      <c r="A733" s="9">
        <f t="shared" ref="A733:B738" si="62">A732</f>
        <v>32</v>
      </c>
      <c r="B733" s="5" t="str">
        <f t="shared" si="62"/>
        <v>JHZM IAO AYO SOYES XS</v>
      </c>
      <c r="D733" s="10">
        <v>44127</v>
      </c>
      <c r="F733" s="222" t="s">
        <v>884</v>
      </c>
      <c r="G733" s="54" t="s">
        <v>884</v>
      </c>
      <c r="H733" s="54" t="s">
        <v>884</v>
      </c>
    </row>
    <row r="734" spans="1:9">
      <c r="A734" s="9">
        <f t="shared" si="62"/>
        <v>32</v>
      </c>
      <c r="B734" s="5" t="str">
        <f t="shared" si="62"/>
        <v>JHZM IAO AYO SOYES XS</v>
      </c>
      <c r="D734" s="10">
        <v>44141</v>
      </c>
      <c r="F734" s="222" t="s">
        <v>884</v>
      </c>
      <c r="G734" s="54" t="s">
        <v>884</v>
      </c>
      <c r="H734" s="54" t="s">
        <v>884</v>
      </c>
    </row>
    <row r="735" spans="1:9">
      <c r="A735" s="9">
        <f t="shared" si="62"/>
        <v>32</v>
      </c>
      <c r="B735" s="5" t="str">
        <f t="shared" si="62"/>
        <v>JHZM IAO AYO SOYES XS</v>
      </c>
      <c r="D735" s="10">
        <v>44150</v>
      </c>
      <c r="E735" s="241" t="s">
        <v>884</v>
      </c>
      <c r="F735" s="222" t="s">
        <v>884</v>
      </c>
      <c r="G735" s="54" t="s">
        <v>884</v>
      </c>
      <c r="H735" s="54" t="s">
        <v>884</v>
      </c>
    </row>
    <row r="736" spans="1:9" s="78" customFormat="1">
      <c r="A736" s="9">
        <f t="shared" si="62"/>
        <v>32</v>
      </c>
      <c r="B736" s="5" t="str">
        <f t="shared" si="62"/>
        <v>JHZM IAO AYO SOYES XS</v>
      </c>
      <c r="C736"/>
      <c r="D736" s="10">
        <v>44157</v>
      </c>
      <c r="E736" s="241" t="s">
        <v>884</v>
      </c>
      <c r="F736" s="222" t="s">
        <v>884</v>
      </c>
      <c r="G736" s="54" t="s">
        <v>1696</v>
      </c>
      <c r="H736" s="54" t="s">
        <v>1695</v>
      </c>
      <c r="I736" s="93"/>
    </row>
    <row r="737" spans="1:9" s="78" customFormat="1">
      <c r="A737" s="9">
        <f t="shared" si="62"/>
        <v>32</v>
      </c>
      <c r="B737" s="5" t="str">
        <f t="shared" si="62"/>
        <v>JHZM IAO AYO SOYES XS</v>
      </c>
      <c r="C737"/>
      <c r="D737" s="10">
        <v>44164</v>
      </c>
      <c r="E737" s="241" t="s">
        <v>884</v>
      </c>
      <c r="F737" s="222" t="s">
        <v>884</v>
      </c>
      <c r="G737" s="54" t="s">
        <v>1333</v>
      </c>
      <c r="H737" s="54" t="s">
        <v>2084</v>
      </c>
      <c r="I737" s="93"/>
    </row>
    <row r="738" spans="1:9" s="78" customFormat="1">
      <c r="A738" s="9">
        <f t="shared" si="62"/>
        <v>32</v>
      </c>
      <c r="B738" s="5" t="str">
        <f t="shared" si="62"/>
        <v>JHZM IAO AYO SOYES XS</v>
      </c>
      <c r="C738"/>
      <c r="D738" s="10">
        <v>44171</v>
      </c>
      <c r="E738" s="241" t="s">
        <v>57</v>
      </c>
      <c r="F738" s="222" t="s">
        <v>57</v>
      </c>
      <c r="G738" s="54" t="s">
        <v>2415</v>
      </c>
      <c r="H738" s="54" t="s">
        <v>2414</v>
      </c>
      <c r="I738" s="93"/>
    </row>
    <row r="739" spans="1:9" s="78" customFormat="1">
      <c r="A739" s="9">
        <f t="shared" ref="A739:A749" si="63">A738</f>
        <v>32</v>
      </c>
      <c r="B739" s="5" t="str">
        <f>B737</f>
        <v>JHZM IAO AYO SOYES XS</v>
      </c>
      <c r="C739" s="77"/>
      <c r="D739" s="10">
        <v>44178</v>
      </c>
      <c r="E739" s="241" t="s">
        <v>57</v>
      </c>
      <c r="F739" s="222" t="s">
        <v>57</v>
      </c>
      <c r="G739" s="59"/>
      <c r="H739" s="59"/>
      <c r="I739" s="80"/>
    </row>
    <row r="740" spans="1:9" s="78" customFormat="1" ht="15.5" customHeight="1">
      <c r="A740" s="9">
        <f t="shared" si="63"/>
        <v>32</v>
      </c>
      <c r="B740" s="5" t="str">
        <f t="shared" ref="B740:B749" si="64">B739</f>
        <v>JHZM IAO AYO SOYES XS</v>
      </c>
      <c r="C740" s="77"/>
      <c r="D740" s="10">
        <v>44185</v>
      </c>
      <c r="E740" s="241" t="s">
        <v>57</v>
      </c>
      <c r="F740" s="222" t="s">
        <v>57</v>
      </c>
      <c r="G740" s="59"/>
      <c r="H740" s="59"/>
      <c r="I740" s="80"/>
    </row>
    <row r="741" spans="1:9" s="78" customFormat="1" ht="15.5" customHeight="1">
      <c r="A741" s="9">
        <f t="shared" si="63"/>
        <v>32</v>
      </c>
      <c r="B741" s="5" t="str">
        <f t="shared" si="64"/>
        <v>JHZM IAO AYO SOYES XS</v>
      </c>
      <c r="C741" s="77"/>
      <c r="D741" s="10">
        <v>44192</v>
      </c>
      <c r="E741" s="241" t="s">
        <v>57</v>
      </c>
      <c r="F741" s="222" t="s">
        <v>57</v>
      </c>
      <c r="G741" s="59"/>
      <c r="H741" s="59"/>
      <c r="I741" s="80"/>
    </row>
    <row r="742" spans="1:9" s="78" customFormat="1" ht="15.5" customHeight="1">
      <c r="A742" s="9">
        <f t="shared" si="63"/>
        <v>32</v>
      </c>
      <c r="B742" s="5" t="str">
        <f t="shared" si="64"/>
        <v>JHZM IAO AYO SOYES XS</v>
      </c>
      <c r="C742" s="77"/>
      <c r="D742" s="10">
        <v>44199</v>
      </c>
      <c r="E742" s="241" t="s">
        <v>57</v>
      </c>
      <c r="F742" s="222" t="s">
        <v>57</v>
      </c>
      <c r="G742" s="59"/>
      <c r="H742" s="59"/>
      <c r="I742" s="80"/>
    </row>
    <row r="743" spans="1:9" s="78" customFormat="1" ht="15.5" customHeight="1">
      <c r="A743" s="9">
        <f t="shared" si="63"/>
        <v>32</v>
      </c>
      <c r="B743" s="5" t="str">
        <f t="shared" si="64"/>
        <v>JHZM IAO AYO SOYES XS</v>
      </c>
      <c r="C743" s="77"/>
      <c r="D743" s="10">
        <v>44206</v>
      </c>
      <c r="E743" s="241" t="s">
        <v>57</v>
      </c>
      <c r="F743" s="222" t="s">
        <v>57</v>
      </c>
      <c r="G743" s="59"/>
      <c r="H743" s="59"/>
      <c r="I743" s="80"/>
    </row>
    <row r="744" spans="1:9" s="78" customFormat="1" ht="15.5" customHeight="1">
      <c r="A744" s="9">
        <f t="shared" si="63"/>
        <v>32</v>
      </c>
      <c r="B744" s="5" t="str">
        <f t="shared" si="64"/>
        <v>JHZM IAO AYO SOYES XS</v>
      </c>
      <c r="C744" s="77"/>
      <c r="D744" s="10">
        <v>44213</v>
      </c>
      <c r="E744" s="241" t="s">
        <v>57</v>
      </c>
      <c r="F744" s="222" t="s">
        <v>57</v>
      </c>
      <c r="G744" s="59"/>
      <c r="H744" s="59"/>
      <c r="I744" s="80"/>
    </row>
    <row r="745" spans="1:9" s="10" customFormat="1" ht="15.5" customHeight="1">
      <c r="A745" s="9">
        <f t="shared" si="63"/>
        <v>32</v>
      </c>
      <c r="B745" s="5" t="str">
        <f t="shared" si="64"/>
        <v>JHZM IAO AYO SOYES XS</v>
      </c>
      <c r="C745" s="77"/>
      <c r="D745" s="10">
        <v>44220</v>
      </c>
      <c r="E745" s="241" t="s">
        <v>57</v>
      </c>
      <c r="F745" s="222" t="s">
        <v>57</v>
      </c>
      <c r="G745" s="59"/>
      <c r="H745" s="59"/>
      <c r="I745" s="80"/>
    </row>
    <row r="746" spans="1:9" s="78" customFormat="1">
      <c r="A746" s="9">
        <f t="shared" si="63"/>
        <v>32</v>
      </c>
      <c r="B746" s="5" t="str">
        <f t="shared" si="64"/>
        <v>JHZM IAO AYO SOYES XS</v>
      </c>
      <c r="C746" s="77"/>
      <c r="D746" s="10">
        <v>44227</v>
      </c>
      <c r="E746" s="241" t="s">
        <v>57</v>
      </c>
      <c r="F746" s="222" t="s">
        <v>57</v>
      </c>
      <c r="G746" s="59"/>
      <c r="H746" s="59"/>
      <c r="I746" s="80"/>
    </row>
    <row r="747" spans="1:9" s="8" customFormat="1">
      <c r="A747" s="9">
        <f t="shared" si="63"/>
        <v>32</v>
      </c>
      <c r="B747" s="5" t="str">
        <f t="shared" si="64"/>
        <v>JHZM IAO AYO SOYES XS</v>
      </c>
      <c r="C747" s="77"/>
      <c r="D747" s="10">
        <v>44234</v>
      </c>
      <c r="E747" s="242" t="s">
        <v>57</v>
      </c>
      <c r="F747" s="88" t="s">
        <v>57</v>
      </c>
      <c r="G747" s="60"/>
      <c r="H747" s="60"/>
      <c r="I747" s="80"/>
    </row>
    <row r="748" spans="1:9">
      <c r="A748" s="9">
        <f t="shared" si="63"/>
        <v>32</v>
      </c>
      <c r="B748" s="5" t="str">
        <f t="shared" si="64"/>
        <v>JHZM IAO AYO SOYES XS</v>
      </c>
      <c r="C748" s="10"/>
      <c r="D748" s="10">
        <v>44241</v>
      </c>
      <c r="E748" s="242" t="s">
        <v>57</v>
      </c>
      <c r="F748" s="88" t="s">
        <v>57</v>
      </c>
      <c r="G748" s="60"/>
      <c r="H748" s="60"/>
      <c r="I748" s="10"/>
    </row>
    <row r="749" spans="1:9">
      <c r="A749" s="9">
        <f t="shared" si="63"/>
        <v>32</v>
      </c>
      <c r="B749" s="5" t="str">
        <f t="shared" si="64"/>
        <v>JHZM IAO AYO SOYES XS</v>
      </c>
      <c r="C749" s="77"/>
      <c r="D749" s="10">
        <v>44248</v>
      </c>
      <c r="E749" s="241" t="s">
        <v>57</v>
      </c>
      <c r="F749" s="222" t="s">
        <v>57</v>
      </c>
      <c r="G749" s="54">
        <v>1269</v>
      </c>
      <c r="H749" s="54" t="s">
        <v>2751</v>
      </c>
      <c r="I749" s="80"/>
    </row>
    <row r="750" spans="1:9">
      <c r="A750" s="300">
        <v>32</v>
      </c>
      <c r="B750" s="300" t="s">
        <v>407</v>
      </c>
      <c r="D750" s="301">
        <v>44262</v>
      </c>
      <c r="E750" s="300"/>
      <c r="F750" s="300"/>
      <c r="G750" s="300"/>
      <c r="I750" s="3" t="s">
        <v>612</v>
      </c>
    </row>
    <row r="751" spans="1:9">
      <c r="A751" s="300">
        <v>32</v>
      </c>
      <c r="B751" s="300" t="s">
        <v>407</v>
      </c>
      <c r="C751" s="300"/>
      <c r="D751" s="301">
        <v>44270</v>
      </c>
      <c r="E751" s="300"/>
      <c r="F751" s="300"/>
      <c r="G751" s="300"/>
      <c r="H751" s="3" t="s">
        <v>612</v>
      </c>
    </row>
    <row r="752" spans="1:9" ht="16">
      <c r="A752" s="306">
        <v>32</v>
      </c>
      <c r="B752" s="310" t="s">
        <v>407</v>
      </c>
      <c r="C752" s="309"/>
      <c r="D752" s="311">
        <v>44276</v>
      </c>
      <c r="E752" s="309"/>
      <c r="F752" s="309"/>
      <c r="G752" s="309"/>
      <c r="I752" s="3" t="s">
        <v>612</v>
      </c>
    </row>
    <row r="753" spans="1:9">
      <c r="A753" s="300">
        <v>32</v>
      </c>
      <c r="B753" s="300" t="s">
        <v>407</v>
      </c>
      <c r="C753" s="300"/>
      <c r="D753" s="301">
        <v>44283</v>
      </c>
      <c r="E753" s="300"/>
      <c r="F753" s="300"/>
      <c r="G753" s="300"/>
      <c r="I753" s="3" t="s">
        <v>612</v>
      </c>
    </row>
    <row r="754" spans="1:9" s="78" customFormat="1">
      <c r="A754" s="300">
        <v>32</v>
      </c>
      <c r="B754" s="300" t="s">
        <v>407</v>
      </c>
      <c r="C754" s="300"/>
      <c r="D754" s="301">
        <v>44290</v>
      </c>
      <c r="E754" s="300"/>
      <c r="F754" s="300"/>
      <c r="G754" s="300"/>
      <c r="H754" s="54"/>
      <c r="I754" s="3" t="s">
        <v>612</v>
      </c>
    </row>
    <row r="755" spans="1:9" s="78" customFormat="1">
      <c r="A755" s="300">
        <v>32</v>
      </c>
      <c r="B755" s="300" t="s">
        <v>407</v>
      </c>
      <c r="C755" s="300"/>
      <c r="D755" s="301">
        <v>44297</v>
      </c>
      <c r="E755" s="300"/>
      <c r="F755" s="300"/>
      <c r="G755" s="300"/>
      <c r="H755" s="300"/>
      <c r="I755" s="3" t="s">
        <v>612</v>
      </c>
    </row>
    <row r="756" spans="1:9" s="78" customFormat="1">
      <c r="A756" s="300">
        <v>32</v>
      </c>
      <c r="B756" s="300" t="s">
        <v>407</v>
      </c>
      <c r="C756" s="300"/>
      <c r="D756" s="301">
        <v>44304</v>
      </c>
      <c r="E756" s="300"/>
      <c r="F756" s="300"/>
      <c r="G756" s="300"/>
      <c r="H756" s="300"/>
      <c r="I756" s="3" t="s">
        <v>612</v>
      </c>
    </row>
    <row r="757" spans="1:9" s="78" customFormat="1" ht="17">
      <c r="A757" s="9">
        <v>33</v>
      </c>
      <c r="B757" s="81" t="s">
        <v>471</v>
      </c>
      <c r="C757" s="86">
        <v>43967</v>
      </c>
      <c r="D757" s="15">
        <v>44120</v>
      </c>
      <c r="E757" s="256"/>
      <c r="F757" s="87" t="s">
        <v>57</v>
      </c>
      <c r="G757" s="53" t="s">
        <v>57</v>
      </c>
      <c r="H757" s="53" t="s">
        <v>57</v>
      </c>
      <c r="I757" s="86" t="s">
        <v>613</v>
      </c>
    </row>
    <row r="758" spans="1:9" s="78" customFormat="1" ht="15.5" customHeight="1">
      <c r="A758" s="9">
        <f t="shared" ref="A758:B763" si="65">A757</f>
        <v>33</v>
      </c>
      <c r="B758" s="5" t="str">
        <f t="shared" si="65"/>
        <v>T19 2G Senior Unlocked Feature Phone</v>
      </c>
      <c r="C758"/>
      <c r="D758" s="10">
        <v>44127</v>
      </c>
      <c r="E758" s="241"/>
      <c r="F758" s="222" t="s">
        <v>884</v>
      </c>
      <c r="G758" s="54" t="s">
        <v>884</v>
      </c>
      <c r="H758" s="54" t="s">
        <v>884</v>
      </c>
      <c r="I758" s="93"/>
    </row>
    <row r="759" spans="1:9" s="78" customFormat="1" ht="15.5" customHeight="1">
      <c r="A759" s="9">
        <f t="shared" si="65"/>
        <v>33</v>
      </c>
      <c r="B759" s="5" t="str">
        <f t="shared" si="65"/>
        <v>T19 2G Senior Unlocked Feature Phone</v>
      </c>
      <c r="C759"/>
      <c r="D759" s="10">
        <v>44141</v>
      </c>
      <c r="E759" s="241"/>
      <c r="F759" s="222" t="s">
        <v>884</v>
      </c>
      <c r="G759" s="54" t="s">
        <v>884</v>
      </c>
      <c r="H759" s="54" t="s">
        <v>884</v>
      </c>
      <c r="I759" s="93"/>
    </row>
    <row r="760" spans="1:9" s="78" customFormat="1" ht="15.5" customHeight="1">
      <c r="A760" s="9">
        <f t="shared" si="65"/>
        <v>33</v>
      </c>
      <c r="B760" s="5" t="str">
        <f t="shared" si="65"/>
        <v>T19 2G Senior Unlocked Feature Phone</v>
      </c>
      <c r="C760"/>
      <c r="D760" s="10">
        <v>44150</v>
      </c>
      <c r="E760" s="241">
        <v>40.58</v>
      </c>
      <c r="F760" s="222" t="s">
        <v>884</v>
      </c>
      <c r="G760" s="54" t="s">
        <v>884</v>
      </c>
      <c r="H760" s="54" t="s">
        <v>884</v>
      </c>
      <c r="I760" s="93"/>
    </row>
    <row r="761" spans="1:9" s="78" customFormat="1" ht="15.5" customHeight="1">
      <c r="A761" s="9">
        <f t="shared" si="65"/>
        <v>33</v>
      </c>
      <c r="B761" s="5" t="str">
        <f t="shared" si="65"/>
        <v>T19 2G Senior Unlocked Feature Phone</v>
      </c>
      <c r="C761"/>
      <c r="D761" s="10">
        <v>44157</v>
      </c>
      <c r="E761" s="241">
        <v>40.58</v>
      </c>
      <c r="F761" s="222" t="s">
        <v>884</v>
      </c>
      <c r="G761" s="54" t="s">
        <v>884</v>
      </c>
      <c r="H761" s="54" t="s">
        <v>884</v>
      </c>
      <c r="I761" s="93"/>
    </row>
    <row r="762" spans="1:9" s="78" customFormat="1" ht="15.5" customHeight="1">
      <c r="A762" s="9">
        <f t="shared" si="65"/>
        <v>33</v>
      </c>
      <c r="B762" s="5" t="str">
        <f t="shared" si="65"/>
        <v>T19 2G Senior Unlocked Feature Phone</v>
      </c>
      <c r="C762"/>
      <c r="D762" s="10">
        <v>44164</v>
      </c>
      <c r="E762" s="241">
        <v>40.119999999999997</v>
      </c>
      <c r="F762" s="222" t="s">
        <v>884</v>
      </c>
      <c r="G762" s="54" t="s">
        <v>884</v>
      </c>
      <c r="H762" s="54" t="s">
        <v>884</v>
      </c>
      <c r="I762" s="93"/>
    </row>
    <row r="763" spans="1:9" s="10" customFormat="1" ht="15.5" customHeight="1">
      <c r="A763" s="9">
        <f t="shared" si="65"/>
        <v>33</v>
      </c>
      <c r="B763" s="5" t="str">
        <f t="shared" si="65"/>
        <v>T19 2G Senior Unlocked Feature Phone</v>
      </c>
      <c r="C763"/>
      <c r="D763" s="10">
        <v>44171</v>
      </c>
      <c r="E763" s="241">
        <v>39.57</v>
      </c>
      <c r="F763" s="222" t="s">
        <v>57</v>
      </c>
      <c r="G763" s="54" t="s">
        <v>57</v>
      </c>
      <c r="H763" s="54" t="s">
        <v>57</v>
      </c>
      <c r="I763" s="93"/>
    </row>
    <row r="764" spans="1:9" s="78" customFormat="1">
      <c r="A764" s="9">
        <f t="shared" ref="A764:A774" si="66">A763</f>
        <v>33</v>
      </c>
      <c r="B764" s="5" t="str">
        <f>B762</f>
        <v>T19 2G Senior Unlocked Feature Phone</v>
      </c>
      <c r="C764" s="77"/>
      <c r="D764" s="10">
        <v>44178</v>
      </c>
      <c r="E764" s="241">
        <v>39.57</v>
      </c>
      <c r="F764" s="222" t="s">
        <v>884</v>
      </c>
      <c r="G764" s="54" t="s">
        <v>57</v>
      </c>
      <c r="H764" s="54" t="s">
        <v>57</v>
      </c>
      <c r="I764" s="80"/>
    </row>
    <row r="765" spans="1:9" s="8" customFormat="1">
      <c r="A765" s="9">
        <f t="shared" si="66"/>
        <v>33</v>
      </c>
      <c r="B765" s="5" t="str">
        <f t="shared" ref="B765:B774" si="67">B764</f>
        <v>T19 2G Senior Unlocked Feature Phone</v>
      </c>
      <c r="C765" s="77"/>
      <c r="D765" s="10">
        <v>44185</v>
      </c>
      <c r="E765" s="241">
        <v>39.57</v>
      </c>
      <c r="F765" s="222" t="s">
        <v>884</v>
      </c>
      <c r="G765" s="54" t="s">
        <v>57</v>
      </c>
      <c r="H765" s="54" t="s">
        <v>57</v>
      </c>
      <c r="I765" s="80"/>
    </row>
    <row r="766" spans="1:9">
      <c r="A766" s="9">
        <f t="shared" si="66"/>
        <v>33</v>
      </c>
      <c r="B766" s="5" t="str">
        <f t="shared" si="67"/>
        <v>T19 2G Senior Unlocked Feature Phone</v>
      </c>
      <c r="C766" s="77"/>
      <c r="D766" s="10">
        <v>44192</v>
      </c>
      <c r="E766" s="241">
        <v>39.57</v>
      </c>
      <c r="F766" s="222" t="s">
        <v>884</v>
      </c>
      <c r="G766" s="54" t="s">
        <v>57</v>
      </c>
      <c r="H766" s="54" t="s">
        <v>57</v>
      </c>
      <c r="I766" s="80"/>
    </row>
    <row r="767" spans="1:9">
      <c r="A767" s="9">
        <f t="shared" si="66"/>
        <v>33</v>
      </c>
      <c r="B767" s="5" t="str">
        <f t="shared" si="67"/>
        <v>T19 2G Senior Unlocked Feature Phone</v>
      </c>
      <c r="C767" s="77"/>
      <c r="D767" s="10">
        <v>44199</v>
      </c>
      <c r="E767" s="241">
        <v>39.57</v>
      </c>
      <c r="F767" s="222" t="s">
        <v>2251</v>
      </c>
      <c r="G767" s="54" t="s">
        <v>57</v>
      </c>
      <c r="H767" s="54" t="s">
        <v>57</v>
      </c>
      <c r="I767" s="80"/>
    </row>
    <row r="768" spans="1:9">
      <c r="A768" s="9">
        <f t="shared" si="66"/>
        <v>33</v>
      </c>
      <c r="B768" s="5" t="str">
        <f t="shared" si="67"/>
        <v>T19 2G Senior Unlocked Feature Phone</v>
      </c>
      <c r="C768" s="77"/>
      <c r="D768" s="10">
        <v>44206</v>
      </c>
      <c r="E768" s="241">
        <v>39.57</v>
      </c>
      <c r="F768" s="222" t="s">
        <v>2251</v>
      </c>
      <c r="G768" s="54" t="s">
        <v>57</v>
      </c>
      <c r="H768" s="54" t="s">
        <v>57</v>
      </c>
      <c r="I768" s="80"/>
    </row>
    <row r="769" spans="1:9">
      <c r="A769" s="9">
        <f t="shared" si="66"/>
        <v>33</v>
      </c>
      <c r="B769" s="5" t="str">
        <f t="shared" si="67"/>
        <v>T19 2G Senior Unlocked Feature Phone</v>
      </c>
      <c r="C769" s="77"/>
      <c r="D769" s="10">
        <v>44213</v>
      </c>
      <c r="E769" s="241">
        <v>39.57</v>
      </c>
      <c r="F769" s="222" t="s">
        <v>2251</v>
      </c>
      <c r="G769" s="54" t="s">
        <v>57</v>
      </c>
      <c r="H769" s="54" t="s">
        <v>57</v>
      </c>
      <c r="I769" s="80"/>
    </row>
    <row r="770" spans="1:9">
      <c r="A770" s="9">
        <f t="shared" si="66"/>
        <v>33</v>
      </c>
      <c r="B770" s="5" t="str">
        <f t="shared" si="67"/>
        <v>T19 2G Senior Unlocked Feature Phone</v>
      </c>
      <c r="C770" s="77"/>
      <c r="D770" s="10">
        <v>44220</v>
      </c>
      <c r="E770" s="257" t="s">
        <v>884</v>
      </c>
      <c r="F770" s="222" t="s">
        <v>2251</v>
      </c>
      <c r="G770" s="54" t="s">
        <v>57</v>
      </c>
      <c r="H770" s="54" t="s">
        <v>57</v>
      </c>
      <c r="I770" s="80"/>
    </row>
    <row r="771" spans="1:9">
      <c r="A771" s="9">
        <f t="shared" si="66"/>
        <v>33</v>
      </c>
      <c r="B771" s="5" t="str">
        <f t="shared" si="67"/>
        <v>T19 2G Senior Unlocked Feature Phone</v>
      </c>
      <c r="C771" s="77"/>
      <c r="D771" s="10">
        <v>44227</v>
      </c>
      <c r="E771" s="257" t="s">
        <v>884</v>
      </c>
      <c r="F771" s="222" t="s">
        <v>2251</v>
      </c>
      <c r="G771" s="54" t="s">
        <v>57</v>
      </c>
      <c r="H771" s="54" t="s">
        <v>57</v>
      </c>
      <c r="I771" s="80"/>
    </row>
    <row r="772" spans="1:9" s="78" customFormat="1">
      <c r="A772" s="9">
        <f t="shared" si="66"/>
        <v>33</v>
      </c>
      <c r="B772" s="5" t="str">
        <f t="shared" si="67"/>
        <v>T19 2G Senior Unlocked Feature Phone</v>
      </c>
      <c r="C772" s="77"/>
      <c r="D772" s="10">
        <v>44234</v>
      </c>
      <c r="E772" s="242" t="s">
        <v>884</v>
      </c>
      <c r="F772" s="88" t="s">
        <v>2251</v>
      </c>
      <c r="G772" s="60" t="s">
        <v>57</v>
      </c>
      <c r="H772" s="60" t="s">
        <v>57</v>
      </c>
      <c r="I772" s="80"/>
    </row>
    <row r="773" spans="1:9" s="78" customFormat="1">
      <c r="A773" s="9">
        <f t="shared" si="66"/>
        <v>33</v>
      </c>
      <c r="B773" s="5" t="str">
        <f t="shared" si="67"/>
        <v>T19 2G Senior Unlocked Feature Phone</v>
      </c>
      <c r="C773" s="10"/>
      <c r="D773" s="10">
        <v>44241</v>
      </c>
      <c r="E773" s="242" t="s">
        <v>884</v>
      </c>
      <c r="F773" s="88" t="s">
        <v>2251</v>
      </c>
      <c r="G773" s="60" t="s">
        <v>57</v>
      </c>
      <c r="H773" s="60" t="s">
        <v>57</v>
      </c>
      <c r="I773" s="10"/>
    </row>
    <row r="774" spans="1:9" s="78" customFormat="1">
      <c r="A774" s="9">
        <f t="shared" si="66"/>
        <v>33</v>
      </c>
      <c r="B774" s="5" t="str">
        <f t="shared" si="67"/>
        <v>T19 2G Senior Unlocked Feature Phone</v>
      </c>
      <c r="C774" s="77"/>
      <c r="D774" s="10">
        <v>44248</v>
      </c>
      <c r="E774" s="257" t="s">
        <v>2746</v>
      </c>
      <c r="F774" s="222" t="s">
        <v>2251</v>
      </c>
      <c r="G774" s="54" t="s">
        <v>57</v>
      </c>
      <c r="H774" s="54" t="s">
        <v>57</v>
      </c>
      <c r="I774" s="80"/>
    </row>
    <row r="775" spans="1:9" s="78" customFormat="1">
      <c r="A775" s="300">
        <v>33</v>
      </c>
      <c r="B775" s="300" t="s">
        <v>471</v>
      </c>
      <c r="C775"/>
      <c r="D775" s="301">
        <v>44262</v>
      </c>
      <c r="E775" s="300"/>
      <c r="F775" s="300">
        <v>3.7</v>
      </c>
      <c r="G775" s="300"/>
      <c r="H775" s="54"/>
      <c r="I775" s="3" t="s">
        <v>613</v>
      </c>
    </row>
    <row r="776" spans="1:9" s="78" customFormat="1" ht="15.5" customHeight="1">
      <c r="A776" s="300">
        <v>33</v>
      </c>
      <c r="B776" s="300" t="s">
        <v>471</v>
      </c>
      <c r="C776" s="300"/>
      <c r="D776" s="301">
        <v>44270</v>
      </c>
      <c r="E776" s="300"/>
      <c r="F776" s="300">
        <v>3.7</v>
      </c>
      <c r="G776" s="300"/>
      <c r="H776" s="3" t="s">
        <v>613</v>
      </c>
      <c r="I776" s="93"/>
    </row>
    <row r="777" spans="1:9" s="78" customFormat="1" ht="15.5" customHeight="1">
      <c r="A777" s="306">
        <v>33</v>
      </c>
      <c r="B777" s="310" t="s">
        <v>471</v>
      </c>
      <c r="C777" s="309"/>
      <c r="D777" s="311">
        <v>44276</v>
      </c>
      <c r="E777" s="309"/>
      <c r="F777" s="310">
        <v>3.7</v>
      </c>
      <c r="G777" s="309"/>
      <c r="H777" s="54"/>
      <c r="I777" s="3" t="s">
        <v>613</v>
      </c>
    </row>
    <row r="778" spans="1:9" s="78" customFormat="1" ht="15.5" customHeight="1">
      <c r="A778" s="300">
        <v>33</v>
      </c>
      <c r="B778" s="300" t="s">
        <v>471</v>
      </c>
      <c r="C778" s="300"/>
      <c r="D778" s="301">
        <v>44283</v>
      </c>
      <c r="E778" s="300"/>
      <c r="F778" s="300">
        <v>3.7</v>
      </c>
      <c r="G778" s="300"/>
      <c r="H778" s="54"/>
      <c r="I778" s="3" t="s">
        <v>613</v>
      </c>
    </row>
    <row r="779" spans="1:9" s="78" customFormat="1" ht="15.5" customHeight="1">
      <c r="A779" s="300">
        <v>33</v>
      </c>
      <c r="B779" s="300" t="s">
        <v>471</v>
      </c>
      <c r="C779" s="300"/>
      <c r="D779" s="301">
        <v>44290</v>
      </c>
      <c r="E779" s="300"/>
      <c r="F779" s="300">
        <v>3.7</v>
      </c>
      <c r="G779" s="300"/>
      <c r="H779" s="54"/>
      <c r="I779" s="3" t="s">
        <v>613</v>
      </c>
    </row>
    <row r="780" spans="1:9" s="78" customFormat="1" ht="15.5" customHeight="1">
      <c r="A780" s="300">
        <v>33</v>
      </c>
      <c r="B780" s="300" t="s">
        <v>471</v>
      </c>
      <c r="C780" s="300"/>
      <c r="D780" s="301">
        <v>44297</v>
      </c>
      <c r="E780" s="300"/>
      <c r="F780" s="300">
        <v>3.7</v>
      </c>
      <c r="G780" s="300"/>
      <c r="H780" s="300"/>
      <c r="I780" s="3" t="s">
        <v>613</v>
      </c>
    </row>
    <row r="781" spans="1:9" s="10" customFormat="1" ht="15.5" customHeight="1">
      <c r="A781" s="300">
        <v>33</v>
      </c>
      <c r="B781" s="300" t="s">
        <v>471</v>
      </c>
      <c r="C781" s="300"/>
      <c r="D781" s="301">
        <v>44304</v>
      </c>
      <c r="E781" s="300"/>
      <c r="F781" s="300">
        <v>3.7</v>
      </c>
      <c r="G781" s="300"/>
      <c r="H781" s="300"/>
      <c r="I781" s="3" t="s">
        <v>613</v>
      </c>
    </row>
    <row r="782" spans="1:9" s="78" customFormat="1" ht="15">
      <c r="A782" s="9">
        <v>34</v>
      </c>
      <c r="B782" s="17" t="s">
        <v>408</v>
      </c>
      <c r="C782" s="15">
        <v>43901</v>
      </c>
      <c r="D782" s="15">
        <v>44120</v>
      </c>
      <c r="E782" s="256"/>
      <c r="F782" s="87">
        <v>4.4000000000000004</v>
      </c>
      <c r="G782" s="53" t="s">
        <v>616</v>
      </c>
      <c r="H782" s="53" t="s">
        <v>615</v>
      </c>
      <c r="I782" s="8" t="s">
        <v>614</v>
      </c>
    </row>
    <row r="783" spans="1:9" s="22" customFormat="1">
      <c r="A783" s="9">
        <f t="shared" ref="A783:B788" si="68">A782</f>
        <v>34</v>
      </c>
      <c r="B783" s="5" t="str">
        <f t="shared" si="68"/>
        <v>Samsung Galaxy Note 10 Lite Dual</v>
      </c>
      <c r="C783"/>
      <c r="D783" s="10">
        <v>44127</v>
      </c>
      <c r="E783" s="241"/>
      <c r="F783" s="222">
        <v>4.4000000000000004</v>
      </c>
      <c r="G783" s="54">
        <v>435</v>
      </c>
      <c r="H783" s="54">
        <v>35666</v>
      </c>
      <c r="I783" s="93"/>
    </row>
    <row r="784" spans="1:9" s="8" customFormat="1">
      <c r="A784" s="9">
        <f t="shared" si="68"/>
        <v>34</v>
      </c>
      <c r="B784" s="5" t="str">
        <f t="shared" si="68"/>
        <v>Samsung Galaxy Note 10 Lite Dual</v>
      </c>
      <c r="C784"/>
      <c r="D784" s="10">
        <v>44141</v>
      </c>
      <c r="E784" s="241"/>
      <c r="F784" s="222">
        <v>4.4000000000000004</v>
      </c>
      <c r="G784" s="54">
        <v>599</v>
      </c>
      <c r="H784" s="54">
        <v>50925</v>
      </c>
      <c r="I784" s="93"/>
    </row>
    <row r="785" spans="1:9">
      <c r="A785" s="9">
        <f t="shared" si="68"/>
        <v>34</v>
      </c>
      <c r="B785" s="5" t="str">
        <f t="shared" si="68"/>
        <v>Samsung Galaxy Note 10 Lite Dual</v>
      </c>
      <c r="D785" s="10">
        <v>44150</v>
      </c>
      <c r="E785" s="241">
        <v>682.53</v>
      </c>
      <c r="F785" s="222">
        <v>4.4000000000000004</v>
      </c>
      <c r="G785" s="54">
        <v>349</v>
      </c>
      <c r="H785" s="54">
        <v>34982</v>
      </c>
    </row>
    <row r="786" spans="1:9">
      <c r="A786" s="9">
        <f t="shared" si="68"/>
        <v>34</v>
      </c>
      <c r="B786" s="5" t="str">
        <f t="shared" si="68"/>
        <v>Samsung Galaxy Note 10 Lite Dual</v>
      </c>
      <c r="D786" s="10">
        <v>44157</v>
      </c>
      <c r="E786" s="241">
        <v>682.53</v>
      </c>
      <c r="F786" s="222">
        <v>4.4000000000000004</v>
      </c>
      <c r="G786" s="54" t="s">
        <v>1698</v>
      </c>
      <c r="H786" s="54" t="s">
        <v>1697</v>
      </c>
    </row>
    <row r="787" spans="1:9">
      <c r="A787" s="9">
        <f t="shared" si="68"/>
        <v>34</v>
      </c>
      <c r="B787" s="5" t="str">
        <f t="shared" si="68"/>
        <v>Samsung Galaxy Note 10 Lite Dual</v>
      </c>
      <c r="D787" s="10">
        <v>44164</v>
      </c>
      <c r="E787" s="241">
        <v>684</v>
      </c>
      <c r="F787" s="222">
        <v>4.4000000000000004</v>
      </c>
      <c r="G787" s="54" t="s">
        <v>2086</v>
      </c>
      <c r="H787" s="54" t="s">
        <v>2085</v>
      </c>
    </row>
    <row r="788" spans="1:9">
      <c r="A788" s="9">
        <f t="shared" si="68"/>
        <v>34</v>
      </c>
      <c r="B788" s="5" t="str">
        <f t="shared" si="68"/>
        <v>Samsung Galaxy Note 10 Lite Dual</v>
      </c>
      <c r="D788" s="10">
        <v>44171</v>
      </c>
      <c r="E788" s="241">
        <v>697.02</v>
      </c>
      <c r="F788" s="222">
        <v>4.3</v>
      </c>
      <c r="G788" s="54" t="s">
        <v>2416</v>
      </c>
      <c r="H788" s="54">
        <v>3932</v>
      </c>
    </row>
    <row r="789" spans="1:9">
      <c r="A789" s="9">
        <f t="shared" ref="A789:A799" si="69">A788</f>
        <v>34</v>
      </c>
      <c r="B789" s="5" t="str">
        <f>B787</f>
        <v>Samsung Galaxy Note 10 Lite Dual</v>
      </c>
      <c r="C789" s="77"/>
      <c r="D789" s="10">
        <v>44178</v>
      </c>
      <c r="E789" s="241">
        <v>697.02</v>
      </c>
      <c r="F789" s="222">
        <v>4.3</v>
      </c>
      <c r="G789" s="59">
        <v>76</v>
      </c>
      <c r="H789" s="59">
        <v>4963</v>
      </c>
      <c r="I789" s="80"/>
    </row>
    <row r="790" spans="1:9">
      <c r="A790" s="9">
        <f t="shared" si="69"/>
        <v>34</v>
      </c>
      <c r="B790" s="5" t="str">
        <f t="shared" ref="B790:B799" si="70">B789</f>
        <v>Samsung Galaxy Note 10 Lite Dual</v>
      </c>
      <c r="C790" s="77"/>
      <c r="D790" s="10">
        <v>44185</v>
      </c>
      <c r="E790" s="241">
        <v>697.02</v>
      </c>
      <c r="F790" s="222">
        <v>4.3</v>
      </c>
      <c r="G790" s="59">
        <v>82</v>
      </c>
      <c r="H790" s="59">
        <v>13268</v>
      </c>
      <c r="I790" s="80"/>
    </row>
    <row r="791" spans="1:9" s="78" customFormat="1">
      <c r="A791" s="9">
        <f t="shared" si="69"/>
        <v>34</v>
      </c>
      <c r="B791" s="5" t="str">
        <f t="shared" si="70"/>
        <v>Samsung Galaxy Note 10 Lite Dual</v>
      </c>
      <c r="C791" s="77"/>
      <c r="D791" s="10">
        <v>44192</v>
      </c>
      <c r="E791" s="241">
        <v>697.02</v>
      </c>
      <c r="F791" s="222">
        <v>4.3</v>
      </c>
      <c r="G791" s="59">
        <v>104</v>
      </c>
      <c r="H791" s="59">
        <v>13911</v>
      </c>
      <c r="I791" s="80"/>
    </row>
    <row r="792" spans="1:9" s="78" customFormat="1">
      <c r="A792" s="9">
        <f t="shared" si="69"/>
        <v>34</v>
      </c>
      <c r="B792" s="5" t="str">
        <f t="shared" si="70"/>
        <v>Samsung Galaxy Note 10 Lite Dual</v>
      </c>
      <c r="C792" s="77"/>
      <c r="D792" s="10">
        <v>44199</v>
      </c>
      <c r="E792" s="241">
        <v>697.02</v>
      </c>
      <c r="F792" s="222">
        <v>4.3</v>
      </c>
      <c r="G792" s="59">
        <v>107</v>
      </c>
      <c r="H792" s="59">
        <v>15897</v>
      </c>
      <c r="I792" s="80"/>
    </row>
    <row r="793" spans="1:9" s="78" customFormat="1">
      <c r="A793" s="9">
        <f t="shared" si="69"/>
        <v>34</v>
      </c>
      <c r="B793" s="5" t="str">
        <f t="shared" si="70"/>
        <v>Samsung Galaxy Note 10 Lite Dual</v>
      </c>
      <c r="C793" s="77"/>
      <c r="D793" s="10">
        <v>44206</v>
      </c>
      <c r="E793" s="257" t="s">
        <v>3133</v>
      </c>
      <c r="F793" s="222">
        <v>4.3</v>
      </c>
      <c r="G793" s="59">
        <v>212</v>
      </c>
      <c r="H793" s="59">
        <v>22847</v>
      </c>
      <c r="I793" s="80"/>
    </row>
    <row r="794" spans="1:9" s="78" customFormat="1">
      <c r="A794" s="9">
        <f t="shared" si="69"/>
        <v>34</v>
      </c>
      <c r="B794" s="5" t="str">
        <f t="shared" si="70"/>
        <v>Samsung Galaxy Note 10 Lite Dual</v>
      </c>
      <c r="C794" s="77"/>
      <c r="D794" s="10">
        <v>44213</v>
      </c>
      <c r="E794" s="257" t="s">
        <v>3133</v>
      </c>
      <c r="F794" s="222">
        <v>4.4000000000000004</v>
      </c>
      <c r="G794" s="59">
        <v>291</v>
      </c>
      <c r="H794" s="59">
        <v>22963</v>
      </c>
      <c r="I794" s="80"/>
    </row>
    <row r="795" spans="1:9" s="78" customFormat="1" ht="15.5" customHeight="1">
      <c r="A795" s="9">
        <f t="shared" si="69"/>
        <v>34</v>
      </c>
      <c r="B795" s="5" t="str">
        <f t="shared" si="70"/>
        <v>Samsung Galaxy Note 10 Lite Dual</v>
      </c>
      <c r="C795" s="77"/>
      <c r="D795" s="10">
        <v>44220</v>
      </c>
      <c r="E795" s="257" t="s">
        <v>3133</v>
      </c>
      <c r="F795" s="222">
        <v>4.4000000000000004</v>
      </c>
      <c r="G795" s="59">
        <v>302</v>
      </c>
      <c r="H795" s="59">
        <v>25780</v>
      </c>
      <c r="I795" s="80"/>
    </row>
    <row r="796" spans="1:9" s="78" customFormat="1" ht="15.5" customHeight="1">
      <c r="A796" s="9">
        <f t="shared" si="69"/>
        <v>34</v>
      </c>
      <c r="B796" s="5" t="str">
        <f t="shared" si="70"/>
        <v>Samsung Galaxy Note 10 Lite Dual</v>
      </c>
      <c r="C796" s="77"/>
      <c r="D796" s="10">
        <v>44227</v>
      </c>
      <c r="E796" s="241">
        <v>697.02</v>
      </c>
      <c r="F796" s="222">
        <v>4.4000000000000004</v>
      </c>
      <c r="G796" s="59">
        <v>320</v>
      </c>
      <c r="H796" s="59">
        <v>28871</v>
      </c>
      <c r="I796" s="80"/>
    </row>
    <row r="797" spans="1:9" s="78" customFormat="1" ht="15.5" customHeight="1">
      <c r="A797" s="9">
        <f t="shared" si="69"/>
        <v>34</v>
      </c>
      <c r="B797" s="5" t="str">
        <f t="shared" si="70"/>
        <v>Samsung Galaxy Note 10 Lite Dual</v>
      </c>
      <c r="C797" s="77"/>
      <c r="D797" s="10">
        <v>44234</v>
      </c>
      <c r="E797" s="242"/>
      <c r="F797" s="88">
        <v>4.4000000000000004</v>
      </c>
      <c r="G797" s="60"/>
      <c r="H797" s="60"/>
      <c r="I797" s="80"/>
    </row>
    <row r="798" spans="1:9" s="78" customFormat="1" ht="15.5" customHeight="1">
      <c r="A798" s="9">
        <f t="shared" si="69"/>
        <v>34</v>
      </c>
      <c r="B798" s="5" t="str">
        <f t="shared" si="70"/>
        <v>Samsung Galaxy Note 10 Lite Dual</v>
      </c>
      <c r="C798" s="10"/>
      <c r="D798" s="10">
        <v>44241</v>
      </c>
      <c r="E798" s="242"/>
      <c r="F798" s="88">
        <v>4.4000000000000004</v>
      </c>
      <c r="G798" s="60"/>
      <c r="H798" s="60"/>
      <c r="I798" s="10"/>
    </row>
    <row r="799" spans="1:9" s="78" customFormat="1" ht="15.5" customHeight="1">
      <c r="A799" s="9">
        <f t="shared" si="69"/>
        <v>34</v>
      </c>
      <c r="B799" s="5" t="str">
        <f t="shared" si="70"/>
        <v>Samsung Galaxy Note 10 Lite Dual</v>
      </c>
      <c r="C799" s="77"/>
      <c r="D799" s="10">
        <v>44248</v>
      </c>
      <c r="E799" s="241">
        <v>766.24</v>
      </c>
      <c r="F799" s="222">
        <v>4.4000000000000004</v>
      </c>
      <c r="G799" s="54" t="s">
        <v>1327</v>
      </c>
      <c r="H799" s="54" t="s">
        <v>2752</v>
      </c>
      <c r="I799" s="80"/>
    </row>
    <row r="800" spans="1:9" s="10" customFormat="1" ht="15.5" customHeight="1">
      <c r="A800" s="300">
        <v>34</v>
      </c>
      <c r="B800" s="300" t="s">
        <v>408</v>
      </c>
      <c r="C800"/>
      <c r="D800" s="301">
        <v>44262</v>
      </c>
      <c r="E800" s="302">
        <v>719.66</v>
      </c>
      <c r="F800" s="300">
        <v>4.4000000000000004</v>
      </c>
      <c r="G800" s="300" t="s">
        <v>3239</v>
      </c>
      <c r="H800" s="54"/>
      <c r="I800" s="3" t="s">
        <v>614</v>
      </c>
    </row>
    <row r="801" spans="1:9" s="78" customFormat="1">
      <c r="A801" s="300">
        <v>34</v>
      </c>
      <c r="B801" s="300" t="s">
        <v>408</v>
      </c>
      <c r="C801" s="300"/>
      <c r="D801" s="301">
        <v>44270</v>
      </c>
      <c r="E801" s="302">
        <v>717.59</v>
      </c>
      <c r="F801" s="300">
        <v>4.4000000000000004</v>
      </c>
      <c r="G801" s="300" t="s">
        <v>3651</v>
      </c>
      <c r="H801" s="3" t="s">
        <v>614</v>
      </c>
      <c r="I801" s="93"/>
    </row>
    <row r="802" spans="1:9" s="22" customFormat="1" ht="16">
      <c r="A802" s="306">
        <v>34</v>
      </c>
      <c r="B802" s="310" t="s">
        <v>408</v>
      </c>
      <c r="C802" s="309"/>
      <c r="D802" s="311">
        <v>44276</v>
      </c>
      <c r="E802" s="325">
        <v>788.77</v>
      </c>
      <c r="F802" s="310">
        <v>4.4000000000000004</v>
      </c>
      <c r="G802" s="310" t="s">
        <v>4235</v>
      </c>
      <c r="H802" s="54"/>
      <c r="I802" s="3" t="s">
        <v>614</v>
      </c>
    </row>
    <row r="803" spans="1:9" s="8" customFormat="1">
      <c r="A803" s="300">
        <v>34</v>
      </c>
      <c r="B803" s="300" t="s">
        <v>408</v>
      </c>
      <c r="C803" s="300"/>
      <c r="D803" s="301">
        <v>44283</v>
      </c>
      <c r="E803" s="302">
        <v>788.77</v>
      </c>
      <c r="F803" s="300">
        <v>4.4000000000000004</v>
      </c>
      <c r="G803" s="300" t="s">
        <v>4415</v>
      </c>
      <c r="H803" s="54"/>
      <c r="I803" s="3" t="s">
        <v>614</v>
      </c>
    </row>
    <row r="804" spans="1:9">
      <c r="A804" s="300">
        <v>34</v>
      </c>
      <c r="B804" s="300" t="s">
        <v>408</v>
      </c>
      <c r="C804" s="300"/>
      <c r="D804" s="301">
        <v>44290</v>
      </c>
      <c r="E804" s="302">
        <v>789.99</v>
      </c>
      <c r="F804" s="300">
        <v>4.4000000000000004</v>
      </c>
      <c r="G804" s="300" t="s">
        <v>4746</v>
      </c>
      <c r="I804" s="3" t="s">
        <v>614</v>
      </c>
    </row>
    <row r="805" spans="1:9">
      <c r="A805" s="300">
        <v>34</v>
      </c>
      <c r="B805" s="300" t="s">
        <v>408</v>
      </c>
      <c r="C805" s="300"/>
      <c r="D805" s="301">
        <v>44297</v>
      </c>
      <c r="E805" s="302">
        <v>789.99</v>
      </c>
      <c r="F805" s="300">
        <v>4.4000000000000004</v>
      </c>
      <c r="G805" s="300" t="s">
        <v>5081</v>
      </c>
      <c r="H805" s="300"/>
      <c r="I805" s="3" t="s">
        <v>614</v>
      </c>
    </row>
    <row r="806" spans="1:9">
      <c r="A806" s="300">
        <v>34</v>
      </c>
      <c r="B806" s="300" t="s">
        <v>408</v>
      </c>
      <c r="C806" s="300"/>
      <c r="D806" s="301">
        <v>44304</v>
      </c>
      <c r="E806" s="302">
        <v>789.99</v>
      </c>
      <c r="F806" s="300">
        <v>4.4000000000000004</v>
      </c>
      <c r="G806" s="300" t="s">
        <v>5406</v>
      </c>
      <c r="H806" s="300"/>
      <c r="I806" s="3" t="s">
        <v>614</v>
      </c>
    </row>
    <row r="807" spans="1:9" ht="17">
      <c r="A807" s="9">
        <v>35</v>
      </c>
      <c r="B807" s="81" t="s">
        <v>470</v>
      </c>
      <c r="C807" s="86">
        <v>43966</v>
      </c>
      <c r="D807" s="15">
        <v>44120</v>
      </c>
      <c r="E807" s="256"/>
      <c r="F807" s="87" t="s">
        <v>57</v>
      </c>
      <c r="G807" s="53" t="s">
        <v>57</v>
      </c>
      <c r="H807" s="53" t="s">
        <v>57</v>
      </c>
      <c r="I807" s="86" t="s">
        <v>617</v>
      </c>
    </row>
    <row r="808" spans="1:9">
      <c r="A808" s="9">
        <f t="shared" ref="A808:B813" si="71">A807</f>
        <v>35</v>
      </c>
      <c r="B808" s="5" t="str">
        <f t="shared" si="71"/>
        <v>T11 Unlocked Senior Cell Phone</v>
      </c>
      <c r="D808" s="10">
        <v>44127</v>
      </c>
      <c r="F808" s="222" t="s">
        <v>884</v>
      </c>
      <c r="G808" s="54" t="s">
        <v>884</v>
      </c>
      <c r="H808" s="54" t="s">
        <v>884</v>
      </c>
    </row>
    <row r="809" spans="1:9">
      <c r="A809" s="9">
        <f t="shared" si="71"/>
        <v>35</v>
      </c>
      <c r="B809" s="5" t="str">
        <f t="shared" si="71"/>
        <v>T11 Unlocked Senior Cell Phone</v>
      </c>
      <c r="D809" s="10">
        <v>44141</v>
      </c>
      <c r="F809" s="222" t="s">
        <v>884</v>
      </c>
      <c r="G809" s="54" t="s">
        <v>884</v>
      </c>
      <c r="H809" s="54" t="s">
        <v>884</v>
      </c>
    </row>
    <row r="810" spans="1:9" s="78" customFormat="1">
      <c r="A810" s="9">
        <f t="shared" si="71"/>
        <v>35</v>
      </c>
      <c r="B810" s="5" t="str">
        <f t="shared" si="71"/>
        <v>T11 Unlocked Senior Cell Phone</v>
      </c>
      <c r="C810"/>
      <c r="D810" s="10">
        <v>44150</v>
      </c>
      <c r="E810" s="241">
        <v>38.28</v>
      </c>
      <c r="F810" s="222" t="s">
        <v>884</v>
      </c>
      <c r="G810" s="54" t="s">
        <v>884</v>
      </c>
      <c r="H810" s="54" t="s">
        <v>884</v>
      </c>
      <c r="I810" s="93"/>
    </row>
    <row r="811" spans="1:9" s="78" customFormat="1">
      <c r="A811" s="9">
        <f t="shared" si="71"/>
        <v>35</v>
      </c>
      <c r="B811" s="5" t="str">
        <f t="shared" si="71"/>
        <v>T11 Unlocked Senior Cell Phone</v>
      </c>
      <c r="C811"/>
      <c r="D811" s="10">
        <v>44157</v>
      </c>
      <c r="E811" s="241">
        <v>38.28</v>
      </c>
      <c r="F811" s="222" t="s">
        <v>884</v>
      </c>
      <c r="G811" s="54" t="s">
        <v>884</v>
      </c>
      <c r="H811" s="54" t="s">
        <v>884</v>
      </c>
      <c r="I811" s="93"/>
    </row>
    <row r="812" spans="1:9" s="78" customFormat="1">
      <c r="A812" s="9">
        <f t="shared" si="71"/>
        <v>35</v>
      </c>
      <c r="B812" s="5" t="str">
        <f t="shared" si="71"/>
        <v>T11 Unlocked Senior Cell Phone</v>
      </c>
      <c r="C812"/>
      <c r="D812" s="10">
        <v>44164</v>
      </c>
      <c r="E812" s="241">
        <v>37.78</v>
      </c>
      <c r="F812" s="222" t="s">
        <v>884</v>
      </c>
      <c r="G812" s="54" t="s">
        <v>884</v>
      </c>
      <c r="H812" s="54" t="s">
        <v>884</v>
      </c>
      <c r="I812" s="93"/>
    </row>
    <row r="813" spans="1:9" s="78" customFormat="1">
      <c r="A813" s="9">
        <f t="shared" si="71"/>
        <v>35</v>
      </c>
      <c r="B813" s="5" t="str">
        <f t="shared" si="71"/>
        <v>T11 Unlocked Senior Cell Phone</v>
      </c>
      <c r="C813"/>
      <c r="D813" s="10">
        <v>44171</v>
      </c>
      <c r="E813" s="241">
        <v>37.5</v>
      </c>
      <c r="F813" s="222" t="s">
        <v>57</v>
      </c>
      <c r="G813" s="54" t="s">
        <v>57</v>
      </c>
      <c r="H813" s="54" t="s">
        <v>57</v>
      </c>
      <c r="I813" s="93"/>
    </row>
    <row r="814" spans="1:9" s="78" customFormat="1" ht="15.5" customHeight="1">
      <c r="A814" s="9">
        <f t="shared" ref="A814:A824" si="72">A813</f>
        <v>35</v>
      </c>
      <c r="B814" s="5" t="str">
        <f>B812</f>
        <v>T11 Unlocked Senior Cell Phone</v>
      </c>
      <c r="C814" s="77"/>
      <c r="D814" s="10">
        <v>44178</v>
      </c>
      <c r="E814" s="257" t="s">
        <v>884</v>
      </c>
      <c r="F814" s="222" t="s">
        <v>57</v>
      </c>
      <c r="G814" s="54" t="s">
        <v>57</v>
      </c>
      <c r="H814" s="54" t="s">
        <v>57</v>
      </c>
      <c r="I814" s="80"/>
    </row>
    <row r="815" spans="1:9" s="78" customFormat="1" ht="15.5" customHeight="1">
      <c r="A815" s="9">
        <f t="shared" si="72"/>
        <v>35</v>
      </c>
      <c r="B815" s="5" t="str">
        <f t="shared" ref="B815:B824" si="73">B814</f>
        <v>T11 Unlocked Senior Cell Phone</v>
      </c>
      <c r="C815" s="77"/>
      <c r="D815" s="10">
        <v>44185</v>
      </c>
      <c r="E815" s="257" t="s">
        <v>884</v>
      </c>
      <c r="F815" s="222" t="s">
        <v>57</v>
      </c>
      <c r="G815" s="54" t="s">
        <v>57</v>
      </c>
      <c r="H815" s="54" t="s">
        <v>57</v>
      </c>
      <c r="I815" s="80"/>
    </row>
    <row r="816" spans="1:9" s="78" customFormat="1" ht="15.5" customHeight="1">
      <c r="A816" s="9">
        <f t="shared" si="72"/>
        <v>35</v>
      </c>
      <c r="B816" s="5" t="str">
        <f t="shared" si="73"/>
        <v>T11 Unlocked Senior Cell Phone</v>
      </c>
      <c r="C816" s="77"/>
      <c r="D816" s="10">
        <v>44192</v>
      </c>
      <c r="E816" s="257" t="s">
        <v>884</v>
      </c>
      <c r="F816" s="222" t="s">
        <v>57</v>
      </c>
      <c r="G816" s="54" t="s">
        <v>57</v>
      </c>
      <c r="H816" s="54" t="s">
        <v>57</v>
      </c>
      <c r="I816" s="80"/>
    </row>
    <row r="817" spans="1:9" s="78" customFormat="1" ht="15.5" customHeight="1">
      <c r="A817" s="9">
        <f t="shared" si="72"/>
        <v>35</v>
      </c>
      <c r="B817" s="5" t="str">
        <f t="shared" si="73"/>
        <v>T11 Unlocked Senior Cell Phone</v>
      </c>
      <c r="C817" s="77"/>
      <c r="D817" s="10">
        <v>44199</v>
      </c>
      <c r="E817" s="257" t="s">
        <v>884</v>
      </c>
      <c r="F817" s="222" t="s">
        <v>57</v>
      </c>
      <c r="G817" s="54" t="s">
        <v>57</v>
      </c>
      <c r="H817" s="54" t="s">
        <v>57</v>
      </c>
      <c r="I817" s="80"/>
    </row>
    <row r="818" spans="1:9" s="78" customFormat="1" ht="15.5" customHeight="1">
      <c r="A818" s="9">
        <f t="shared" si="72"/>
        <v>35</v>
      </c>
      <c r="B818" s="5" t="str">
        <f t="shared" si="73"/>
        <v>T11 Unlocked Senior Cell Phone</v>
      </c>
      <c r="C818" s="77"/>
      <c r="D818" s="10">
        <v>44206</v>
      </c>
      <c r="E818" s="257" t="s">
        <v>884</v>
      </c>
      <c r="F818" s="222" t="s">
        <v>57</v>
      </c>
      <c r="G818" s="54" t="s">
        <v>57</v>
      </c>
      <c r="H818" s="54" t="s">
        <v>57</v>
      </c>
      <c r="I818" s="80"/>
    </row>
    <row r="819" spans="1:9" s="10" customFormat="1" ht="15.5" customHeight="1">
      <c r="A819" s="9">
        <f t="shared" si="72"/>
        <v>35</v>
      </c>
      <c r="B819" s="5" t="str">
        <f t="shared" si="73"/>
        <v>T11 Unlocked Senior Cell Phone</v>
      </c>
      <c r="C819" s="77"/>
      <c r="D819" s="10">
        <v>44213</v>
      </c>
      <c r="E819" s="257" t="s">
        <v>884</v>
      </c>
      <c r="F819" s="222" t="s">
        <v>57</v>
      </c>
      <c r="G819" s="54" t="s">
        <v>57</v>
      </c>
      <c r="H819" s="54" t="s">
        <v>57</v>
      </c>
      <c r="I819" s="80"/>
    </row>
    <row r="820" spans="1:9" s="78" customFormat="1">
      <c r="A820" s="9">
        <f t="shared" si="72"/>
        <v>35</v>
      </c>
      <c r="B820" s="5" t="str">
        <f t="shared" si="73"/>
        <v>T11 Unlocked Senior Cell Phone</v>
      </c>
      <c r="C820" s="77"/>
      <c r="D820" s="10">
        <v>44220</v>
      </c>
      <c r="E820" s="257" t="s">
        <v>884</v>
      </c>
      <c r="F820" s="222" t="s">
        <v>57</v>
      </c>
      <c r="G820" s="54" t="s">
        <v>57</v>
      </c>
      <c r="H820" s="54" t="s">
        <v>57</v>
      </c>
      <c r="I820" s="80"/>
    </row>
    <row r="821" spans="1:9" s="22" customFormat="1">
      <c r="A821" s="9">
        <f t="shared" si="72"/>
        <v>35</v>
      </c>
      <c r="B821" s="5" t="str">
        <f t="shared" si="73"/>
        <v>T11 Unlocked Senior Cell Phone</v>
      </c>
      <c r="C821" s="77"/>
      <c r="D821" s="10">
        <v>44227</v>
      </c>
      <c r="E821" s="257" t="s">
        <v>884</v>
      </c>
      <c r="F821" s="222" t="s">
        <v>57</v>
      </c>
      <c r="G821" s="54" t="s">
        <v>57</v>
      </c>
      <c r="H821" s="54" t="s">
        <v>57</v>
      </c>
      <c r="I821" s="80"/>
    </row>
    <row r="822" spans="1:9" s="8" customFormat="1">
      <c r="A822" s="9">
        <f t="shared" si="72"/>
        <v>35</v>
      </c>
      <c r="B822" s="5" t="str">
        <f t="shared" si="73"/>
        <v>T11 Unlocked Senior Cell Phone</v>
      </c>
      <c r="C822" s="77"/>
      <c r="D822" s="10">
        <v>44234</v>
      </c>
      <c r="E822" s="242" t="s">
        <v>884</v>
      </c>
      <c r="F822" s="88" t="s">
        <v>57</v>
      </c>
      <c r="G822" s="60" t="s">
        <v>57</v>
      </c>
      <c r="H822" s="60" t="s">
        <v>57</v>
      </c>
      <c r="I822" s="80"/>
    </row>
    <row r="823" spans="1:9">
      <c r="A823" s="9">
        <f t="shared" si="72"/>
        <v>35</v>
      </c>
      <c r="B823" s="5" t="str">
        <f t="shared" si="73"/>
        <v>T11 Unlocked Senior Cell Phone</v>
      </c>
      <c r="C823" s="10"/>
      <c r="D823" s="10">
        <v>44241</v>
      </c>
      <c r="E823" s="242" t="s">
        <v>884</v>
      </c>
      <c r="F823" s="88" t="s">
        <v>57</v>
      </c>
      <c r="G823" s="60" t="s">
        <v>57</v>
      </c>
      <c r="H823" s="60" t="s">
        <v>57</v>
      </c>
      <c r="I823" s="10"/>
    </row>
    <row r="824" spans="1:9">
      <c r="A824" s="9">
        <f t="shared" si="72"/>
        <v>35</v>
      </c>
      <c r="B824" s="5" t="str">
        <f t="shared" si="73"/>
        <v>T11 Unlocked Senior Cell Phone</v>
      </c>
      <c r="C824" s="77"/>
      <c r="D824" s="10">
        <v>44248</v>
      </c>
      <c r="E824" s="241" t="s">
        <v>57</v>
      </c>
      <c r="F824" s="222" t="s">
        <v>57</v>
      </c>
      <c r="G824" s="54" t="s">
        <v>57</v>
      </c>
      <c r="H824" s="54" t="s">
        <v>57</v>
      </c>
      <c r="I824" s="80"/>
    </row>
    <row r="825" spans="1:9">
      <c r="A825" s="300">
        <v>35</v>
      </c>
      <c r="B825" s="300" t="s">
        <v>470</v>
      </c>
      <c r="D825" s="301">
        <v>44262</v>
      </c>
      <c r="E825" s="300"/>
      <c r="F825" s="300"/>
      <c r="G825" s="300"/>
      <c r="I825" s="3" t="s">
        <v>617</v>
      </c>
    </row>
    <row r="826" spans="1:9">
      <c r="A826" s="300">
        <v>35</v>
      </c>
      <c r="B826" s="300" t="s">
        <v>470</v>
      </c>
      <c r="C826" s="300"/>
      <c r="D826" s="301">
        <v>44270</v>
      </c>
      <c r="E826" s="300"/>
      <c r="F826" s="300" t="s">
        <v>3237</v>
      </c>
      <c r="G826" s="300"/>
      <c r="H826" s="3" t="s">
        <v>617</v>
      </c>
    </row>
    <row r="827" spans="1:9" ht="16">
      <c r="A827" s="306">
        <v>35</v>
      </c>
      <c r="B827" s="310" t="s">
        <v>470</v>
      </c>
      <c r="C827" s="309"/>
      <c r="D827" s="311">
        <v>44276</v>
      </c>
      <c r="E827" s="309"/>
      <c r="F827" s="310" t="s">
        <v>3237</v>
      </c>
      <c r="G827" s="309"/>
      <c r="I827" s="3" t="s">
        <v>617</v>
      </c>
    </row>
    <row r="828" spans="1:9">
      <c r="A828" s="300">
        <v>35</v>
      </c>
      <c r="B828" s="300" t="s">
        <v>470</v>
      </c>
      <c r="C828" s="300"/>
      <c r="D828" s="301">
        <v>44283</v>
      </c>
      <c r="E828" s="300"/>
      <c r="F828" s="300" t="s">
        <v>3237</v>
      </c>
      <c r="G828" s="300"/>
      <c r="I828" s="3" t="s">
        <v>617</v>
      </c>
    </row>
    <row r="829" spans="1:9" s="78" customFormat="1">
      <c r="A829" s="300">
        <v>35</v>
      </c>
      <c r="B829" s="300" t="s">
        <v>470</v>
      </c>
      <c r="C829" s="300"/>
      <c r="D829" s="301">
        <v>44290</v>
      </c>
      <c r="E829" s="300"/>
      <c r="F829" s="300" t="s">
        <v>3237</v>
      </c>
      <c r="G829" s="300"/>
      <c r="H829" s="54"/>
      <c r="I829" s="3" t="s">
        <v>617</v>
      </c>
    </row>
    <row r="830" spans="1:9" s="78" customFormat="1">
      <c r="A830" s="300">
        <v>35</v>
      </c>
      <c r="B830" s="300" t="s">
        <v>470</v>
      </c>
      <c r="C830" s="300"/>
      <c r="D830" s="301">
        <v>44297</v>
      </c>
      <c r="E830" s="300"/>
      <c r="F830" s="300" t="s">
        <v>3237</v>
      </c>
      <c r="G830" s="300"/>
      <c r="H830" s="300"/>
      <c r="I830" s="3" t="s">
        <v>617</v>
      </c>
    </row>
    <row r="831" spans="1:9" s="78" customFormat="1">
      <c r="A831" s="300">
        <v>35</v>
      </c>
      <c r="B831" s="300" t="s">
        <v>470</v>
      </c>
      <c r="C831" s="300"/>
      <c r="D831" s="301">
        <v>44304</v>
      </c>
      <c r="E831" s="300"/>
      <c r="F831" s="300" t="s">
        <v>3237</v>
      </c>
      <c r="G831" s="300"/>
      <c r="H831" s="300"/>
      <c r="I831" s="3" t="s">
        <v>617</v>
      </c>
    </row>
    <row r="832" spans="1:9" s="78" customFormat="1" ht="15">
      <c r="A832" s="9">
        <v>36</v>
      </c>
      <c r="B832" s="17" t="s">
        <v>409</v>
      </c>
      <c r="C832" s="15">
        <v>43831</v>
      </c>
      <c r="D832" s="15">
        <v>44120</v>
      </c>
      <c r="E832" s="256"/>
      <c r="F832" s="87" t="s">
        <v>57</v>
      </c>
      <c r="G832" s="53" t="s">
        <v>57</v>
      </c>
      <c r="H832" s="53" t="s">
        <v>57</v>
      </c>
      <c r="I832" s="8" t="s">
        <v>578</v>
      </c>
    </row>
    <row r="833" spans="1:9" s="78" customFormat="1" ht="15.5" customHeight="1">
      <c r="A833" s="9">
        <f t="shared" ref="A833:B838" si="74">A832</f>
        <v>36</v>
      </c>
      <c r="B833" s="5" t="str">
        <f t="shared" si="74"/>
        <v>Samsung Galaxy Z Flip 4G LTE</v>
      </c>
      <c r="C833"/>
      <c r="D833" s="10">
        <v>44127</v>
      </c>
      <c r="E833" s="241"/>
      <c r="F833" s="222" t="s">
        <v>884</v>
      </c>
      <c r="G833" s="54" t="s">
        <v>884</v>
      </c>
      <c r="H833" s="54" t="s">
        <v>884</v>
      </c>
      <c r="I833" s="93"/>
    </row>
    <row r="834" spans="1:9" s="78" customFormat="1" ht="15.5" customHeight="1">
      <c r="A834" s="9">
        <f t="shared" si="74"/>
        <v>36</v>
      </c>
      <c r="B834" s="5" t="str">
        <f t="shared" si="74"/>
        <v>Samsung Galaxy Z Flip 4G LTE</v>
      </c>
      <c r="C834"/>
      <c r="D834" s="10">
        <v>44141</v>
      </c>
      <c r="E834" s="241"/>
      <c r="F834" s="222">
        <v>4.5</v>
      </c>
      <c r="G834" s="54" t="s">
        <v>884</v>
      </c>
      <c r="H834" s="54" t="s">
        <v>884</v>
      </c>
      <c r="I834" s="93"/>
    </row>
    <row r="835" spans="1:9" s="78" customFormat="1" ht="15.5" customHeight="1">
      <c r="A835" s="9">
        <f t="shared" si="74"/>
        <v>36</v>
      </c>
      <c r="B835" s="5" t="str">
        <f t="shared" si="74"/>
        <v>Samsung Galaxy Z Flip 4G LTE</v>
      </c>
      <c r="C835"/>
      <c r="D835" s="10">
        <v>44150</v>
      </c>
      <c r="E835" s="241" t="s">
        <v>884</v>
      </c>
      <c r="F835" s="222">
        <v>4.5</v>
      </c>
      <c r="G835" s="54" t="s">
        <v>884</v>
      </c>
      <c r="H835" s="54" t="s">
        <v>884</v>
      </c>
      <c r="I835" s="93"/>
    </row>
    <row r="836" spans="1:9" s="78" customFormat="1" ht="15.5" customHeight="1">
      <c r="A836" s="9">
        <f t="shared" si="74"/>
        <v>36</v>
      </c>
      <c r="B836" s="5" t="str">
        <f t="shared" si="74"/>
        <v>Samsung Galaxy Z Flip 4G LTE</v>
      </c>
      <c r="C836"/>
      <c r="D836" s="10">
        <v>44157</v>
      </c>
      <c r="E836" s="241" t="s">
        <v>884</v>
      </c>
      <c r="F836" s="222">
        <v>4.5</v>
      </c>
      <c r="G836" s="54" t="s">
        <v>884</v>
      </c>
      <c r="H836" s="54" t="s">
        <v>884</v>
      </c>
      <c r="I836" s="93"/>
    </row>
    <row r="837" spans="1:9" s="78" customFormat="1" ht="15.5" customHeight="1">
      <c r="A837" s="9">
        <f t="shared" si="74"/>
        <v>36</v>
      </c>
      <c r="B837" s="5" t="str">
        <f t="shared" si="74"/>
        <v>Samsung Galaxy Z Flip 4G LTE</v>
      </c>
      <c r="C837"/>
      <c r="D837" s="10">
        <v>44164</v>
      </c>
      <c r="E837" s="241">
        <v>1522.68</v>
      </c>
      <c r="F837" s="222">
        <v>4.4000000000000004</v>
      </c>
      <c r="G837" s="54" t="s">
        <v>884</v>
      </c>
      <c r="H837" s="54" t="s">
        <v>884</v>
      </c>
      <c r="I837" s="93"/>
    </row>
    <row r="838" spans="1:9" s="10" customFormat="1" ht="15.5" customHeight="1">
      <c r="A838" s="9">
        <f t="shared" si="74"/>
        <v>36</v>
      </c>
      <c r="B838" s="5" t="str">
        <f t="shared" si="74"/>
        <v>Samsung Galaxy Z Flip 4G LTE</v>
      </c>
      <c r="C838"/>
      <c r="D838" s="10">
        <v>44171</v>
      </c>
      <c r="E838" s="241">
        <v>1468.85</v>
      </c>
      <c r="F838" s="222">
        <v>4.2</v>
      </c>
      <c r="G838" s="54" t="s">
        <v>57</v>
      </c>
      <c r="H838" s="54" t="s">
        <v>57</v>
      </c>
      <c r="I838" s="93"/>
    </row>
    <row r="839" spans="1:9" s="78" customFormat="1">
      <c r="A839" s="9">
        <f t="shared" ref="A839:A849" si="75">A838</f>
        <v>36</v>
      </c>
      <c r="B839" s="5" t="str">
        <f>B837</f>
        <v>Samsung Galaxy Z Flip 4G LTE</v>
      </c>
      <c r="C839" s="77"/>
      <c r="D839" s="10">
        <v>44178</v>
      </c>
      <c r="E839" s="241">
        <v>1468.85</v>
      </c>
      <c r="F839" s="222">
        <v>4.2</v>
      </c>
      <c r="G839" s="54" t="s">
        <v>57</v>
      </c>
      <c r="H839" s="54" t="s">
        <v>57</v>
      </c>
      <c r="I839" s="80"/>
    </row>
    <row r="840" spans="1:9" s="8" customFormat="1">
      <c r="A840" s="9">
        <f t="shared" si="75"/>
        <v>36</v>
      </c>
      <c r="B840" s="5" t="str">
        <f t="shared" ref="B840:B849" si="76">B839</f>
        <v>Samsung Galaxy Z Flip 4G LTE</v>
      </c>
      <c r="C840" s="77"/>
      <c r="D840" s="10">
        <v>44185</v>
      </c>
      <c r="E840" s="241">
        <v>1468.85</v>
      </c>
      <c r="F840" s="222">
        <v>4.2</v>
      </c>
      <c r="G840" s="54" t="s">
        <v>57</v>
      </c>
      <c r="H840" s="54" t="s">
        <v>57</v>
      </c>
      <c r="I840" s="80"/>
    </row>
    <row r="841" spans="1:9">
      <c r="A841" s="9">
        <f t="shared" si="75"/>
        <v>36</v>
      </c>
      <c r="B841" s="5" t="str">
        <f t="shared" si="76"/>
        <v>Samsung Galaxy Z Flip 4G LTE</v>
      </c>
      <c r="C841" s="77"/>
      <c r="D841" s="10">
        <v>44192</v>
      </c>
      <c r="E841" s="241">
        <v>1468.85</v>
      </c>
      <c r="F841" s="222">
        <v>4.2</v>
      </c>
      <c r="G841" s="54" t="s">
        <v>57</v>
      </c>
      <c r="H841" s="54" t="s">
        <v>57</v>
      </c>
      <c r="I841" s="80"/>
    </row>
    <row r="842" spans="1:9">
      <c r="A842" s="9">
        <f t="shared" si="75"/>
        <v>36</v>
      </c>
      <c r="B842" s="5" t="str">
        <f t="shared" si="76"/>
        <v>Samsung Galaxy Z Flip 4G LTE</v>
      </c>
      <c r="C842" s="77"/>
      <c r="D842" s="10">
        <v>44199</v>
      </c>
      <c r="E842" s="241">
        <v>1468.85</v>
      </c>
      <c r="F842" s="222">
        <v>4.2</v>
      </c>
      <c r="G842" s="54" t="s">
        <v>57</v>
      </c>
      <c r="H842" s="54" t="s">
        <v>57</v>
      </c>
      <c r="I842" s="80"/>
    </row>
    <row r="843" spans="1:9">
      <c r="A843" s="9">
        <f t="shared" si="75"/>
        <v>36</v>
      </c>
      <c r="B843" s="5" t="str">
        <f t="shared" si="76"/>
        <v>Samsung Galaxy Z Flip 4G LTE</v>
      </c>
      <c r="C843" s="77"/>
      <c r="D843" s="10">
        <v>44206</v>
      </c>
      <c r="E843" s="257" t="s">
        <v>3133</v>
      </c>
      <c r="F843" s="222">
        <v>4.3</v>
      </c>
      <c r="G843" s="54" t="s">
        <v>57</v>
      </c>
      <c r="H843" s="54" t="s">
        <v>57</v>
      </c>
      <c r="I843" s="80"/>
    </row>
    <row r="844" spans="1:9">
      <c r="A844" s="9">
        <f t="shared" si="75"/>
        <v>36</v>
      </c>
      <c r="B844" s="5" t="str">
        <f t="shared" si="76"/>
        <v>Samsung Galaxy Z Flip 4G LTE</v>
      </c>
      <c r="C844" s="77"/>
      <c r="D844" s="10">
        <v>44213</v>
      </c>
      <c r="E844" s="257" t="s">
        <v>3133</v>
      </c>
      <c r="F844" s="222">
        <v>4.3</v>
      </c>
      <c r="G844" s="54" t="s">
        <v>57</v>
      </c>
      <c r="H844" s="54" t="s">
        <v>57</v>
      </c>
      <c r="I844" s="80"/>
    </row>
    <row r="845" spans="1:9">
      <c r="A845" s="9">
        <f t="shared" si="75"/>
        <v>36</v>
      </c>
      <c r="B845" s="5" t="str">
        <f t="shared" si="76"/>
        <v>Samsung Galaxy Z Flip 4G LTE</v>
      </c>
      <c r="C845" s="77"/>
      <c r="D845" s="10">
        <v>44220</v>
      </c>
      <c r="E845" s="257" t="s">
        <v>3133</v>
      </c>
      <c r="F845" s="222">
        <v>4.3</v>
      </c>
      <c r="G845" s="54" t="s">
        <v>57</v>
      </c>
      <c r="H845" s="54" t="s">
        <v>57</v>
      </c>
      <c r="I845" s="80"/>
    </row>
    <row r="846" spans="1:9">
      <c r="A846" s="9">
        <f t="shared" si="75"/>
        <v>36</v>
      </c>
      <c r="B846" s="5" t="str">
        <f t="shared" si="76"/>
        <v>Samsung Galaxy Z Flip 4G LTE</v>
      </c>
      <c r="C846" s="77"/>
      <c r="D846" s="10">
        <v>44227</v>
      </c>
      <c r="E846" s="257" t="s">
        <v>3133</v>
      </c>
      <c r="F846" s="222">
        <v>4.3</v>
      </c>
      <c r="G846" s="54" t="s">
        <v>57</v>
      </c>
      <c r="H846" s="54" t="s">
        <v>57</v>
      </c>
      <c r="I846" s="80"/>
    </row>
    <row r="847" spans="1:9" s="78" customFormat="1">
      <c r="A847" s="9">
        <f t="shared" si="75"/>
        <v>36</v>
      </c>
      <c r="B847" s="5" t="str">
        <f t="shared" si="76"/>
        <v>Samsung Galaxy Z Flip 4G LTE</v>
      </c>
      <c r="C847" s="77"/>
      <c r="D847" s="10">
        <v>44234</v>
      </c>
      <c r="E847" s="242"/>
      <c r="F847" s="88">
        <v>4.3</v>
      </c>
      <c r="G847" s="60" t="s">
        <v>57</v>
      </c>
      <c r="H847" s="60" t="s">
        <v>57</v>
      </c>
      <c r="I847" s="80"/>
    </row>
    <row r="848" spans="1:9" s="78" customFormat="1">
      <c r="A848" s="9">
        <f t="shared" si="75"/>
        <v>36</v>
      </c>
      <c r="B848" s="5" t="str">
        <f t="shared" si="76"/>
        <v>Samsung Galaxy Z Flip 4G LTE</v>
      </c>
      <c r="C848" s="10"/>
      <c r="D848" s="10">
        <v>44241</v>
      </c>
      <c r="E848" s="242"/>
      <c r="F848" s="88">
        <v>4.3</v>
      </c>
      <c r="G848" s="60" t="s">
        <v>57</v>
      </c>
      <c r="H848" s="60" t="s">
        <v>57</v>
      </c>
      <c r="I848" s="10"/>
    </row>
    <row r="849" spans="1:9" s="78" customFormat="1">
      <c r="A849" s="9">
        <f t="shared" si="75"/>
        <v>36</v>
      </c>
      <c r="B849" s="5" t="str">
        <f t="shared" si="76"/>
        <v>Samsung Galaxy Z Flip 4G LTE</v>
      </c>
      <c r="C849" s="77"/>
      <c r="D849" s="10">
        <v>44248</v>
      </c>
      <c r="E849" s="241">
        <v>1418.14</v>
      </c>
      <c r="F849" s="222">
        <v>4.3</v>
      </c>
      <c r="G849" s="54" t="s">
        <v>57</v>
      </c>
      <c r="H849" s="54" t="s">
        <v>57</v>
      </c>
      <c r="I849" s="80"/>
    </row>
    <row r="850" spans="1:9" s="78" customFormat="1">
      <c r="A850" s="300">
        <v>36</v>
      </c>
      <c r="B850" s="300" t="s">
        <v>409</v>
      </c>
      <c r="C850"/>
      <c r="D850" s="301">
        <v>44262</v>
      </c>
      <c r="E850" s="300"/>
      <c r="F850" s="300">
        <v>4.3</v>
      </c>
      <c r="G850" s="300"/>
      <c r="H850" s="54"/>
      <c r="I850" s="3" t="s">
        <v>578</v>
      </c>
    </row>
    <row r="851" spans="1:9" s="78" customFormat="1" ht="15.5" customHeight="1">
      <c r="A851" s="300">
        <v>36</v>
      </c>
      <c r="B851" s="300" t="s">
        <v>409</v>
      </c>
      <c r="C851" s="300"/>
      <c r="D851" s="301">
        <v>44270</v>
      </c>
      <c r="E851" s="300" t="s">
        <v>3652</v>
      </c>
      <c r="F851" s="300">
        <v>4.3</v>
      </c>
      <c r="G851" s="300"/>
      <c r="H851" s="3" t="s">
        <v>578</v>
      </c>
      <c r="I851" s="93"/>
    </row>
    <row r="852" spans="1:9" s="78" customFormat="1" ht="15.5" customHeight="1">
      <c r="A852" s="306">
        <v>36</v>
      </c>
      <c r="B852" s="310" t="s">
        <v>409</v>
      </c>
      <c r="C852" s="309"/>
      <c r="D852" s="311">
        <v>44276</v>
      </c>
      <c r="E852" s="310" t="s">
        <v>4236</v>
      </c>
      <c r="F852" s="310">
        <v>4.3</v>
      </c>
      <c r="G852" s="309"/>
      <c r="H852" s="54"/>
      <c r="I852" s="3" t="s">
        <v>578</v>
      </c>
    </row>
    <row r="853" spans="1:9" s="78" customFormat="1" ht="15.5" customHeight="1">
      <c r="A853" s="300">
        <v>36</v>
      </c>
      <c r="B853" s="300" t="s">
        <v>409</v>
      </c>
      <c r="C853" s="300"/>
      <c r="D853" s="301">
        <v>44283</v>
      </c>
      <c r="E853" s="300" t="s">
        <v>4416</v>
      </c>
      <c r="F853" s="300">
        <v>4.4000000000000004</v>
      </c>
      <c r="G853" s="300"/>
      <c r="H853" s="54"/>
      <c r="I853" s="3" t="s">
        <v>578</v>
      </c>
    </row>
    <row r="854" spans="1:9" s="78" customFormat="1" ht="15.5" customHeight="1">
      <c r="A854" s="300">
        <v>36</v>
      </c>
      <c r="B854" s="300" t="s">
        <v>409</v>
      </c>
      <c r="C854" s="300"/>
      <c r="D854" s="301">
        <v>44290</v>
      </c>
      <c r="E854" s="300" t="s">
        <v>4747</v>
      </c>
      <c r="F854" s="300">
        <v>4.2</v>
      </c>
      <c r="G854" s="300"/>
      <c r="H854" s="54"/>
      <c r="I854" s="3" t="s">
        <v>578</v>
      </c>
    </row>
    <row r="855" spans="1:9" s="78" customFormat="1" ht="15.5" customHeight="1">
      <c r="A855" s="300">
        <v>36</v>
      </c>
      <c r="B855" s="300" t="s">
        <v>409</v>
      </c>
      <c r="C855" s="300"/>
      <c r="D855" s="301">
        <v>44297</v>
      </c>
      <c r="E855" s="300" t="s">
        <v>5082</v>
      </c>
      <c r="F855" s="300">
        <v>4.2</v>
      </c>
      <c r="G855" s="300"/>
      <c r="H855" s="300"/>
      <c r="I855" s="3" t="s">
        <v>578</v>
      </c>
    </row>
    <row r="856" spans="1:9" s="10" customFormat="1" ht="15.5" customHeight="1">
      <c r="A856" s="300">
        <v>36</v>
      </c>
      <c r="B856" s="300" t="s">
        <v>409</v>
      </c>
      <c r="C856" s="300"/>
      <c r="D856" s="301">
        <v>44304</v>
      </c>
      <c r="E856" s="300"/>
      <c r="F856" s="300">
        <v>4.3</v>
      </c>
      <c r="G856" s="300"/>
      <c r="H856" s="300"/>
      <c r="I856" s="3" t="s">
        <v>578</v>
      </c>
    </row>
    <row r="857" spans="1:9" s="78" customFormat="1" ht="15">
      <c r="A857" s="9">
        <v>37</v>
      </c>
      <c r="B857" s="17" t="s">
        <v>410</v>
      </c>
      <c r="C857" s="15">
        <v>43966</v>
      </c>
      <c r="D857" s="15">
        <v>44120</v>
      </c>
      <c r="E857" s="256"/>
      <c r="F857" s="87" t="s">
        <v>57</v>
      </c>
      <c r="G857" s="53" t="s">
        <v>581</v>
      </c>
      <c r="H857" s="53" t="s">
        <v>580</v>
      </c>
      <c r="I857" s="8" t="s">
        <v>579</v>
      </c>
    </row>
    <row r="858" spans="1:9" s="8" customFormat="1">
      <c r="A858" s="9">
        <f t="shared" ref="A858:B863" si="77">A857</f>
        <v>37</v>
      </c>
      <c r="B858" s="5" t="str">
        <f t="shared" si="77"/>
        <v>T09 Flip Phone GSM </v>
      </c>
      <c r="C858"/>
      <c r="D858" s="10">
        <v>44127</v>
      </c>
      <c r="E858" s="241"/>
      <c r="F858" s="222" t="s">
        <v>884</v>
      </c>
      <c r="G858" s="54" t="s">
        <v>884</v>
      </c>
      <c r="H858" s="54" t="s">
        <v>884</v>
      </c>
      <c r="I858" s="93"/>
    </row>
    <row r="859" spans="1:9">
      <c r="A859" s="9">
        <f t="shared" si="77"/>
        <v>37</v>
      </c>
      <c r="B859" s="5" t="str">
        <f t="shared" si="77"/>
        <v>T09 Flip Phone GSM </v>
      </c>
      <c r="D859" s="10">
        <v>44141</v>
      </c>
      <c r="F859" s="222" t="s">
        <v>884</v>
      </c>
      <c r="G859" s="54" t="s">
        <v>884</v>
      </c>
      <c r="H859" s="54" t="s">
        <v>884</v>
      </c>
    </row>
    <row r="860" spans="1:9">
      <c r="A860" s="9">
        <f t="shared" si="77"/>
        <v>37</v>
      </c>
      <c r="B860" s="5" t="str">
        <f t="shared" si="77"/>
        <v>T09 Flip Phone GSM </v>
      </c>
      <c r="D860" s="10">
        <v>44150</v>
      </c>
      <c r="E860" s="241">
        <v>66.489999999999995</v>
      </c>
      <c r="F860" s="222" t="s">
        <v>884</v>
      </c>
      <c r="G860" s="54" t="s">
        <v>884</v>
      </c>
      <c r="H860" s="54" t="s">
        <v>884</v>
      </c>
    </row>
    <row r="861" spans="1:9">
      <c r="A861" s="9">
        <f t="shared" si="77"/>
        <v>37</v>
      </c>
      <c r="B861" s="5" t="str">
        <f t="shared" si="77"/>
        <v>T09 Flip Phone GSM </v>
      </c>
      <c r="D861" s="10">
        <v>44157</v>
      </c>
      <c r="E861" s="241">
        <v>66.489999999999995</v>
      </c>
      <c r="F861" s="222" t="s">
        <v>884</v>
      </c>
      <c r="G861" s="54" t="s">
        <v>884</v>
      </c>
      <c r="H861" s="54" t="s">
        <v>884</v>
      </c>
    </row>
    <row r="862" spans="1:9">
      <c r="A862" s="9">
        <f t="shared" si="77"/>
        <v>37</v>
      </c>
      <c r="B862" s="5" t="str">
        <f t="shared" si="77"/>
        <v>T09 Flip Phone GSM </v>
      </c>
      <c r="D862" s="10">
        <v>44164</v>
      </c>
      <c r="E862" s="241" t="s">
        <v>884</v>
      </c>
      <c r="F862" s="222" t="s">
        <v>884</v>
      </c>
      <c r="G862" s="54" t="s">
        <v>884</v>
      </c>
      <c r="H862" s="54" t="s">
        <v>884</v>
      </c>
    </row>
    <row r="863" spans="1:9">
      <c r="A863" s="9">
        <f t="shared" si="77"/>
        <v>37</v>
      </c>
      <c r="B863" s="5" t="str">
        <f t="shared" si="77"/>
        <v>T09 Flip Phone GSM </v>
      </c>
      <c r="D863" s="10">
        <v>44171</v>
      </c>
      <c r="E863" s="241" t="s">
        <v>57</v>
      </c>
      <c r="F863" s="222">
        <v>4</v>
      </c>
      <c r="G863" s="54" t="s">
        <v>57</v>
      </c>
      <c r="H863" s="54" t="s">
        <v>57</v>
      </c>
    </row>
    <row r="864" spans="1:9">
      <c r="A864" s="9">
        <f t="shared" ref="A864:A874" si="78">A863</f>
        <v>37</v>
      </c>
      <c r="B864" s="5" t="str">
        <f>B862</f>
        <v>T09 Flip Phone GSM </v>
      </c>
      <c r="C864" s="77"/>
      <c r="D864" s="10">
        <v>44178</v>
      </c>
      <c r="E864" s="241" t="s">
        <v>57</v>
      </c>
      <c r="F864" s="222">
        <v>4</v>
      </c>
      <c r="G864" s="54" t="s">
        <v>57</v>
      </c>
      <c r="H864" s="54" t="s">
        <v>57</v>
      </c>
      <c r="I864" s="80"/>
    </row>
    <row r="865" spans="1:9" s="78" customFormat="1">
      <c r="A865" s="9">
        <f t="shared" si="78"/>
        <v>37</v>
      </c>
      <c r="B865" s="5" t="str">
        <f t="shared" ref="B865:B874" si="79">B864</f>
        <v>T09 Flip Phone GSM </v>
      </c>
      <c r="C865" s="77"/>
      <c r="D865" s="10">
        <v>44185</v>
      </c>
      <c r="E865" s="241" t="s">
        <v>57</v>
      </c>
      <c r="F865" s="222">
        <v>4</v>
      </c>
      <c r="G865" s="54" t="s">
        <v>57</v>
      </c>
      <c r="H865" s="54" t="s">
        <v>57</v>
      </c>
      <c r="I865" s="80"/>
    </row>
    <row r="866" spans="1:9" s="78" customFormat="1">
      <c r="A866" s="9">
        <f t="shared" si="78"/>
        <v>37</v>
      </c>
      <c r="B866" s="5" t="str">
        <f t="shared" si="79"/>
        <v>T09 Flip Phone GSM </v>
      </c>
      <c r="C866" s="77"/>
      <c r="D866" s="10">
        <v>44192</v>
      </c>
      <c r="E866" s="241" t="s">
        <v>57</v>
      </c>
      <c r="F866" s="222">
        <v>4</v>
      </c>
      <c r="G866" s="54" t="s">
        <v>57</v>
      </c>
      <c r="H866" s="54" t="s">
        <v>57</v>
      </c>
      <c r="I866" s="80"/>
    </row>
    <row r="867" spans="1:9" s="78" customFormat="1">
      <c r="A867" s="9">
        <f t="shared" si="78"/>
        <v>37</v>
      </c>
      <c r="B867" s="5" t="str">
        <f t="shared" si="79"/>
        <v>T09 Flip Phone GSM </v>
      </c>
      <c r="C867" s="77"/>
      <c r="D867" s="10">
        <v>44199</v>
      </c>
      <c r="E867" s="241" t="s">
        <v>57</v>
      </c>
      <c r="F867" s="222" t="s">
        <v>3156</v>
      </c>
      <c r="G867" s="54" t="s">
        <v>57</v>
      </c>
      <c r="H867" s="54" t="s">
        <v>57</v>
      </c>
      <c r="I867" s="80"/>
    </row>
    <row r="868" spans="1:9" s="78" customFormat="1">
      <c r="A868" s="9">
        <f t="shared" si="78"/>
        <v>37</v>
      </c>
      <c r="B868" s="5" t="str">
        <f t="shared" si="79"/>
        <v>T09 Flip Phone GSM </v>
      </c>
      <c r="C868" s="77"/>
      <c r="D868" s="10">
        <v>44206</v>
      </c>
      <c r="E868" s="241" t="s">
        <v>57</v>
      </c>
      <c r="F868" s="222" t="s">
        <v>3156</v>
      </c>
      <c r="G868" s="54" t="s">
        <v>57</v>
      </c>
      <c r="H868" s="54" t="s">
        <v>57</v>
      </c>
      <c r="I868" s="80"/>
    </row>
    <row r="869" spans="1:9" s="78" customFormat="1" ht="15.5" customHeight="1">
      <c r="A869" s="9">
        <f t="shared" si="78"/>
        <v>37</v>
      </c>
      <c r="B869" s="5" t="str">
        <f t="shared" si="79"/>
        <v>T09 Flip Phone GSM </v>
      </c>
      <c r="C869" s="77"/>
      <c r="D869" s="10">
        <v>44213</v>
      </c>
      <c r="E869" s="241" t="s">
        <v>57</v>
      </c>
      <c r="F869" s="222" t="s">
        <v>3156</v>
      </c>
      <c r="G869" s="54" t="s">
        <v>57</v>
      </c>
      <c r="H869" s="54" t="s">
        <v>57</v>
      </c>
      <c r="I869" s="80"/>
    </row>
    <row r="870" spans="1:9" s="78" customFormat="1" ht="15.5" customHeight="1">
      <c r="A870" s="9">
        <f t="shared" si="78"/>
        <v>37</v>
      </c>
      <c r="B870" s="5" t="str">
        <f t="shared" si="79"/>
        <v>T09 Flip Phone GSM </v>
      </c>
      <c r="C870" s="77"/>
      <c r="D870" s="10">
        <v>44220</v>
      </c>
      <c r="E870" s="241" t="s">
        <v>57</v>
      </c>
      <c r="F870" s="222" t="s">
        <v>3156</v>
      </c>
      <c r="G870" s="54" t="s">
        <v>57</v>
      </c>
      <c r="H870" s="54" t="s">
        <v>57</v>
      </c>
      <c r="I870" s="80"/>
    </row>
    <row r="871" spans="1:9" s="78" customFormat="1" ht="15.5" customHeight="1">
      <c r="A871" s="9">
        <f t="shared" si="78"/>
        <v>37</v>
      </c>
      <c r="B871" s="5" t="str">
        <f t="shared" si="79"/>
        <v>T09 Flip Phone GSM </v>
      </c>
      <c r="C871" s="77"/>
      <c r="D871" s="10">
        <v>44227</v>
      </c>
      <c r="E871" s="241" t="s">
        <v>57</v>
      </c>
      <c r="F871" s="222">
        <v>3.5</v>
      </c>
      <c r="G871" s="54" t="s">
        <v>57</v>
      </c>
      <c r="H871" s="54" t="s">
        <v>57</v>
      </c>
      <c r="I871" s="80"/>
    </row>
    <row r="872" spans="1:9" s="78" customFormat="1" ht="15.5" customHeight="1">
      <c r="A872" s="9">
        <f t="shared" si="78"/>
        <v>37</v>
      </c>
      <c r="B872" s="5" t="str">
        <f t="shared" si="79"/>
        <v>T09 Flip Phone GSM </v>
      </c>
      <c r="C872" s="77"/>
      <c r="D872" s="10">
        <v>44234</v>
      </c>
      <c r="E872" s="242" t="s">
        <v>57</v>
      </c>
      <c r="F872" s="88"/>
      <c r="G872" s="60" t="s">
        <v>57</v>
      </c>
      <c r="H872" s="60" t="s">
        <v>57</v>
      </c>
      <c r="I872" s="80"/>
    </row>
    <row r="873" spans="1:9" s="78" customFormat="1" ht="15.5" customHeight="1">
      <c r="A873" s="9">
        <f t="shared" si="78"/>
        <v>37</v>
      </c>
      <c r="B873" s="5" t="str">
        <f t="shared" si="79"/>
        <v>T09 Flip Phone GSM </v>
      </c>
      <c r="C873" s="10"/>
      <c r="D873" s="10">
        <v>44241</v>
      </c>
      <c r="E873" s="242" t="s">
        <v>57</v>
      </c>
      <c r="F873" s="88"/>
      <c r="G873" s="60" t="s">
        <v>57</v>
      </c>
      <c r="H873" s="60" t="s">
        <v>57</v>
      </c>
      <c r="I873" s="10"/>
    </row>
    <row r="874" spans="1:9" s="10" customFormat="1" ht="15.5" customHeight="1">
      <c r="A874" s="9">
        <f t="shared" si="78"/>
        <v>37</v>
      </c>
      <c r="B874" s="5" t="str">
        <f t="shared" si="79"/>
        <v>T09 Flip Phone GSM </v>
      </c>
      <c r="C874" s="77"/>
      <c r="D874" s="10">
        <v>44248</v>
      </c>
      <c r="E874" s="241" t="s">
        <v>57</v>
      </c>
      <c r="F874" s="222" t="s">
        <v>2575</v>
      </c>
      <c r="G874" s="54" t="s">
        <v>57</v>
      </c>
      <c r="H874" s="54" t="s">
        <v>57</v>
      </c>
      <c r="I874" s="80"/>
    </row>
    <row r="875" spans="1:9" s="78" customFormat="1">
      <c r="A875" s="300">
        <v>37</v>
      </c>
      <c r="B875" s="300" t="s">
        <v>410</v>
      </c>
      <c r="C875"/>
      <c r="D875" s="301">
        <v>44262</v>
      </c>
      <c r="E875" s="300"/>
      <c r="F875" s="300">
        <v>2.6</v>
      </c>
      <c r="G875" s="300"/>
      <c r="H875" s="54"/>
      <c r="I875" s="3" t="s">
        <v>579</v>
      </c>
    </row>
    <row r="876" spans="1:9" s="8" customFormat="1">
      <c r="A876" s="300">
        <v>37</v>
      </c>
      <c r="B876" s="300" t="s">
        <v>410</v>
      </c>
      <c r="C876" s="300"/>
      <c r="D876" s="301">
        <v>44270</v>
      </c>
      <c r="E876" s="300"/>
      <c r="F876" s="300">
        <v>2.2999999999999998</v>
      </c>
      <c r="G876" s="300"/>
      <c r="H876" s="3" t="s">
        <v>579</v>
      </c>
      <c r="I876" s="93"/>
    </row>
    <row r="877" spans="1:9" ht="16">
      <c r="A877" s="306">
        <v>37</v>
      </c>
      <c r="B877" s="310" t="s">
        <v>3978</v>
      </c>
      <c r="C877" s="309"/>
      <c r="D877" s="311">
        <v>44276</v>
      </c>
      <c r="E877" s="309"/>
      <c r="F877" s="310">
        <v>2.2999999999999998</v>
      </c>
      <c r="G877" s="309"/>
      <c r="I877" s="3" t="s">
        <v>579</v>
      </c>
    </row>
    <row r="878" spans="1:9">
      <c r="A878" s="300">
        <v>37</v>
      </c>
      <c r="B878" s="300" t="s">
        <v>410</v>
      </c>
      <c r="C878" s="300"/>
      <c r="D878" s="301">
        <v>44283</v>
      </c>
      <c r="E878" s="300"/>
      <c r="F878" s="300">
        <v>2.2999999999999998</v>
      </c>
      <c r="G878" s="300"/>
      <c r="I878" s="3" t="s">
        <v>579</v>
      </c>
    </row>
    <row r="879" spans="1:9">
      <c r="A879" s="300">
        <v>37</v>
      </c>
      <c r="B879" s="300" t="s">
        <v>410</v>
      </c>
      <c r="C879" s="300"/>
      <c r="D879" s="301">
        <v>44290</v>
      </c>
      <c r="E879" s="300"/>
      <c r="F879" s="300">
        <v>2.2999999999999998</v>
      </c>
      <c r="G879" s="300"/>
      <c r="I879" s="3" t="s">
        <v>579</v>
      </c>
    </row>
    <row r="880" spans="1:9">
      <c r="A880" s="300">
        <v>37</v>
      </c>
      <c r="B880" s="300" t="s">
        <v>410</v>
      </c>
      <c r="C880" s="300"/>
      <c r="D880" s="301">
        <v>44297</v>
      </c>
      <c r="E880" s="300"/>
      <c r="F880" s="300">
        <v>2.2999999999999998</v>
      </c>
      <c r="G880" s="300"/>
      <c r="H880" s="300"/>
      <c r="I880" s="3" t="s">
        <v>579</v>
      </c>
    </row>
    <row r="881" spans="1:9">
      <c r="A881" s="300">
        <v>37</v>
      </c>
      <c r="B881" s="300" t="s">
        <v>410</v>
      </c>
      <c r="C881" s="300"/>
      <c r="D881" s="301">
        <v>44304</v>
      </c>
      <c r="E881" s="300"/>
      <c r="F881" s="300">
        <v>2.2999999999999998</v>
      </c>
      <c r="G881" s="300"/>
      <c r="H881" s="300"/>
      <c r="I881" s="3" t="s">
        <v>579</v>
      </c>
    </row>
    <row r="882" spans="1:9" ht="15">
      <c r="A882" s="19">
        <v>38</v>
      </c>
      <c r="B882" s="4" t="s">
        <v>411</v>
      </c>
      <c r="C882" s="67" t="s">
        <v>189</v>
      </c>
      <c r="D882" s="21">
        <v>44120</v>
      </c>
      <c r="E882" s="242"/>
      <c r="F882" s="88" t="s">
        <v>189</v>
      </c>
      <c r="G882" s="60" t="s">
        <v>189</v>
      </c>
      <c r="H882" s="60" t="s">
        <v>189</v>
      </c>
      <c r="I882" s="92" t="s">
        <v>189</v>
      </c>
    </row>
    <row r="883" spans="1:9" s="78" customFormat="1" ht="17">
      <c r="A883" s="9">
        <v>39</v>
      </c>
      <c r="B883" s="81" t="s">
        <v>476</v>
      </c>
      <c r="C883" s="15">
        <v>43763</v>
      </c>
      <c r="D883" s="15">
        <v>44120</v>
      </c>
      <c r="E883" s="256"/>
      <c r="F883" s="87">
        <v>3.6</v>
      </c>
      <c r="G883" s="53" t="s">
        <v>583</v>
      </c>
      <c r="H883" s="53">
        <v>58632</v>
      </c>
      <c r="I883" s="8" t="s">
        <v>582</v>
      </c>
    </row>
    <row r="884" spans="1:9" s="78" customFormat="1">
      <c r="A884" s="9">
        <f t="shared" ref="A884:B889" si="80">A883</f>
        <v>39</v>
      </c>
      <c r="B884" s="5" t="str">
        <f t="shared" si="80"/>
        <v>Ulefone Armor X5</v>
      </c>
      <c r="C884"/>
      <c r="D884" s="10">
        <v>44127</v>
      </c>
      <c r="E884" s="241"/>
      <c r="F884" s="222">
        <v>3.6</v>
      </c>
      <c r="G884" s="54">
        <v>711</v>
      </c>
      <c r="H884" s="54">
        <v>59363</v>
      </c>
      <c r="I884" s="93"/>
    </row>
    <row r="885" spans="1:9" s="78" customFormat="1">
      <c r="A885" s="9">
        <f t="shared" si="80"/>
        <v>39</v>
      </c>
      <c r="B885" s="5" t="str">
        <f t="shared" si="80"/>
        <v>Ulefone Armor X5</v>
      </c>
      <c r="C885"/>
      <c r="D885" s="10">
        <v>44141</v>
      </c>
      <c r="E885" s="241"/>
      <c r="F885" s="222">
        <v>3.6</v>
      </c>
      <c r="G885" s="54">
        <v>715</v>
      </c>
      <c r="H885" s="54">
        <v>61226</v>
      </c>
      <c r="I885" s="93"/>
    </row>
    <row r="886" spans="1:9" s="78" customFormat="1">
      <c r="A886" s="9">
        <f t="shared" si="80"/>
        <v>39</v>
      </c>
      <c r="B886" s="5" t="str">
        <f t="shared" si="80"/>
        <v>Ulefone Armor X5</v>
      </c>
      <c r="C886"/>
      <c r="D886" s="10">
        <v>44150</v>
      </c>
      <c r="E886" s="241">
        <v>227.05</v>
      </c>
      <c r="F886" s="222">
        <v>3.7</v>
      </c>
      <c r="G886" s="54">
        <v>719</v>
      </c>
      <c r="H886" s="54">
        <v>76183</v>
      </c>
      <c r="I886" s="93"/>
    </row>
    <row r="887" spans="1:9" s="78" customFormat="1" ht="15.5" customHeight="1">
      <c r="A887" s="9">
        <f t="shared" si="80"/>
        <v>39</v>
      </c>
      <c r="B887" s="5" t="str">
        <f t="shared" si="80"/>
        <v>Ulefone Armor X5</v>
      </c>
      <c r="C887"/>
      <c r="D887" s="10">
        <v>44157</v>
      </c>
      <c r="E887" s="241">
        <v>227.05</v>
      </c>
      <c r="F887" s="222">
        <v>3.7</v>
      </c>
      <c r="G887" s="54" t="s">
        <v>1700</v>
      </c>
      <c r="H887" s="54" t="s">
        <v>1699</v>
      </c>
      <c r="I887" s="93"/>
    </row>
    <row r="888" spans="1:9" s="78" customFormat="1" ht="15.5" customHeight="1">
      <c r="A888" s="9">
        <f t="shared" si="80"/>
        <v>39</v>
      </c>
      <c r="B888" s="5" t="str">
        <f t="shared" si="80"/>
        <v>Ulefone Armor X5</v>
      </c>
      <c r="C888"/>
      <c r="D888" s="10">
        <v>44164</v>
      </c>
      <c r="E888" s="241">
        <v>224.47</v>
      </c>
      <c r="F888" s="222">
        <v>3.6</v>
      </c>
      <c r="G888" s="54" t="s">
        <v>2088</v>
      </c>
      <c r="H888" s="54" t="s">
        <v>2087</v>
      </c>
      <c r="I888" s="93"/>
    </row>
    <row r="889" spans="1:9" s="78" customFormat="1" ht="15.5" customHeight="1">
      <c r="A889" s="9">
        <f t="shared" si="80"/>
        <v>39</v>
      </c>
      <c r="B889" s="5" t="str">
        <f t="shared" si="80"/>
        <v>Ulefone Armor X5</v>
      </c>
      <c r="C889"/>
      <c r="D889" s="10">
        <v>44171</v>
      </c>
      <c r="E889" s="241">
        <v>237.19</v>
      </c>
      <c r="F889" s="222">
        <v>3.6</v>
      </c>
      <c r="G889" s="54" t="s">
        <v>2418</v>
      </c>
      <c r="H889" s="54" t="s">
        <v>2417</v>
      </c>
      <c r="I889" s="93"/>
    </row>
    <row r="890" spans="1:9" s="78" customFormat="1" ht="15.5" customHeight="1">
      <c r="A890" s="9">
        <f t="shared" ref="A890:A900" si="81">A889</f>
        <v>39</v>
      </c>
      <c r="B890" s="5" t="str">
        <f>B888</f>
        <v>Ulefone Armor X5</v>
      </c>
      <c r="C890" s="77"/>
      <c r="D890" s="10">
        <v>44178</v>
      </c>
      <c r="E890" s="241">
        <v>237.19</v>
      </c>
      <c r="F890" s="222">
        <v>3.6</v>
      </c>
      <c r="G890" s="59">
        <v>777</v>
      </c>
      <c r="H890" s="59">
        <v>64553</v>
      </c>
      <c r="I890" s="80"/>
    </row>
    <row r="891" spans="1:9" s="78" customFormat="1" ht="15.5" customHeight="1">
      <c r="A891" s="9">
        <f t="shared" si="81"/>
        <v>39</v>
      </c>
      <c r="B891" s="5" t="str">
        <f t="shared" ref="B891:B900" si="82">B890</f>
        <v>Ulefone Armor X5</v>
      </c>
      <c r="C891" s="77"/>
      <c r="D891" s="10">
        <v>44185</v>
      </c>
      <c r="E891" s="241">
        <v>237.19</v>
      </c>
      <c r="F891" s="222">
        <v>3.6</v>
      </c>
      <c r="G891" s="59">
        <v>745</v>
      </c>
      <c r="H891" s="59">
        <v>53594</v>
      </c>
      <c r="I891" s="80"/>
    </row>
    <row r="892" spans="1:9" s="10" customFormat="1" ht="15.5" customHeight="1">
      <c r="A892" s="9">
        <f t="shared" si="81"/>
        <v>39</v>
      </c>
      <c r="B892" s="5" t="str">
        <f t="shared" si="82"/>
        <v>Ulefone Armor X5</v>
      </c>
      <c r="C892" s="77"/>
      <c r="D892" s="10">
        <v>44192</v>
      </c>
      <c r="E892" s="241">
        <v>237.19</v>
      </c>
      <c r="F892" s="222">
        <v>3.6</v>
      </c>
      <c r="G892" s="59">
        <v>657</v>
      </c>
      <c r="H892" s="59">
        <v>41710</v>
      </c>
      <c r="I892" s="80"/>
    </row>
    <row r="893" spans="1:9" s="78" customFormat="1">
      <c r="A893" s="9">
        <f t="shared" si="81"/>
        <v>39</v>
      </c>
      <c r="B893" s="5" t="str">
        <f t="shared" si="82"/>
        <v>Ulefone Armor X5</v>
      </c>
      <c r="C893" s="77"/>
      <c r="D893" s="10">
        <v>44199</v>
      </c>
      <c r="E893" s="241">
        <v>214.9</v>
      </c>
      <c r="F893" s="222">
        <v>3.6</v>
      </c>
      <c r="G893" s="59">
        <v>291</v>
      </c>
      <c r="H893" s="59">
        <v>33771</v>
      </c>
      <c r="I893" s="80"/>
    </row>
    <row r="894" spans="1:9" s="8" customFormat="1">
      <c r="A894" s="9">
        <f t="shared" si="81"/>
        <v>39</v>
      </c>
      <c r="B894" s="5" t="str">
        <f t="shared" si="82"/>
        <v>Ulefone Armor X5</v>
      </c>
      <c r="C894" s="77"/>
      <c r="D894" s="10">
        <v>44206</v>
      </c>
      <c r="E894" s="241">
        <v>214.9</v>
      </c>
      <c r="F894" s="222">
        <v>3.6</v>
      </c>
      <c r="G894" s="59">
        <v>265</v>
      </c>
      <c r="H894" s="59">
        <v>28737</v>
      </c>
      <c r="I894" s="80"/>
    </row>
    <row r="895" spans="1:9">
      <c r="A895" s="9">
        <f t="shared" si="81"/>
        <v>39</v>
      </c>
      <c r="B895" s="5" t="str">
        <f t="shared" si="82"/>
        <v>Ulefone Armor X5</v>
      </c>
      <c r="C895" s="77"/>
      <c r="D895" s="10">
        <v>44213</v>
      </c>
      <c r="E895" s="241">
        <v>214.9</v>
      </c>
      <c r="F895" s="222">
        <v>3.6</v>
      </c>
      <c r="G895" s="59">
        <v>260</v>
      </c>
      <c r="H895" s="59">
        <v>26735</v>
      </c>
      <c r="I895" s="80"/>
    </row>
    <row r="896" spans="1:9">
      <c r="A896" s="9">
        <f t="shared" si="81"/>
        <v>39</v>
      </c>
      <c r="B896" s="5" t="str">
        <f t="shared" si="82"/>
        <v>Ulefone Armor X5</v>
      </c>
      <c r="C896" s="77"/>
      <c r="D896" s="10">
        <v>44220</v>
      </c>
      <c r="E896" s="241">
        <v>214.9</v>
      </c>
      <c r="F896" s="222">
        <v>3.6</v>
      </c>
      <c r="G896" s="59">
        <v>236</v>
      </c>
      <c r="H896" s="59">
        <v>10128</v>
      </c>
      <c r="I896" s="80"/>
    </row>
    <row r="897" spans="1:9">
      <c r="A897" s="9">
        <f t="shared" si="81"/>
        <v>39</v>
      </c>
      <c r="B897" s="5" t="str">
        <f t="shared" si="82"/>
        <v>Ulefone Armor X5</v>
      </c>
      <c r="C897" s="77"/>
      <c r="D897" s="10">
        <v>44227</v>
      </c>
      <c r="E897" s="241">
        <v>214.9</v>
      </c>
      <c r="F897" s="222">
        <v>3.6</v>
      </c>
      <c r="G897" s="59">
        <v>87</v>
      </c>
      <c r="H897" s="59">
        <v>8102</v>
      </c>
      <c r="I897" s="80"/>
    </row>
    <row r="898" spans="1:9">
      <c r="A898" s="9">
        <f t="shared" si="81"/>
        <v>39</v>
      </c>
      <c r="B898" s="5" t="str">
        <f t="shared" si="82"/>
        <v>Ulefone Armor X5</v>
      </c>
      <c r="C898" s="77"/>
      <c r="D898" s="10">
        <v>44234</v>
      </c>
      <c r="E898" s="242">
        <v>214.9</v>
      </c>
      <c r="F898" s="88"/>
      <c r="G898" s="60"/>
      <c r="H898" s="60"/>
      <c r="I898" s="80"/>
    </row>
    <row r="899" spans="1:9">
      <c r="A899" s="9">
        <f t="shared" si="81"/>
        <v>39</v>
      </c>
      <c r="B899" s="5" t="str">
        <f t="shared" si="82"/>
        <v>Ulefone Armor X5</v>
      </c>
      <c r="C899" s="10"/>
      <c r="D899" s="10">
        <v>44241</v>
      </c>
      <c r="E899" s="242">
        <v>214.9</v>
      </c>
      <c r="F899" s="88"/>
      <c r="G899" s="60"/>
      <c r="H899" s="60"/>
      <c r="I899" s="10"/>
    </row>
    <row r="900" spans="1:9">
      <c r="A900" s="9">
        <f t="shared" si="81"/>
        <v>39</v>
      </c>
      <c r="B900" s="5" t="str">
        <f t="shared" si="82"/>
        <v>Ulefone Armor X5</v>
      </c>
      <c r="C900" s="77"/>
      <c r="D900" s="10">
        <v>44248</v>
      </c>
      <c r="E900" s="241">
        <v>214.9</v>
      </c>
      <c r="F900" s="222">
        <v>3.8</v>
      </c>
      <c r="G900" s="54" t="s">
        <v>2753</v>
      </c>
      <c r="H900" s="54" t="s">
        <v>536</v>
      </c>
      <c r="I900" s="80"/>
    </row>
    <row r="901" spans="1:9" s="78" customFormat="1">
      <c r="A901" s="300">
        <v>39</v>
      </c>
      <c r="B901" s="300" t="s">
        <v>476</v>
      </c>
      <c r="C901"/>
      <c r="D901" s="301">
        <v>44262</v>
      </c>
      <c r="E901" s="302">
        <v>227.33</v>
      </c>
      <c r="F901" s="300">
        <v>3.9</v>
      </c>
      <c r="G901" s="300" t="s">
        <v>3240</v>
      </c>
      <c r="H901" s="54"/>
      <c r="I901" s="3" t="s">
        <v>582</v>
      </c>
    </row>
    <row r="902" spans="1:9" s="78" customFormat="1">
      <c r="A902" s="300">
        <v>39</v>
      </c>
      <c r="B902" s="300" t="s">
        <v>476</v>
      </c>
      <c r="C902" s="300"/>
      <c r="D902" s="301">
        <v>44270</v>
      </c>
      <c r="E902" s="302">
        <v>225.03</v>
      </c>
      <c r="F902" s="300">
        <v>3.8</v>
      </c>
      <c r="G902" s="300" t="s">
        <v>3653</v>
      </c>
      <c r="H902" s="3" t="s">
        <v>582</v>
      </c>
      <c r="I902" s="93"/>
    </row>
    <row r="903" spans="1:9" s="78" customFormat="1" ht="16">
      <c r="A903" s="306">
        <v>39</v>
      </c>
      <c r="B903" s="310" t="s">
        <v>476</v>
      </c>
      <c r="C903" s="309"/>
      <c r="D903" s="311">
        <v>44276</v>
      </c>
      <c r="E903" s="325">
        <v>225.58</v>
      </c>
      <c r="F903" s="310">
        <v>3.8</v>
      </c>
      <c r="G903" s="310" t="s">
        <v>4237</v>
      </c>
      <c r="H903" s="54"/>
      <c r="I903" s="3" t="s">
        <v>582</v>
      </c>
    </row>
    <row r="904" spans="1:9" s="78" customFormat="1">
      <c r="A904" s="300">
        <v>39</v>
      </c>
      <c r="B904" s="300" t="s">
        <v>476</v>
      </c>
      <c r="C904" s="300"/>
      <c r="D904" s="301">
        <v>44283</v>
      </c>
      <c r="E904" s="302">
        <v>224.81</v>
      </c>
      <c r="F904" s="300">
        <v>3.8</v>
      </c>
      <c r="G904" s="300" t="s">
        <v>4417</v>
      </c>
      <c r="H904" s="54"/>
      <c r="I904" s="3" t="s">
        <v>582</v>
      </c>
    </row>
    <row r="905" spans="1:9" s="78" customFormat="1" ht="15.5" customHeight="1">
      <c r="A905" s="300">
        <v>39</v>
      </c>
      <c r="B905" s="300" t="s">
        <v>476</v>
      </c>
      <c r="C905" s="300"/>
      <c r="D905" s="301">
        <v>44290</v>
      </c>
      <c r="E905" s="302">
        <v>229.48</v>
      </c>
      <c r="F905" s="300">
        <v>3.8</v>
      </c>
      <c r="G905" s="300" t="s">
        <v>4748</v>
      </c>
      <c r="H905" s="54"/>
      <c r="I905" s="3" t="s">
        <v>582</v>
      </c>
    </row>
    <row r="906" spans="1:9" s="78" customFormat="1" ht="15.5" customHeight="1">
      <c r="A906" s="300">
        <v>39</v>
      </c>
      <c r="B906" s="300" t="s">
        <v>476</v>
      </c>
      <c r="C906" s="300"/>
      <c r="D906" s="301">
        <v>44297</v>
      </c>
      <c r="E906" s="302">
        <v>229.12</v>
      </c>
      <c r="F906" s="300">
        <v>3.8</v>
      </c>
      <c r="G906" s="300" t="s">
        <v>5083</v>
      </c>
      <c r="H906" s="300"/>
      <c r="I906" s="3" t="s">
        <v>582</v>
      </c>
    </row>
    <row r="907" spans="1:9" s="78" customFormat="1" ht="15.5" customHeight="1">
      <c r="A907" s="300">
        <v>39</v>
      </c>
      <c r="B907" s="300" t="s">
        <v>476</v>
      </c>
      <c r="C907" s="300"/>
      <c r="D907" s="301">
        <v>44304</v>
      </c>
      <c r="E907" s="302">
        <v>221.92</v>
      </c>
      <c r="F907" s="300">
        <v>3.8</v>
      </c>
      <c r="G907" s="300" t="s">
        <v>5407</v>
      </c>
      <c r="H907" s="300"/>
      <c r="I907" s="3" t="s">
        <v>582</v>
      </c>
    </row>
    <row r="908" spans="1:9" s="78" customFormat="1" ht="15.5" customHeight="1">
      <c r="A908" s="9">
        <v>40</v>
      </c>
      <c r="B908" s="17" t="s">
        <v>412</v>
      </c>
      <c r="C908" s="15">
        <v>43935</v>
      </c>
      <c r="D908" s="15">
        <v>44120</v>
      </c>
      <c r="E908" s="256"/>
      <c r="F908" s="87">
        <v>4.5999999999999996</v>
      </c>
      <c r="G908" s="53" t="s">
        <v>584</v>
      </c>
      <c r="H908" s="53">
        <v>22843</v>
      </c>
      <c r="I908" s="8" t="s">
        <v>585</v>
      </c>
    </row>
    <row r="909" spans="1:9" s="78" customFormat="1" ht="15.5" customHeight="1">
      <c r="A909" s="9">
        <f t="shared" ref="A909:B914" si="83">A908</f>
        <v>40</v>
      </c>
      <c r="B909" s="5" t="str">
        <f t="shared" si="83"/>
        <v>gooplayer for Oneplus 8 Pro</v>
      </c>
      <c r="C909"/>
      <c r="D909" s="10">
        <v>44127</v>
      </c>
      <c r="E909" s="241"/>
      <c r="F909" s="222">
        <v>4.5999999999999996</v>
      </c>
      <c r="G909" s="54">
        <v>301</v>
      </c>
      <c r="H909" s="54">
        <v>23287</v>
      </c>
      <c r="I909" s="93"/>
    </row>
    <row r="910" spans="1:9" s="10" customFormat="1" ht="15.5" customHeight="1">
      <c r="A910" s="9">
        <f t="shared" si="83"/>
        <v>40</v>
      </c>
      <c r="B910" s="5" t="str">
        <f t="shared" si="83"/>
        <v>gooplayer for Oneplus 8 Pro</v>
      </c>
      <c r="C910"/>
      <c r="D910" s="10">
        <v>44141</v>
      </c>
      <c r="E910" s="241"/>
      <c r="F910" s="222">
        <v>4.5999999999999996</v>
      </c>
      <c r="G910" s="54">
        <v>27</v>
      </c>
      <c r="H910" s="54" t="s">
        <v>1350</v>
      </c>
      <c r="I910" s="93"/>
    </row>
    <row r="911" spans="1:9" s="78" customFormat="1">
      <c r="A911" s="9">
        <f t="shared" si="83"/>
        <v>40</v>
      </c>
      <c r="B911" s="5" t="str">
        <f t="shared" si="83"/>
        <v>gooplayer for Oneplus 8 Pro</v>
      </c>
      <c r="C911"/>
      <c r="D911" s="10">
        <v>44150</v>
      </c>
      <c r="E911" s="241">
        <v>1100.81</v>
      </c>
      <c r="F911" s="222">
        <v>4.5999999999999996</v>
      </c>
      <c r="G911" s="54">
        <v>59</v>
      </c>
      <c r="H911" s="54">
        <v>3498</v>
      </c>
      <c r="I911" s="93"/>
    </row>
    <row r="912" spans="1:9" s="22" customFormat="1">
      <c r="A912" s="9">
        <f t="shared" si="83"/>
        <v>40</v>
      </c>
      <c r="B912" s="5" t="str">
        <f t="shared" si="83"/>
        <v>gooplayer for Oneplus 8 Pro</v>
      </c>
      <c r="C912"/>
      <c r="D912" s="10">
        <v>44157</v>
      </c>
      <c r="E912" s="241">
        <v>1100.81</v>
      </c>
      <c r="F912" s="222">
        <v>4.5999999999999996</v>
      </c>
      <c r="G912" s="54" t="s">
        <v>1702</v>
      </c>
      <c r="H912" s="54" t="s">
        <v>1701</v>
      </c>
      <c r="I912" s="93"/>
    </row>
    <row r="913" spans="1:9" s="8" customFormat="1">
      <c r="A913" s="9">
        <f t="shared" si="83"/>
        <v>40</v>
      </c>
      <c r="B913" s="5" t="str">
        <f t="shared" si="83"/>
        <v>gooplayer for Oneplus 8 Pro</v>
      </c>
      <c r="C913"/>
      <c r="D913" s="10">
        <v>44164</v>
      </c>
      <c r="E913" s="241" t="s">
        <v>57</v>
      </c>
      <c r="F913" s="222">
        <v>4.5999999999999996</v>
      </c>
      <c r="G913" s="54" t="s">
        <v>2090</v>
      </c>
      <c r="H913" s="54" t="s">
        <v>2089</v>
      </c>
      <c r="I913" s="93"/>
    </row>
    <row r="914" spans="1:9">
      <c r="A914" s="9">
        <f t="shared" si="83"/>
        <v>40</v>
      </c>
      <c r="B914" s="5" t="str">
        <f t="shared" si="83"/>
        <v>gooplayer for Oneplus 8 Pro</v>
      </c>
      <c r="D914" s="10">
        <v>44171</v>
      </c>
      <c r="E914" s="52" t="s">
        <v>3157</v>
      </c>
      <c r="F914" s="222">
        <v>4.5999999999999996</v>
      </c>
      <c r="G914" s="54" t="s">
        <v>2420</v>
      </c>
      <c r="H914" s="54" t="s">
        <v>2419</v>
      </c>
    </row>
    <row r="915" spans="1:9">
      <c r="A915" s="9">
        <f t="shared" ref="A915:A925" si="84">A914</f>
        <v>40</v>
      </c>
      <c r="B915" s="5" t="str">
        <f>B913</f>
        <v>gooplayer for Oneplus 8 Pro</v>
      </c>
      <c r="C915" s="77"/>
      <c r="D915" s="10">
        <v>44178</v>
      </c>
      <c r="E915" s="52" t="s">
        <v>3157</v>
      </c>
      <c r="F915" s="222">
        <v>4.5999999999999996</v>
      </c>
      <c r="G915" s="59">
        <v>277</v>
      </c>
      <c r="H915" s="59">
        <v>17880</v>
      </c>
      <c r="I915" s="80"/>
    </row>
    <row r="916" spans="1:9">
      <c r="A916" s="9">
        <f t="shared" si="84"/>
        <v>40</v>
      </c>
      <c r="B916" s="5" t="str">
        <f t="shared" ref="B916:B925" si="85">B915</f>
        <v>gooplayer for Oneplus 8 Pro</v>
      </c>
      <c r="C916" s="77"/>
      <c r="D916" s="10">
        <v>44185</v>
      </c>
      <c r="E916" s="52" t="s">
        <v>3157</v>
      </c>
      <c r="F916" s="222">
        <v>4.5999999999999996</v>
      </c>
      <c r="G916" s="59">
        <v>291</v>
      </c>
      <c r="H916" s="59">
        <v>22717</v>
      </c>
      <c r="I916" s="80"/>
    </row>
    <row r="917" spans="1:9">
      <c r="A917" s="9">
        <f t="shared" si="84"/>
        <v>40</v>
      </c>
      <c r="B917" s="5" t="str">
        <f t="shared" si="85"/>
        <v>gooplayer for Oneplus 8 Pro</v>
      </c>
      <c r="C917" s="77"/>
      <c r="D917" s="10">
        <v>44192</v>
      </c>
      <c r="E917" s="52" t="s">
        <v>3157</v>
      </c>
      <c r="F917" s="222">
        <v>4.5999999999999996</v>
      </c>
      <c r="G917" s="59">
        <v>299</v>
      </c>
      <c r="H917" s="59">
        <v>25446</v>
      </c>
      <c r="I917" s="80"/>
    </row>
    <row r="918" spans="1:9">
      <c r="A918" s="9">
        <f t="shared" si="84"/>
        <v>40</v>
      </c>
      <c r="B918" s="5" t="str">
        <f t="shared" si="85"/>
        <v>gooplayer for Oneplus 8 Pro</v>
      </c>
      <c r="C918" s="77"/>
      <c r="D918" s="10">
        <v>44199</v>
      </c>
      <c r="E918" s="52" t="s">
        <v>3157</v>
      </c>
      <c r="F918" s="222">
        <v>4.5999999999999996</v>
      </c>
      <c r="G918" s="59">
        <v>314</v>
      </c>
      <c r="H918" s="59">
        <v>28983</v>
      </c>
      <c r="I918" s="80"/>
    </row>
    <row r="919" spans="1:9">
      <c r="A919" s="9">
        <f t="shared" si="84"/>
        <v>40</v>
      </c>
      <c r="B919" s="5" t="str">
        <f t="shared" si="85"/>
        <v>gooplayer for Oneplus 8 Pro</v>
      </c>
      <c r="C919" s="77"/>
      <c r="D919" s="10">
        <v>44206</v>
      </c>
      <c r="E919" s="52" t="s">
        <v>3157</v>
      </c>
      <c r="F919" s="222">
        <v>4.5999999999999996</v>
      </c>
      <c r="G919" s="59">
        <v>316</v>
      </c>
      <c r="H919" s="59">
        <v>29232</v>
      </c>
      <c r="I919" s="80"/>
    </row>
    <row r="920" spans="1:9" s="78" customFormat="1">
      <c r="A920" s="9">
        <f t="shared" si="84"/>
        <v>40</v>
      </c>
      <c r="B920" s="5" t="str">
        <f t="shared" si="85"/>
        <v>gooplayer for Oneplus 8 Pro</v>
      </c>
      <c r="C920" s="77"/>
      <c r="D920" s="10">
        <v>44213</v>
      </c>
      <c r="E920" s="52" t="s">
        <v>3157</v>
      </c>
      <c r="F920" s="222">
        <v>4.5999999999999996</v>
      </c>
      <c r="G920" s="59">
        <v>346</v>
      </c>
      <c r="H920" s="59">
        <v>30227</v>
      </c>
      <c r="I920" s="80"/>
    </row>
    <row r="921" spans="1:9" s="78" customFormat="1">
      <c r="A921" s="9">
        <f t="shared" si="84"/>
        <v>40</v>
      </c>
      <c r="B921" s="5" t="str">
        <f t="shared" si="85"/>
        <v>gooplayer for Oneplus 8 Pro</v>
      </c>
      <c r="C921" s="77"/>
      <c r="D921" s="10">
        <v>44220</v>
      </c>
      <c r="E921" s="257" t="s">
        <v>884</v>
      </c>
      <c r="F921" s="222">
        <v>4.5999999999999996</v>
      </c>
      <c r="G921" s="59">
        <v>413</v>
      </c>
      <c r="H921" s="59">
        <v>31066</v>
      </c>
      <c r="I921" s="80"/>
    </row>
    <row r="922" spans="1:9" s="78" customFormat="1">
      <c r="A922" s="9">
        <f t="shared" si="84"/>
        <v>40</v>
      </c>
      <c r="B922" s="5" t="str">
        <f t="shared" si="85"/>
        <v>gooplayer for Oneplus 8 Pro</v>
      </c>
      <c r="C922" s="77"/>
      <c r="D922" s="10">
        <v>44227</v>
      </c>
      <c r="E922" s="257" t="s">
        <v>884</v>
      </c>
      <c r="F922" s="222">
        <v>4.5999999999999996</v>
      </c>
      <c r="G922" s="59">
        <v>477</v>
      </c>
      <c r="H922" s="59">
        <v>33469</v>
      </c>
      <c r="I922" s="80"/>
    </row>
    <row r="923" spans="1:9" s="78" customFormat="1">
      <c r="A923" s="9">
        <f t="shared" si="84"/>
        <v>40</v>
      </c>
      <c r="B923" s="5" t="str">
        <f t="shared" si="85"/>
        <v>gooplayer for Oneplus 8 Pro</v>
      </c>
      <c r="C923" s="77"/>
      <c r="D923" s="10">
        <v>44234</v>
      </c>
      <c r="E923" s="242" t="s">
        <v>884</v>
      </c>
      <c r="F923" s="88">
        <v>4.5999999999999996</v>
      </c>
      <c r="G923" s="60"/>
      <c r="H923" s="60"/>
      <c r="I923" s="80"/>
    </row>
    <row r="924" spans="1:9" s="78" customFormat="1" ht="15.5" customHeight="1">
      <c r="A924" s="9">
        <f t="shared" si="84"/>
        <v>40</v>
      </c>
      <c r="B924" s="5" t="str">
        <f t="shared" si="85"/>
        <v>gooplayer for Oneplus 8 Pro</v>
      </c>
      <c r="C924" s="10"/>
      <c r="D924" s="10">
        <v>44241</v>
      </c>
      <c r="E924" s="242" t="s">
        <v>884</v>
      </c>
      <c r="F924" s="88">
        <v>4.5999999999999996</v>
      </c>
      <c r="G924" s="60"/>
      <c r="H924" s="60"/>
      <c r="I924" s="10"/>
    </row>
    <row r="925" spans="1:9" s="78" customFormat="1" ht="15.5" customHeight="1">
      <c r="A925" s="9">
        <f t="shared" si="84"/>
        <v>40</v>
      </c>
      <c r="B925" s="5" t="str">
        <f t="shared" si="85"/>
        <v>gooplayer for Oneplus 8 Pro</v>
      </c>
      <c r="C925" s="77"/>
      <c r="D925" s="10">
        <v>44248</v>
      </c>
      <c r="E925" s="257" t="s">
        <v>2746</v>
      </c>
      <c r="F925" s="222">
        <v>4.5999999999999996</v>
      </c>
      <c r="G925" s="54" t="s">
        <v>2755</v>
      </c>
      <c r="H925" s="54" t="s">
        <v>2754</v>
      </c>
      <c r="I925" s="80"/>
    </row>
    <row r="926" spans="1:9" s="78" customFormat="1" ht="15.5" customHeight="1">
      <c r="A926" s="300">
        <v>40</v>
      </c>
      <c r="B926" s="300" t="s">
        <v>412</v>
      </c>
      <c r="C926"/>
      <c r="D926" s="301">
        <v>44262</v>
      </c>
      <c r="E926" s="302">
        <v>997.18</v>
      </c>
      <c r="F926" s="300">
        <v>4.5999999999999996</v>
      </c>
      <c r="G926" s="300" t="s">
        <v>3241</v>
      </c>
      <c r="H926" s="54"/>
      <c r="I926" s="3" t="s">
        <v>585</v>
      </c>
    </row>
    <row r="927" spans="1:9" s="78" customFormat="1" ht="15.5" customHeight="1">
      <c r="A927" s="300">
        <v>40</v>
      </c>
      <c r="B927" s="300" t="s">
        <v>412</v>
      </c>
      <c r="C927" s="300"/>
      <c r="D927" s="301">
        <v>44270</v>
      </c>
      <c r="E927" s="302">
        <v>997.18</v>
      </c>
      <c r="F927" s="300">
        <v>4.5999999999999996</v>
      </c>
      <c r="G927" s="300" t="s">
        <v>3654</v>
      </c>
      <c r="H927" s="3" t="s">
        <v>585</v>
      </c>
      <c r="I927" s="93"/>
    </row>
    <row r="928" spans="1:9" s="78" customFormat="1" ht="15.5" customHeight="1">
      <c r="A928" s="306">
        <v>40</v>
      </c>
      <c r="B928" s="310" t="s">
        <v>412</v>
      </c>
      <c r="C928" s="309"/>
      <c r="D928" s="311">
        <v>44276</v>
      </c>
      <c r="E928" s="325">
        <v>917.17</v>
      </c>
      <c r="F928" s="310">
        <v>4.5999999999999996</v>
      </c>
      <c r="G928" s="310" t="s">
        <v>4238</v>
      </c>
      <c r="H928" s="54"/>
      <c r="I928" s="3" t="s">
        <v>585</v>
      </c>
    </row>
    <row r="929" spans="1:9" s="10" customFormat="1" ht="15.5" customHeight="1">
      <c r="A929" s="300">
        <v>40</v>
      </c>
      <c r="B929" s="300" t="s">
        <v>412</v>
      </c>
      <c r="C929" s="300"/>
      <c r="D929" s="301">
        <v>44283</v>
      </c>
      <c r="E929" s="300" t="s">
        <v>4418</v>
      </c>
      <c r="F929" s="300">
        <v>4.5999999999999996</v>
      </c>
      <c r="G929" s="300" t="s">
        <v>4419</v>
      </c>
      <c r="H929" s="54"/>
      <c r="I929" s="3" t="s">
        <v>585</v>
      </c>
    </row>
    <row r="930" spans="1:9" s="78" customFormat="1">
      <c r="A930" s="300">
        <v>40</v>
      </c>
      <c r="B930" s="300" t="s">
        <v>412</v>
      </c>
      <c r="C930" s="300"/>
      <c r="D930" s="301">
        <v>44290</v>
      </c>
      <c r="E930" s="302">
        <v>1639</v>
      </c>
      <c r="F930" s="300">
        <v>4.5999999999999996</v>
      </c>
      <c r="G930" s="300" t="s">
        <v>4749</v>
      </c>
      <c r="H930" s="54"/>
      <c r="I930" s="3" t="s">
        <v>585</v>
      </c>
    </row>
    <row r="931" spans="1:9" s="8" customFormat="1">
      <c r="A931" s="300">
        <v>40</v>
      </c>
      <c r="B931" s="300" t="s">
        <v>412</v>
      </c>
      <c r="C931" s="300"/>
      <c r="D931" s="301">
        <v>44297</v>
      </c>
      <c r="E931" s="302">
        <v>1639</v>
      </c>
      <c r="F931" s="300">
        <v>4.5999999999999996</v>
      </c>
      <c r="G931" s="300" t="s">
        <v>5084</v>
      </c>
      <c r="H931" s="300"/>
      <c r="I931" s="3" t="s">
        <v>585</v>
      </c>
    </row>
    <row r="932" spans="1:9">
      <c r="A932" s="300">
        <v>40</v>
      </c>
      <c r="B932" s="300" t="s">
        <v>412</v>
      </c>
      <c r="C932" s="300"/>
      <c r="D932" s="301">
        <v>44304</v>
      </c>
      <c r="E932" s="302">
        <v>1639</v>
      </c>
      <c r="F932" s="300">
        <v>4.5999999999999996</v>
      </c>
      <c r="G932" s="300" t="s">
        <v>5408</v>
      </c>
      <c r="H932" s="300"/>
      <c r="I932" s="3" t="s">
        <v>585</v>
      </c>
    </row>
    <row r="933" spans="1:9" ht="15">
      <c r="A933" s="9">
        <v>41</v>
      </c>
      <c r="B933" s="17" t="s">
        <v>413</v>
      </c>
      <c r="C933" s="15">
        <v>43762</v>
      </c>
      <c r="D933" s="15">
        <v>44120</v>
      </c>
      <c r="E933" s="256"/>
      <c r="F933" s="87">
        <v>4.8</v>
      </c>
      <c r="G933" s="53" t="s">
        <v>588</v>
      </c>
      <c r="H933" s="53" t="s">
        <v>587</v>
      </c>
      <c r="I933" s="8" t="s">
        <v>586</v>
      </c>
    </row>
    <row r="934" spans="1:9">
      <c r="A934" s="9">
        <f t="shared" ref="A934:B939" si="86">A933</f>
        <v>41</v>
      </c>
      <c r="B934" s="5" t="str">
        <f t="shared" si="86"/>
        <v>Samsung Galaxy S10 Lite Dual</v>
      </c>
      <c r="D934" s="10">
        <v>44127</v>
      </c>
      <c r="F934" s="222">
        <v>4.2</v>
      </c>
      <c r="G934" s="54">
        <v>172</v>
      </c>
      <c r="H934" s="54">
        <v>13021</v>
      </c>
    </row>
    <row r="935" spans="1:9">
      <c r="A935" s="9">
        <f t="shared" si="86"/>
        <v>41</v>
      </c>
      <c r="B935" s="5" t="str">
        <f t="shared" si="86"/>
        <v>Samsung Galaxy S10 Lite Dual</v>
      </c>
      <c r="D935" s="10">
        <v>44141</v>
      </c>
      <c r="F935" s="222">
        <v>4.5</v>
      </c>
      <c r="G935" s="54">
        <v>86</v>
      </c>
      <c r="H935" s="54" t="s">
        <v>1351</v>
      </c>
    </row>
    <row r="936" spans="1:9">
      <c r="A936" s="9">
        <f t="shared" si="86"/>
        <v>41</v>
      </c>
      <c r="B936" s="5" t="str">
        <f t="shared" si="86"/>
        <v>Samsung Galaxy S10 Lite Dual</v>
      </c>
      <c r="D936" s="10">
        <v>44150</v>
      </c>
      <c r="E936" s="241">
        <v>578</v>
      </c>
      <c r="F936" s="222">
        <v>4.0999999999999996</v>
      </c>
      <c r="G936" s="54">
        <v>106</v>
      </c>
      <c r="H936" s="54">
        <v>8966</v>
      </c>
    </row>
    <row r="937" spans="1:9">
      <c r="A937" s="9">
        <f t="shared" si="86"/>
        <v>41</v>
      </c>
      <c r="B937" s="5" t="str">
        <f t="shared" si="86"/>
        <v>Samsung Galaxy S10 Lite Dual</v>
      </c>
      <c r="D937" s="10">
        <v>44157</v>
      </c>
      <c r="E937" s="241">
        <v>578</v>
      </c>
      <c r="F937" s="222">
        <v>4.0999999999999996</v>
      </c>
      <c r="G937" s="54" t="s">
        <v>872</v>
      </c>
      <c r="H937" s="54" t="s">
        <v>1703</v>
      </c>
    </row>
    <row r="938" spans="1:9" s="78" customFormat="1">
      <c r="A938" s="9">
        <f t="shared" si="86"/>
        <v>41</v>
      </c>
      <c r="B938" s="5" t="str">
        <f t="shared" si="86"/>
        <v>Samsung Galaxy S10 Lite Dual</v>
      </c>
      <c r="C938"/>
      <c r="D938" s="10">
        <v>44164</v>
      </c>
      <c r="E938" s="241">
        <v>664</v>
      </c>
      <c r="F938" s="222">
        <v>4.0999999999999996</v>
      </c>
      <c r="G938" s="54" t="s">
        <v>516</v>
      </c>
      <c r="H938" s="54" t="s">
        <v>2091</v>
      </c>
      <c r="I938" s="93"/>
    </row>
    <row r="939" spans="1:9" s="78" customFormat="1">
      <c r="A939" s="9">
        <f t="shared" si="86"/>
        <v>41</v>
      </c>
      <c r="B939" s="5" t="str">
        <f t="shared" si="86"/>
        <v>Samsung Galaxy S10 Lite Dual</v>
      </c>
      <c r="C939"/>
      <c r="D939" s="10">
        <v>44171</v>
      </c>
      <c r="E939" s="241">
        <v>559</v>
      </c>
      <c r="F939" s="222">
        <v>4.0999999999999996</v>
      </c>
      <c r="G939" s="54" t="s">
        <v>2422</v>
      </c>
      <c r="H939" s="54" t="s">
        <v>2421</v>
      </c>
      <c r="I939" s="93"/>
    </row>
    <row r="940" spans="1:9" s="78" customFormat="1">
      <c r="A940" s="9">
        <f t="shared" ref="A940:A950" si="87">A939</f>
        <v>41</v>
      </c>
      <c r="B940" s="5" t="str">
        <f>B938</f>
        <v>Samsung Galaxy S10 Lite Dual</v>
      </c>
      <c r="C940" s="77"/>
      <c r="D940" s="10">
        <v>44178</v>
      </c>
      <c r="E940" s="241">
        <v>559</v>
      </c>
      <c r="F940" s="222">
        <v>4.0999999999999996</v>
      </c>
      <c r="G940" s="262">
        <v>178</v>
      </c>
      <c r="H940" s="59">
        <v>9879</v>
      </c>
      <c r="I940" s="80"/>
    </row>
    <row r="941" spans="1:9" s="78" customFormat="1">
      <c r="A941" s="9">
        <f t="shared" si="87"/>
        <v>41</v>
      </c>
      <c r="B941" s="5" t="str">
        <f t="shared" ref="B941:B950" si="88">B940</f>
        <v>Samsung Galaxy S10 Lite Dual</v>
      </c>
      <c r="C941" s="77"/>
      <c r="D941" s="10">
        <v>44185</v>
      </c>
      <c r="E941" s="241">
        <v>559</v>
      </c>
      <c r="F941" s="222">
        <v>4.0999999999999996</v>
      </c>
      <c r="G941" s="262">
        <v>175</v>
      </c>
      <c r="H941" s="59">
        <v>9463</v>
      </c>
      <c r="I941" s="80"/>
    </row>
    <row r="942" spans="1:9" s="78" customFormat="1" ht="15.5" customHeight="1">
      <c r="A942" s="9">
        <f t="shared" si="87"/>
        <v>41</v>
      </c>
      <c r="B942" s="5" t="str">
        <f t="shared" si="88"/>
        <v>Samsung Galaxy S10 Lite Dual</v>
      </c>
      <c r="C942" s="77"/>
      <c r="D942" s="10">
        <v>44192</v>
      </c>
      <c r="E942" s="241">
        <v>559</v>
      </c>
      <c r="F942" s="222">
        <v>4.0999999999999996</v>
      </c>
      <c r="G942" s="262">
        <v>156</v>
      </c>
      <c r="H942" s="59">
        <v>8493</v>
      </c>
      <c r="I942" s="80"/>
    </row>
    <row r="943" spans="1:9" s="78" customFormat="1" ht="15.5" customHeight="1">
      <c r="A943" s="9">
        <f t="shared" si="87"/>
        <v>41</v>
      </c>
      <c r="B943" s="5" t="str">
        <f t="shared" si="88"/>
        <v>Samsung Galaxy S10 Lite Dual</v>
      </c>
      <c r="C943" s="77"/>
      <c r="D943" s="10">
        <v>44199</v>
      </c>
      <c r="E943" s="241">
        <v>559</v>
      </c>
      <c r="F943" s="222">
        <v>4.0999999999999996</v>
      </c>
      <c r="G943" s="262">
        <v>148</v>
      </c>
      <c r="H943" s="59">
        <v>6619</v>
      </c>
      <c r="I943" s="80"/>
    </row>
    <row r="944" spans="1:9" s="78" customFormat="1" ht="15.5" customHeight="1">
      <c r="A944" s="9">
        <f t="shared" si="87"/>
        <v>41</v>
      </c>
      <c r="B944" s="5" t="str">
        <f t="shared" si="88"/>
        <v>Samsung Galaxy S10 Lite Dual</v>
      </c>
      <c r="C944" s="77"/>
      <c r="D944" s="10">
        <v>44206</v>
      </c>
      <c r="E944" s="241">
        <v>559</v>
      </c>
      <c r="F944" s="222" t="s">
        <v>254</v>
      </c>
      <c r="G944" s="262">
        <v>128</v>
      </c>
      <c r="H944" s="59">
        <v>4607</v>
      </c>
      <c r="I944" s="80"/>
    </row>
    <row r="945" spans="1:9" s="78" customFormat="1" ht="15.5" customHeight="1">
      <c r="A945" s="9">
        <f t="shared" si="87"/>
        <v>41</v>
      </c>
      <c r="B945" s="5" t="str">
        <f t="shared" si="88"/>
        <v>Samsung Galaxy S10 Lite Dual</v>
      </c>
      <c r="C945" s="77"/>
      <c r="D945" s="10">
        <v>44213</v>
      </c>
      <c r="E945" s="241">
        <v>509</v>
      </c>
      <c r="F945" s="222" t="s">
        <v>254</v>
      </c>
      <c r="G945" s="262">
        <v>121</v>
      </c>
      <c r="H945" s="59">
        <v>3959</v>
      </c>
      <c r="I945" s="80"/>
    </row>
    <row r="946" spans="1:9" s="78" customFormat="1" ht="15.5" customHeight="1">
      <c r="A946" s="9">
        <f t="shared" si="87"/>
        <v>41</v>
      </c>
      <c r="B946" s="5" t="str">
        <f t="shared" si="88"/>
        <v>Samsung Galaxy S10 Lite Dual</v>
      </c>
      <c r="C946" s="77"/>
      <c r="D946" s="10">
        <v>44220</v>
      </c>
      <c r="E946" s="241">
        <v>509</v>
      </c>
      <c r="F946" s="222" t="s">
        <v>254</v>
      </c>
      <c r="G946" s="262">
        <v>93</v>
      </c>
      <c r="H946" s="59">
        <v>3925</v>
      </c>
      <c r="I946" s="80"/>
    </row>
    <row r="947" spans="1:9" s="10" customFormat="1" ht="15.5" customHeight="1">
      <c r="A947" s="9">
        <f t="shared" si="87"/>
        <v>41</v>
      </c>
      <c r="B947" s="5" t="str">
        <f t="shared" si="88"/>
        <v>Samsung Galaxy S10 Lite Dual</v>
      </c>
      <c r="C947" s="77"/>
      <c r="D947" s="10">
        <v>44227</v>
      </c>
      <c r="E947" s="241">
        <v>509</v>
      </c>
      <c r="F947" s="222" t="s">
        <v>254</v>
      </c>
      <c r="G947" s="262">
        <v>55</v>
      </c>
      <c r="H947" s="59">
        <v>3857</v>
      </c>
      <c r="I947" s="80"/>
    </row>
    <row r="948" spans="1:9" s="78" customFormat="1">
      <c r="A948" s="9">
        <f t="shared" si="87"/>
        <v>41</v>
      </c>
      <c r="B948" s="5" t="str">
        <f t="shared" si="88"/>
        <v>Samsung Galaxy S10 Lite Dual</v>
      </c>
      <c r="C948" s="77"/>
      <c r="D948" s="10">
        <v>44234</v>
      </c>
      <c r="E948" s="242">
        <v>509</v>
      </c>
      <c r="F948" s="88" t="s">
        <v>254</v>
      </c>
      <c r="G948" s="60"/>
      <c r="H948" s="60"/>
      <c r="I948" s="80"/>
    </row>
    <row r="949" spans="1:9" s="8" customFormat="1">
      <c r="A949" s="9">
        <f t="shared" si="87"/>
        <v>41</v>
      </c>
      <c r="B949" s="5" t="str">
        <f t="shared" si="88"/>
        <v>Samsung Galaxy S10 Lite Dual</v>
      </c>
      <c r="C949" s="10"/>
      <c r="D949" s="10">
        <v>44241</v>
      </c>
      <c r="E949" s="242">
        <v>509</v>
      </c>
      <c r="F949" s="88" t="s">
        <v>254</v>
      </c>
      <c r="G949" s="60"/>
      <c r="H949" s="60"/>
      <c r="I949" s="10"/>
    </row>
    <row r="950" spans="1:9">
      <c r="A950" s="9">
        <f t="shared" si="87"/>
        <v>41</v>
      </c>
      <c r="B950" s="5" t="str">
        <f t="shared" si="88"/>
        <v>Samsung Galaxy S10 Lite Dual</v>
      </c>
      <c r="C950" s="77"/>
      <c r="D950" s="10">
        <v>44248</v>
      </c>
      <c r="E950" s="241">
        <v>509</v>
      </c>
      <c r="F950" s="222" t="s">
        <v>254</v>
      </c>
      <c r="G950" s="54" t="s">
        <v>1297</v>
      </c>
      <c r="H950" s="54" t="s">
        <v>2756</v>
      </c>
      <c r="I950" s="80"/>
    </row>
    <row r="951" spans="1:9">
      <c r="A951" s="300">
        <v>41</v>
      </c>
      <c r="B951" s="300" t="s">
        <v>413</v>
      </c>
      <c r="D951" s="301">
        <v>44262</v>
      </c>
      <c r="E951" s="302">
        <v>479</v>
      </c>
      <c r="F951" s="300">
        <v>4.2</v>
      </c>
      <c r="G951" s="300" t="s">
        <v>3242</v>
      </c>
      <c r="I951" s="3" t="s">
        <v>586</v>
      </c>
    </row>
    <row r="952" spans="1:9">
      <c r="A952" s="300">
        <v>41</v>
      </c>
      <c r="B952" s="300" t="s">
        <v>413</v>
      </c>
      <c r="C952" s="300"/>
      <c r="D952" s="301">
        <v>44270</v>
      </c>
      <c r="E952" s="302">
        <v>557.66999999999996</v>
      </c>
      <c r="F952" s="300">
        <v>4.2</v>
      </c>
      <c r="G952" s="300" t="s">
        <v>3655</v>
      </c>
      <c r="H952" s="3" t="s">
        <v>586</v>
      </c>
    </row>
    <row r="953" spans="1:9" ht="16">
      <c r="A953" s="306">
        <v>41</v>
      </c>
      <c r="B953" s="310" t="s">
        <v>413</v>
      </c>
      <c r="C953" s="309"/>
      <c r="D953" s="311">
        <v>44276</v>
      </c>
      <c r="E953" s="325">
        <v>549</v>
      </c>
      <c r="F953" s="310">
        <v>4.2</v>
      </c>
      <c r="G953" s="310" t="s">
        <v>4239</v>
      </c>
      <c r="I953" s="3" t="s">
        <v>586</v>
      </c>
    </row>
    <row r="954" spans="1:9">
      <c r="A954" s="300">
        <v>41</v>
      </c>
      <c r="B954" s="300" t="s">
        <v>413</v>
      </c>
      <c r="C954" s="300"/>
      <c r="D954" s="301">
        <v>44283</v>
      </c>
      <c r="E954" s="302">
        <v>557.66999999999996</v>
      </c>
      <c r="F954" s="300">
        <v>4.2</v>
      </c>
      <c r="G954" s="300" t="s">
        <v>4420</v>
      </c>
      <c r="I954" s="3" t="s">
        <v>586</v>
      </c>
    </row>
    <row r="955" spans="1:9">
      <c r="A955" s="300">
        <v>41</v>
      </c>
      <c r="B955" s="300" t="s">
        <v>413</v>
      </c>
      <c r="C955" s="300"/>
      <c r="D955" s="301">
        <v>44290</v>
      </c>
      <c r="E955" s="302">
        <v>459</v>
      </c>
      <c r="F955" s="300">
        <v>4.2</v>
      </c>
      <c r="G955" s="300" t="s">
        <v>4750</v>
      </c>
      <c r="I955" s="3" t="s">
        <v>586</v>
      </c>
    </row>
    <row r="956" spans="1:9" s="78" customFormat="1">
      <c r="A956" s="300">
        <v>41</v>
      </c>
      <c r="B956" s="300" t="s">
        <v>413</v>
      </c>
      <c r="C956" s="300"/>
      <c r="D956" s="301">
        <v>44297</v>
      </c>
      <c r="E956" s="302">
        <v>459</v>
      </c>
      <c r="F956" s="300">
        <v>4.2</v>
      </c>
      <c r="G956" s="300" t="s">
        <v>5085</v>
      </c>
      <c r="H956" s="300"/>
      <c r="I956" s="3" t="s">
        <v>586</v>
      </c>
    </row>
    <row r="957" spans="1:9" s="78" customFormat="1">
      <c r="A957" s="300">
        <v>41</v>
      </c>
      <c r="B957" s="300" t="s">
        <v>413</v>
      </c>
      <c r="C957" s="300"/>
      <c r="D957" s="301">
        <v>44304</v>
      </c>
      <c r="E957" s="302">
        <v>459</v>
      </c>
      <c r="F957" s="300">
        <v>4.2</v>
      </c>
      <c r="G957" s="300" t="s">
        <v>5409</v>
      </c>
      <c r="H957" s="300"/>
      <c r="I957" s="3" t="s">
        <v>586</v>
      </c>
    </row>
    <row r="958" spans="1:9" s="78" customFormat="1" ht="15">
      <c r="A958" s="19">
        <v>42</v>
      </c>
      <c r="B958" s="4" t="s">
        <v>414</v>
      </c>
      <c r="C958" s="67" t="s">
        <v>189</v>
      </c>
      <c r="D958" s="21">
        <v>44120</v>
      </c>
      <c r="E958" s="242"/>
      <c r="F958" s="88" t="s">
        <v>189</v>
      </c>
      <c r="G958" s="60" t="s">
        <v>189</v>
      </c>
      <c r="H958" s="60" t="s">
        <v>189</v>
      </c>
      <c r="I958" s="92" t="s">
        <v>189</v>
      </c>
    </row>
    <row r="959" spans="1:9" s="78" customFormat="1" ht="15">
      <c r="A959" s="9">
        <v>43</v>
      </c>
      <c r="B959" s="17" t="s">
        <v>415</v>
      </c>
      <c r="C959" s="15">
        <v>44069</v>
      </c>
      <c r="D959" s="15">
        <v>44120</v>
      </c>
      <c r="E959" s="256"/>
      <c r="F959" s="87">
        <v>4.8</v>
      </c>
      <c r="G959" s="53" t="s">
        <v>57</v>
      </c>
      <c r="H959" s="53" t="s">
        <v>57</v>
      </c>
      <c r="I959" s="8" t="s">
        <v>589</v>
      </c>
    </row>
    <row r="960" spans="1:9" s="78" customFormat="1" ht="15.5" customHeight="1">
      <c r="A960" s="9">
        <f t="shared" ref="A960:B965" si="89">A959</f>
        <v>43</v>
      </c>
      <c r="B960" s="5" t="str">
        <f t="shared" si="89"/>
        <v>Ulefone Armor 7E (2020)</v>
      </c>
      <c r="C960"/>
      <c r="D960" s="10">
        <v>44127</v>
      </c>
      <c r="E960" s="241"/>
      <c r="F960" s="222">
        <v>4.8</v>
      </c>
      <c r="G960" s="54" t="s">
        <v>884</v>
      </c>
      <c r="H960" s="54" t="s">
        <v>884</v>
      </c>
      <c r="I960" s="93"/>
    </row>
    <row r="961" spans="1:9" s="78" customFormat="1" ht="15.5" customHeight="1">
      <c r="A961" s="9">
        <f t="shared" si="89"/>
        <v>43</v>
      </c>
      <c r="B961" s="5" t="str">
        <f t="shared" si="89"/>
        <v>Ulefone Armor 7E (2020)</v>
      </c>
      <c r="C961"/>
      <c r="D961" s="10">
        <v>44141</v>
      </c>
      <c r="E961" s="241"/>
      <c r="F961" s="222">
        <v>4.8</v>
      </c>
      <c r="G961" s="54" t="s">
        <v>884</v>
      </c>
      <c r="H961" s="54" t="s">
        <v>884</v>
      </c>
      <c r="I961" s="93"/>
    </row>
    <row r="962" spans="1:9" s="78" customFormat="1" ht="15.5" customHeight="1">
      <c r="A962" s="9">
        <f t="shared" si="89"/>
        <v>43</v>
      </c>
      <c r="B962" s="5" t="str">
        <f t="shared" si="89"/>
        <v>Ulefone Armor 7E (2020)</v>
      </c>
      <c r="C962"/>
      <c r="D962" s="10">
        <v>44150</v>
      </c>
      <c r="E962" s="241" t="s">
        <v>884</v>
      </c>
      <c r="F962" s="222">
        <v>4.5999999999999996</v>
      </c>
      <c r="G962" s="54" t="s">
        <v>884</v>
      </c>
      <c r="H962" s="54" t="s">
        <v>884</v>
      </c>
      <c r="I962" s="93"/>
    </row>
    <row r="963" spans="1:9" s="78" customFormat="1" ht="15.5" customHeight="1">
      <c r="A963" s="9">
        <f t="shared" si="89"/>
        <v>43</v>
      </c>
      <c r="B963" s="5" t="str">
        <f t="shared" si="89"/>
        <v>Ulefone Armor 7E (2020)</v>
      </c>
      <c r="C963"/>
      <c r="D963" s="10">
        <v>44157</v>
      </c>
      <c r="E963" s="241" t="s">
        <v>884</v>
      </c>
      <c r="F963" s="222">
        <v>4.5999999999999996</v>
      </c>
      <c r="G963" s="54" t="s">
        <v>884</v>
      </c>
      <c r="H963" s="54" t="s">
        <v>884</v>
      </c>
      <c r="I963" s="93"/>
    </row>
    <row r="964" spans="1:9" s="78" customFormat="1" ht="15.5" customHeight="1">
      <c r="A964" s="9">
        <f t="shared" si="89"/>
        <v>43</v>
      </c>
      <c r="B964" s="5" t="str">
        <f t="shared" si="89"/>
        <v>Ulefone Armor 7E (2020)</v>
      </c>
      <c r="C964"/>
      <c r="D964" s="10">
        <v>44164</v>
      </c>
      <c r="E964" s="241" t="s">
        <v>884</v>
      </c>
      <c r="F964" s="222">
        <v>4.5999999999999996</v>
      </c>
      <c r="G964" s="54" t="s">
        <v>884</v>
      </c>
      <c r="H964" s="54" t="s">
        <v>884</v>
      </c>
      <c r="I964" s="93"/>
    </row>
    <row r="965" spans="1:9" s="10" customFormat="1" ht="15.5" customHeight="1">
      <c r="A965" s="9">
        <f t="shared" si="89"/>
        <v>43</v>
      </c>
      <c r="B965" s="5" t="str">
        <f t="shared" si="89"/>
        <v>Ulefone Armor 7E (2020)</v>
      </c>
      <c r="C965"/>
      <c r="D965" s="10">
        <v>44171</v>
      </c>
      <c r="E965" s="241" t="s">
        <v>57</v>
      </c>
      <c r="F965" s="222">
        <v>4.5999999999999996</v>
      </c>
      <c r="G965" s="54" t="s">
        <v>57</v>
      </c>
      <c r="H965" s="54" t="s">
        <v>57</v>
      </c>
      <c r="I965" s="93"/>
    </row>
    <row r="966" spans="1:9" s="78" customFormat="1">
      <c r="A966" s="9">
        <f t="shared" ref="A966:A976" si="90">A965</f>
        <v>43</v>
      </c>
      <c r="B966" s="5" t="str">
        <f>B964</f>
        <v>Ulefone Armor 7E (2020)</v>
      </c>
      <c r="C966" s="77"/>
      <c r="D966" s="10">
        <v>44178</v>
      </c>
      <c r="E966" s="241" t="s">
        <v>57</v>
      </c>
      <c r="F966" s="222">
        <v>4.5999999999999996</v>
      </c>
      <c r="G966" s="54" t="s">
        <v>57</v>
      </c>
      <c r="H966" s="54" t="s">
        <v>57</v>
      </c>
      <c r="I966" s="80"/>
    </row>
    <row r="967" spans="1:9" s="8" customFormat="1">
      <c r="A967" s="9">
        <f t="shared" si="90"/>
        <v>43</v>
      </c>
      <c r="B967" s="5" t="str">
        <f t="shared" ref="B967:B976" si="91">B966</f>
        <v>Ulefone Armor 7E (2020)</v>
      </c>
      <c r="C967" s="77"/>
      <c r="D967" s="10">
        <v>44185</v>
      </c>
      <c r="E967" s="241" t="s">
        <v>57</v>
      </c>
      <c r="F967" s="222">
        <v>4.5999999999999996</v>
      </c>
      <c r="G967" s="54" t="s">
        <v>57</v>
      </c>
      <c r="H967" s="54" t="s">
        <v>57</v>
      </c>
      <c r="I967" s="80"/>
    </row>
    <row r="968" spans="1:9">
      <c r="A968" s="9">
        <f t="shared" si="90"/>
        <v>43</v>
      </c>
      <c r="B968" s="5" t="str">
        <f t="shared" si="91"/>
        <v>Ulefone Armor 7E (2020)</v>
      </c>
      <c r="C968" s="77"/>
      <c r="D968" s="10">
        <v>44192</v>
      </c>
      <c r="E968" s="241" t="s">
        <v>57</v>
      </c>
      <c r="F968" s="222">
        <v>4.5999999999999996</v>
      </c>
      <c r="G968" s="54" t="s">
        <v>57</v>
      </c>
      <c r="H968" s="54" t="s">
        <v>57</v>
      </c>
      <c r="I968" s="80"/>
    </row>
    <row r="969" spans="1:9">
      <c r="A969" s="9">
        <f t="shared" si="90"/>
        <v>43</v>
      </c>
      <c r="B969" s="5" t="str">
        <f t="shared" si="91"/>
        <v>Ulefone Armor 7E (2020)</v>
      </c>
      <c r="C969" s="77"/>
      <c r="D969" s="10">
        <v>44199</v>
      </c>
      <c r="E969" s="241" t="s">
        <v>57</v>
      </c>
      <c r="F969" s="222">
        <v>4.5999999999999996</v>
      </c>
      <c r="G969" s="54" t="s">
        <v>57</v>
      </c>
      <c r="H969" s="54" t="s">
        <v>57</v>
      </c>
      <c r="I969" s="80"/>
    </row>
    <row r="970" spans="1:9">
      <c r="A970" s="9">
        <f t="shared" si="90"/>
        <v>43</v>
      </c>
      <c r="B970" s="5" t="str">
        <f t="shared" si="91"/>
        <v>Ulefone Armor 7E (2020)</v>
      </c>
      <c r="C970" s="77"/>
      <c r="D970" s="10">
        <v>44206</v>
      </c>
      <c r="E970" s="241" t="s">
        <v>57</v>
      </c>
      <c r="F970" s="222">
        <v>4.5999999999999996</v>
      </c>
      <c r="G970" s="54" t="s">
        <v>57</v>
      </c>
      <c r="H970" s="54" t="s">
        <v>57</v>
      </c>
      <c r="I970" s="80"/>
    </row>
    <row r="971" spans="1:9">
      <c r="A971" s="9">
        <f t="shared" si="90"/>
        <v>43</v>
      </c>
      <c r="B971" s="5" t="str">
        <f t="shared" si="91"/>
        <v>Ulefone Armor 7E (2020)</v>
      </c>
      <c r="C971" s="77"/>
      <c r="D971" s="10">
        <v>44213</v>
      </c>
      <c r="E971" s="241" t="s">
        <v>57</v>
      </c>
      <c r="F971" s="222">
        <v>4.5999999999999996</v>
      </c>
      <c r="G971" s="54" t="s">
        <v>57</v>
      </c>
      <c r="H971" s="54" t="s">
        <v>57</v>
      </c>
      <c r="I971" s="80"/>
    </row>
    <row r="972" spans="1:9">
      <c r="A972" s="9">
        <f t="shared" si="90"/>
        <v>43</v>
      </c>
      <c r="B972" s="5" t="str">
        <f t="shared" si="91"/>
        <v>Ulefone Armor 7E (2020)</v>
      </c>
      <c r="C972" s="77"/>
      <c r="D972" s="10">
        <v>44220</v>
      </c>
      <c r="E972" s="241" t="s">
        <v>57</v>
      </c>
      <c r="F972" s="222">
        <v>4.5999999999999996</v>
      </c>
      <c r="G972" s="54" t="s">
        <v>57</v>
      </c>
      <c r="H972" s="54" t="s">
        <v>57</v>
      </c>
      <c r="I972" s="80"/>
    </row>
    <row r="973" spans="1:9">
      <c r="A973" s="9">
        <f t="shared" si="90"/>
        <v>43</v>
      </c>
      <c r="B973" s="5" t="str">
        <f t="shared" si="91"/>
        <v>Ulefone Armor 7E (2020)</v>
      </c>
      <c r="C973" s="77"/>
      <c r="D973" s="10">
        <v>44227</v>
      </c>
      <c r="E973" s="241" t="s">
        <v>57</v>
      </c>
      <c r="F973" s="222">
        <v>4.4000000000000004</v>
      </c>
      <c r="G973" s="54" t="s">
        <v>57</v>
      </c>
      <c r="H973" s="54" t="s">
        <v>57</v>
      </c>
      <c r="I973" s="80"/>
    </row>
    <row r="974" spans="1:9" s="78" customFormat="1">
      <c r="A974" s="9">
        <f t="shared" si="90"/>
        <v>43</v>
      </c>
      <c r="B974" s="5" t="str">
        <f t="shared" si="91"/>
        <v>Ulefone Armor 7E (2020)</v>
      </c>
      <c r="C974" s="77"/>
      <c r="D974" s="10">
        <v>44234</v>
      </c>
      <c r="E974" s="242" t="s">
        <v>57</v>
      </c>
      <c r="F974" s="88"/>
      <c r="G974" s="60" t="s">
        <v>57</v>
      </c>
      <c r="H974" s="60" t="s">
        <v>57</v>
      </c>
      <c r="I974" s="80"/>
    </row>
    <row r="975" spans="1:9" s="78" customFormat="1">
      <c r="A975" s="9">
        <f t="shared" si="90"/>
        <v>43</v>
      </c>
      <c r="B975" s="5" t="str">
        <f t="shared" si="91"/>
        <v>Ulefone Armor 7E (2020)</v>
      </c>
      <c r="C975" s="10"/>
      <c r="D975" s="10">
        <v>44241</v>
      </c>
      <c r="E975" s="242" t="s">
        <v>57</v>
      </c>
      <c r="F975" s="88"/>
      <c r="G975" s="60" t="s">
        <v>57</v>
      </c>
      <c r="H975" s="60" t="s">
        <v>57</v>
      </c>
      <c r="I975" s="10"/>
    </row>
    <row r="976" spans="1:9" s="78" customFormat="1">
      <c r="A976" s="9">
        <f t="shared" si="90"/>
        <v>43</v>
      </c>
      <c r="B976" s="5" t="str">
        <f t="shared" si="91"/>
        <v>Ulefone Armor 7E (2020)</v>
      </c>
      <c r="C976" s="77"/>
      <c r="D976" s="10">
        <v>44248</v>
      </c>
      <c r="E976" s="241" t="s">
        <v>57</v>
      </c>
      <c r="F976" s="222">
        <v>4.3</v>
      </c>
      <c r="G976" s="54" t="s">
        <v>57</v>
      </c>
      <c r="H976" s="54" t="s">
        <v>57</v>
      </c>
      <c r="I976" s="80"/>
    </row>
    <row r="977" spans="1:9" s="78" customFormat="1">
      <c r="A977" s="300">
        <v>43</v>
      </c>
      <c r="B977" s="300" t="s">
        <v>415</v>
      </c>
      <c r="C977"/>
      <c r="D977" s="301">
        <v>44262</v>
      </c>
      <c r="E977" s="300"/>
      <c r="F977" s="300">
        <v>4.3</v>
      </c>
      <c r="G977" s="300"/>
      <c r="H977" s="54"/>
      <c r="I977" s="3" t="s">
        <v>589</v>
      </c>
    </row>
    <row r="978" spans="1:9" s="78" customFormat="1" ht="15.5" customHeight="1">
      <c r="A978" s="300">
        <v>43</v>
      </c>
      <c r="B978" s="300" t="s">
        <v>415</v>
      </c>
      <c r="C978" s="300"/>
      <c r="D978" s="301">
        <v>44270</v>
      </c>
      <c r="E978" s="302">
        <v>492.98</v>
      </c>
      <c r="F978" s="300">
        <v>4.3</v>
      </c>
      <c r="G978" s="300"/>
      <c r="H978" s="3" t="s">
        <v>589</v>
      </c>
      <c r="I978" s="93"/>
    </row>
    <row r="979" spans="1:9" s="78" customFormat="1" ht="15.5" customHeight="1">
      <c r="A979" s="306">
        <v>43</v>
      </c>
      <c r="B979" s="310" t="s">
        <v>415</v>
      </c>
      <c r="C979" s="309"/>
      <c r="D979" s="311">
        <v>44276</v>
      </c>
      <c r="E979" s="325">
        <v>492.98</v>
      </c>
      <c r="F979" s="310">
        <v>4.4000000000000004</v>
      </c>
      <c r="G979" s="309"/>
      <c r="H979" s="54"/>
      <c r="I979" s="3" t="s">
        <v>589</v>
      </c>
    </row>
    <row r="980" spans="1:9" s="78" customFormat="1" ht="15.5" customHeight="1">
      <c r="A980" s="300">
        <v>43</v>
      </c>
      <c r="B980" s="300" t="s">
        <v>415</v>
      </c>
      <c r="C980" s="300"/>
      <c r="D980" s="301">
        <v>44283</v>
      </c>
      <c r="E980" s="302">
        <v>492.98</v>
      </c>
      <c r="F980" s="300">
        <v>4.4000000000000004</v>
      </c>
      <c r="G980" s="300"/>
      <c r="H980" s="54"/>
      <c r="I980" s="3" t="s">
        <v>589</v>
      </c>
    </row>
    <row r="981" spans="1:9" s="78" customFormat="1" ht="15.5" customHeight="1">
      <c r="A981" s="300">
        <v>43</v>
      </c>
      <c r="B981" s="300" t="s">
        <v>415</v>
      </c>
      <c r="C981" s="300"/>
      <c r="D981" s="301">
        <v>44290</v>
      </c>
      <c r="E981" s="302">
        <v>492.98</v>
      </c>
      <c r="F981" s="300">
        <v>4.4000000000000004</v>
      </c>
      <c r="G981" s="300"/>
      <c r="H981" s="54"/>
      <c r="I981" s="3" t="s">
        <v>589</v>
      </c>
    </row>
    <row r="982" spans="1:9" s="78" customFormat="1" ht="15.5" customHeight="1">
      <c r="A982" s="300">
        <v>43</v>
      </c>
      <c r="B982" s="300" t="s">
        <v>415</v>
      </c>
      <c r="C982" s="300"/>
      <c r="D982" s="301">
        <v>44297</v>
      </c>
      <c r="E982" s="302">
        <v>492.98</v>
      </c>
      <c r="F982" s="300">
        <v>4.3</v>
      </c>
      <c r="G982" s="300"/>
      <c r="H982" s="300"/>
      <c r="I982" s="3" t="s">
        <v>589</v>
      </c>
    </row>
    <row r="983" spans="1:9" s="10" customFormat="1" ht="15.5" customHeight="1">
      <c r="A983" s="300">
        <v>43</v>
      </c>
      <c r="B983" s="300" t="s">
        <v>415</v>
      </c>
      <c r="C983" s="300"/>
      <c r="D983" s="301">
        <v>44304</v>
      </c>
      <c r="E983" s="302">
        <v>492.98</v>
      </c>
      <c r="F983" s="300">
        <v>4.3</v>
      </c>
      <c r="G983" s="300"/>
      <c r="H983" s="300"/>
      <c r="I983" s="3" t="s">
        <v>589</v>
      </c>
    </row>
    <row r="984" spans="1:9" s="78" customFormat="1" ht="15">
      <c r="A984" s="19">
        <v>44</v>
      </c>
      <c r="B984" s="4" t="s">
        <v>416</v>
      </c>
      <c r="C984" s="67" t="s">
        <v>189</v>
      </c>
      <c r="D984" s="21">
        <v>44120</v>
      </c>
      <c r="E984" s="242"/>
      <c r="F984" s="88" t="s">
        <v>189</v>
      </c>
      <c r="G984" s="60" t="s">
        <v>189</v>
      </c>
      <c r="H984" s="60" t="s">
        <v>189</v>
      </c>
      <c r="I984" s="92" t="s">
        <v>189</v>
      </c>
    </row>
    <row r="985" spans="1:9" s="22" customFormat="1" ht="15">
      <c r="A985" s="9">
        <v>45</v>
      </c>
      <c r="B985" s="17" t="s">
        <v>417</v>
      </c>
      <c r="C985" s="15">
        <v>43882</v>
      </c>
      <c r="D985" s="15">
        <v>44120</v>
      </c>
      <c r="E985" s="256"/>
      <c r="F985" s="87" t="s">
        <v>57</v>
      </c>
      <c r="G985" s="53">
        <v>1302</v>
      </c>
      <c r="H985" s="53" t="s">
        <v>590</v>
      </c>
      <c r="I985" s="8" t="s">
        <v>591</v>
      </c>
    </row>
    <row r="986" spans="1:9" s="22" customFormat="1">
      <c r="A986" s="9">
        <f t="shared" ref="A986:B991" si="92">A985</f>
        <v>45</v>
      </c>
      <c r="B986" s="5" t="str">
        <f t="shared" si="92"/>
        <v>DOOGEE S95</v>
      </c>
      <c r="C986"/>
      <c r="D986" s="10">
        <v>44127</v>
      </c>
      <c r="E986" s="241"/>
      <c r="F986" s="222" t="s">
        <v>884</v>
      </c>
      <c r="G986" s="54">
        <v>1343</v>
      </c>
      <c r="H986" s="54">
        <v>129502</v>
      </c>
      <c r="I986" s="93"/>
    </row>
    <row r="987" spans="1:9" s="22" customFormat="1">
      <c r="A987" s="9">
        <f t="shared" si="92"/>
        <v>45</v>
      </c>
      <c r="B987" s="5" t="str">
        <f t="shared" si="92"/>
        <v>DOOGEE S95</v>
      </c>
      <c r="C987"/>
      <c r="D987" s="10">
        <v>44141</v>
      </c>
      <c r="E987" s="241"/>
      <c r="F987" s="222" t="s">
        <v>884</v>
      </c>
      <c r="G987" s="54">
        <v>137727</v>
      </c>
      <c r="H987" s="54">
        <v>1399</v>
      </c>
      <c r="I987" s="93"/>
    </row>
    <row r="988" spans="1:9" s="22" customFormat="1">
      <c r="A988" s="9">
        <f t="shared" si="92"/>
        <v>45</v>
      </c>
      <c r="B988" s="5" t="str">
        <f t="shared" si="92"/>
        <v>DOOGEE S95</v>
      </c>
      <c r="C988"/>
      <c r="D988" s="10">
        <v>44150</v>
      </c>
      <c r="E988" s="241" t="s">
        <v>884</v>
      </c>
      <c r="F988" s="222" t="s">
        <v>884</v>
      </c>
      <c r="G988" s="54">
        <v>67862</v>
      </c>
      <c r="H988" s="54">
        <v>21564</v>
      </c>
      <c r="I988" s="93"/>
    </row>
    <row r="989" spans="1:9" s="8" customFormat="1">
      <c r="A989" s="9">
        <f t="shared" si="92"/>
        <v>45</v>
      </c>
      <c r="B989" s="5" t="str">
        <f t="shared" si="92"/>
        <v>DOOGEE S95</v>
      </c>
      <c r="C989"/>
      <c r="D989" s="10">
        <v>44157</v>
      </c>
      <c r="E989" s="241" t="s">
        <v>884</v>
      </c>
      <c r="F989" s="222" t="s">
        <v>884</v>
      </c>
      <c r="G989" s="54" t="s">
        <v>1705</v>
      </c>
      <c r="H989" s="54" t="s">
        <v>1704</v>
      </c>
      <c r="I989" s="93"/>
    </row>
    <row r="990" spans="1:9">
      <c r="A990" s="9">
        <f t="shared" si="92"/>
        <v>45</v>
      </c>
      <c r="B990" s="5" t="str">
        <f t="shared" si="92"/>
        <v>DOOGEE S95</v>
      </c>
      <c r="D990" s="10">
        <v>44164</v>
      </c>
      <c r="E990" s="241" t="s">
        <v>884</v>
      </c>
      <c r="F990" s="222" t="s">
        <v>884</v>
      </c>
      <c r="G990" s="54" t="s">
        <v>2093</v>
      </c>
      <c r="H990" s="54" t="s">
        <v>2092</v>
      </c>
    </row>
    <row r="991" spans="1:9">
      <c r="A991" s="9">
        <f t="shared" si="92"/>
        <v>45</v>
      </c>
      <c r="B991" s="5" t="str">
        <f t="shared" si="92"/>
        <v>DOOGEE S95</v>
      </c>
      <c r="D991" s="10">
        <v>44171</v>
      </c>
      <c r="E991" s="241" t="s">
        <v>57</v>
      </c>
      <c r="F991" s="222" t="s">
        <v>57</v>
      </c>
      <c r="G991" s="54" t="s">
        <v>2424</v>
      </c>
      <c r="H991" s="54" t="s">
        <v>2423</v>
      </c>
    </row>
    <row r="992" spans="1:9">
      <c r="A992" s="9">
        <f t="shared" ref="A992:A1002" si="93">A991</f>
        <v>45</v>
      </c>
      <c r="B992" s="5" t="str">
        <f>B990</f>
        <v>DOOGEE S95</v>
      </c>
      <c r="C992" s="77"/>
      <c r="D992" s="10">
        <v>44178</v>
      </c>
      <c r="E992" s="241" t="s">
        <v>57</v>
      </c>
      <c r="F992" s="222" t="s">
        <v>57</v>
      </c>
      <c r="G992" s="262">
        <v>749</v>
      </c>
      <c r="H992" s="262">
        <v>62825</v>
      </c>
      <c r="I992" s="80"/>
    </row>
    <row r="993" spans="1:9">
      <c r="A993" s="9">
        <f t="shared" si="93"/>
        <v>45</v>
      </c>
      <c r="B993" s="5" t="str">
        <f t="shared" ref="B993:B1002" si="94">B992</f>
        <v>DOOGEE S95</v>
      </c>
      <c r="C993" s="77"/>
      <c r="D993" s="10">
        <v>44185</v>
      </c>
      <c r="E993" s="241" t="s">
        <v>57</v>
      </c>
      <c r="F993" s="222" t="s">
        <v>57</v>
      </c>
      <c r="G993" s="262">
        <v>769</v>
      </c>
      <c r="H993" s="262">
        <v>72023</v>
      </c>
      <c r="I993" s="80"/>
    </row>
    <row r="994" spans="1:9">
      <c r="A994" s="9">
        <f t="shared" si="93"/>
        <v>45</v>
      </c>
      <c r="B994" s="5" t="str">
        <f t="shared" si="94"/>
        <v>DOOGEE S95</v>
      </c>
      <c r="C994" s="77"/>
      <c r="D994" s="10">
        <v>44192</v>
      </c>
      <c r="E994" s="241" t="s">
        <v>57</v>
      </c>
      <c r="F994" s="222" t="s">
        <v>57</v>
      </c>
      <c r="G994" s="262">
        <v>823</v>
      </c>
      <c r="H994" s="262">
        <v>82502</v>
      </c>
      <c r="I994" s="80"/>
    </row>
    <row r="995" spans="1:9" s="78" customFormat="1">
      <c r="A995" s="9">
        <f t="shared" si="93"/>
        <v>45</v>
      </c>
      <c r="B995" s="5" t="str">
        <f t="shared" si="94"/>
        <v>DOOGEE S95</v>
      </c>
      <c r="C995" s="77"/>
      <c r="D995" s="10">
        <v>44199</v>
      </c>
      <c r="E995" s="241" t="s">
        <v>57</v>
      </c>
      <c r="F995" s="222" t="s">
        <v>57</v>
      </c>
      <c r="G995" s="262">
        <v>907</v>
      </c>
      <c r="H995" s="262">
        <v>86433</v>
      </c>
      <c r="I995" s="80"/>
    </row>
    <row r="996" spans="1:9" s="78" customFormat="1">
      <c r="A996" s="9">
        <f t="shared" si="93"/>
        <v>45</v>
      </c>
      <c r="B996" s="5" t="str">
        <f t="shared" si="94"/>
        <v>DOOGEE S95</v>
      </c>
      <c r="C996" s="77"/>
      <c r="D996" s="10">
        <v>44206</v>
      </c>
      <c r="E996" s="241" t="s">
        <v>57</v>
      </c>
      <c r="F996" s="222">
        <v>4</v>
      </c>
      <c r="G996" s="262">
        <v>1010</v>
      </c>
      <c r="H996" s="262">
        <v>89395</v>
      </c>
      <c r="I996" s="80"/>
    </row>
    <row r="997" spans="1:9" s="78" customFormat="1">
      <c r="A997" s="9">
        <f t="shared" si="93"/>
        <v>45</v>
      </c>
      <c r="B997" s="5" t="str">
        <f t="shared" si="94"/>
        <v>DOOGEE S95</v>
      </c>
      <c r="C997" s="77"/>
      <c r="D997" s="10">
        <v>44213</v>
      </c>
      <c r="E997" s="241" t="s">
        <v>57</v>
      </c>
      <c r="F997" s="222">
        <v>4</v>
      </c>
      <c r="G997" s="262">
        <v>1273</v>
      </c>
      <c r="H997" s="262">
        <v>100179</v>
      </c>
      <c r="I997" s="80"/>
    </row>
    <row r="998" spans="1:9" s="78" customFormat="1">
      <c r="A998" s="9">
        <f t="shared" si="93"/>
        <v>45</v>
      </c>
      <c r="B998" s="5" t="str">
        <f t="shared" si="94"/>
        <v>DOOGEE S95</v>
      </c>
      <c r="C998" s="77"/>
      <c r="D998" s="10">
        <v>44220</v>
      </c>
      <c r="E998" s="241" t="s">
        <v>57</v>
      </c>
      <c r="F998" s="222">
        <v>4</v>
      </c>
      <c r="G998" s="262">
        <v>1352</v>
      </c>
      <c r="H998" s="262">
        <v>107036</v>
      </c>
      <c r="I998" s="80"/>
    </row>
    <row r="999" spans="1:9" s="78" customFormat="1" ht="15.5" customHeight="1">
      <c r="A999" s="9">
        <f t="shared" si="93"/>
        <v>45</v>
      </c>
      <c r="B999" s="5" t="str">
        <f t="shared" si="94"/>
        <v>DOOGEE S95</v>
      </c>
      <c r="C999" s="77"/>
      <c r="D999" s="10">
        <v>44227</v>
      </c>
      <c r="E999" s="241" t="s">
        <v>57</v>
      </c>
      <c r="F999" s="222">
        <v>4</v>
      </c>
      <c r="G999" s="262">
        <v>1385</v>
      </c>
      <c r="H999" s="262">
        <v>116494</v>
      </c>
      <c r="I999" s="80"/>
    </row>
    <row r="1000" spans="1:9" s="78" customFormat="1" ht="15.5" customHeight="1">
      <c r="A1000" s="9">
        <f t="shared" si="93"/>
        <v>45</v>
      </c>
      <c r="B1000" s="5" t="str">
        <f t="shared" si="94"/>
        <v>DOOGEE S95</v>
      </c>
      <c r="C1000" s="77"/>
      <c r="D1000" s="10">
        <v>44234</v>
      </c>
      <c r="E1000" s="242" t="s">
        <v>57</v>
      </c>
      <c r="F1000" s="88">
        <v>4</v>
      </c>
      <c r="G1000" s="60"/>
      <c r="H1000" s="60"/>
      <c r="I1000" s="80"/>
    </row>
    <row r="1001" spans="1:9" s="78" customFormat="1" ht="15.5" customHeight="1">
      <c r="A1001" s="9">
        <f t="shared" si="93"/>
        <v>45</v>
      </c>
      <c r="B1001" s="5" t="str">
        <f t="shared" si="94"/>
        <v>DOOGEE S95</v>
      </c>
      <c r="C1001" s="10"/>
      <c r="D1001" s="10">
        <v>44241</v>
      </c>
      <c r="E1001" s="242" t="s">
        <v>57</v>
      </c>
      <c r="F1001" s="88">
        <v>4</v>
      </c>
      <c r="G1001" s="60"/>
      <c r="H1001" s="60"/>
      <c r="I1001" s="10"/>
    </row>
    <row r="1002" spans="1:9" s="78" customFormat="1" ht="15.5" customHeight="1">
      <c r="A1002" s="9">
        <f t="shared" si="93"/>
        <v>45</v>
      </c>
      <c r="B1002" s="5" t="str">
        <f t="shared" si="94"/>
        <v>DOOGEE S95</v>
      </c>
      <c r="C1002" s="77"/>
      <c r="D1002" s="10">
        <v>44248</v>
      </c>
      <c r="E1002" s="241" t="s">
        <v>57</v>
      </c>
      <c r="F1002" s="222">
        <v>4</v>
      </c>
      <c r="G1002" s="54" t="s">
        <v>2406</v>
      </c>
      <c r="H1002" s="54" t="s">
        <v>2757</v>
      </c>
      <c r="I1002" s="80"/>
    </row>
    <row r="1003" spans="1:9" s="78" customFormat="1" ht="15.5" customHeight="1">
      <c r="A1003" s="300">
        <v>45</v>
      </c>
      <c r="B1003" s="300" t="s">
        <v>417</v>
      </c>
      <c r="C1003"/>
      <c r="D1003" s="301">
        <v>44262</v>
      </c>
      <c r="E1003" s="300"/>
      <c r="F1003" s="300">
        <v>3.4</v>
      </c>
      <c r="G1003" s="300" t="s">
        <v>3243</v>
      </c>
      <c r="H1003" s="54"/>
      <c r="I1003" s="3" t="s">
        <v>591</v>
      </c>
    </row>
    <row r="1004" spans="1:9" s="10" customFormat="1" ht="15.5" customHeight="1">
      <c r="A1004" s="300">
        <v>45</v>
      </c>
      <c r="B1004" s="300" t="s">
        <v>417</v>
      </c>
      <c r="C1004" s="300"/>
      <c r="D1004" s="301">
        <v>44270</v>
      </c>
      <c r="E1004" s="302">
        <v>1100</v>
      </c>
      <c r="F1004" s="300">
        <v>3.4</v>
      </c>
      <c r="G1004" s="300" t="s">
        <v>3656</v>
      </c>
      <c r="H1004" s="3" t="s">
        <v>591</v>
      </c>
      <c r="I1004" s="93"/>
    </row>
    <row r="1005" spans="1:9" s="78" customFormat="1" ht="16">
      <c r="A1005" s="306">
        <v>45</v>
      </c>
      <c r="B1005" s="310" t="s">
        <v>417</v>
      </c>
      <c r="C1005" s="309"/>
      <c r="D1005" s="311">
        <v>44276</v>
      </c>
      <c r="E1005" s="325">
        <v>1100</v>
      </c>
      <c r="F1005" s="310">
        <v>3.4</v>
      </c>
      <c r="G1005" s="310" t="s">
        <v>4240</v>
      </c>
      <c r="H1005" s="54"/>
      <c r="I1005" s="3" t="s">
        <v>591</v>
      </c>
    </row>
    <row r="1006" spans="1:9" s="8" customFormat="1">
      <c r="A1006" s="300">
        <v>45</v>
      </c>
      <c r="B1006" s="300" t="s">
        <v>417</v>
      </c>
      <c r="C1006" s="300"/>
      <c r="D1006" s="301">
        <v>44283</v>
      </c>
      <c r="E1006" s="303" t="s">
        <v>4421</v>
      </c>
      <c r="F1006" s="300">
        <v>3.4</v>
      </c>
      <c r="G1006" s="300" t="s">
        <v>4422</v>
      </c>
      <c r="H1006" s="54"/>
      <c r="I1006" s="3" t="s">
        <v>591</v>
      </c>
    </row>
    <row r="1007" spans="1:9">
      <c r="A1007" s="300">
        <v>45</v>
      </c>
      <c r="B1007" s="300" t="s">
        <v>417</v>
      </c>
      <c r="C1007" s="300"/>
      <c r="D1007" s="301">
        <v>44290</v>
      </c>
      <c r="E1007" s="302">
        <v>1100</v>
      </c>
      <c r="F1007" s="300">
        <v>3.4</v>
      </c>
      <c r="G1007" s="300" t="s">
        <v>4751</v>
      </c>
      <c r="I1007" s="3" t="s">
        <v>591</v>
      </c>
    </row>
    <row r="1008" spans="1:9">
      <c r="A1008" s="300">
        <v>45</v>
      </c>
      <c r="B1008" s="300" t="s">
        <v>417</v>
      </c>
      <c r="C1008" s="300"/>
      <c r="D1008" s="301">
        <v>44297</v>
      </c>
      <c r="E1008" s="302">
        <v>1100</v>
      </c>
      <c r="F1008" s="300">
        <v>3.4</v>
      </c>
      <c r="G1008" s="300" t="s">
        <v>5086</v>
      </c>
      <c r="H1008" s="300"/>
      <c r="I1008" s="3" t="s">
        <v>591</v>
      </c>
    </row>
    <row r="1009" spans="1:9">
      <c r="A1009" s="300">
        <v>45</v>
      </c>
      <c r="B1009" s="300" t="s">
        <v>417</v>
      </c>
      <c r="C1009" s="300"/>
      <c r="D1009" s="301">
        <v>44304</v>
      </c>
      <c r="E1009" s="302">
        <v>1100</v>
      </c>
      <c r="F1009" s="300">
        <v>3.4</v>
      </c>
      <c r="G1009" s="300" t="s">
        <v>5410</v>
      </c>
      <c r="H1009" s="300"/>
      <c r="I1009" s="3" t="s">
        <v>591</v>
      </c>
    </row>
    <row r="1010" spans="1:9" ht="15">
      <c r="A1010" s="19">
        <v>46</v>
      </c>
      <c r="B1010" s="4" t="s">
        <v>572</v>
      </c>
      <c r="C1010" s="67" t="s">
        <v>189</v>
      </c>
      <c r="D1010" s="21">
        <v>44120</v>
      </c>
      <c r="E1010" s="242"/>
      <c r="F1010" s="88" t="s">
        <v>189</v>
      </c>
      <c r="G1010" s="60" t="s">
        <v>189</v>
      </c>
      <c r="H1010" s="60" t="s">
        <v>189</v>
      </c>
      <c r="I1010" s="92" t="s">
        <v>189</v>
      </c>
    </row>
    <row r="1011" spans="1:9" ht="17">
      <c r="A1011" s="9">
        <v>47</v>
      </c>
      <c r="B1011" s="81" t="s">
        <v>419</v>
      </c>
      <c r="C1011" s="15">
        <v>43914</v>
      </c>
      <c r="D1011" s="15">
        <v>44120</v>
      </c>
      <c r="E1011" s="256"/>
      <c r="F1011" s="87">
        <v>4.0999999999999996</v>
      </c>
      <c r="G1011" s="53" t="s">
        <v>57</v>
      </c>
      <c r="H1011" s="53" t="s">
        <v>57</v>
      </c>
      <c r="I1011" s="8" t="s">
        <v>592</v>
      </c>
    </row>
    <row r="1012" spans="1:9" s="78" customFormat="1">
      <c r="A1012" s="9">
        <f t="shared" ref="A1012:B1017" si="95">A1011</f>
        <v>47</v>
      </c>
      <c r="B1012" s="5" t="str">
        <f t="shared" si="95"/>
        <v>Blackview BV9900 IP68 Rugged Smartphone</v>
      </c>
      <c r="C1012"/>
      <c r="D1012" s="10">
        <v>44127</v>
      </c>
      <c r="E1012" s="241"/>
      <c r="F1012" s="222">
        <v>4.0999999999999996</v>
      </c>
      <c r="G1012" s="54" t="s">
        <v>884</v>
      </c>
      <c r="H1012" s="54" t="s">
        <v>884</v>
      </c>
      <c r="I1012" s="93"/>
    </row>
    <row r="1013" spans="1:9" s="78" customFormat="1">
      <c r="A1013" s="9">
        <f t="shared" si="95"/>
        <v>47</v>
      </c>
      <c r="B1013" s="5" t="str">
        <f t="shared" si="95"/>
        <v>Blackview BV9900 IP68 Rugged Smartphone</v>
      </c>
      <c r="C1013"/>
      <c r="D1013" s="10">
        <v>44141</v>
      </c>
      <c r="E1013" s="241"/>
      <c r="F1013" s="222">
        <v>4.0999999999999996</v>
      </c>
      <c r="G1013" s="54" t="s">
        <v>884</v>
      </c>
      <c r="H1013" s="54" t="s">
        <v>884</v>
      </c>
      <c r="I1013" s="93"/>
    </row>
    <row r="1014" spans="1:9" s="78" customFormat="1">
      <c r="A1014" s="9">
        <f t="shared" si="95"/>
        <v>47</v>
      </c>
      <c r="B1014" s="5" t="str">
        <f t="shared" si="95"/>
        <v>Blackview BV9900 IP68 Rugged Smartphone</v>
      </c>
      <c r="C1014"/>
      <c r="D1014" s="10">
        <v>44150</v>
      </c>
      <c r="E1014" s="241" t="s">
        <v>884</v>
      </c>
      <c r="F1014" s="222">
        <v>3.7</v>
      </c>
      <c r="G1014" s="54" t="s">
        <v>884</v>
      </c>
      <c r="H1014" s="54" t="s">
        <v>884</v>
      </c>
      <c r="I1014" s="93"/>
    </row>
    <row r="1015" spans="1:9" s="78" customFormat="1">
      <c r="A1015" s="9">
        <f t="shared" si="95"/>
        <v>47</v>
      </c>
      <c r="B1015" s="5" t="str">
        <f t="shared" si="95"/>
        <v>Blackview BV9900 IP68 Rugged Smartphone</v>
      </c>
      <c r="C1015"/>
      <c r="D1015" s="10">
        <v>44157</v>
      </c>
      <c r="E1015" s="241" t="s">
        <v>884</v>
      </c>
      <c r="F1015" s="222">
        <v>3.7</v>
      </c>
      <c r="G1015" s="54" t="s">
        <v>884</v>
      </c>
      <c r="H1015" s="54" t="s">
        <v>884</v>
      </c>
      <c r="I1015" s="93"/>
    </row>
    <row r="1016" spans="1:9" s="78" customFormat="1" ht="15.5" customHeight="1">
      <c r="A1016" s="9">
        <f t="shared" si="95"/>
        <v>47</v>
      </c>
      <c r="B1016" s="5" t="str">
        <f t="shared" si="95"/>
        <v>Blackview BV9900 IP68 Rugged Smartphone</v>
      </c>
      <c r="C1016"/>
      <c r="D1016" s="10">
        <v>44164</v>
      </c>
      <c r="E1016" s="241" t="s">
        <v>884</v>
      </c>
      <c r="F1016" s="222">
        <v>3.9</v>
      </c>
      <c r="G1016" s="54" t="s">
        <v>884</v>
      </c>
      <c r="H1016" s="54" t="s">
        <v>884</v>
      </c>
      <c r="I1016" s="93"/>
    </row>
    <row r="1017" spans="1:9" s="78" customFormat="1" ht="15.5" customHeight="1">
      <c r="A1017" s="9">
        <f t="shared" si="95"/>
        <v>47</v>
      </c>
      <c r="B1017" s="5" t="str">
        <f t="shared" si="95"/>
        <v>Blackview BV9900 IP68 Rugged Smartphone</v>
      </c>
      <c r="C1017"/>
      <c r="D1017" s="10">
        <v>44171</v>
      </c>
      <c r="E1017" s="241">
        <v>645.16</v>
      </c>
      <c r="F1017" s="222">
        <v>3.9</v>
      </c>
      <c r="G1017" s="54" t="s">
        <v>57</v>
      </c>
      <c r="H1017" s="54" t="s">
        <v>57</v>
      </c>
      <c r="I1017" s="93"/>
    </row>
    <row r="1018" spans="1:9" s="78" customFormat="1" ht="15.5" customHeight="1">
      <c r="A1018" s="9">
        <f t="shared" ref="A1018:A1028" si="96">A1017</f>
        <v>47</v>
      </c>
      <c r="B1018" s="5" t="str">
        <f>B1016</f>
        <v>Blackview BV9900 IP68 Rugged Smartphone</v>
      </c>
      <c r="C1018" s="77"/>
      <c r="D1018" s="10">
        <v>44178</v>
      </c>
      <c r="E1018" s="241">
        <v>645.16</v>
      </c>
      <c r="F1018" s="222">
        <v>3.9</v>
      </c>
      <c r="G1018" s="54" t="s">
        <v>57</v>
      </c>
      <c r="H1018" s="54" t="s">
        <v>57</v>
      </c>
      <c r="I1018" s="93"/>
    </row>
    <row r="1019" spans="1:9" s="78" customFormat="1" ht="15.5" customHeight="1">
      <c r="A1019" s="9">
        <f t="shared" si="96"/>
        <v>47</v>
      </c>
      <c r="B1019" s="5" t="str">
        <f t="shared" ref="B1019:B1028" si="97">B1018</f>
        <v>Blackview BV9900 IP68 Rugged Smartphone</v>
      </c>
      <c r="C1019" s="77"/>
      <c r="D1019" s="10">
        <v>44185</v>
      </c>
      <c r="E1019" s="241">
        <v>645.16</v>
      </c>
      <c r="F1019" s="222">
        <v>3.9</v>
      </c>
      <c r="G1019" s="54" t="s">
        <v>57</v>
      </c>
      <c r="H1019" s="54" t="s">
        <v>57</v>
      </c>
      <c r="I1019" s="93"/>
    </row>
    <row r="1020" spans="1:9" s="78" customFormat="1" ht="15.5" customHeight="1">
      <c r="A1020" s="9">
        <f t="shared" si="96"/>
        <v>47</v>
      </c>
      <c r="B1020" s="5" t="str">
        <f t="shared" si="97"/>
        <v>Blackview BV9900 IP68 Rugged Smartphone</v>
      </c>
      <c r="C1020" s="77"/>
      <c r="D1020" s="10">
        <v>44192</v>
      </c>
      <c r="E1020" s="257" t="s">
        <v>884</v>
      </c>
      <c r="F1020" s="222">
        <v>3.9</v>
      </c>
      <c r="G1020" s="54" t="s">
        <v>57</v>
      </c>
      <c r="H1020" s="54" t="s">
        <v>57</v>
      </c>
      <c r="I1020" s="93"/>
    </row>
    <row r="1021" spans="1:9" s="10" customFormat="1" ht="15.5" customHeight="1">
      <c r="A1021" s="9">
        <f t="shared" si="96"/>
        <v>47</v>
      </c>
      <c r="B1021" s="5" t="str">
        <f t="shared" si="97"/>
        <v>Blackview BV9900 IP68 Rugged Smartphone</v>
      </c>
      <c r="C1021" s="77"/>
      <c r="D1021" s="10">
        <v>44199</v>
      </c>
      <c r="E1021" s="257" t="s">
        <v>884</v>
      </c>
      <c r="F1021" s="222">
        <v>3.9</v>
      </c>
      <c r="G1021" s="54" t="s">
        <v>57</v>
      </c>
      <c r="H1021" s="54" t="s">
        <v>57</v>
      </c>
      <c r="I1021" s="93"/>
    </row>
    <row r="1022" spans="1:9" s="78" customFormat="1">
      <c r="A1022" s="9">
        <f t="shared" si="96"/>
        <v>47</v>
      </c>
      <c r="B1022" s="5" t="str">
        <f t="shared" si="97"/>
        <v>Blackview BV9900 IP68 Rugged Smartphone</v>
      </c>
      <c r="C1022" s="77"/>
      <c r="D1022" s="10">
        <v>44206</v>
      </c>
      <c r="E1022" s="257" t="s">
        <v>884</v>
      </c>
      <c r="F1022" s="222">
        <v>4</v>
      </c>
      <c r="G1022" s="54" t="s">
        <v>57</v>
      </c>
      <c r="H1022" s="54" t="s">
        <v>57</v>
      </c>
      <c r="I1022" s="93"/>
    </row>
    <row r="1023" spans="1:9" s="8" customFormat="1">
      <c r="A1023" s="9">
        <f t="shared" si="96"/>
        <v>47</v>
      </c>
      <c r="B1023" s="5" t="str">
        <f t="shared" si="97"/>
        <v>Blackview BV9900 IP68 Rugged Smartphone</v>
      </c>
      <c r="C1023" s="77"/>
      <c r="D1023" s="10">
        <v>44213</v>
      </c>
      <c r="E1023" s="257" t="s">
        <v>884</v>
      </c>
      <c r="F1023" s="222">
        <v>4</v>
      </c>
      <c r="G1023" s="54" t="s">
        <v>57</v>
      </c>
      <c r="H1023" s="54" t="s">
        <v>57</v>
      </c>
      <c r="I1023" s="93"/>
    </row>
    <row r="1024" spans="1:9">
      <c r="A1024" s="9">
        <f t="shared" si="96"/>
        <v>47</v>
      </c>
      <c r="B1024" s="5" t="str">
        <f t="shared" si="97"/>
        <v>Blackview BV9900 IP68 Rugged Smartphone</v>
      </c>
      <c r="C1024" s="77"/>
      <c r="D1024" s="10">
        <v>44220</v>
      </c>
      <c r="E1024" s="257" t="s">
        <v>884</v>
      </c>
      <c r="F1024" s="222">
        <v>4</v>
      </c>
      <c r="G1024" s="54" t="s">
        <v>57</v>
      </c>
      <c r="H1024" s="54" t="s">
        <v>57</v>
      </c>
    </row>
    <row r="1025" spans="1:9">
      <c r="A1025" s="9">
        <f t="shared" si="96"/>
        <v>47</v>
      </c>
      <c r="B1025" s="5" t="str">
        <f t="shared" si="97"/>
        <v>Blackview BV9900 IP68 Rugged Smartphone</v>
      </c>
      <c r="C1025" s="77"/>
      <c r="D1025" s="10">
        <v>44227</v>
      </c>
      <c r="E1025" s="257" t="s">
        <v>884</v>
      </c>
      <c r="F1025" s="222">
        <v>4</v>
      </c>
      <c r="G1025" s="54" t="s">
        <v>57</v>
      </c>
      <c r="H1025" s="54" t="s">
        <v>57</v>
      </c>
    </row>
    <row r="1026" spans="1:9">
      <c r="A1026" s="9">
        <f t="shared" si="96"/>
        <v>47</v>
      </c>
      <c r="B1026" s="5" t="str">
        <f t="shared" si="97"/>
        <v>Blackview BV9900 IP68 Rugged Smartphone</v>
      </c>
      <c r="C1026" s="77"/>
      <c r="D1026" s="10">
        <v>44234</v>
      </c>
      <c r="E1026" s="242" t="s">
        <v>884</v>
      </c>
      <c r="F1026" s="88">
        <v>4</v>
      </c>
      <c r="G1026" s="60" t="s">
        <v>57</v>
      </c>
      <c r="H1026" s="60" t="s">
        <v>57</v>
      </c>
    </row>
    <row r="1027" spans="1:9" s="78" customFormat="1">
      <c r="A1027" s="9">
        <f t="shared" si="96"/>
        <v>47</v>
      </c>
      <c r="B1027" s="5" t="str">
        <f t="shared" si="97"/>
        <v>Blackview BV9900 IP68 Rugged Smartphone</v>
      </c>
      <c r="C1027" s="10"/>
      <c r="D1027" s="10">
        <v>44241</v>
      </c>
      <c r="E1027" s="242" t="s">
        <v>884</v>
      </c>
      <c r="F1027" s="88">
        <v>4</v>
      </c>
      <c r="G1027" s="60" t="s">
        <v>57</v>
      </c>
      <c r="H1027" s="60" t="s">
        <v>57</v>
      </c>
      <c r="I1027" s="93"/>
    </row>
    <row r="1028" spans="1:9" s="78" customFormat="1">
      <c r="A1028" s="9">
        <f t="shared" si="96"/>
        <v>47</v>
      </c>
      <c r="B1028" s="5" t="str">
        <f t="shared" si="97"/>
        <v>Blackview BV9900 IP68 Rugged Smartphone</v>
      </c>
      <c r="C1028" s="77"/>
      <c r="D1028" s="10">
        <v>44248</v>
      </c>
      <c r="E1028" s="257" t="s">
        <v>2746</v>
      </c>
      <c r="F1028" s="222">
        <v>4</v>
      </c>
      <c r="G1028" s="54" t="s">
        <v>57</v>
      </c>
      <c r="H1028" s="54" t="s">
        <v>57</v>
      </c>
      <c r="I1028" s="93"/>
    </row>
    <row r="1029" spans="1:9" s="78" customFormat="1">
      <c r="A1029" s="300">
        <v>47</v>
      </c>
      <c r="B1029" s="300" t="s">
        <v>419</v>
      </c>
      <c r="C1029"/>
      <c r="D1029" s="301">
        <v>44262</v>
      </c>
      <c r="E1029" s="300"/>
      <c r="F1029" s="300">
        <v>4</v>
      </c>
      <c r="G1029" s="300"/>
      <c r="H1029" s="54"/>
      <c r="I1029" s="3" t="s">
        <v>592</v>
      </c>
    </row>
    <row r="1030" spans="1:9" s="78" customFormat="1">
      <c r="A1030" s="300">
        <v>47</v>
      </c>
      <c r="B1030" s="300" t="s">
        <v>419</v>
      </c>
      <c r="C1030" s="300"/>
      <c r="D1030" s="301">
        <v>44270</v>
      </c>
      <c r="E1030" s="302">
        <v>767.4</v>
      </c>
      <c r="F1030" s="300">
        <v>4</v>
      </c>
      <c r="G1030" s="300"/>
      <c r="H1030" s="3" t="s">
        <v>592</v>
      </c>
      <c r="I1030" s="93"/>
    </row>
    <row r="1031" spans="1:9" s="78" customFormat="1" ht="15.5" customHeight="1">
      <c r="A1031" s="306">
        <v>47</v>
      </c>
      <c r="B1031" s="310" t="s">
        <v>419</v>
      </c>
      <c r="C1031" s="309"/>
      <c r="D1031" s="311">
        <v>44276</v>
      </c>
      <c r="E1031" s="325">
        <v>767.4</v>
      </c>
      <c r="F1031" s="310">
        <v>4.0999999999999996</v>
      </c>
      <c r="G1031" s="309"/>
      <c r="H1031" s="54"/>
      <c r="I1031" s="3" t="s">
        <v>592</v>
      </c>
    </row>
    <row r="1032" spans="1:9" s="78" customFormat="1" ht="15.5" customHeight="1">
      <c r="A1032" s="300">
        <v>47</v>
      </c>
      <c r="B1032" s="300" t="s">
        <v>419</v>
      </c>
      <c r="C1032" s="300"/>
      <c r="D1032" s="301">
        <v>44283</v>
      </c>
      <c r="E1032" s="302">
        <v>767.4</v>
      </c>
      <c r="F1032" s="300">
        <v>4.0999999999999996</v>
      </c>
      <c r="G1032" s="300"/>
      <c r="H1032" s="54"/>
      <c r="I1032" s="3" t="s">
        <v>592</v>
      </c>
    </row>
    <row r="1033" spans="1:9" s="78" customFormat="1" ht="15.5" customHeight="1">
      <c r="A1033" s="300">
        <v>47</v>
      </c>
      <c r="B1033" s="300" t="s">
        <v>419</v>
      </c>
      <c r="C1033" s="300"/>
      <c r="D1033" s="301">
        <v>44290</v>
      </c>
      <c r="E1033" s="302">
        <v>767.4</v>
      </c>
      <c r="F1033" s="300">
        <v>4.0999999999999996</v>
      </c>
      <c r="G1033" s="300"/>
      <c r="H1033" s="54"/>
      <c r="I1033" s="3" t="s">
        <v>592</v>
      </c>
    </row>
    <row r="1034" spans="1:9" s="78" customFormat="1" ht="15.5" customHeight="1">
      <c r="A1034" s="300">
        <v>47</v>
      </c>
      <c r="B1034" s="300" t="s">
        <v>419</v>
      </c>
      <c r="C1034" s="300"/>
      <c r="D1034" s="301">
        <v>44297</v>
      </c>
      <c r="E1034" s="302">
        <v>767.4</v>
      </c>
      <c r="F1034" s="300">
        <v>4.0999999999999996</v>
      </c>
      <c r="G1034" s="300"/>
      <c r="H1034" s="300"/>
      <c r="I1034" s="3" t="s">
        <v>592</v>
      </c>
    </row>
    <row r="1035" spans="1:9" s="78" customFormat="1" ht="15.5" customHeight="1">
      <c r="A1035" s="300">
        <v>47</v>
      </c>
      <c r="B1035" s="300" t="s">
        <v>419</v>
      </c>
      <c r="C1035" s="300"/>
      <c r="D1035" s="301">
        <v>44304</v>
      </c>
      <c r="E1035" s="302">
        <v>767.4</v>
      </c>
      <c r="F1035" s="300">
        <v>4.0999999999999996</v>
      </c>
      <c r="G1035" s="300"/>
      <c r="H1035" s="300"/>
      <c r="I1035" s="3" t="s">
        <v>592</v>
      </c>
    </row>
    <row r="1036" spans="1:9" s="10" customFormat="1" ht="15.5" customHeight="1">
      <c r="A1036" s="9">
        <v>48</v>
      </c>
      <c r="B1036" s="17" t="s">
        <v>420</v>
      </c>
      <c r="C1036" s="15">
        <v>43990</v>
      </c>
      <c r="D1036" s="15">
        <v>44120</v>
      </c>
      <c r="E1036" s="256"/>
      <c r="F1036" s="87">
        <v>4.2</v>
      </c>
      <c r="G1036" s="53" t="s">
        <v>557</v>
      </c>
      <c r="H1036" s="53" t="s">
        <v>594</v>
      </c>
      <c r="I1036" s="8" t="s">
        <v>593</v>
      </c>
    </row>
    <row r="1037" spans="1:9" s="78" customFormat="1">
      <c r="A1037" s="9">
        <f t="shared" ref="A1037:B1042" si="98">A1036</f>
        <v>48</v>
      </c>
      <c r="B1037" s="5" t="str">
        <f t="shared" si="98"/>
        <v>LG G8X ThinQ G850UM </v>
      </c>
      <c r="C1037"/>
      <c r="D1037" s="10">
        <v>44127</v>
      </c>
      <c r="E1037" s="241"/>
      <c r="F1037" s="222">
        <v>4.0999999999999996</v>
      </c>
      <c r="G1037" s="54">
        <v>376</v>
      </c>
      <c r="H1037" s="54">
        <v>29848</v>
      </c>
      <c r="I1037" s="93"/>
    </row>
    <row r="1038" spans="1:9" s="8" customFormat="1">
      <c r="A1038" s="9">
        <f t="shared" si="98"/>
        <v>48</v>
      </c>
      <c r="B1038" s="5" t="str">
        <f t="shared" si="98"/>
        <v>LG G8X ThinQ G850UM </v>
      </c>
      <c r="C1038"/>
      <c r="D1038" s="10">
        <v>44141</v>
      </c>
      <c r="E1038" s="241"/>
      <c r="F1038" s="222">
        <v>4.2</v>
      </c>
      <c r="G1038" s="54">
        <v>587</v>
      </c>
      <c r="H1038" s="54">
        <v>49566</v>
      </c>
      <c r="I1038" s="93"/>
    </row>
    <row r="1039" spans="1:9">
      <c r="A1039" s="9">
        <f t="shared" si="98"/>
        <v>48</v>
      </c>
      <c r="B1039" s="5" t="str">
        <f t="shared" si="98"/>
        <v>LG G8X ThinQ G850UM </v>
      </c>
      <c r="D1039" s="10">
        <v>44150</v>
      </c>
      <c r="E1039" s="241">
        <v>826.44</v>
      </c>
      <c r="F1039" s="222">
        <v>4.2</v>
      </c>
      <c r="G1039" s="54">
        <v>648</v>
      </c>
      <c r="H1039" s="54">
        <v>53198</v>
      </c>
    </row>
    <row r="1040" spans="1:9">
      <c r="A1040" s="9">
        <f t="shared" si="98"/>
        <v>48</v>
      </c>
      <c r="B1040" s="5" t="str">
        <f t="shared" si="98"/>
        <v>LG G8X ThinQ G850UM </v>
      </c>
      <c r="D1040" s="10">
        <v>44157</v>
      </c>
      <c r="E1040" s="241">
        <v>826.44</v>
      </c>
      <c r="F1040" s="222">
        <v>4.2</v>
      </c>
      <c r="G1040" s="54" t="s">
        <v>1707</v>
      </c>
      <c r="H1040" s="54" t="s">
        <v>1706</v>
      </c>
    </row>
    <row r="1041" spans="1:9">
      <c r="A1041" s="9">
        <f t="shared" si="98"/>
        <v>48</v>
      </c>
      <c r="B1041" s="5" t="str">
        <f t="shared" si="98"/>
        <v>LG G8X ThinQ G850UM </v>
      </c>
      <c r="D1041" s="10">
        <v>44164</v>
      </c>
      <c r="E1041" s="241">
        <v>834.25</v>
      </c>
      <c r="F1041" s="222">
        <v>4.2</v>
      </c>
      <c r="G1041" s="54">
        <v>846</v>
      </c>
      <c r="H1041" s="54" t="s">
        <v>2094</v>
      </c>
    </row>
    <row r="1042" spans="1:9">
      <c r="A1042" s="9">
        <f t="shared" si="98"/>
        <v>48</v>
      </c>
      <c r="B1042" s="5" t="str">
        <f t="shared" si="98"/>
        <v>LG G8X ThinQ G850UM </v>
      </c>
      <c r="D1042" s="10">
        <v>44171</v>
      </c>
      <c r="E1042" s="241" t="s">
        <v>57</v>
      </c>
      <c r="F1042" s="222">
        <v>4.2</v>
      </c>
      <c r="G1042" s="54" t="s">
        <v>2426</v>
      </c>
      <c r="H1042" s="54" t="s">
        <v>2425</v>
      </c>
    </row>
    <row r="1043" spans="1:9">
      <c r="A1043" s="9">
        <f t="shared" ref="A1043:A1053" si="99">A1042</f>
        <v>48</v>
      </c>
      <c r="B1043" s="5" t="str">
        <f>B1041</f>
        <v>LG G8X ThinQ G850UM </v>
      </c>
      <c r="C1043" s="77"/>
      <c r="D1043" s="10">
        <v>44178</v>
      </c>
      <c r="E1043" s="241" t="s">
        <v>57</v>
      </c>
      <c r="F1043" s="222">
        <v>4.2</v>
      </c>
      <c r="G1043" s="262">
        <v>988</v>
      </c>
      <c r="H1043" s="262">
        <v>77220</v>
      </c>
      <c r="I1043" s="80"/>
    </row>
    <row r="1044" spans="1:9" s="78" customFormat="1">
      <c r="A1044" s="9">
        <f t="shared" si="99"/>
        <v>48</v>
      </c>
      <c r="B1044" s="5" t="str">
        <f t="shared" ref="B1044:B1053" si="100">B1043</f>
        <v>LG G8X ThinQ G850UM </v>
      </c>
      <c r="C1044" s="77"/>
      <c r="D1044" s="10">
        <v>44185</v>
      </c>
      <c r="E1044" s="241" t="s">
        <v>57</v>
      </c>
      <c r="F1044" s="222">
        <v>4.2</v>
      </c>
      <c r="G1044" s="262">
        <v>997</v>
      </c>
      <c r="H1044" s="262">
        <v>79317</v>
      </c>
      <c r="I1044" s="80"/>
    </row>
    <row r="1045" spans="1:9" s="78" customFormat="1">
      <c r="A1045" s="9">
        <f t="shared" si="99"/>
        <v>48</v>
      </c>
      <c r="B1045" s="5" t="str">
        <f t="shared" si="100"/>
        <v>LG G8X ThinQ G850UM </v>
      </c>
      <c r="C1045" s="77"/>
      <c r="D1045" s="10">
        <v>44192</v>
      </c>
      <c r="E1045" s="241" t="s">
        <v>57</v>
      </c>
      <c r="F1045" s="222">
        <v>4.2</v>
      </c>
      <c r="G1045" s="262">
        <v>1036</v>
      </c>
      <c r="H1045" s="262">
        <v>81625</v>
      </c>
      <c r="I1045" s="80"/>
    </row>
    <row r="1046" spans="1:9" s="78" customFormat="1">
      <c r="A1046" s="9">
        <f t="shared" si="99"/>
        <v>48</v>
      </c>
      <c r="B1046" s="5" t="str">
        <f t="shared" si="100"/>
        <v>LG G8X ThinQ G850UM </v>
      </c>
      <c r="C1046" s="77"/>
      <c r="D1046" s="10">
        <v>44199</v>
      </c>
      <c r="E1046" s="241" t="s">
        <v>57</v>
      </c>
      <c r="F1046" s="222">
        <v>4.2</v>
      </c>
      <c r="G1046" s="262">
        <v>1056</v>
      </c>
      <c r="H1046" s="262">
        <v>83536</v>
      </c>
      <c r="I1046" s="80"/>
    </row>
    <row r="1047" spans="1:9" s="78" customFormat="1">
      <c r="A1047" s="9">
        <f t="shared" si="99"/>
        <v>48</v>
      </c>
      <c r="B1047" s="5" t="str">
        <f t="shared" si="100"/>
        <v>LG G8X ThinQ G850UM </v>
      </c>
      <c r="C1047" s="77"/>
      <c r="D1047" s="10">
        <v>44206</v>
      </c>
      <c r="E1047" s="241">
        <v>732.06</v>
      </c>
      <c r="F1047" s="222">
        <v>4.3</v>
      </c>
      <c r="G1047" s="262">
        <v>1057</v>
      </c>
      <c r="H1047" s="262">
        <v>83581</v>
      </c>
      <c r="I1047" s="80"/>
    </row>
    <row r="1048" spans="1:9" s="78" customFormat="1" ht="15.5" customHeight="1">
      <c r="A1048" s="9">
        <f t="shared" si="99"/>
        <v>48</v>
      </c>
      <c r="B1048" s="5" t="str">
        <f t="shared" si="100"/>
        <v>LG G8X ThinQ G850UM </v>
      </c>
      <c r="C1048" s="77"/>
      <c r="D1048" s="10">
        <v>44213</v>
      </c>
      <c r="E1048" s="241">
        <v>732.06</v>
      </c>
      <c r="F1048" s="222">
        <v>4.3</v>
      </c>
      <c r="G1048" s="262">
        <v>1069</v>
      </c>
      <c r="H1048" s="262">
        <v>84961</v>
      </c>
      <c r="I1048" s="80"/>
    </row>
    <row r="1049" spans="1:9" s="78" customFormat="1" ht="15.5" customHeight="1">
      <c r="A1049" s="9">
        <f t="shared" si="99"/>
        <v>48</v>
      </c>
      <c r="B1049" s="5" t="str">
        <f t="shared" si="100"/>
        <v>LG G8X ThinQ G850UM </v>
      </c>
      <c r="C1049" s="77"/>
      <c r="D1049" s="10">
        <v>44220</v>
      </c>
      <c r="E1049" s="241">
        <v>732.06</v>
      </c>
      <c r="F1049" s="222">
        <v>4.3</v>
      </c>
      <c r="G1049" s="262">
        <v>1094</v>
      </c>
      <c r="H1049" s="262">
        <v>85021</v>
      </c>
      <c r="I1049" s="80"/>
    </row>
    <row r="1050" spans="1:9" s="78" customFormat="1" ht="15.5" customHeight="1">
      <c r="A1050" s="9">
        <f t="shared" si="99"/>
        <v>48</v>
      </c>
      <c r="B1050" s="5" t="str">
        <f t="shared" si="100"/>
        <v>LG G8X ThinQ G850UM </v>
      </c>
      <c r="C1050" s="77"/>
      <c r="D1050" s="10">
        <v>44227</v>
      </c>
      <c r="E1050" s="241">
        <v>732.06</v>
      </c>
      <c r="F1050" s="222">
        <v>4.3</v>
      </c>
      <c r="G1050" s="262">
        <v>1121</v>
      </c>
      <c r="H1050" s="262">
        <v>87409</v>
      </c>
      <c r="I1050" s="80"/>
    </row>
    <row r="1051" spans="1:9" s="78" customFormat="1" ht="15.5" customHeight="1">
      <c r="A1051" s="9">
        <f t="shared" si="99"/>
        <v>48</v>
      </c>
      <c r="B1051" s="5" t="str">
        <f t="shared" si="100"/>
        <v>LG G8X ThinQ G850UM </v>
      </c>
      <c r="C1051" s="77"/>
      <c r="D1051" s="10">
        <v>44234</v>
      </c>
      <c r="E1051" s="242">
        <v>732.06</v>
      </c>
      <c r="F1051" s="88">
        <v>4.3</v>
      </c>
      <c r="G1051" s="60"/>
      <c r="H1051" s="60"/>
      <c r="I1051" s="80"/>
    </row>
    <row r="1052" spans="1:9" s="78" customFormat="1" ht="15.5" customHeight="1">
      <c r="A1052" s="9">
        <f t="shared" si="99"/>
        <v>48</v>
      </c>
      <c r="B1052" s="5" t="str">
        <f t="shared" si="100"/>
        <v>LG G8X ThinQ G850UM </v>
      </c>
      <c r="C1052" s="10"/>
      <c r="D1052" s="10">
        <v>44241</v>
      </c>
      <c r="E1052" s="242">
        <v>732.06</v>
      </c>
      <c r="F1052" s="88">
        <v>4.3</v>
      </c>
      <c r="G1052" s="60"/>
      <c r="H1052" s="60"/>
      <c r="I1052" s="10"/>
    </row>
    <row r="1053" spans="1:9" s="10" customFormat="1" ht="15.5" customHeight="1">
      <c r="A1053" s="9">
        <f t="shared" si="99"/>
        <v>48</v>
      </c>
      <c r="B1053" s="5" t="str">
        <f t="shared" si="100"/>
        <v>LG G8X ThinQ G850UM </v>
      </c>
      <c r="C1053" s="77"/>
      <c r="D1053" s="10">
        <v>44248</v>
      </c>
      <c r="E1053" s="241">
        <v>732.06</v>
      </c>
      <c r="F1053" s="222">
        <v>4.3</v>
      </c>
      <c r="G1053" s="54" t="s">
        <v>2759</v>
      </c>
      <c r="H1053" s="54" t="s">
        <v>2758</v>
      </c>
      <c r="I1053" s="80"/>
    </row>
    <row r="1054" spans="1:9" s="78" customFormat="1">
      <c r="A1054" s="300">
        <v>48</v>
      </c>
      <c r="B1054" s="300" t="s">
        <v>420</v>
      </c>
      <c r="C1054"/>
      <c r="D1054" s="301">
        <v>44262</v>
      </c>
      <c r="E1054" s="302">
        <v>748.35</v>
      </c>
      <c r="F1054" s="300">
        <v>4.3</v>
      </c>
      <c r="G1054" s="300" t="s">
        <v>3244</v>
      </c>
      <c r="H1054" s="54"/>
      <c r="I1054" s="3" t="s">
        <v>593</v>
      </c>
    </row>
    <row r="1055" spans="1:9" s="8" customFormat="1" ht="16.5" customHeight="1">
      <c r="A1055" s="300">
        <v>48</v>
      </c>
      <c r="B1055" s="300" t="s">
        <v>420</v>
      </c>
      <c r="C1055" s="300"/>
      <c r="D1055" s="301">
        <v>44270</v>
      </c>
      <c r="E1055" s="302">
        <v>662.79</v>
      </c>
      <c r="F1055" s="300">
        <v>4.3</v>
      </c>
      <c r="G1055" s="300" t="s">
        <v>3657</v>
      </c>
      <c r="H1055" s="3" t="s">
        <v>593</v>
      </c>
      <c r="I1055" s="93"/>
    </row>
    <row r="1056" spans="1:9" ht="16">
      <c r="A1056" s="306">
        <v>48</v>
      </c>
      <c r="B1056" s="310" t="s">
        <v>3993</v>
      </c>
      <c r="C1056" s="309"/>
      <c r="D1056" s="311">
        <v>44276</v>
      </c>
      <c r="E1056" s="325">
        <v>642.23</v>
      </c>
      <c r="F1056" s="310" t="s">
        <v>3237</v>
      </c>
      <c r="G1056" s="310" t="s">
        <v>4241</v>
      </c>
      <c r="I1056" s="3" t="s">
        <v>593</v>
      </c>
    </row>
    <row r="1057" spans="1:9">
      <c r="A1057" s="300">
        <v>48</v>
      </c>
      <c r="B1057" s="300" t="s">
        <v>420</v>
      </c>
      <c r="C1057" s="300"/>
      <c r="D1057" s="301">
        <v>44283</v>
      </c>
      <c r="E1057" s="303" t="s">
        <v>4423</v>
      </c>
      <c r="F1057" s="300">
        <v>4.3</v>
      </c>
      <c r="G1057" s="300" t="s">
        <v>4424</v>
      </c>
      <c r="I1057" s="3" t="s">
        <v>593</v>
      </c>
    </row>
    <row r="1058" spans="1:9">
      <c r="A1058" s="300">
        <v>48</v>
      </c>
      <c r="B1058" s="300" t="s">
        <v>420</v>
      </c>
      <c r="C1058" s="300"/>
      <c r="D1058" s="301">
        <v>44290</v>
      </c>
      <c r="E1058" s="302">
        <v>2273.39</v>
      </c>
      <c r="F1058" s="300">
        <v>4.3</v>
      </c>
      <c r="G1058" s="300" t="s">
        <v>4752</v>
      </c>
      <c r="I1058" s="3" t="s">
        <v>593</v>
      </c>
    </row>
    <row r="1059" spans="1:9">
      <c r="A1059" s="300">
        <v>48</v>
      </c>
      <c r="B1059" s="300" t="s">
        <v>420</v>
      </c>
      <c r="C1059" s="300"/>
      <c r="D1059" s="301">
        <v>44297</v>
      </c>
      <c r="E1059" s="302">
        <v>847.18</v>
      </c>
      <c r="F1059" s="300">
        <v>4.3</v>
      </c>
      <c r="G1059" s="300" t="s">
        <v>5087</v>
      </c>
      <c r="H1059" s="300"/>
      <c r="I1059" s="3" t="s">
        <v>593</v>
      </c>
    </row>
    <row r="1060" spans="1:9">
      <c r="A1060" s="300">
        <v>48</v>
      </c>
      <c r="B1060" s="300" t="s">
        <v>420</v>
      </c>
      <c r="C1060" s="300"/>
      <c r="D1060" s="301">
        <v>44304</v>
      </c>
      <c r="E1060" s="302">
        <v>906.54</v>
      </c>
      <c r="F1060" s="300">
        <v>4.3</v>
      </c>
      <c r="G1060" s="300" t="s">
        <v>5411</v>
      </c>
      <c r="H1060" s="300"/>
      <c r="I1060" s="3" t="s">
        <v>593</v>
      </c>
    </row>
    <row r="1061" spans="1:9" s="78" customFormat="1" ht="15">
      <c r="A1061" s="9">
        <v>49</v>
      </c>
      <c r="B1061" s="17" t="s">
        <v>421</v>
      </c>
      <c r="C1061" s="15">
        <v>43862</v>
      </c>
      <c r="D1061" s="15">
        <v>44120</v>
      </c>
      <c r="E1061" s="256"/>
      <c r="F1061" s="87">
        <v>4.2</v>
      </c>
      <c r="G1061" s="53" t="s">
        <v>288</v>
      </c>
      <c r="H1061" s="53" t="s">
        <v>596</v>
      </c>
      <c r="I1061" s="8" t="s">
        <v>595</v>
      </c>
    </row>
    <row r="1062" spans="1:9" s="78" customFormat="1">
      <c r="A1062" s="9">
        <f t="shared" ref="A1062:B1067" si="101">A1061</f>
        <v>49</v>
      </c>
      <c r="B1062" s="5" t="str">
        <f t="shared" si="101"/>
        <v>Samsung Galaxy S20 Ultra SM-G988BZA </v>
      </c>
      <c r="C1062"/>
      <c r="D1062" s="10">
        <v>44127</v>
      </c>
      <c r="E1062" s="241"/>
      <c r="F1062" s="222">
        <v>4.3</v>
      </c>
      <c r="G1062" s="54">
        <v>193</v>
      </c>
      <c r="H1062" s="54">
        <v>14896</v>
      </c>
      <c r="I1062" s="93"/>
    </row>
    <row r="1063" spans="1:9" s="78" customFormat="1">
      <c r="A1063" s="9">
        <f t="shared" si="101"/>
        <v>49</v>
      </c>
      <c r="B1063" s="5" t="str">
        <f t="shared" si="101"/>
        <v>Samsung Galaxy S20 Ultra SM-G988BZA </v>
      </c>
      <c r="C1063"/>
      <c r="D1063" s="10">
        <v>44141</v>
      </c>
      <c r="E1063" s="241"/>
      <c r="F1063" s="222">
        <v>4.4000000000000004</v>
      </c>
      <c r="G1063" s="54" t="s">
        <v>1353</v>
      </c>
      <c r="H1063" s="54" t="s">
        <v>1352</v>
      </c>
      <c r="I1063" s="93"/>
    </row>
    <row r="1064" spans="1:9" s="78" customFormat="1">
      <c r="A1064" s="9">
        <f t="shared" si="101"/>
        <v>49</v>
      </c>
      <c r="B1064" s="5" t="str">
        <f t="shared" si="101"/>
        <v>Samsung Galaxy S20 Ultra SM-G988BZA </v>
      </c>
      <c r="C1064"/>
      <c r="D1064" s="10">
        <v>44150</v>
      </c>
      <c r="E1064" s="241">
        <v>1431</v>
      </c>
      <c r="F1064" s="222">
        <v>4.4000000000000004</v>
      </c>
      <c r="G1064" s="54">
        <v>53</v>
      </c>
      <c r="H1064" s="54">
        <v>3486</v>
      </c>
      <c r="I1064" s="93"/>
    </row>
    <row r="1065" spans="1:9" s="78" customFormat="1" ht="15.5" customHeight="1">
      <c r="A1065" s="9">
        <f t="shared" si="101"/>
        <v>49</v>
      </c>
      <c r="B1065" s="5" t="str">
        <f t="shared" si="101"/>
        <v>Samsung Galaxy S20 Ultra SM-G988BZA </v>
      </c>
      <c r="C1065"/>
      <c r="D1065" s="10">
        <v>44157</v>
      </c>
      <c r="E1065" s="241">
        <v>1431</v>
      </c>
      <c r="F1065" s="222">
        <v>4.4000000000000004</v>
      </c>
      <c r="G1065" s="54" t="s">
        <v>516</v>
      </c>
      <c r="H1065" s="54" t="s">
        <v>1708</v>
      </c>
      <c r="I1065" s="93"/>
    </row>
    <row r="1066" spans="1:9" s="78" customFormat="1" ht="15.5" customHeight="1">
      <c r="A1066" s="9">
        <f t="shared" si="101"/>
        <v>49</v>
      </c>
      <c r="B1066" s="5" t="str">
        <f t="shared" si="101"/>
        <v>Samsung Galaxy S20 Ultra SM-G988BZA </v>
      </c>
      <c r="C1066"/>
      <c r="D1066" s="10">
        <v>44164</v>
      </c>
      <c r="E1066" s="241">
        <v>1405</v>
      </c>
      <c r="F1066" s="222">
        <v>4.5</v>
      </c>
      <c r="G1066" s="54" t="s">
        <v>2095</v>
      </c>
      <c r="H1066" s="54" t="s">
        <v>1672</v>
      </c>
      <c r="I1066" s="93"/>
    </row>
    <row r="1067" spans="1:9" s="78" customFormat="1" ht="15.5" customHeight="1">
      <c r="A1067" s="9">
        <f t="shared" si="101"/>
        <v>49</v>
      </c>
      <c r="B1067" s="5" t="str">
        <f t="shared" si="101"/>
        <v>Samsung Galaxy S20 Ultra SM-G988BZA </v>
      </c>
      <c r="C1067"/>
      <c r="D1067" s="10">
        <v>44171</v>
      </c>
      <c r="E1067" s="241" t="s">
        <v>57</v>
      </c>
      <c r="F1067" s="222">
        <v>4.4000000000000004</v>
      </c>
      <c r="G1067" s="54" t="s">
        <v>944</v>
      </c>
      <c r="H1067" s="54" t="s">
        <v>2427</v>
      </c>
      <c r="I1067" s="93"/>
    </row>
    <row r="1068" spans="1:9" s="78" customFormat="1" ht="15.5" customHeight="1">
      <c r="A1068" s="9">
        <f t="shared" ref="A1068:A1078" si="102">A1067</f>
        <v>49</v>
      </c>
      <c r="B1068" s="5" t="str">
        <f>B1066</f>
        <v>Samsung Galaxy S20 Ultra SM-G988BZA </v>
      </c>
      <c r="C1068" s="77"/>
      <c r="D1068" s="10">
        <v>44178</v>
      </c>
      <c r="E1068" s="257" t="s">
        <v>884</v>
      </c>
      <c r="F1068" s="222">
        <v>4.4000000000000004</v>
      </c>
      <c r="G1068" s="59">
        <v>150</v>
      </c>
      <c r="H1068" s="59">
        <v>10055</v>
      </c>
      <c r="I1068" s="80"/>
    </row>
    <row r="1069" spans="1:9" s="78" customFormat="1" ht="15.5" customHeight="1">
      <c r="A1069" s="9">
        <f t="shared" si="102"/>
        <v>49</v>
      </c>
      <c r="B1069" s="5" t="str">
        <f t="shared" ref="B1069:B1078" si="103">B1068</f>
        <v>Samsung Galaxy S20 Ultra SM-G988BZA </v>
      </c>
      <c r="C1069" s="77"/>
      <c r="D1069" s="10">
        <v>44185</v>
      </c>
      <c r="E1069" s="257" t="s">
        <v>884</v>
      </c>
      <c r="F1069" s="222">
        <v>4.4000000000000004</v>
      </c>
      <c r="G1069" s="59">
        <v>151</v>
      </c>
      <c r="H1069" s="59">
        <v>11094</v>
      </c>
      <c r="I1069" s="80"/>
    </row>
    <row r="1070" spans="1:9" s="10" customFormat="1" ht="15.5" customHeight="1">
      <c r="A1070" s="9">
        <f t="shared" si="102"/>
        <v>49</v>
      </c>
      <c r="B1070" s="5" t="str">
        <f t="shared" si="103"/>
        <v>Samsung Galaxy S20 Ultra SM-G988BZA </v>
      </c>
      <c r="C1070" s="77"/>
      <c r="D1070" s="10">
        <v>44192</v>
      </c>
      <c r="E1070" s="257" t="s">
        <v>884</v>
      </c>
      <c r="F1070" s="222">
        <v>4.4000000000000004</v>
      </c>
      <c r="G1070" s="59">
        <v>156</v>
      </c>
      <c r="H1070" s="59">
        <v>12337</v>
      </c>
      <c r="I1070" s="80"/>
    </row>
    <row r="1071" spans="1:9" s="78" customFormat="1">
      <c r="A1071" s="9">
        <f t="shared" si="102"/>
        <v>49</v>
      </c>
      <c r="B1071" s="5" t="str">
        <f t="shared" si="103"/>
        <v>Samsung Galaxy S20 Ultra SM-G988BZA </v>
      </c>
      <c r="C1071" s="77"/>
      <c r="D1071" s="10">
        <v>44199</v>
      </c>
      <c r="E1071" s="257" t="s">
        <v>884</v>
      </c>
      <c r="F1071" s="222">
        <v>4.4000000000000004</v>
      </c>
      <c r="G1071" s="59">
        <v>160</v>
      </c>
      <c r="H1071" s="59">
        <v>16339</v>
      </c>
      <c r="I1071" s="80"/>
    </row>
    <row r="1072" spans="1:9" s="8" customFormat="1">
      <c r="A1072" s="9">
        <f t="shared" si="102"/>
        <v>49</v>
      </c>
      <c r="B1072" s="5" t="str">
        <f t="shared" si="103"/>
        <v>Samsung Galaxy S20 Ultra SM-G988BZA </v>
      </c>
      <c r="C1072" s="77"/>
      <c r="D1072" s="10">
        <v>44206</v>
      </c>
      <c r="E1072" s="257" t="s">
        <v>884</v>
      </c>
      <c r="F1072" s="222">
        <v>4.5</v>
      </c>
      <c r="G1072" s="59">
        <v>170</v>
      </c>
      <c r="H1072" s="59">
        <v>17610</v>
      </c>
      <c r="I1072" s="80"/>
    </row>
    <row r="1073" spans="1:9">
      <c r="A1073" s="9">
        <f t="shared" si="102"/>
        <v>49</v>
      </c>
      <c r="B1073" s="5" t="str">
        <f t="shared" si="103"/>
        <v>Samsung Galaxy S20 Ultra SM-G988BZA </v>
      </c>
      <c r="C1073" s="77"/>
      <c r="D1073" s="10">
        <v>44213</v>
      </c>
      <c r="E1073" s="257" t="s">
        <v>884</v>
      </c>
      <c r="F1073" s="222">
        <v>4.5</v>
      </c>
      <c r="G1073" s="59">
        <v>265</v>
      </c>
      <c r="H1073" s="59">
        <v>18597</v>
      </c>
      <c r="I1073" s="80"/>
    </row>
    <row r="1074" spans="1:9">
      <c r="A1074" s="9">
        <f t="shared" si="102"/>
        <v>49</v>
      </c>
      <c r="B1074" s="5" t="str">
        <f t="shared" si="103"/>
        <v>Samsung Galaxy S20 Ultra SM-G988BZA </v>
      </c>
      <c r="C1074" s="77"/>
      <c r="D1074" s="10">
        <v>44220</v>
      </c>
      <c r="E1074" s="257" t="s">
        <v>884</v>
      </c>
      <c r="F1074" s="222">
        <v>4.5</v>
      </c>
      <c r="G1074" s="59">
        <v>323</v>
      </c>
      <c r="H1074" s="59">
        <v>21638</v>
      </c>
      <c r="I1074" s="80"/>
    </row>
    <row r="1075" spans="1:9">
      <c r="A1075" s="9">
        <f t="shared" si="102"/>
        <v>49</v>
      </c>
      <c r="B1075" s="5" t="str">
        <f t="shared" si="103"/>
        <v>Samsung Galaxy S20 Ultra SM-G988BZA </v>
      </c>
      <c r="C1075" s="77"/>
      <c r="D1075" s="10">
        <v>44227</v>
      </c>
      <c r="E1075" s="257" t="s">
        <v>884</v>
      </c>
      <c r="F1075" s="222">
        <v>4.5</v>
      </c>
      <c r="G1075" s="59">
        <v>375</v>
      </c>
      <c r="H1075" s="59">
        <v>22367</v>
      </c>
      <c r="I1075" s="80"/>
    </row>
    <row r="1076" spans="1:9">
      <c r="A1076" s="9">
        <f t="shared" si="102"/>
        <v>49</v>
      </c>
      <c r="B1076" s="5" t="str">
        <f t="shared" si="103"/>
        <v>Samsung Galaxy S20 Ultra SM-G988BZA </v>
      </c>
      <c r="C1076" s="77"/>
      <c r="D1076" s="10">
        <v>44234</v>
      </c>
      <c r="E1076" s="242" t="s">
        <v>884</v>
      </c>
      <c r="F1076" s="88">
        <v>4.5</v>
      </c>
      <c r="G1076" s="60"/>
      <c r="H1076" s="60"/>
      <c r="I1076" s="80"/>
    </row>
    <row r="1077" spans="1:9">
      <c r="A1077" s="9">
        <f t="shared" si="102"/>
        <v>49</v>
      </c>
      <c r="B1077" s="5" t="str">
        <f t="shared" si="103"/>
        <v>Samsung Galaxy S20 Ultra SM-G988BZA </v>
      </c>
      <c r="C1077" s="10"/>
      <c r="D1077" s="10">
        <v>44241</v>
      </c>
      <c r="E1077" s="242" t="s">
        <v>884</v>
      </c>
      <c r="F1077" s="88">
        <v>4.5</v>
      </c>
      <c r="G1077" s="60"/>
      <c r="H1077" s="60"/>
      <c r="I1077" s="10"/>
    </row>
    <row r="1078" spans="1:9" s="78" customFormat="1">
      <c r="A1078" s="9">
        <f t="shared" si="102"/>
        <v>49</v>
      </c>
      <c r="B1078" s="5" t="str">
        <f t="shared" si="103"/>
        <v>Samsung Galaxy S20 Ultra SM-G988BZA </v>
      </c>
      <c r="C1078" s="77"/>
      <c r="D1078" s="10">
        <v>44248</v>
      </c>
      <c r="E1078" s="257" t="s">
        <v>884</v>
      </c>
      <c r="F1078" s="222">
        <v>4.5</v>
      </c>
      <c r="G1078" s="54" t="s">
        <v>2761</v>
      </c>
      <c r="H1078" s="54" t="s">
        <v>2760</v>
      </c>
      <c r="I1078" s="80"/>
    </row>
    <row r="1079" spans="1:9" s="78" customFormat="1">
      <c r="A1079" s="300">
        <v>49</v>
      </c>
      <c r="B1079" s="300" t="s">
        <v>421</v>
      </c>
      <c r="C1079"/>
      <c r="D1079" s="301">
        <v>44262</v>
      </c>
      <c r="E1079" s="300" t="s">
        <v>3246</v>
      </c>
      <c r="F1079" s="300">
        <v>4.5</v>
      </c>
      <c r="G1079" s="300" t="s">
        <v>3245</v>
      </c>
      <c r="H1079" s="54"/>
      <c r="I1079" s="3" t="s">
        <v>595</v>
      </c>
    </row>
    <row r="1080" spans="1:9" s="78" customFormat="1">
      <c r="A1080" s="300">
        <v>49</v>
      </c>
      <c r="B1080" s="300" t="s">
        <v>421</v>
      </c>
      <c r="C1080" s="300"/>
      <c r="D1080" s="301">
        <v>44270</v>
      </c>
      <c r="E1080" s="300"/>
      <c r="F1080" s="300">
        <v>3.7</v>
      </c>
      <c r="G1080" s="300"/>
      <c r="H1080" s="3" t="s">
        <v>595</v>
      </c>
      <c r="I1080" s="93"/>
    </row>
    <row r="1081" spans="1:9" s="78" customFormat="1" ht="16">
      <c r="A1081" s="306">
        <v>49</v>
      </c>
      <c r="B1081" s="310" t="s">
        <v>3996</v>
      </c>
      <c r="C1081" s="309"/>
      <c r="D1081" s="311">
        <v>44276</v>
      </c>
      <c r="E1081" s="309"/>
      <c r="F1081" s="310">
        <v>3.7</v>
      </c>
      <c r="G1081" s="309"/>
      <c r="H1081" s="54"/>
      <c r="I1081" s="3" t="s">
        <v>595</v>
      </c>
    </row>
    <row r="1082" spans="1:9" s="78" customFormat="1" ht="15.5" customHeight="1">
      <c r="A1082" s="300">
        <v>49</v>
      </c>
      <c r="B1082" s="300" t="s">
        <v>421</v>
      </c>
      <c r="C1082" s="300"/>
      <c r="D1082" s="301">
        <v>44283</v>
      </c>
      <c r="E1082" s="300"/>
      <c r="F1082" s="300">
        <v>3.7</v>
      </c>
      <c r="G1082" s="300"/>
      <c r="H1082" s="54"/>
      <c r="I1082" s="3" t="s">
        <v>595</v>
      </c>
    </row>
    <row r="1083" spans="1:9" s="78" customFormat="1" ht="15.5" customHeight="1">
      <c r="A1083" s="300">
        <v>49</v>
      </c>
      <c r="B1083" s="300" t="s">
        <v>421</v>
      </c>
      <c r="C1083" s="300"/>
      <c r="D1083" s="301">
        <v>44290</v>
      </c>
      <c r="E1083" s="300"/>
      <c r="F1083" s="300">
        <v>3.7</v>
      </c>
      <c r="G1083" s="300"/>
      <c r="H1083" s="54"/>
      <c r="I1083" s="3" t="s">
        <v>595</v>
      </c>
    </row>
    <row r="1084" spans="1:9" s="78" customFormat="1" ht="15.5" customHeight="1">
      <c r="A1084" s="300">
        <v>49</v>
      </c>
      <c r="B1084" s="300" t="s">
        <v>421</v>
      </c>
      <c r="C1084" s="300"/>
      <c r="D1084" s="301">
        <v>44297</v>
      </c>
      <c r="E1084" s="300"/>
      <c r="F1084" s="300">
        <v>3.7</v>
      </c>
      <c r="G1084" s="300"/>
      <c r="H1084" s="300"/>
      <c r="I1084" s="3" t="s">
        <v>595</v>
      </c>
    </row>
    <row r="1085" spans="1:9" s="78" customFormat="1" ht="15.5" customHeight="1">
      <c r="A1085" s="300">
        <v>49</v>
      </c>
      <c r="B1085" s="300" t="s">
        <v>421</v>
      </c>
      <c r="C1085" s="300"/>
      <c r="D1085" s="301">
        <v>44304</v>
      </c>
      <c r="E1085" s="300"/>
      <c r="F1085" s="300">
        <v>3.7</v>
      </c>
      <c r="G1085" s="300"/>
      <c r="H1085" s="300"/>
      <c r="I1085" s="3" t="s">
        <v>595</v>
      </c>
    </row>
    <row r="1086" spans="1:9" s="78" customFormat="1" ht="15.5" customHeight="1">
      <c r="A1086" s="9">
        <v>50</v>
      </c>
      <c r="B1086" s="17" t="s">
        <v>422</v>
      </c>
      <c r="C1086" s="15">
        <v>43952</v>
      </c>
      <c r="D1086" s="15">
        <v>44120</v>
      </c>
      <c r="E1086" s="256"/>
      <c r="F1086" s="87">
        <v>4.3</v>
      </c>
      <c r="G1086" s="53" t="s">
        <v>599</v>
      </c>
      <c r="H1086" s="53" t="s">
        <v>598</v>
      </c>
      <c r="I1086" s="8" t="s">
        <v>597</v>
      </c>
    </row>
    <row r="1087" spans="1:9" s="10" customFormat="1" ht="15.5" customHeight="1">
      <c r="A1087" s="9">
        <f t="shared" ref="A1087:B1092" si="104">A1086</f>
        <v>50</v>
      </c>
      <c r="B1087" s="5" t="str">
        <f t="shared" si="104"/>
        <v>Moto G8 Power Lite</v>
      </c>
      <c r="C1087"/>
      <c r="D1087" s="10">
        <v>44127</v>
      </c>
      <c r="E1087" s="241"/>
      <c r="F1087" s="222">
        <v>4.3</v>
      </c>
      <c r="G1087" s="54">
        <v>196</v>
      </c>
      <c r="H1087" s="54" t="s">
        <v>946</v>
      </c>
      <c r="I1087" s="93"/>
    </row>
    <row r="1088" spans="1:9" s="78" customFormat="1">
      <c r="A1088" s="9">
        <f t="shared" si="104"/>
        <v>50</v>
      </c>
      <c r="B1088" s="5" t="str">
        <f t="shared" si="104"/>
        <v>Moto G8 Power Lite</v>
      </c>
      <c r="C1088"/>
      <c r="D1088" s="10">
        <v>44141</v>
      </c>
      <c r="E1088" s="241"/>
      <c r="F1088" s="222">
        <v>4.3</v>
      </c>
      <c r="G1088" s="54">
        <v>231</v>
      </c>
      <c r="H1088" s="54" t="s">
        <v>1354</v>
      </c>
      <c r="I1088" s="93"/>
    </row>
    <row r="1089" spans="1:9" s="8" customFormat="1">
      <c r="A1089" s="9">
        <f t="shared" si="104"/>
        <v>50</v>
      </c>
      <c r="B1089" s="5" t="str">
        <f t="shared" si="104"/>
        <v>Moto G8 Power Lite</v>
      </c>
      <c r="C1089"/>
      <c r="D1089" s="10">
        <v>44150</v>
      </c>
      <c r="E1089" s="241">
        <v>228.94</v>
      </c>
      <c r="F1089" s="222">
        <v>4.2</v>
      </c>
      <c r="G1089" s="54">
        <v>198</v>
      </c>
      <c r="H1089" s="54">
        <v>13684</v>
      </c>
      <c r="I1089" s="93"/>
    </row>
    <row r="1090" spans="1:9">
      <c r="A1090" s="9">
        <f t="shared" si="104"/>
        <v>50</v>
      </c>
      <c r="B1090" s="5" t="str">
        <f t="shared" si="104"/>
        <v>Moto G8 Power Lite</v>
      </c>
      <c r="D1090" s="10">
        <v>44157</v>
      </c>
      <c r="E1090" s="241">
        <v>228.94</v>
      </c>
      <c r="F1090" s="222">
        <v>4.2</v>
      </c>
      <c r="G1090" s="54" t="s">
        <v>1710</v>
      </c>
      <c r="H1090" s="54" t="s">
        <v>1709</v>
      </c>
    </row>
    <row r="1091" spans="1:9">
      <c r="A1091" s="9">
        <f t="shared" si="104"/>
        <v>50</v>
      </c>
      <c r="B1091" s="5" t="str">
        <f t="shared" si="104"/>
        <v>Moto G8 Power Lite</v>
      </c>
      <c r="D1091" s="10">
        <v>44164</v>
      </c>
      <c r="E1091" s="241">
        <v>224.8</v>
      </c>
      <c r="F1091" s="222">
        <v>4.2</v>
      </c>
      <c r="G1091" s="54" t="s">
        <v>942</v>
      </c>
      <c r="H1091" s="54" t="s">
        <v>2096</v>
      </c>
    </row>
    <row r="1092" spans="1:9">
      <c r="A1092" s="9">
        <f t="shared" si="104"/>
        <v>50</v>
      </c>
      <c r="B1092" s="5" t="str">
        <f t="shared" si="104"/>
        <v>Moto G8 Power Lite</v>
      </c>
      <c r="D1092" s="10">
        <v>44171</v>
      </c>
      <c r="E1092" s="241">
        <v>204.94</v>
      </c>
      <c r="F1092" s="222">
        <v>4.2</v>
      </c>
      <c r="G1092" s="54" t="s">
        <v>319</v>
      </c>
      <c r="H1092" s="54">
        <v>25137</v>
      </c>
    </row>
    <row r="1093" spans="1:9">
      <c r="A1093" s="9">
        <f t="shared" ref="A1093:A1103" si="105">A1092</f>
        <v>50</v>
      </c>
      <c r="B1093" s="5" t="str">
        <f>B1091</f>
        <v>Moto G8 Power Lite</v>
      </c>
      <c r="C1093" s="77"/>
      <c r="D1093" s="10">
        <v>44178</v>
      </c>
      <c r="E1093" s="241">
        <v>204.94</v>
      </c>
      <c r="F1093" s="222">
        <v>4.2</v>
      </c>
      <c r="G1093" s="262">
        <v>384</v>
      </c>
      <c r="H1093" s="262">
        <v>26727</v>
      </c>
      <c r="I1093" s="80"/>
    </row>
    <row r="1094" spans="1:9">
      <c r="A1094" s="9">
        <f t="shared" si="105"/>
        <v>50</v>
      </c>
      <c r="B1094" s="5" t="str">
        <f t="shared" ref="B1094:B1103" si="106">B1093</f>
        <v>Moto G8 Power Lite</v>
      </c>
      <c r="C1094" s="77"/>
      <c r="D1094" s="10">
        <v>44185</v>
      </c>
      <c r="E1094" s="241">
        <v>204.94</v>
      </c>
      <c r="F1094" s="222">
        <v>4.2</v>
      </c>
      <c r="G1094" s="262">
        <v>443</v>
      </c>
      <c r="H1094" s="262">
        <v>28668</v>
      </c>
      <c r="I1094" s="80"/>
    </row>
    <row r="1095" spans="1:9" s="78" customFormat="1">
      <c r="A1095" s="9">
        <f t="shared" si="105"/>
        <v>50</v>
      </c>
      <c r="B1095" s="5" t="str">
        <f t="shared" si="106"/>
        <v>Moto G8 Power Lite</v>
      </c>
      <c r="C1095" s="77"/>
      <c r="D1095" s="10">
        <v>44192</v>
      </c>
      <c r="E1095" s="241">
        <v>204.94</v>
      </c>
      <c r="F1095" s="222">
        <v>4.2</v>
      </c>
      <c r="G1095" s="262">
        <v>476</v>
      </c>
      <c r="H1095" s="262">
        <v>31275</v>
      </c>
      <c r="I1095" s="80"/>
    </row>
    <row r="1096" spans="1:9" s="78" customFormat="1">
      <c r="A1096" s="9">
        <f t="shared" si="105"/>
        <v>50</v>
      </c>
      <c r="B1096" s="5" t="str">
        <f t="shared" si="106"/>
        <v>Moto G8 Power Lite</v>
      </c>
      <c r="C1096" s="77"/>
      <c r="D1096" s="10">
        <v>44199</v>
      </c>
      <c r="E1096" s="241">
        <v>247.91</v>
      </c>
      <c r="F1096" s="222">
        <v>4.2</v>
      </c>
      <c r="G1096" s="262">
        <v>482</v>
      </c>
      <c r="H1096" s="262">
        <v>36035</v>
      </c>
      <c r="I1096" s="80"/>
    </row>
    <row r="1097" spans="1:9" s="78" customFormat="1">
      <c r="A1097" s="9">
        <f t="shared" si="105"/>
        <v>50</v>
      </c>
      <c r="B1097" s="5" t="str">
        <f t="shared" si="106"/>
        <v>Moto G8 Power Lite</v>
      </c>
      <c r="C1097" s="77"/>
      <c r="D1097" s="10">
        <v>44206</v>
      </c>
      <c r="E1097" s="241">
        <v>247.91</v>
      </c>
      <c r="F1097" s="222">
        <v>4.2</v>
      </c>
      <c r="G1097" s="262">
        <v>494</v>
      </c>
      <c r="H1097" s="262">
        <v>38129</v>
      </c>
      <c r="I1097" s="80"/>
    </row>
    <row r="1098" spans="1:9" s="78" customFormat="1">
      <c r="A1098" s="9">
        <f t="shared" si="105"/>
        <v>50</v>
      </c>
      <c r="B1098" s="5" t="str">
        <f t="shared" si="106"/>
        <v>Moto G8 Power Lite</v>
      </c>
      <c r="C1098" s="77"/>
      <c r="D1098" s="10">
        <v>44213</v>
      </c>
      <c r="E1098" s="241">
        <v>247.91</v>
      </c>
      <c r="F1098" s="222">
        <v>4.2</v>
      </c>
      <c r="G1098" s="262">
        <v>545</v>
      </c>
      <c r="H1098" s="262">
        <v>38738</v>
      </c>
      <c r="I1098" s="80"/>
    </row>
    <row r="1099" spans="1:9" s="78" customFormat="1" ht="15.5" customHeight="1">
      <c r="A1099" s="9">
        <f t="shared" si="105"/>
        <v>50</v>
      </c>
      <c r="B1099" s="5" t="str">
        <f t="shared" si="106"/>
        <v>Moto G8 Power Lite</v>
      </c>
      <c r="C1099" s="77"/>
      <c r="D1099" s="10">
        <v>44220</v>
      </c>
      <c r="E1099" s="241">
        <v>247.91</v>
      </c>
      <c r="F1099" s="222">
        <v>4.2</v>
      </c>
      <c r="G1099" s="262">
        <v>549</v>
      </c>
      <c r="H1099" s="262">
        <v>39087</v>
      </c>
      <c r="I1099" s="80"/>
    </row>
    <row r="1100" spans="1:9" s="78" customFormat="1" ht="15.5" customHeight="1">
      <c r="A1100" s="9">
        <f t="shared" si="105"/>
        <v>50</v>
      </c>
      <c r="B1100" s="5" t="str">
        <f t="shared" si="106"/>
        <v>Moto G8 Power Lite</v>
      </c>
      <c r="C1100" s="77"/>
      <c r="D1100" s="10">
        <v>44227</v>
      </c>
      <c r="E1100" s="241">
        <v>247.91</v>
      </c>
      <c r="F1100" s="222">
        <v>4.2</v>
      </c>
      <c r="G1100" s="262">
        <v>556</v>
      </c>
      <c r="H1100" s="262">
        <v>40305</v>
      </c>
      <c r="I1100" s="80"/>
    </row>
    <row r="1101" spans="1:9" s="78" customFormat="1" ht="15.5" customHeight="1">
      <c r="A1101" s="9">
        <f t="shared" si="105"/>
        <v>50</v>
      </c>
      <c r="B1101" s="5" t="str">
        <f t="shared" si="106"/>
        <v>Moto G8 Power Lite</v>
      </c>
      <c r="C1101" s="77"/>
      <c r="D1101" s="10">
        <v>44234</v>
      </c>
      <c r="E1101" s="242">
        <v>247.91</v>
      </c>
      <c r="F1101" s="88">
        <v>4.2</v>
      </c>
      <c r="G1101" s="60"/>
      <c r="H1101" s="60"/>
      <c r="I1101" s="80"/>
    </row>
    <row r="1102" spans="1:9" s="78" customFormat="1" ht="15.5" customHeight="1">
      <c r="A1102" s="9">
        <f t="shared" si="105"/>
        <v>50</v>
      </c>
      <c r="B1102" s="5" t="str">
        <f t="shared" si="106"/>
        <v>Moto G8 Power Lite</v>
      </c>
      <c r="C1102" s="10"/>
      <c r="D1102" s="10">
        <v>44241</v>
      </c>
      <c r="E1102" s="242">
        <v>247.91</v>
      </c>
      <c r="F1102" s="88">
        <v>4.2</v>
      </c>
      <c r="G1102" s="60"/>
      <c r="H1102" s="60"/>
      <c r="I1102" s="10"/>
    </row>
    <row r="1103" spans="1:9" s="78" customFormat="1" ht="15.5" customHeight="1">
      <c r="A1103" s="9">
        <f t="shared" si="105"/>
        <v>50</v>
      </c>
      <c r="B1103" s="5" t="str">
        <f t="shared" si="106"/>
        <v>Moto G8 Power Lite</v>
      </c>
      <c r="C1103" s="77"/>
      <c r="D1103" s="10">
        <v>44248</v>
      </c>
      <c r="E1103" s="241">
        <v>247.91</v>
      </c>
      <c r="F1103" s="222">
        <v>4.2</v>
      </c>
      <c r="G1103" s="54" t="s">
        <v>2763</v>
      </c>
      <c r="H1103" s="54" t="s">
        <v>2762</v>
      </c>
      <c r="I1103" s="80"/>
    </row>
    <row r="1104" spans="1:9" s="10" customFormat="1" ht="15.5" customHeight="1">
      <c r="A1104" s="300">
        <v>50</v>
      </c>
      <c r="B1104" s="300" t="s">
        <v>422</v>
      </c>
      <c r="C1104"/>
      <c r="D1104" s="301">
        <v>44262</v>
      </c>
      <c r="E1104" s="302">
        <v>264.56</v>
      </c>
      <c r="F1104" s="300">
        <v>4.2</v>
      </c>
      <c r="G1104" s="300" t="s">
        <v>3247</v>
      </c>
      <c r="H1104" s="54"/>
      <c r="I1104" s="3" t="s">
        <v>597</v>
      </c>
    </row>
    <row r="1105" spans="1:9" s="78" customFormat="1">
      <c r="A1105" s="300">
        <v>50</v>
      </c>
      <c r="B1105" s="300" t="s">
        <v>422</v>
      </c>
      <c r="C1105" s="300"/>
      <c r="D1105" s="301">
        <v>44270</v>
      </c>
      <c r="E1105" s="302">
        <v>261.88</v>
      </c>
      <c r="F1105" s="300">
        <v>4.2</v>
      </c>
      <c r="G1105" s="300" t="s">
        <v>3658</v>
      </c>
      <c r="H1105" s="3" t="s">
        <v>597</v>
      </c>
      <c r="I1105" s="93"/>
    </row>
    <row r="1106" spans="1:9" s="8" customFormat="1" ht="16">
      <c r="A1106" s="306">
        <v>50</v>
      </c>
      <c r="B1106" s="310" t="s">
        <v>422</v>
      </c>
      <c r="C1106" s="309"/>
      <c r="D1106" s="311">
        <v>44276</v>
      </c>
      <c r="E1106" s="325">
        <v>232.07</v>
      </c>
      <c r="F1106" s="310">
        <v>4.2</v>
      </c>
      <c r="G1106" s="309"/>
      <c r="H1106" s="54"/>
      <c r="I1106" s="3" t="s">
        <v>597</v>
      </c>
    </row>
    <row r="1107" spans="1:9">
      <c r="A1107" s="300">
        <v>50</v>
      </c>
      <c r="B1107" s="300" t="s">
        <v>422</v>
      </c>
      <c r="C1107" s="300"/>
      <c r="D1107" s="301">
        <v>44283</v>
      </c>
      <c r="E1107" s="302">
        <v>319.19</v>
      </c>
      <c r="F1107" s="300">
        <v>4.2</v>
      </c>
      <c r="G1107" s="300" t="s">
        <v>4425</v>
      </c>
      <c r="I1107" s="3" t="s">
        <v>597</v>
      </c>
    </row>
    <row r="1108" spans="1:9">
      <c r="A1108" s="300">
        <v>50</v>
      </c>
      <c r="B1108" s="300" t="s">
        <v>422</v>
      </c>
      <c r="C1108" s="300"/>
      <c r="D1108" s="301">
        <v>44290</v>
      </c>
      <c r="E1108" s="302">
        <v>253.44</v>
      </c>
      <c r="F1108" s="300">
        <v>4.2</v>
      </c>
      <c r="G1108" s="300" t="s">
        <v>4753</v>
      </c>
      <c r="I1108" s="3" t="s">
        <v>597</v>
      </c>
    </row>
    <row r="1109" spans="1:9">
      <c r="A1109" s="300">
        <v>50</v>
      </c>
      <c r="B1109" s="300" t="s">
        <v>422</v>
      </c>
      <c r="C1109" s="300"/>
      <c r="D1109" s="301">
        <v>44297</v>
      </c>
      <c r="E1109" s="302">
        <v>257.39999999999998</v>
      </c>
      <c r="F1109" s="300">
        <v>4.2</v>
      </c>
      <c r="G1109" s="300" t="s">
        <v>5088</v>
      </c>
      <c r="H1109" s="300"/>
      <c r="I1109" s="3" t="s">
        <v>597</v>
      </c>
    </row>
    <row r="1110" spans="1:9">
      <c r="A1110" s="300">
        <v>50</v>
      </c>
      <c r="B1110" s="300" t="s">
        <v>422</v>
      </c>
      <c r="C1110" s="300"/>
      <c r="D1110" s="301">
        <v>44304</v>
      </c>
      <c r="E1110" s="302">
        <v>345.45</v>
      </c>
      <c r="F1110" s="300">
        <v>4.2</v>
      </c>
      <c r="G1110" s="300" t="s">
        <v>5412</v>
      </c>
      <c r="H1110" s="300"/>
      <c r="I1110" s="3" t="s">
        <v>597</v>
      </c>
    </row>
    <row r="1111" spans="1:9" ht="15">
      <c r="A1111" s="9">
        <v>51</v>
      </c>
      <c r="B1111" s="17" t="s">
        <v>423</v>
      </c>
      <c r="C1111" s="15">
        <v>43922</v>
      </c>
      <c r="D1111" s="15">
        <v>44120</v>
      </c>
      <c r="E1111" s="256"/>
      <c r="F1111" s="87">
        <v>4.5</v>
      </c>
      <c r="G1111" s="53" t="s">
        <v>602</v>
      </c>
      <c r="H1111" s="53" t="s">
        <v>601</v>
      </c>
      <c r="I1111" s="8" t="s">
        <v>600</v>
      </c>
    </row>
    <row r="1112" spans="1:9" s="78" customFormat="1">
      <c r="A1112" s="9">
        <f t="shared" ref="A1112:B1117" si="107">A1111</f>
        <v>51</v>
      </c>
      <c r="B1112" s="5" t="str">
        <f t="shared" si="107"/>
        <v>Moto G Power</v>
      </c>
      <c r="C1112"/>
      <c r="D1112" s="10">
        <v>44127</v>
      </c>
      <c r="E1112" s="241"/>
      <c r="F1112" s="222">
        <v>4.5</v>
      </c>
      <c r="G1112" s="54">
        <v>130</v>
      </c>
      <c r="H1112" s="54">
        <v>10413</v>
      </c>
      <c r="I1112" s="93"/>
    </row>
    <row r="1113" spans="1:9" s="78" customFormat="1">
      <c r="A1113" s="9">
        <f t="shared" si="107"/>
        <v>51</v>
      </c>
      <c r="B1113" s="5" t="str">
        <f t="shared" si="107"/>
        <v>Moto G Power</v>
      </c>
      <c r="C1113"/>
      <c r="D1113" s="10">
        <v>44141</v>
      </c>
      <c r="E1113" s="241"/>
      <c r="F1113" s="222">
        <v>4.5999999999999996</v>
      </c>
      <c r="G1113" s="54">
        <v>199</v>
      </c>
      <c r="H1113" s="54" t="s">
        <v>1355</v>
      </c>
      <c r="I1113" s="93"/>
    </row>
    <row r="1114" spans="1:9" s="78" customFormat="1">
      <c r="A1114" s="9">
        <f t="shared" si="107"/>
        <v>51</v>
      </c>
      <c r="B1114" s="5" t="str">
        <f t="shared" si="107"/>
        <v>Moto G Power</v>
      </c>
      <c r="C1114"/>
      <c r="D1114" s="10">
        <v>44150</v>
      </c>
      <c r="E1114" s="241">
        <v>289.63</v>
      </c>
      <c r="F1114" s="222">
        <v>4.5999999999999996</v>
      </c>
      <c r="G1114" s="54">
        <v>73</v>
      </c>
      <c r="H1114" s="54">
        <v>7648</v>
      </c>
      <c r="I1114" s="93"/>
    </row>
    <row r="1115" spans="1:9" s="78" customFormat="1">
      <c r="A1115" s="9">
        <f t="shared" si="107"/>
        <v>51</v>
      </c>
      <c r="B1115" s="5" t="str">
        <f t="shared" si="107"/>
        <v>Moto G Power</v>
      </c>
      <c r="C1115"/>
      <c r="D1115" s="10">
        <v>44157</v>
      </c>
      <c r="E1115" s="241">
        <v>289.63</v>
      </c>
      <c r="F1115" s="222">
        <v>4.5999999999999996</v>
      </c>
      <c r="G1115" s="54" t="s">
        <v>286</v>
      </c>
      <c r="H1115" s="54" t="s">
        <v>1711</v>
      </c>
      <c r="I1115" s="93"/>
    </row>
    <row r="1116" spans="1:9" s="78" customFormat="1" ht="15.5" customHeight="1">
      <c r="A1116" s="9">
        <f t="shared" si="107"/>
        <v>51</v>
      </c>
      <c r="B1116" s="5" t="str">
        <f t="shared" si="107"/>
        <v>Moto G Power</v>
      </c>
      <c r="C1116"/>
      <c r="D1116" s="10">
        <v>44164</v>
      </c>
      <c r="E1116" s="241">
        <v>272.39999999999998</v>
      </c>
      <c r="F1116" s="222">
        <v>4.5999999999999996</v>
      </c>
      <c r="G1116" s="54" t="s">
        <v>281</v>
      </c>
      <c r="H1116" s="54" t="s">
        <v>2097</v>
      </c>
      <c r="I1116" s="93"/>
    </row>
    <row r="1117" spans="1:9" s="78" customFormat="1" ht="15.5" customHeight="1">
      <c r="A1117" s="9">
        <f t="shared" si="107"/>
        <v>51</v>
      </c>
      <c r="B1117" s="5" t="str">
        <f t="shared" si="107"/>
        <v>Moto G Power</v>
      </c>
      <c r="C1117"/>
      <c r="D1117" s="10">
        <v>44171</v>
      </c>
      <c r="E1117" s="241">
        <v>417.88</v>
      </c>
      <c r="F1117" s="222">
        <v>4.5999999999999996</v>
      </c>
      <c r="G1117" s="54" t="s">
        <v>2429</v>
      </c>
      <c r="H1117" s="54" t="s">
        <v>2428</v>
      </c>
      <c r="I1117" s="93"/>
    </row>
    <row r="1118" spans="1:9" s="78" customFormat="1" ht="15.5" customHeight="1">
      <c r="A1118" s="9">
        <f t="shared" ref="A1118:A1128" si="108">A1117</f>
        <v>51</v>
      </c>
      <c r="B1118" s="5" t="str">
        <f>B1116</f>
        <v>Moto G Power</v>
      </c>
      <c r="C1118" s="77"/>
      <c r="D1118" s="10">
        <v>44178</v>
      </c>
      <c r="E1118" s="241">
        <v>417.88</v>
      </c>
      <c r="F1118" s="222">
        <v>4.5999999999999996</v>
      </c>
      <c r="G1118" s="59">
        <v>559</v>
      </c>
      <c r="H1118" s="59">
        <v>36874</v>
      </c>
      <c r="I1118" s="80"/>
    </row>
    <row r="1119" spans="1:9" s="78" customFormat="1" ht="15.5" customHeight="1">
      <c r="A1119" s="9">
        <f t="shared" si="108"/>
        <v>51</v>
      </c>
      <c r="B1119" s="5" t="str">
        <f t="shared" ref="B1119:B1128" si="109">B1118</f>
        <v>Moto G Power</v>
      </c>
      <c r="C1119" s="77"/>
      <c r="D1119" s="10">
        <v>44185</v>
      </c>
      <c r="E1119" s="241">
        <v>417.88</v>
      </c>
      <c r="F1119" s="222">
        <v>4.5999999999999996</v>
      </c>
      <c r="G1119" s="59">
        <v>562</v>
      </c>
      <c r="H1119" s="59">
        <v>39155</v>
      </c>
      <c r="I1119" s="80"/>
    </row>
    <row r="1120" spans="1:9" s="78" customFormat="1" ht="15.5" customHeight="1">
      <c r="A1120" s="9">
        <f t="shared" si="108"/>
        <v>51</v>
      </c>
      <c r="B1120" s="5" t="str">
        <f t="shared" si="109"/>
        <v>Moto G Power</v>
      </c>
      <c r="C1120" s="77"/>
      <c r="D1120" s="10">
        <v>44192</v>
      </c>
      <c r="E1120" s="241">
        <v>417.88</v>
      </c>
      <c r="F1120" s="222">
        <v>4.5999999999999996</v>
      </c>
      <c r="G1120" s="59">
        <v>572</v>
      </c>
      <c r="H1120" s="59">
        <v>41114</v>
      </c>
      <c r="I1120" s="80"/>
    </row>
    <row r="1121" spans="1:9" s="10" customFormat="1" ht="15.5" customHeight="1">
      <c r="A1121" s="9">
        <f t="shared" si="108"/>
        <v>51</v>
      </c>
      <c r="B1121" s="5" t="str">
        <f t="shared" si="109"/>
        <v>Moto G Power</v>
      </c>
      <c r="C1121" s="77"/>
      <c r="D1121" s="10">
        <v>44199</v>
      </c>
      <c r="E1121" s="241">
        <v>417.88</v>
      </c>
      <c r="F1121" s="222" t="s">
        <v>3133</v>
      </c>
      <c r="G1121" s="59">
        <v>580</v>
      </c>
      <c r="H1121" s="59">
        <v>41263</v>
      </c>
      <c r="I1121" s="80"/>
    </row>
    <row r="1122" spans="1:9" s="78" customFormat="1">
      <c r="A1122" s="9">
        <f t="shared" si="108"/>
        <v>51</v>
      </c>
      <c r="B1122" s="5" t="str">
        <f t="shared" si="109"/>
        <v>Moto G Power</v>
      </c>
      <c r="C1122" s="77"/>
      <c r="D1122" s="10">
        <v>44206</v>
      </c>
      <c r="E1122" s="241">
        <v>417.88</v>
      </c>
      <c r="F1122" s="222" t="s">
        <v>3133</v>
      </c>
      <c r="G1122" s="59">
        <v>585</v>
      </c>
      <c r="H1122" s="59">
        <v>41454</v>
      </c>
      <c r="I1122" s="80"/>
    </row>
    <row r="1123" spans="1:9" s="22" customFormat="1">
      <c r="A1123" s="9">
        <f t="shared" si="108"/>
        <v>51</v>
      </c>
      <c r="B1123" s="5" t="str">
        <f t="shared" si="109"/>
        <v>Moto G Power</v>
      </c>
      <c r="C1123" s="77"/>
      <c r="D1123" s="10">
        <v>44213</v>
      </c>
      <c r="E1123" s="257">
        <v>385.37</v>
      </c>
      <c r="F1123" s="222">
        <v>5</v>
      </c>
      <c r="G1123" s="59">
        <v>605</v>
      </c>
      <c r="H1123" s="59">
        <v>41961</v>
      </c>
      <c r="I1123" s="80"/>
    </row>
    <row r="1124" spans="1:9" s="8" customFormat="1">
      <c r="A1124" s="9">
        <f t="shared" si="108"/>
        <v>51</v>
      </c>
      <c r="B1124" s="5" t="str">
        <f t="shared" si="109"/>
        <v>Moto G Power</v>
      </c>
      <c r="C1124" s="77"/>
      <c r="D1124" s="10">
        <v>44220</v>
      </c>
      <c r="E1124" s="257">
        <v>385.37</v>
      </c>
      <c r="F1124" s="222">
        <v>5</v>
      </c>
      <c r="G1124" s="59">
        <v>624</v>
      </c>
      <c r="H1124" s="59">
        <v>43962</v>
      </c>
      <c r="I1124" s="80"/>
    </row>
    <row r="1125" spans="1:9">
      <c r="A1125" s="9">
        <f t="shared" si="108"/>
        <v>51</v>
      </c>
      <c r="B1125" s="5" t="str">
        <f t="shared" si="109"/>
        <v>Moto G Power</v>
      </c>
      <c r="C1125" s="77"/>
      <c r="D1125" s="10">
        <v>44227</v>
      </c>
      <c r="E1125" s="257">
        <v>385.37</v>
      </c>
      <c r="F1125" s="222">
        <v>5</v>
      </c>
      <c r="G1125" s="59">
        <v>656</v>
      </c>
      <c r="H1125" s="59">
        <v>47434</v>
      </c>
      <c r="I1125" s="80"/>
    </row>
    <row r="1126" spans="1:9">
      <c r="A1126" s="9">
        <f t="shared" si="108"/>
        <v>51</v>
      </c>
      <c r="B1126" s="5" t="str">
        <f t="shared" si="109"/>
        <v>Moto G Power</v>
      </c>
      <c r="C1126" s="77"/>
      <c r="D1126" s="10">
        <v>44234</v>
      </c>
      <c r="E1126" s="242"/>
      <c r="F1126" s="88">
        <v>5</v>
      </c>
      <c r="G1126" s="60"/>
      <c r="H1126" s="60"/>
      <c r="I1126" s="80"/>
    </row>
    <row r="1127" spans="1:9">
      <c r="A1127" s="9">
        <f t="shared" si="108"/>
        <v>51</v>
      </c>
      <c r="B1127" s="5" t="str">
        <f t="shared" si="109"/>
        <v>Moto G Power</v>
      </c>
      <c r="C1127" s="10"/>
      <c r="D1127" s="10">
        <v>44241</v>
      </c>
      <c r="E1127" s="242"/>
      <c r="F1127" s="88">
        <v>5</v>
      </c>
      <c r="G1127" s="60"/>
      <c r="H1127" s="60"/>
      <c r="I1127" s="10"/>
    </row>
    <row r="1128" spans="1:9">
      <c r="A1128" s="9">
        <f t="shared" si="108"/>
        <v>51</v>
      </c>
      <c r="B1128" s="5" t="str">
        <f t="shared" si="109"/>
        <v>Moto G Power</v>
      </c>
      <c r="C1128" s="77"/>
      <c r="D1128" s="10">
        <v>44248</v>
      </c>
      <c r="E1128" s="241">
        <v>351.16</v>
      </c>
      <c r="F1128" s="222">
        <v>5</v>
      </c>
      <c r="G1128" s="54">
        <v>683</v>
      </c>
      <c r="H1128" s="54" t="s">
        <v>2764</v>
      </c>
      <c r="I1128" s="80"/>
    </row>
    <row r="1129" spans="1:9">
      <c r="A1129" s="300">
        <v>51</v>
      </c>
      <c r="B1129" s="300" t="s">
        <v>423</v>
      </c>
      <c r="D1129" s="301">
        <v>44262</v>
      </c>
      <c r="E1129" s="302">
        <v>319.08</v>
      </c>
      <c r="F1129" s="300">
        <v>5</v>
      </c>
      <c r="G1129" s="300" t="s">
        <v>3248</v>
      </c>
      <c r="I1129" s="3" t="s">
        <v>600</v>
      </c>
    </row>
    <row r="1130" spans="1:9" s="78" customFormat="1">
      <c r="A1130" s="300">
        <v>51</v>
      </c>
      <c r="B1130" s="300" t="s">
        <v>423</v>
      </c>
      <c r="C1130" s="300"/>
      <c r="D1130" s="301">
        <v>44270</v>
      </c>
      <c r="E1130" s="302">
        <v>359</v>
      </c>
      <c r="F1130" s="300">
        <v>5</v>
      </c>
      <c r="G1130" s="300" t="s">
        <v>3659</v>
      </c>
      <c r="H1130" s="3" t="s">
        <v>600</v>
      </c>
      <c r="I1130" s="93"/>
    </row>
    <row r="1131" spans="1:9" s="78" customFormat="1" ht="16">
      <c r="A1131" s="306">
        <v>51</v>
      </c>
      <c r="B1131" s="310" t="s">
        <v>423</v>
      </c>
      <c r="C1131" s="309"/>
      <c r="D1131" s="311">
        <v>44276</v>
      </c>
      <c r="E1131" s="325">
        <v>316.2</v>
      </c>
      <c r="F1131" s="310">
        <v>5</v>
      </c>
      <c r="G1131" s="310" t="s">
        <v>4242</v>
      </c>
      <c r="H1131" s="54"/>
      <c r="I1131" s="3" t="s">
        <v>600</v>
      </c>
    </row>
    <row r="1132" spans="1:9" s="78" customFormat="1">
      <c r="A1132" s="300">
        <v>51</v>
      </c>
      <c r="B1132" s="300" t="s">
        <v>423</v>
      </c>
      <c r="C1132" s="300"/>
      <c r="D1132" s="301">
        <v>44283</v>
      </c>
      <c r="E1132" s="302">
        <v>316.2</v>
      </c>
      <c r="F1132" s="300">
        <v>3.1</v>
      </c>
      <c r="G1132" s="300" t="s">
        <v>4426</v>
      </c>
      <c r="H1132" s="54"/>
      <c r="I1132" s="3" t="s">
        <v>600</v>
      </c>
    </row>
    <row r="1133" spans="1:9" s="78" customFormat="1">
      <c r="A1133" s="300">
        <v>51</v>
      </c>
      <c r="B1133" s="300" t="s">
        <v>423</v>
      </c>
      <c r="C1133" s="300"/>
      <c r="D1133" s="301">
        <v>44290</v>
      </c>
      <c r="E1133" s="302">
        <v>293.51</v>
      </c>
      <c r="F1133" s="300">
        <v>3.1</v>
      </c>
      <c r="G1133" s="300" t="s">
        <v>4754</v>
      </c>
      <c r="H1133" s="54"/>
      <c r="I1133" s="3" t="s">
        <v>600</v>
      </c>
    </row>
    <row r="1134" spans="1:9" s="78" customFormat="1" ht="15.5" customHeight="1">
      <c r="A1134" s="300">
        <v>51</v>
      </c>
      <c r="B1134" s="300" t="s">
        <v>423</v>
      </c>
      <c r="C1134" s="300"/>
      <c r="D1134" s="301">
        <v>44297</v>
      </c>
      <c r="E1134" s="302">
        <v>263.67</v>
      </c>
      <c r="F1134" s="300">
        <v>3.1</v>
      </c>
      <c r="G1134" s="300" t="s">
        <v>5089</v>
      </c>
      <c r="H1134" s="300"/>
      <c r="I1134" s="3" t="s">
        <v>600</v>
      </c>
    </row>
    <row r="1135" spans="1:9" s="78" customFormat="1" ht="15.5" customHeight="1">
      <c r="A1135" s="300">
        <v>51</v>
      </c>
      <c r="B1135" s="300" t="s">
        <v>423</v>
      </c>
      <c r="C1135" s="300"/>
      <c r="D1135" s="301">
        <v>44304</v>
      </c>
      <c r="E1135" s="302">
        <v>263.67</v>
      </c>
      <c r="F1135" s="300">
        <v>3.5</v>
      </c>
      <c r="G1135" s="300" t="s">
        <v>5413</v>
      </c>
      <c r="H1135" s="300"/>
      <c r="I1135" s="3" t="s">
        <v>600</v>
      </c>
    </row>
    <row r="1136" spans="1:9" s="78" customFormat="1" ht="15.5" customHeight="1">
      <c r="A1136" s="19">
        <v>52</v>
      </c>
      <c r="B1136" s="4" t="s">
        <v>424</v>
      </c>
      <c r="C1136" s="67" t="s">
        <v>189</v>
      </c>
      <c r="D1136" s="21">
        <v>44120</v>
      </c>
      <c r="E1136" s="242"/>
      <c r="F1136" s="88" t="s">
        <v>189</v>
      </c>
      <c r="G1136" s="60" t="s">
        <v>189</v>
      </c>
      <c r="H1136" s="60" t="s">
        <v>189</v>
      </c>
      <c r="I1136" s="92" t="s">
        <v>189</v>
      </c>
    </row>
    <row r="1137" spans="1:9" s="78" customFormat="1" ht="15.5" customHeight="1">
      <c r="A1137" s="9">
        <v>53</v>
      </c>
      <c r="B1137" s="17" t="s">
        <v>425</v>
      </c>
      <c r="C1137" s="15">
        <v>43935</v>
      </c>
      <c r="D1137" s="15">
        <v>44120</v>
      </c>
      <c r="E1137" s="256"/>
      <c r="F1137" s="87">
        <v>4.5</v>
      </c>
      <c r="G1137" s="53" t="s">
        <v>605</v>
      </c>
      <c r="H1137" s="53" t="s">
        <v>604</v>
      </c>
      <c r="I1137" s="8" t="s">
        <v>603</v>
      </c>
    </row>
    <row r="1138" spans="1:9" s="78" customFormat="1" ht="15.5" customHeight="1">
      <c r="A1138" s="9">
        <f t="shared" ref="A1138:B1143" si="110">A1137</f>
        <v>53</v>
      </c>
      <c r="B1138" s="5" t="str">
        <f t="shared" si="110"/>
        <v>OnePlus 8 (5G) Dual-SIM IN2013</v>
      </c>
      <c r="C1138"/>
      <c r="D1138" s="10">
        <v>44127</v>
      </c>
      <c r="E1138" s="241"/>
      <c r="F1138" s="222">
        <v>4.5</v>
      </c>
      <c r="G1138" s="54">
        <v>100</v>
      </c>
      <c r="H1138" s="54">
        <v>8308</v>
      </c>
      <c r="I1138" s="93"/>
    </row>
    <row r="1139" spans="1:9" s="10" customFormat="1" ht="15.5" customHeight="1">
      <c r="A1139" s="9">
        <f t="shared" si="110"/>
        <v>53</v>
      </c>
      <c r="B1139" s="5" t="str">
        <f t="shared" si="110"/>
        <v>OnePlus 8 (5G) Dual-SIM IN2013</v>
      </c>
      <c r="C1139"/>
      <c r="D1139" s="10">
        <v>44141</v>
      </c>
      <c r="E1139" s="241"/>
      <c r="F1139" s="222">
        <v>4.5</v>
      </c>
      <c r="G1139" s="54">
        <v>198</v>
      </c>
      <c r="H1139" s="54">
        <v>14872</v>
      </c>
      <c r="I1139" s="93"/>
    </row>
    <row r="1140" spans="1:9" s="78" customFormat="1">
      <c r="A1140" s="9">
        <f t="shared" si="110"/>
        <v>53</v>
      </c>
      <c r="B1140" s="5" t="str">
        <f t="shared" si="110"/>
        <v>OnePlus 8 (5G) Dual-SIM IN2013</v>
      </c>
      <c r="C1140"/>
      <c r="D1140" s="10">
        <v>44150</v>
      </c>
      <c r="E1140" s="241">
        <v>676.77</v>
      </c>
      <c r="F1140" s="222">
        <v>4.5</v>
      </c>
      <c r="G1140" s="54">
        <v>79</v>
      </c>
      <c r="H1140" s="54">
        <v>8346</v>
      </c>
      <c r="I1140" s="93"/>
    </row>
    <row r="1141" spans="1:9" s="8" customFormat="1">
      <c r="A1141" s="9">
        <f t="shared" si="110"/>
        <v>53</v>
      </c>
      <c r="B1141" s="5" t="str">
        <f t="shared" si="110"/>
        <v>OnePlus 8 (5G) Dual-SIM IN2013</v>
      </c>
      <c r="C1141"/>
      <c r="D1141" s="10">
        <v>44157</v>
      </c>
      <c r="E1141" s="241">
        <v>676.77</v>
      </c>
      <c r="F1141" s="222">
        <v>4.5</v>
      </c>
      <c r="G1141" s="54" t="s">
        <v>1713</v>
      </c>
      <c r="H1141" s="54" t="s">
        <v>1712</v>
      </c>
      <c r="I1141" s="93"/>
    </row>
    <row r="1142" spans="1:9">
      <c r="A1142" s="9">
        <f t="shared" si="110"/>
        <v>53</v>
      </c>
      <c r="B1142" s="5" t="str">
        <f t="shared" si="110"/>
        <v>OnePlus 8 (5G) Dual-SIM IN2013</v>
      </c>
      <c r="D1142" s="10">
        <v>44164</v>
      </c>
      <c r="E1142" s="241">
        <v>676.77</v>
      </c>
      <c r="F1142" s="222">
        <v>4.5</v>
      </c>
      <c r="G1142" s="54" t="s">
        <v>1538</v>
      </c>
      <c r="H1142" s="54" t="s">
        <v>2098</v>
      </c>
    </row>
    <row r="1143" spans="1:9">
      <c r="A1143" s="9">
        <f t="shared" si="110"/>
        <v>53</v>
      </c>
      <c r="B1143" s="5" t="str">
        <f t="shared" si="110"/>
        <v>OnePlus 8 (5G) Dual-SIM IN2013</v>
      </c>
      <c r="D1143" s="10">
        <v>44171</v>
      </c>
      <c r="E1143" s="241" t="s">
        <v>57</v>
      </c>
      <c r="F1143" s="222">
        <v>4.5999999999999996</v>
      </c>
      <c r="G1143" s="54" t="s">
        <v>998</v>
      </c>
      <c r="H1143" s="54" t="s">
        <v>2430</v>
      </c>
    </row>
    <row r="1144" spans="1:9">
      <c r="A1144" s="9">
        <f t="shared" ref="A1144:A1154" si="111">A1143</f>
        <v>53</v>
      </c>
      <c r="B1144" s="5" t="str">
        <f>B1142</f>
        <v>OnePlus 8 (5G) Dual-SIM IN2013</v>
      </c>
      <c r="C1144" s="77"/>
      <c r="D1144" s="10">
        <v>44178</v>
      </c>
      <c r="E1144" s="241" t="s">
        <v>57</v>
      </c>
      <c r="F1144" s="222">
        <v>4.5999999999999996</v>
      </c>
      <c r="G1144" s="59">
        <v>220</v>
      </c>
      <c r="H1144" s="59">
        <v>15210</v>
      </c>
      <c r="I1144" s="80"/>
    </row>
    <row r="1145" spans="1:9">
      <c r="A1145" s="9">
        <f t="shared" si="111"/>
        <v>53</v>
      </c>
      <c r="B1145" s="5" t="str">
        <f t="shared" ref="B1145:B1154" si="112">B1144</f>
        <v>OnePlus 8 (5G) Dual-SIM IN2013</v>
      </c>
      <c r="C1145" s="77"/>
      <c r="D1145" s="10">
        <v>44185</v>
      </c>
      <c r="E1145" s="241" t="s">
        <v>57</v>
      </c>
      <c r="F1145" s="222">
        <v>4.5999999999999996</v>
      </c>
      <c r="G1145" s="59">
        <v>224</v>
      </c>
      <c r="H1145" s="59">
        <v>18312</v>
      </c>
      <c r="I1145" s="80"/>
    </row>
    <row r="1146" spans="1:9">
      <c r="A1146" s="9">
        <f t="shared" si="111"/>
        <v>53</v>
      </c>
      <c r="B1146" s="5" t="str">
        <f t="shared" si="112"/>
        <v>OnePlus 8 (5G) Dual-SIM IN2013</v>
      </c>
      <c r="C1146" s="77"/>
      <c r="D1146" s="10">
        <v>44192</v>
      </c>
      <c r="E1146" s="241" t="s">
        <v>57</v>
      </c>
      <c r="F1146" s="222">
        <v>4.5999999999999996</v>
      </c>
      <c r="G1146" s="59">
        <v>238</v>
      </c>
      <c r="H1146" s="59">
        <v>18998</v>
      </c>
      <c r="I1146" s="80"/>
    </row>
    <row r="1147" spans="1:9" s="78" customFormat="1">
      <c r="A1147" s="9">
        <f t="shared" si="111"/>
        <v>53</v>
      </c>
      <c r="B1147" s="5" t="str">
        <f t="shared" si="112"/>
        <v>OnePlus 8 (5G) Dual-SIM IN2013</v>
      </c>
      <c r="C1147" s="77"/>
      <c r="D1147" s="10">
        <v>44199</v>
      </c>
      <c r="E1147" s="241" t="s">
        <v>57</v>
      </c>
      <c r="F1147" s="222">
        <v>4.5999999999999996</v>
      </c>
      <c r="G1147" s="59">
        <v>252</v>
      </c>
      <c r="H1147" s="59">
        <v>19976</v>
      </c>
      <c r="I1147" s="80"/>
    </row>
    <row r="1148" spans="1:9" s="78" customFormat="1">
      <c r="A1148" s="9">
        <f t="shared" si="111"/>
        <v>53</v>
      </c>
      <c r="B1148" s="5" t="str">
        <f t="shared" si="112"/>
        <v>OnePlus 8 (5G) Dual-SIM IN2013</v>
      </c>
      <c r="C1148" s="77"/>
      <c r="D1148" s="10">
        <v>44206</v>
      </c>
      <c r="E1148" s="241">
        <v>877.69</v>
      </c>
      <c r="F1148" s="222">
        <v>4.5</v>
      </c>
      <c r="G1148" s="59">
        <v>315</v>
      </c>
      <c r="H1148" s="59">
        <v>20331</v>
      </c>
      <c r="I1148" s="80"/>
    </row>
    <row r="1149" spans="1:9" s="78" customFormat="1">
      <c r="A1149" s="9">
        <f t="shared" si="111"/>
        <v>53</v>
      </c>
      <c r="B1149" s="5" t="str">
        <f t="shared" si="112"/>
        <v>OnePlus 8 (5G) Dual-SIM IN2013</v>
      </c>
      <c r="C1149" s="77"/>
      <c r="D1149" s="10">
        <v>44213</v>
      </c>
      <c r="E1149" s="241">
        <v>877.69</v>
      </c>
      <c r="F1149" s="222">
        <v>4.5</v>
      </c>
      <c r="G1149" s="59">
        <v>329</v>
      </c>
      <c r="H1149" s="59">
        <v>21000</v>
      </c>
      <c r="I1149" s="80"/>
    </row>
    <row r="1150" spans="1:9" s="78" customFormat="1">
      <c r="A1150" s="9">
        <f t="shared" si="111"/>
        <v>53</v>
      </c>
      <c r="B1150" s="5" t="str">
        <f t="shared" si="112"/>
        <v>OnePlus 8 (5G) Dual-SIM IN2013</v>
      </c>
      <c r="C1150" s="77"/>
      <c r="D1150" s="10">
        <v>44220</v>
      </c>
      <c r="E1150" s="241">
        <v>877.69</v>
      </c>
      <c r="F1150" s="222">
        <v>4.5</v>
      </c>
      <c r="G1150" s="59">
        <v>333</v>
      </c>
      <c r="H1150" s="59">
        <v>21014</v>
      </c>
      <c r="I1150" s="80"/>
    </row>
    <row r="1151" spans="1:9" s="78" customFormat="1" ht="15.5" customHeight="1">
      <c r="A1151" s="9">
        <f t="shared" si="111"/>
        <v>53</v>
      </c>
      <c r="B1151" s="5" t="str">
        <f t="shared" si="112"/>
        <v>OnePlus 8 (5G) Dual-SIM IN2013</v>
      </c>
      <c r="C1151" s="77"/>
      <c r="D1151" s="10">
        <v>44227</v>
      </c>
      <c r="E1151" s="241">
        <v>877.69</v>
      </c>
      <c r="F1151" s="222">
        <v>4.5</v>
      </c>
      <c r="G1151" s="59">
        <v>340</v>
      </c>
      <c r="H1151" s="59">
        <v>21455</v>
      </c>
      <c r="I1151" s="80"/>
    </row>
    <row r="1152" spans="1:9" s="78" customFormat="1" ht="15.5" customHeight="1">
      <c r="A1152" s="9">
        <f t="shared" si="111"/>
        <v>53</v>
      </c>
      <c r="B1152" s="5" t="str">
        <f t="shared" si="112"/>
        <v>OnePlus 8 (5G) Dual-SIM IN2013</v>
      </c>
      <c r="C1152" s="77"/>
      <c r="D1152" s="10">
        <v>44234</v>
      </c>
      <c r="E1152" s="242">
        <v>877.69</v>
      </c>
      <c r="F1152" s="88">
        <v>4.5</v>
      </c>
      <c r="G1152" s="60"/>
      <c r="H1152" s="60"/>
      <c r="I1152" s="80"/>
    </row>
    <row r="1153" spans="1:9" s="78" customFormat="1" ht="15.5" customHeight="1">
      <c r="A1153" s="9">
        <f t="shared" si="111"/>
        <v>53</v>
      </c>
      <c r="B1153" s="5" t="str">
        <f t="shared" si="112"/>
        <v>OnePlus 8 (5G) Dual-SIM IN2013</v>
      </c>
      <c r="C1153" s="10"/>
      <c r="D1153" s="10">
        <v>44241</v>
      </c>
      <c r="E1153" s="242">
        <v>877.69</v>
      </c>
      <c r="F1153" s="88">
        <v>4.5</v>
      </c>
      <c r="G1153" s="60"/>
      <c r="H1153" s="60"/>
      <c r="I1153" s="10"/>
    </row>
    <row r="1154" spans="1:9" s="78" customFormat="1" ht="15.5" customHeight="1">
      <c r="A1154" s="9">
        <f t="shared" si="111"/>
        <v>53</v>
      </c>
      <c r="B1154" s="5" t="str">
        <f t="shared" si="112"/>
        <v>OnePlus 8 (5G) Dual-SIM IN2013</v>
      </c>
      <c r="C1154" s="77"/>
      <c r="D1154" s="10">
        <v>44248</v>
      </c>
      <c r="E1154" s="241">
        <v>877.69</v>
      </c>
      <c r="F1154" s="222">
        <v>4.5</v>
      </c>
      <c r="G1154" s="54" t="s">
        <v>2766</v>
      </c>
      <c r="H1154" s="54" t="s">
        <v>2765</v>
      </c>
      <c r="I1154" s="80"/>
    </row>
    <row r="1155" spans="1:9" s="78" customFormat="1" ht="15.5" customHeight="1">
      <c r="A1155" s="300">
        <v>53</v>
      </c>
      <c r="B1155" s="300" t="s">
        <v>425</v>
      </c>
      <c r="C1155"/>
      <c r="D1155" s="301">
        <v>44262</v>
      </c>
      <c r="E1155" s="302">
        <v>885.65</v>
      </c>
      <c r="F1155" s="300">
        <v>4.5</v>
      </c>
      <c r="G1155" s="300" t="s">
        <v>3249</v>
      </c>
      <c r="H1155" s="54"/>
      <c r="I1155" s="3" t="s">
        <v>603</v>
      </c>
    </row>
    <row r="1156" spans="1:9" s="10" customFormat="1" ht="15.5" customHeight="1">
      <c r="A1156" s="300">
        <v>53</v>
      </c>
      <c r="B1156" s="300" t="s">
        <v>425</v>
      </c>
      <c r="C1156" s="300"/>
      <c r="D1156" s="301">
        <v>44270</v>
      </c>
      <c r="E1156" s="302">
        <v>878.06</v>
      </c>
      <c r="F1156" s="300">
        <v>4.5</v>
      </c>
      <c r="G1156" s="300" t="s">
        <v>3660</v>
      </c>
      <c r="H1156" s="3" t="s">
        <v>603</v>
      </c>
      <c r="I1156" s="93"/>
    </row>
    <row r="1157" spans="1:9" s="78" customFormat="1" ht="16">
      <c r="A1157" s="306">
        <v>53</v>
      </c>
      <c r="B1157" s="310" t="s">
        <v>425</v>
      </c>
      <c r="C1157" s="309"/>
      <c r="D1157" s="311">
        <v>44276</v>
      </c>
      <c r="E1157" s="325">
        <v>583.04</v>
      </c>
      <c r="F1157" s="310">
        <v>4.5</v>
      </c>
      <c r="G1157" s="310" t="s">
        <v>4243</v>
      </c>
      <c r="H1157" s="54"/>
      <c r="I1157" s="3" t="s">
        <v>603</v>
      </c>
    </row>
    <row r="1158" spans="1:9" s="8" customFormat="1">
      <c r="A1158" s="300">
        <v>53</v>
      </c>
      <c r="B1158" s="300" t="s">
        <v>425</v>
      </c>
      <c r="C1158" s="300"/>
      <c r="D1158" s="301">
        <v>44283</v>
      </c>
      <c r="E1158" s="303" t="s">
        <v>3265</v>
      </c>
      <c r="F1158" s="300">
        <v>4.5</v>
      </c>
      <c r="G1158" s="300" t="s">
        <v>4427</v>
      </c>
      <c r="H1158" s="54"/>
      <c r="I1158" s="3" t="s">
        <v>603</v>
      </c>
    </row>
    <row r="1159" spans="1:9">
      <c r="A1159" s="300">
        <v>53</v>
      </c>
      <c r="B1159" s="300" t="s">
        <v>425</v>
      </c>
      <c r="C1159" s="300"/>
      <c r="D1159" s="301">
        <v>44290</v>
      </c>
      <c r="E1159" s="303" t="s">
        <v>3265</v>
      </c>
      <c r="F1159" s="300">
        <v>4.5</v>
      </c>
      <c r="G1159" s="300" t="s">
        <v>4755</v>
      </c>
      <c r="I1159" s="3" t="s">
        <v>603</v>
      </c>
    </row>
    <row r="1160" spans="1:9">
      <c r="A1160" s="300">
        <v>53</v>
      </c>
      <c r="B1160" s="300" t="s">
        <v>425</v>
      </c>
      <c r="C1160" s="300"/>
      <c r="D1160" s="301">
        <v>44297</v>
      </c>
      <c r="E1160" s="302">
        <v>1599</v>
      </c>
      <c r="F1160" s="300">
        <v>4.5</v>
      </c>
      <c r="G1160" s="300" t="s">
        <v>5090</v>
      </c>
      <c r="H1160" s="300"/>
      <c r="I1160" s="3" t="s">
        <v>603</v>
      </c>
    </row>
    <row r="1161" spans="1:9">
      <c r="A1161" s="300">
        <v>53</v>
      </c>
      <c r="B1161" s="300" t="s">
        <v>425</v>
      </c>
      <c r="C1161" s="300"/>
      <c r="D1161" s="301">
        <v>44304</v>
      </c>
      <c r="E1161" s="302">
        <v>1599</v>
      </c>
      <c r="F1161" s="300">
        <v>4.5</v>
      </c>
      <c r="G1161" s="300" t="s">
        <v>5414</v>
      </c>
      <c r="H1161" s="300"/>
      <c r="I1161" s="3" t="s">
        <v>603</v>
      </c>
    </row>
    <row r="1162" spans="1:9" ht="15">
      <c r="A1162" s="9">
        <v>54</v>
      </c>
      <c r="B1162" s="17" t="s">
        <v>426</v>
      </c>
      <c r="C1162" s="15">
        <v>43392</v>
      </c>
      <c r="D1162" s="15">
        <v>44120</v>
      </c>
      <c r="E1162" s="256"/>
      <c r="F1162" s="87">
        <v>4.2</v>
      </c>
      <c r="G1162" s="53" t="s">
        <v>57</v>
      </c>
      <c r="H1162" s="53" t="s">
        <v>57</v>
      </c>
      <c r="I1162" s="8" t="s">
        <v>606</v>
      </c>
    </row>
    <row r="1163" spans="1:9">
      <c r="A1163" s="9">
        <f t="shared" ref="A1163:B1168" si="113">A1162</f>
        <v>54</v>
      </c>
      <c r="B1163" s="5" t="str">
        <f t="shared" si="113"/>
        <v>LG V40 ThinQ (LM-V405EBW)</v>
      </c>
      <c r="D1163" s="10">
        <v>44127</v>
      </c>
      <c r="F1163" s="222">
        <v>4.2</v>
      </c>
      <c r="G1163" s="54" t="s">
        <v>884</v>
      </c>
      <c r="H1163" s="54" t="s">
        <v>884</v>
      </c>
    </row>
    <row r="1164" spans="1:9" s="78" customFormat="1">
      <c r="A1164" s="9">
        <f t="shared" si="113"/>
        <v>54</v>
      </c>
      <c r="B1164" s="5" t="str">
        <f t="shared" si="113"/>
        <v>LG V40 ThinQ (LM-V405EBW)</v>
      </c>
      <c r="C1164"/>
      <c r="D1164" s="10">
        <v>44141</v>
      </c>
      <c r="E1164" s="241"/>
      <c r="F1164" s="222">
        <v>4.3</v>
      </c>
      <c r="G1164" s="54" t="s">
        <v>884</v>
      </c>
      <c r="H1164" s="54" t="s">
        <v>884</v>
      </c>
      <c r="I1164" s="93"/>
    </row>
    <row r="1165" spans="1:9" s="78" customFormat="1">
      <c r="A1165" s="9">
        <f t="shared" si="113"/>
        <v>54</v>
      </c>
      <c r="B1165" s="5" t="str">
        <f t="shared" si="113"/>
        <v>LG V40 ThinQ (LM-V405EBW)</v>
      </c>
      <c r="C1165"/>
      <c r="D1165" s="10">
        <v>44150</v>
      </c>
      <c r="E1165" s="241">
        <v>625</v>
      </c>
      <c r="F1165" s="222">
        <v>4.2</v>
      </c>
      <c r="G1165" s="54" t="s">
        <v>884</v>
      </c>
      <c r="H1165" s="54" t="s">
        <v>884</v>
      </c>
      <c r="I1165" s="93"/>
    </row>
    <row r="1166" spans="1:9" s="78" customFormat="1">
      <c r="A1166" s="9">
        <f t="shared" si="113"/>
        <v>54</v>
      </c>
      <c r="B1166" s="5" t="str">
        <f t="shared" si="113"/>
        <v>LG V40 ThinQ (LM-V405EBW)</v>
      </c>
      <c r="C1166"/>
      <c r="D1166" s="10">
        <v>44157</v>
      </c>
      <c r="E1166" s="241">
        <v>625</v>
      </c>
      <c r="F1166" s="222">
        <v>4.2</v>
      </c>
      <c r="G1166" s="54" t="s">
        <v>884</v>
      </c>
      <c r="H1166" s="54" t="s">
        <v>884</v>
      </c>
      <c r="I1166" s="93"/>
    </row>
    <row r="1167" spans="1:9" s="78" customFormat="1">
      <c r="A1167" s="9">
        <f t="shared" si="113"/>
        <v>54</v>
      </c>
      <c r="B1167" s="5" t="str">
        <f t="shared" si="113"/>
        <v>LG V40 ThinQ (LM-V405EBW)</v>
      </c>
      <c r="C1167"/>
      <c r="D1167" s="10">
        <v>44164</v>
      </c>
      <c r="E1167" s="241">
        <v>625</v>
      </c>
      <c r="F1167" s="222">
        <v>4.2</v>
      </c>
      <c r="G1167" s="54" t="s">
        <v>884</v>
      </c>
      <c r="H1167" s="54" t="s">
        <v>884</v>
      </c>
      <c r="I1167" s="93"/>
    </row>
    <row r="1168" spans="1:9" s="78" customFormat="1" ht="15.5" customHeight="1">
      <c r="A1168" s="9">
        <f t="shared" si="113"/>
        <v>54</v>
      </c>
      <c r="B1168" s="5" t="str">
        <f t="shared" si="113"/>
        <v>LG V40 ThinQ (LM-V405EBW)</v>
      </c>
      <c r="C1168"/>
      <c r="D1168" s="10">
        <v>44171</v>
      </c>
      <c r="E1168" s="241">
        <v>615.55999999999995</v>
      </c>
      <c r="F1168" s="222">
        <v>4.2</v>
      </c>
      <c r="G1168" s="54" t="s">
        <v>57</v>
      </c>
      <c r="H1168" s="54" t="s">
        <v>57</v>
      </c>
      <c r="I1168" s="93"/>
    </row>
    <row r="1169" spans="1:9" s="78" customFormat="1" ht="15.5" customHeight="1">
      <c r="A1169" s="9">
        <f t="shared" ref="A1169:A1179" si="114">A1168</f>
        <v>54</v>
      </c>
      <c r="B1169" s="5" t="str">
        <f>B1167</f>
        <v>LG V40 ThinQ (LM-V405EBW)</v>
      </c>
      <c r="C1169" s="77"/>
      <c r="D1169" s="10">
        <v>44178</v>
      </c>
      <c r="E1169" s="241">
        <v>615.55999999999995</v>
      </c>
      <c r="F1169" s="222">
        <v>4.2</v>
      </c>
      <c r="G1169" s="54" t="s">
        <v>57</v>
      </c>
      <c r="H1169" s="54" t="s">
        <v>57</v>
      </c>
      <c r="I1169" s="80"/>
    </row>
    <row r="1170" spans="1:9" s="78" customFormat="1" ht="15.5" customHeight="1">
      <c r="A1170" s="9">
        <f t="shared" si="114"/>
        <v>54</v>
      </c>
      <c r="B1170" s="5" t="str">
        <f t="shared" ref="B1170:B1179" si="115">B1169</f>
        <v>LG V40 ThinQ (LM-V405EBW)</v>
      </c>
      <c r="C1170" s="77"/>
      <c r="D1170" s="10">
        <v>44185</v>
      </c>
      <c r="E1170" s="241">
        <v>615.55999999999995</v>
      </c>
      <c r="F1170" s="222">
        <v>4.2</v>
      </c>
      <c r="G1170" s="54" t="s">
        <v>57</v>
      </c>
      <c r="H1170" s="54" t="s">
        <v>57</v>
      </c>
      <c r="I1170" s="80"/>
    </row>
    <row r="1171" spans="1:9" s="78" customFormat="1" ht="15.5" customHeight="1">
      <c r="A1171" s="9">
        <f t="shared" si="114"/>
        <v>54</v>
      </c>
      <c r="B1171" s="5" t="str">
        <f t="shared" si="115"/>
        <v>LG V40 ThinQ (LM-V405EBW)</v>
      </c>
      <c r="C1171" s="77"/>
      <c r="D1171" s="10">
        <v>44192</v>
      </c>
      <c r="E1171" s="241">
        <v>615.55999999999995</v>
      </c>
      <c r="F1171" s="222">
        <v>4.2</v>
      </c>
      <c r="G1171" s="54" t="s">
        <v>57</v>
      </c>
      <c r="H1171" s="54" t="s">
        <v>57</v>
      </c>
      <c r="I1171" s="80"/>
    </row>
    <row r="1172" spans="1:9" s="78" customFormat="1" ht="15.5" customHeight="1">
      <c r="A1172" s="9">
        <f t="shared" si="114"/>
        <v>54</v>
      </c>
      <c r="B1172" s="5" t="str">
        <f t="shared" si="115"/>
        <v>LG V40 ThinQ (LM-V405EBW)</v>
      </c>
      <c r="C1172" s="77"/>
      <c r="D1172" s="10">
        <v>44199</v>
      </c>
      <c r="E1172" s="241">
        <v>615.55999999999995</v>
      </c>
      <c r="F1172" s="222">
        <v>4.2</v>
      </c>
      <c r="G1172" s="54" t="s">
        <v>57</v>
      </c>
      <c r="H1172" s="54" t="s">
        <v>57</v>
      </c>
      <c r="I1172" s="80"/>
    </row>
    <row r="1173" spans="1:9" s="10" customFormat="1" ht="15.5" customHeight="1">
      <c r="A1173" s="9">
        <f t="shared" si="114"/>
        <v>54</v>
      </c>
      <c r="B1173" s="5" t="str">
        <f t="shared" si="115"/>
        <v>LG V40 ThinQ (LM-V405EBW)</v>
      </c>
      <c r="C1173" s="77"/>
      <c r="D1173" s="10">
        <v>44206</v>
      </c>
      <c r="E1173" s="241">
        <v>615.55999999999995</v>
      </c>
      <c r="F1173" s="222">
        <v>4.2</v>
      </c>
      <c r="G1173" s="54" t="s">
        <v>57</v>
      </c>
      <c r="H1173" s="54" t="s">
        <v>57</v>
      </c>
      <c r="I1173" s="80"/>
    </row>
    <row r="1174" spans="1:9" s="78" customFormat="1">
      <c r="A1174" s="9">
        <f t="shared" si="114"/>
        <v>54</v>
      </c>
      <c r="B1174" s="5" t="str">
        <f t="shared" si="115"/>
        <v>LG V40 ThinQ (LM-V405EBW)</v>
      </c>
      <c r="C1174" s="77"/>
      <c r="D1174" s="10">
        <v>44213</v>
      </c>
      <c r="E1174" s="241">
        <v>615.55999999999995</v>
      </c>
      <c r="F1174" s="222">
        <v>4.2</v>
      </c>
      <c r="G1174" s="54" t="s">
        <v>57</v>
      </c>
      <c r="H1174" s="54" t="s">
        <v>57</v>
      </c>
      <c r="I1174" s="80"/>
    </row>
    <row r="1175" spans="1:9" s="8" customFormat="1">
      <c r="A1175" s="9">
        <f t="shared" si="114"/>
        <v>54</v>
      </c>
      <c r="B1175" s="5" t="str">
        <f t="shared" si="115"/>
        <v>LG V40 ThinQ (LM-V405EBW)</v>
      </c>
      <c r="C1175" s="77"/>
      <c r="D1175" s="10">
        <v>44220</v>
      </c>
      <c r="E1175" s="241">
        <v>615.55999999999995</v>
      </c>
      <c r="F1175" s="222">
        <v>4.2</v>
      </c>
      <c r="G1175" s="54" t="s">
        <v>57</v>
      </c>
      <c r="H1175" s="54" t="s">
        <v>57</v>
      </c>
      <c r="I1175" s="80"/>
    </row>
    <row r="1176" spans="1:9">
      <c r="A1176" s="9">
        <f t="shared" si="114"/>
        <v>54</v>
      </c>
      <c r="B1176" s="5" t="str">
        <f t="shared" si="115"/>
        <v>LG V40 ThinQ (LM-V405EBW)</v>
      </c>
      <c r="C1176" s="77"/>
      <c r="D1176" s="10">
        <v>44227</v>
      </c>
      <c r="E1176" s="241">
        <v>615.55999999999995</v>
      </c>
      <c r="F1176" s="222">
        <v>4.2</v>
      </c>
      <c r="G1176" s="54" t="s">
        <v>57</v>
      </c>
      <c r="H1176" s="54" t="s">
        <v>57</v>
      </c>
      <c r="I1176" s="80"/>
    </row>
    <row r="1177" spans="1:9">
      <c r="A1177" s="9">
        <f t="shared" si="114"/>
        <v>54</v>
      </c>
      <c r="B1177" s="5" t="str">
        <f t="shared" si="115"/>
        <v>LG V40 ThinQ (LM-V405EBW)</v>
      </c>
      <c r="C1177" s="77"/>
      <c r="D1177" s="10">
        <v>44234</v>
      </c>
      <c r="E1177" s="242"/>
      <c r="F1177" s="88">
        <v>4.2</v>
      </c>
      <c r="G1177" s="60" t="s">
        <v>57</v>
      </c>
      <c r="H1177" s="60" t="s">
        <v>57</v>
      </c>
      <c r="I1177" s="80"/>
    </row>
    <row r="1178" spans="1:9">
      <c r="A1178" s="9">
        <f t="shared" si="114"/>
        <v>54</v>
      </c>
      <c r="B1178" s="5" t="str">
        <f t="shared" si="115"/>
        <v>LG V40 ThinQ (LM-V405EBW)</v>
      </c>
      <c r="C1178" s="10"/>
      <c r="D1178" s="10">
        <v>44241</v>
      </c>
      <c r="E1178" s="242"/>
      <c r="F1178" s="88">
        <v>4.2</v>
      </c>
      <c r="G1178" s="60" t="s">
        <v>57</v>
      </c>
      <c r="H1178" s="60" t="s">
        <v>57</v>
      </c>
      <c r="I1178" s="10"/>
    </row>
    <row r="1179" spans="1:9">
      <c r="A1179" s="9">
        <f t="shared" si="114"/>
        <v>54</v>
      </c>
      <c r="B1179" s="5" t="str">
        <f t="shared" si="115"/>
        <v>LG V40 ThinQ (LM-V405EBW)</v>
      </c>
      <c r="C1179" s="77"/>
      <c r="D1179" s="10">
        <v>44248</v>
      </c>
      <c r="E1179" s="241">
        <v>572.91999999999996</v>
      </c>
      <c r="F1179" s="222">
        <v>4.2</v>
      </c>
      <c r="G1179" s="54" t="s">
        <v>57</v>
      </c>
      <c r="H1179" s="54" t="s">
        <v>57</v>
      </c>
      <c r="I1179" s="80"/>
    </row>
    <row r="1180" spans="1:9">
      <c r="A1180" s="300">
        <v>54</v>
      </c>
      <c r="B1180" s="300" t="s">
        <v>426</v>
      </c>
      <c r="D1180" s="301">
        <v>44262</v>
      </c>
      <c r="E1180" s="302">
        <v>583.83000000000004</v>
      </c>
      <c r="F1180" s="300">
        <v>4.2</v>
      </c>
      <c r="G1180" s="300"/>
      <c r="I1180" s="3" t="s">
        <v>606</v>
      </c>
    </row>
    <row r="1181" spans="1:9" s="78" customFormat="1">
      <c r="A1181" s="300">
        <v>54</v>
      </c>
      <c r="B1181" s="300" t="s">
        <v>426</v>
      </c>
      <c r="C1181" s="300"/>
      <c r="D1181" s="301">
        <v>44270</v>
      </c>
      <c r="E1181" s="302">
        <v>586.08000000000004</v>
      </c>
      <c r="F1181" s="300">
        <v>4.2</v>
      </c>
      <c r="G1181" s="300"/>
      <c r="H1181" s="3" t="s">
        <v>606</v>
      </c>
      <c r="I1181" s="93"/>
    </row>
    <row r="1182" spans="1:9" s="78" customFormat="1" ht="16">
      <c r="A1182" s="306">
        <v>54</v>
      </c>
      <c r="B1182" s="310" t="s">
        <v>426</v>
      </c>
      <c r="C1182" s="309"/>
      <c r="D1182" s="311">
        <v>44276</v>
      </c>
      <c r="E1182" s="325">
        <v>589.49</v>
      </c>
      <c r="F1182" s="310">
        <v>4.2</v>
      </c>
      <c r="G1182" s="309"/>
      <c r="H1182" s="54"/>
      <c r="I1182" s="3" t="s">
        <v>606</v>
      </c>
    </row>
    <row r="1183" spans="1:9" s="78" customFormat="1">
      <c r="A1183" s="300">
        <v>54</v>
      </c>
      <c r="B1183" s="300" t="s">
        <v>426</v>
      </c>
      <c r="C1183" s="300"/>
      <c r="D1183" s="301">
        <v>44283</v>
      </c>
      <c r="E1183" s="302">
        <v>602.08000000000004</v>
      </c>
      <c r="F1183" s="300">
        <v>4.2</v>
      </c>
      <c r="G1183" s="300"/>
      <c r="H1183" s="54"/>
      <c r="I1183" s="3" t="s">
        <v>606</v>
      </c>
    </row>
    <row r="1184" spans="1:9" s="78" customFormat="1">
      <c r="A1184" s="300">
        <v>54</v>
      </c>
      <c r="B1184" s="300" t="s">
        <v>426</v>
      </c>
      <c r="C1184" s="300"/>
      <c r="D1184" s="301">
        <v>44290</v>
      </c>
      <c r="E1184" s="302">
        <v>599.87</v>
      </c>
      <c r="F1184" s="300">
        <v>4.2</v>
      </c>
      <c r="G1184" s="300"/>
      <c r="H1184" s="54"/>
      <c r="I1184" s="3" t="s">
        <v>606</v>
      </c>
    </row>
    <row r="1185" spans="1:9" s="78" customFormat="1" ht="15.5" customHeight="1">
      <c r="A1185" s="300">
        <v>54</v>
      </c>
      <c r="B1185" s="300" t="s">
        <v>426</v>
      </c>
      <c r="C1185" s="300"/>
      <c r="D1185" s="301">
        <v>44297</v>
      </c>
      <c r="E1185" s="302">
        <v>599.16</v>
      </c>
      <c r="F1185" s="300">
        <v>4.2</v>
      </c>
      <c r="G1185" s="300"/>
      <c r="H1185" s="300"/>
      <c r="I1185" s="3" t="s">
        <v>606</v>
      </c>
    </row>
    <row r="1186" spans="1:9" s="78" customFormat="1" ht="15.5" customHeight="1">
      <c r="A1186" s="300">
        <v>54</v>
      </c>
      <c r="B1186" s="300" t="s">
        <v>426</v>
      </c>
      <c r="C1186" s="300"/>
      <c r="D1186" s="301">
        <v>44304</v>
      </c>
      <c r="E1186" s="302">
        <v>590.16999999999996</v>
      </c>
      <c r="F1186" s="300">
        <v>4.2</v>
      </c>
      <c r="G1186" s="300"/>
      <c r="H1186" s="300"/>
      <c r="I1186" s="3" t="s">
        <v>606</v>
      </c>
    </row>
    <row r="1187" spans="1:9" s="78" customFormat="1" ht="15.5" customHeight="1">
      <c r="A1187" s="9">
        <v>55</v>
      </c>
      <c r="B1187" s="17" t="s">
        <v>427</v>
      </c>
      <c r="C1187" s="15">
        <v>43924</v>
      </c>
      <c r="D1187" s="15">
        <v>44120</v>
      </c>
      <c r="E1187" s="256"/>
      <c r="F1187" s="87">
        <v>4.5</v>
      </c>
      <c r="G1187" s="53" t="s">
        <v>609</v>
      </c>
      <c r="H1187" s="53" t="s">
        <v>608</v>
      </c>
      <c r="I1187" s="8" t="s">
        <v>607</v>
      </c>
    </row>
    <row r="1188" spans="1:9" s="78" customFormat="1" ht="15.5" customHeight="1">
      <c r="A1188" s="9">
        <f t="shared" ref="A1188:B1193" si="116">A1187</f>
        <v>55</v>
      </c>
      <c r="B1188" s="5" t="str">
        <f t="shared" si="116"/>
        <v>Samsung Galaxy A51</v>
      </c>
      <c r="C1188"/>
      <c r="D1188" s="10">
        <v>44127</v>
      </c>
      <c r="E1188" s="241"/>
      <c r="F1188" s="222">
        <v>4.4000000000000004</v>
      </c>
      <c r="G1188" s="54">
        <v>5</v>
      </c>
      <c r="H1188" s="54">
        <v>527</v>
      </c>
      <c r="I1188" s="93"/>
    </row>
    <row r="1189" spans="1:9" s="78" customFormat="1" ht="15.5" customHeight="1">
      <c r="A1189" s="9">
        <f t="shared" si="116"/>
        <v>55</v>
      </c>
      <c r="B1189" s="5" t="str">
        <f t="shared" si="116"/>
        <v>Samsung Galaxy A51</v>
      </c>
      <c r="C1189"/>
      <c r="D1189" s="10">
        <v>44141</v>
      </c>
      <c r="E1189" s="241"/>
      <c r="F1189" s="222">
        <v>4.4000000000000004</v>
      </c>
      <c r="G1189" s="54">
        <v>89</v>
      </c>
      <c r="H1189" s="54">
        <v>6394</v>
      </c>
      <c r="I1189" s="93"/>
    </row>
    <row r="1190" spans="1:9" s="10" customFormat="1" ht="15.5" customHeight="1">
      <c r="A1190" s="9">
        <f t="shared" si="116"/>
        <v>55</v>
      </c>
      <c r="B1190" s="5" t="str">
        <f t="shared" si="116"/>
        <v>Samsung Galaxy A51</v>
      </c>
      <c r="C1190"/>
      <c r="D1190" s="10">
        <v>44150</v>
      </c>
      <c r="E1190" s="241" t="s">
        <v>57</v>
      </c>
      <c r="F1190" s="222">
        <v>4.3</v>
      </c>
      <c r="G1190" s="54">
        <v>68</v>
      </c>
      <c r="H1190" s="54">
        <v>4823</v>
      </c>
      <c r="I1190" s="93"/>
    </row>
    <row r="1191" spans="1:9" s="78" customFormat="1">
      <c r="A1191" s="9">
        <f t="shared" si="116"/>
        <v>55</v>
      </c>
      <c r="B1191" s="5" t="str">
        <f t="shared" si="116"/>
        <v>Samsung Galaxy A51</v>
      </c>
      <c r="C1191"/>
      <c r="D1191" s="10">
        <v>44157</v>
      </c>
      <c r="E1191" s="241" t="s">
        <v>57</v>
      </c>
      <c r="F1191" s="222">
        <v>4.3</v>
      </c>
      <c r="G1191" s="54" t="s">
        <v>1006</v>
      </c>
      <c r="H1191" s="54" t="s">
        <v>1714</v>
      </c>
      <c r="I1191" s="93"/>
    </row>
    <row r="1192" spans="1:9" s="22" customFormat="1">
      <c r="A1192" s="9">
        <f t="shared" si="116"/>
        <v>55</v>
      </c>
      <c r="B1192" s="5" t="str">
        <f t="shared" si="116"/>
        <v>Samsung Galaxy A51</v>
      </c>
      <c r="C1192"/>
      <c r="D1192" s="10">
        <v>44164</v>
      </c>
      <c r="E1192" s="241" t="s">
        <v>57</v>
      </c>
      <c r="F1192" s="222">
        <v>4.2</v>
      </c>
      <c r="G1192" s="54" t="s">
        <v>2100</v>
      </c>
      <c r="H1192" s="54" t="s">
        <v>2099</v>
      </c>
      <c r="I1192" s="93"/>
    </row>
    <row r="1193" spans="1:9" s="8" customFormat="1">
      <c r="A1193" s="9">
        <f t="shared" si="116"/>
        <v>55</v>
      </c>
      <c r="B1193" s="5" t="str">
        <f t="shared" si="116"/>
        <v>Samsung Galaxy A51</v>
      </c>
      <c r="C1193"/>
      <c r="D1193" s="10">
        <v>44171</v>
      </c>
      <c r="E1193" s="241" t="s">
        <v>57</v>
      </c>
      <c r="F1193" s="222">
        <v>4.2</v>
      </c>
      <c r="G1193" s="54" t="s">
        <v>1353</v>
      </c>
      <c r="H1193" s="54" t="s">
        <v>2431</v>
      </c>
      <c r="I1193" s="93"/>
    </row>
    <row r="1194" spans="1:9">
      <c r="A1194" s="9">
        <f t="shared" ref="A1194:A1204" si="117">A1193</f>
        <v>55</v>
      </c>
      <c r="B1194" s="5" t="str">
        <f>B1192</f>
        <v>Samsung Galaxy A51</v>
      </c>
      <c r="C1194" s="77"/>
      <c r="D1194" s="10">
        <v>44178</v>
      </c>
      <c r="E1194" s="241" t="s">
        <v>57</v>
      </c>
      <c r="F1194" s="222">
        <v>4.3</v>
      </c>
      <c r="G1194" s="262">
        <v>47</v>
      </c>
      <c r="H1194" s="59">
        <v>892</v>
      </c>
      <c r="I1194" s="80"/>
    </row>
    <row r="1195" spans="1:9">
      <c r="A1195" s="9">
        <f t="shared" si="117"/>
        <v>55</v>
      </c>
      <c r="B1195" s="5" t="str">
        <f t="shared" ref="B1195:B1204" si="118">B1194</f>
        <v>Samsung Galaxy A51</v>
      </c>
      <c r="C1195" s="77"/>
      <c r="D1195" s="10">
        <v>44185</v>
      </c>
      <c r="E1195" s="241" t="s">
        <v>57</v>
      </c>
      <c r="F1195" s="222">
        <v>4.3</v>
      </c>
      <c r="G1195" s="262">
        <v>42</v>
      </c>
      <c r="H1195" s="59">
        <v>882</v>
      </c>
      <c r="I1195" s="80"/>
    </row>
    <row r="1196" spans="1:9">
      <c r="A1196" s="9">
        <f t="shared" si="117"/>
        <v>55</v>
      </c>
      <c r="B1196" s="5" t="str">
        <f t="shared" si="118"/>
        <v>Samsung Galaxy A51</v>
      </c>
      <c r="C1196" s="77"/>
      <c r="D1196" s="10">
        <v>44192</v>
      </c>
      <c r="E1196" s="241" t="s">
        <v>57</v>
      </c>
      <c r="F1196" s="222">
        <v>4.3</v>
      </c>
      <c r="G1196" s="262">
        <v>40</v>
      </c>
      <c r="H1196" s="59">
        <v>874</v>
      </c>
      <c r="I1196" s="80"/>
    </row>
    <row r="1197" spans="1:9">
      <c r="A1197" s="9">
        <f t="shared" si="117"/>
        <v>55</v>
      </c>
      <c r="B1197" s="5" t="str">
        <f t="shared" si="118"/>
        <v>Samsung Galaxy A51</v>
      </c>
      <c r="C1197" s="77"/>
      <c r="D1197" s="10">
        <v>44199</v>
      </c>
      <c r="E1197" s="241" t="s">
        <v>57</v>
      </c>
      <c r="F1197" s="222">
        <v>4.3</v>
      </c>
      <c r="G1197" s="262">
        <v>36</v>
      </c>
      <c r="H1197" s="59">
        <v>849</v>
      </c>
      <c r="I1197" s="80"/>
    </row>
    <row r="1198" spans="1:9">
      <c r="A1198" s="9">
        <f t="shared" si="117"/>
        <v>55</v>
      </c>
      <c r="B1198" s="5" t="str">
        <f t="shared" si="118"/>
        <v>Samsung Galaxy A51</v>
      </c>
      <c r="C1198" s="77"/>
      <c r="D1198" s="10">
        <v>44206</v>
      </c>
      <c r="E1198" s="241" t="s">
        <v>57</v>
      </c>
      <c r="F1198" s="222">
        <v>4.3</v>
      </c>
      <c r="G1198" s="262">
        <v>32</v>
      </c>
      <c r="H1198" s="59">
        <v>838</v>
      </c>
      <c r="I1198" s="80"/>
    </row>
    <row r="1199" spans="1:9" s="78" customFormat="1">
      <c r="A1199" s="9">
        <f t="shared" si="117"/>
        <v>55</v>
      </c>
      <c r="B1199" s="5" t="str">
        <f t="shared" si="118"/>
        <v>Samsung Galaxy A51</v>
      </c>
      <c r="C1199" s="77"/>
      <c r="D1199" s="10">
        <v>44213</v>
      </c>
      <c r="E1199" s="241" t="s">
        <v>57</v>
      </c>
      <c r="F1199" s="222">
        <v>4.3</v>
      </c>
      <c r="G1199" s="262">
        <v>31</v>
      </c>
      <c r="H1199" s="59">
        <v>828</v>
      </c>
      <c r="I1199" s="80"/>
    </row>
    <row r="1200" spans="1:9" s="78" customFormat="1">
      <c r="A1200" s="9">
        <f t="shared" si="117"/>
        <v>55</v>
      </c>
      <c r="B1200" s="5" t="str">
        <f t="shared" si="118"/>
        <v>Samsung Galaxy A51</v>
      </c>
      <c r="C1200" s="77"/>
      <c r="D1200" s="10">
        <v>44220</v>
      </c>
      <c r="E1200" s="241" t="s">
        <v>57</v>
      </c>
      <c r="F1200" s="222">
        <v>4.3</v>
      </c>
      <c r="G1200" s="262">
        <v>24</v>
      </c>
      <c r="H1200" s="59">
        <v>827</v>
      </c>
      <c r="I1200" s="80"/>
    </row>
    <row r="1201" spans="1:9" s="78" customFormat="1">
      <c r="A1201" s="9">
        <f t="shared" si="117"/>
        <v>55</v>
      </c>
      <c r="B1201" s="5" t="str">
        <f t="shared" si="118"/>
        <v>Samsung Galaxy A51</v>
      </c>
      <c r="C1201" s="77"/>
      <c r="D1201" s="10">
        <v>44227</v>
      </c>
      <c r="E1201" s="241" t="s">
        <v>57</v>
      </c>
      <c r="F1201" s="222">
        <v>4.3</v>
      </c>
      <c r="G1201" s="262">
        <v>21</v>
      </c>
      <c r="H1201" s="59">
        <v>807</v>
      </c>
      <c r="I1201" s="80"/>
    </row>
    <row r="1202" spans="1:9" s="78" customFormat="1">
      <c r="A1202" s="9">
        <f t="shared" si="117"/>
        <v>55</v>
      </c>
      <c r="B1202" s="5" t="str">
        <f t="shared" si="118"/>
        <v>Samsung Galaxy A51</v>
      </c>
      <c r="C1202" s="77"/>
      <c r="D1202" s="10">
        <v>44234</v>
      </c>
      <c r="E1202" s="242" t="s">
        <v>57</v>
      </c>
      <c r="F1202" s="88">
        <v>4.3</v>
      </c>
      <c r="G1202" s="60"/>
      <c r="H1202" s="60"/>
      <c r="I1202" s="80"/>
    </row>
    <row r="1203" spans="1:9" s="78" customFormat="1" ht="15.5" customHeight="1">
      <c r="A1203" s="9">
        <f t="shared" si="117"/>
        <v>55</v>
      </c>
      <c r="B1203" s="5" t="str">
        <f t="shared" si="118"/>
        <v>Samsung Galaxy A51</v>
      </c>
      <c r="C1203" s="10"/>
      <c r="D1203" s="10">
        <v>44241</v>
      </c>
      <c r="E1203" s="242" t="s">
        <v>57</v>
      </c>
      <c r="F1203" s="88">
        <v>4.3</v>
      </c>
      <c r="G1203" s="60"/>
      <c r="H1203" s="60"/>
      <c r="I1203" s="10"/>
    </row>
    <row r="1204" spans="1:9" s="78" customFormat="1" ht="15.5" customHeight="1">
      <c r="A1204" s="9">
        <f t="shared" si="117"/>
        <v>55</v>
      </c>
      <c r="B1204" s="5" t="str">
        <f t="shared" si="118"/>
        <v>Samsung Galaxy A51</v>
      </c>
      <c r="C1204" s="77"/>
      <c r="D1204" s="10">
        <v>44248</v>
      </c>
      <c r="E1204" s="241" t="s">
        <v>57</v>
      </c>
      <c r="F1204" s="222">
        <v>4.3</v>
      </c>
      <c r="G1204" s="54" t="s">
        <v>320</v>
      </c>
      <c r="H1204" s="54" t="s">
        <v>2767</v>
      </c>
      <c r="I1204" s="80"/>
    </row>
    <row r="1205" spans="1:9" s="78" customFormat="1" ht="15.5" customHeight="1">
      <c r="A1205" s="300">
        <v>55</v>
      </c>
      <c r="B1205" s="300" t="s">
        <v>427</v>
      </c>
      <c r="C1205"/>
      <c r="D1205" s="301">
        <v>44262</v>
      </c>
      <c r="E1205" s="302">
        <v>13.99</v>
      </c>
      <c r="F1205" s="300">
        <v>4.3</v>
      </c>
      <c r="G1205" s="300" t="s">
        <v>3250</v>
      </c>
      <c r="H1205" s="54"/>
      <c r="I1205" s="3" t="s">
        <v>607</v>
      </c>
    </row>
    <row r="1206" spans="1:9" s="78" customFormat="1" ht="15.5" customHeight="1">
      <c r="A1206" s="300">
        <v>55</v>
      </c>
      <c r="B1206" s="300" t="s">
        <v>427</v>
      </c>
      <c r="C1206" s="300"/>
      <c r="D1206" s="301">
        <v>44270</v>
      </c>
      <c r="E1206" s="302">
        <v>449.98</v>
      </c>
      <c r="F1206" s="300">
        <v>4.5999999999999996</v>
      </c>
      <c r="G1206" s="300" t="s">
        <v>3661</v>
      </c>
      <c r="H1206" s="3" t="s">
        <v>607</v>
      </c>
      <c r="I1206" s="93"/>
    </row>
    <row r="1207" spans="1:9" s="78" customFormat="1" ht="15.5" customHeight="1">
      <c r="A1207" s="306">
        <v>55</v>
      </c>
      <c r="B1207" s="310" t="s">
        <v>427</v>
      </c>
      <c r="C1207" s="309"/>
      <c r="D1207" s="311">
        <v>44276</v>
      </c>
      <c r="E1207" s="325">
        <v>447</v>
      </c>
      <c r="F1207" s="310">
        <v>4.5999999999999996</v>
      </c>
      <c r="G1207" s="310" t="s">
        <v>4244</v>
      </c>
      <c r="H1207" s="54"/>
      <c r="I1207" s="3" t="s">
        <v>607</v>
      </c>
    </row>
    <row r="1208" spans="1:9" s="10" customFormat="1" ht="15.5" customHeight="1">
      <c r="A1208" s="300">
        <v>55</v>
      </c>
      <c r="B1208" s="300" t="s">
        <v>427</v>
      </c>
      <c r="C1208" s="300"/>
      <c r="D1208" s="301">
        <v>44283</v>
      </c>
      <c r="E1208" s="302">
        <v>439</v>
      </c>
      <c r="F1208" s="300">
        <v>4.5</v>
      </c>
      <c r="G1208" s="300" t="s">
        <v>4428</v>
      </c>
      <c r="H1208" s="54"/>
      <c r="I1208" s="3" t="s">
        <v>607</v>
      </c>
    </row>
    <row r="1209" spans="1:9" s="78" customFormat="1">
      <c r="A1209" s="300">
        <v>55</v>
      </c>
      <c r="B1209" s="300" t="s">
        <v>427</v>
      </c>
      <c r="C1209" s="300"/>
      <c r="D1209" s="301">
        <v>44290</v>
      </c>
      <c r="E1209" s="302">
        <v>439</v>
      </c>
      <c r="F1209" s="300">
        <v>4.5</v>
      </c>
      <c r="G1209" s="300" t="s">
        <v>4756</v>
      </c>
      <c r="H1209" s="54"/>
      <c r="I1209" s="3" t="s">
        <v>607</v>
      </c>
    </row>
    <row r="1210" spans="1:9" s="8" customFormat="1">
      <c r="A1210" s="300">
        <v>55</v>
      </c>
      <c r="B1210" s="300" t="s">
        <v>427</v>
      </c>
      <c r="C1210" s="300"/>
      <c r="D1210" s="301">
        <v>44297</v>
      </c>
      <c r="E1210" s="302">
        <v>439</v>
      </c>
      <c r="F1210" s="300">
        <v>4.5</v>
      </c>
      <c r="G1210" s="300" t="s">
        <v>5091</v>
      </c>
      <c r="H1210" s="300"/>
      <c r="I1210" s="3" t="s">
        <v>607</v>
      </c>
    </row>
    <row r="1211" spans="1:9">
      <c r="A1211" s="300">
        <v>55</v>
      </c>
      <c r="B1211" s="300" t="s">
        <v>427</v>
      </c>
      <c r="C1211" s="300"/>
      <c r="D1211" s="301">
        <v>44304</v>
      </c>
      <c r="E1211" s="302">
        <v>500</v>
      </c>
      <c r="F1211" s="300">
        <v>4.5</v>
      </c>
      <c r="G1211" s="300" t="s">
        <v>5415</v>
      </c>
      <c r="H1211" s="300"/>
      <c r="I1211" s="3" t="s">
        <v>607</v>
      </c>
    </row>
    <row r="1212" spans="1:9" ht="15">
      <c r="A1212" s="9">
        <v>56</v>
      </c>
      <c r="B1212" s="17" t="s">
        <v>428</v>
      </c>
      <c r="C1212" s="15">
        <v>43983</v>
      </c>
      <c r="D1212" s="15">
        <v>44120</v>
      </c>
      <c r="E1212" s="256"/>
      <c r="F1212" s="87">
        <v>4.5</v>
      </c>
      <c r="G1212" s="53" t="s">
        <v>251</v>
      </c>
      <c r="H1212" s="53" t="s">
        <v>611</v>
      </c>
      <c r="I1212" s="8" t="s">
        <v>610</v>
      </c>
    </row>
    <row r="1213" spans="1:9">
      <c r="A1213" s="9">
        <f t="shared" ref="A1213:B1218" si="119">A1212</f>
        <v>56</v>
      </c>
      <c r="B1213" s="5" t="str">
        <f t="shared" si="119"/>
        <v>Samsung Galaxy A11</v>
      </c>
      <c r="D1213" s="10">
        <v>44127</v>
      </c>
      <c r="F1213" s="222">
        <v>4.5999999999999996</v>
      </c>
      <c r="G1213" s="54" t="s">
        <v>947</v>
      </c>
      <c r="H1213" s="54">
        <v>2007</v>
      </c>
      <c r="I1213"/>
    </row>
    <row r="1214" spans="1:9">
      <c r="A1214" s="9">
        <f t="shared" si="119"/>
        <v>56</v>
      </c>
      <c r="B1214" s="5" t="str">
        <f t="shared" si="119"/>
        <v>Samsung Galaxy A11</v>
      </c>
      <c r="D1214" s="10">
        <v>44141</v>
      </c>
      <c r="F1214" s="222">
        <v>4.7</v>
      </c>
      <c r="G1214" s="54">
        <v>8</v>
      </c>
      <c r="H1214" s="54" t="s">
        <v>1356</v>
      </c>
      <c r="I1214"/>
    </row>
    <row r="1215" spans="1:9">
      <c r="A1215" s="9">
        <f t="shared" si="119"/>
        <v>56</v>
      </c>
      <c r="B1215" s="5" t="str">
        <f t="shared" si="119"/>
        <v>Samsung Galaxy A11</v>
      </c>
      <c r="D1215" s="10">
        <v>44150</v>
      </c>
      <c r="E1215" s="52" t="s">
        <v>3158</v>
      </c>
      <c r="F1215" s="222">
        <v>4.5</v>
      </c>
      <c r="G1215" s="54">
        <v>5</v>
      </c>
      <c r="H1215" s="54">
        <v>431</v>
      </c>
      <c r="I1215"/>
    </row>
    <row r="1216" spans="1:9" s="78" customFormat="1">
      <c r="A1216" s="9">
        <f t="shared" si="119"/>
        <v>56</v>
      </c>
      <c r="B1216" s="5" t="str">
        <f t="shared" si="119"/>
        <v>Samsung Galaxy A11</v>
      </c>
      <c r="C1216"/>
      <c r="D1216" s="10">
        <v>44157</v>
      </c>
      <c r="E1216" s="52" t="s">
        <v>3158</v>
      </c>
      <c r="F1216" s="222">
        <v>4.5</v>
      </c>
      <c r="G1216" s="54">
        <v>2</v>
      </c>
      <c r="H1216" s="54" t="s">
        <v>1715</v>
      </c>
      <c r="I1216"/>
    </row>
    <row r="1217" spans="1:9" s="78" customFormat="1">
      <c r="A1217" s="9">
        <f t="shared" si="119"/>
        <v>56</v>
      </c>
      <c r="B1217" s="5" t="str">
        <f t="shared" si="119"/>
        <v>Samsung Galaxy A11</v>
      </c>
      <c r="C1217"/>
      <c r="D1217" s="10">
        <v>44164</v>
      </c>
      <c r="E1217" s="52" t="s">
        <v>3159</v>
      </c>
      <c r="F1217" s="222">
        <v>4.4000000000000004</v>
      </c>
      <c r="G1217" s="54" t="s">
        <v>1270</v>
      </c>
      <c r="H1217" s="54" t="s">
        <v>2101</v>
      </c>
      <c r="I1217"/>
    </row>
    <row r="1218" spans="1:9" s="78" customFormat="1">
      <c r="A1218" s="9">
        <f t="shared" si="119"/>
        <v>56</v>
      </c>
      <c r="B1218" s="5" t="str">
        <f t="shared" si="119"/>
        <v>Samsung Galaxy A11</v>
      </c>
      <c r="C1218"/>
      <c r="D1218" s="10">
        <v>44171</v>
      </c>
      <c r="E1218" s="241">
        <v>229.99</v>
      </c>
      <c r="F1218" s="222">
        <v>4.3</v>
      </c>
      <c r="G1218" s="54" t="s">
        <v>1214</v>
      </c>
      <c r="H1218" s="54" t="s">
        <v>2121</v>
      </c>
      <c r="I1218"/>
    </row>
    <row r="1219" spans="1:9" s="78" customFormat="1">
      <c r="A1219" s="9">
        <f t="shared" ref="A1219:A1229" si="120">A1218</f>
        <v>56</v>
      </c>
      <c r="B1219" s="5" t="str">
        <f>B1217</f>
        <v>Samsung Galaxy A11</v>
      </c>
      <c r="C1219" s="77"/>
      <c r="D1219" s="10">
        <v>44178</v>
      </c>
      <c r="E1219" s="241">
        <v>229.99</v>
      </c>
      <c r="F1219" s="222">
        <v>4.3</v>
      </c>
      <c r="G1219" s="59">
        <v>8</v>
      </c>
      <c r="H1219" s="262">
        <v>814</v>
      </c>
      <c r="I1219" s="80"/>
    </row>
    <row r="1220" spans="1:9" s="78" customFormat="1" ht="15.5" customHeight="1">
      <c r="A1220" s="9">
        <f t="shared" si="120"/>
        <v>56</v>
      </c>
      <c r="B1220" s="5" t="str">
        <f t="shared" ref="B1220:B1229" si="121">B1219</f>
        <v>Samsung Galaxy A11</v>
      </c>
      <c r="C1220" s="77"/>
      <c r="D1220" s="10">
        <v>44185</v>
      </c>
      <c r="E1220" s="241">
        <v>229.99</v>
      </c>
      <c r="F1220" s="222">
        <v>4.3</v>
      </c>
      <c r="G1220" s="59">
        <v>18</v>
      </c>
      <c r="H1220" s="262">
        <v>1241</v>
      </c>
      <c r="I1220" s="80"/>
    </row>
    <row r="1221" spans="1:9" s="78" customFormat="1" ht="15.5" customHeight="1">
      <c r="A1221" s="9">
        <f t="shared" si="120"/>
        <v>56</v>
      </c>
      <c r="B1221" s="5" t="str">
        <f t="shared" si="121"/>
        <v>Samsung Galaxy A11</v>
      </c>
      <c r="C1221" s="77"/>
      <c r="D1221" s="10">
        <v>44192</v>
      </c>
      <c r="E1221" s="241">
        <v>229.99</v>
      </c>
      <c r="F1221" s="222">
        <v>4.3</v>
      </c>
      <c r="G1221" s="59">
        <v>17</v>
      </c>
      <c r="H1221" s="262">
        <v>1394</v>
      </c>
      <c r="I1221" s="80"/>
    </row>
    <row r="1222" spans="1:9" s="78" customFormat="1" ht="15.5" customHeight="1">
      <c r="A1222" s="9">
        <f t="shared" si="120"/>
        <v>56</v>
      </c>
      <c r="B1222" s="5" t="str">
        <f t="shared" si="121"/>
        <v>Samsung Galaxy A11</v>
      </c>
      <c r="C1222" s="77"/>
      <c r="D1222" s="10">
        <v>44199</v>
      </c>
      <c r="E1222" s="241">
        <v>229.99</v>
      </c>
      <c r="F1222" s="222">
        <v>4.3</v>
      </c>
      <c r="G1222" s="59">
        <v>30</v>
      </c>
      <c r="H1222" s="262">
        <v>2727</v>
      </c>
      <c r="I1222" s="80"/>
    </row>
    <row r="1223" spans="1:9" s="78" customFormat="1" ht="15.5" customHeight="1">
      <c r="A1223" s="9">
        <f t="shared" si="120"/>
        <v>56</v>
      </c>
      <c r="B1223" s="5" t="str">
        <f t="shared" si="121"/>
        <v>Samsung Galaxy A11</v>
      </c>
      <c r="C1223" s="77"/>
      <c r="D1223" s="10">
        <v>44206</v>
      </c>
      <c r="E1223" s="241">
        <v>229.99</v>
      </c>
      <c r="F1223" s="222">
        <v>4.3</v>
      </c>
      <c r="G1223" s="59">
        <v>35</v>
      </c>
      <c r="H1223" s="262">
        <v>2737</v>
      </c>
      <c r="I1223" s="80"/>
    </row>
    <row r="1224" spans="1:9" s="78" customFormat="1" ht="15.5" customHeight="1">
      <c r="A1224" s="9">
        <f t="shared" si="120"/>
        <v>56</v>
      </c>
      <c r="B1224" s="5" t="str">
        <f t="shared" si="121"/>
        <v>Samsung Galaxy A11</v>
      </c>
      <c r="C1224" s="77"/>
      <c r="D1224" s="10">
        <v>44213</v>
      </c>
      <c r="E1224" s="241">
        <v>229.99</v>
      </c>
      <c r="F1224" s="222" t="s">
        <v>254</v>
      </c>
      <c r="G1224" s="59">
        <v>36</v>
      </c>
      <c r="H1224" s="262">
        <v>2973</v>
      </c>
      <c r="I1224" s="80"/>
    </row>
    <row r="1225" spans="1:9" s="10" customFormat="1" ht="15.5" customHeight="1">
      <c r="A1225" s="9">
        <f t="shared" si="120"/>
        <v>56</v>
      </c>
      <c r="B1225" s="5" t="str">
        <f t="shared" si="121"/>
        <v>Samsung Galaxy A11</v>
      </c>
      <c r="C1225" s="77"/>
      <c r="D1225" s="10">
        <v>44220</v>
      </c>
      <c r="E1225" s="241">
        <v>229.99</v>
      </c>
      <c r="F1225" s="222" t="s">
        <v>254</v>
      </c>
      <c r="G1225" s="59">
        <v>33</v>
      </c>
      <c r="H1225" s="262">
        <v>3201</v>
      </c>
      <c r="I1225" s="80"/>
    </row>
    <row r="1226" spans="1:9" s="78" customFormat="1">
      <c r="A1226" s="9">
        <f t="shared" si="120"/>
        <v>56</v>
      </c>
      <c r="B1226" s="5" t="str">
        <f t="shared" si="121"/>
        <v>Samsung Galaxy A11</v>
      </c>
      <c r="C1226" s="77"/>
      <c r="D1226" s="10">
        <v>44227</v>
      </c>
      <c r="E1226" s="241">
        <v>229.99</v>
      </c>
      <c r="F1226" s="222" t="s">
        <v>254</v>
      </c>
      <c r="G1226" s="59">
        <v>39</v>
      </c>
      <c r="H1226" s="262">
        <v>3464</v>
      </c>
      <c r="I1226" s="80"/>
    </row>
    <row r="1227" spans="1:9" s="8" customFormat="1">
      <c r="A1227" s="9">
        <f t="shared" si="120"/>
        <v>56</v>
      </c>
      <c r="B1227" s="5" t="str">
        <f t="shared" si="121"/>
        <v>Samsung Galaxy A11</v>
      </c>
      <c r="C1227" s="77"/>
      <c r="D1227" s="10">
        <v>44234</v>
      </c>
      <c r="E1227" s="242"/>
      <c r="F1227" s="88" t="s">
        <v>254</v>
      </c>
      <c r="G1227" s="60"/>
      <c r="H1227" s="60"/>
      <c r="I1227" s="80"/>
    </row>
    <row r="1228" spans="1:9">
      <c r="A1228" s="9">
        <f t="shared" si="120"/>
        <v>56</v>
      </c>
      <c r="B1228" s="5" t="str">
        <f t="shared" si="121"/>
        <v>Samsung Galaxy A11</v>
      </c>
      <c r="C1228" s="10"/>
      <c r="D1228" s="10">
        <v>44241</v>
      </c>
      <c r="E1228" s="242"/>
      <c r="F1228" s="88" t="s">
        <v>254</v>
      </c>
      <c r="G1228" s="60"/>
      <c r="H1228" s="60"/>
      <c r="I1228" s="10"/>
    </row>
    <row r="1229" spans="1:9">
      <c r="A1229" s="9">
        <f t="shared" si="120"/>
        <v>56</v>
      </c>
      <c r="B1229" s="5" t="str">
        <f t="shared" si="121"/>
        <v>Samsung Galaxy A11</v>
      </c>
      <c r="C1229" s="77"/>
      <c r="D1229" s="10">
        <v>44248</v>
      </c>
      <c r="E1229" s="52">
        <v>232.98</v>
      </c>
      <c r="F1229" s="222" t="s">
        <v>254</v>
      </c>
      <c r="G1229" s="54" t="s">
        <v>286</v>
      </c>
      <c r="H1229" s="54" t="s">
        <v>2768</v>
      </c>
      <c r="I1229" s="80"/>
    </row>
    <row r="1230" spans="1:9">
      <c r="A1230" s="300">
        <v>56</v>
      </c>
      <c r="B1230" s="300" t="s">
        <v>428</v>
      </c>
      <c r="D1230" s="301">
        <v>44262</v>
      </c>
      <c r="E1230" s="302">
        <v>232.98</v>
      </c>
      <c r="F1230" s="300">
        <v>4.2</v>
      </c>
      <c r="G1230" s="300" t="s">
        <v>3251</v>
      </c>
      <c r="I1230" s="3" t="s">
        <v>610</v>
      </c>
    </row>
    <row r="1231" spans="1:9">
      <c r="A1231" s="300">
        <v>56</v>
      </c>
      <c r="B1231" s="300" t="s">
        <v>428</v>
      </c>
      <c r="C1231" s="300"/>
      <c r="D1231" s="301">
        <v>44270</v>
      </c>
      <c r="E1231" s="302">
        <v>245</v>
      </c>
      <c r="F1231" s="300">
        <v>4.2</v>
      </c>
      <c r="G1231" s="300"/>
      <c r="H1231" s="3" t="s">
        <v>610</v>
      </c>
    </row>
    <row r="1232" spans="1:9" ht="16">
      <c r="A1232" s="306">
        <v>56</v>
      </c>
      <c r="B1232" s="310" t="s">
        <v>428</v>
      </c>
      <c r="C1232" s="309"/>
      <c r="D1232" s="311">
        <v>44276</v>
      </c>
      <c r="E1232" s="325">
        <v>240</v>
      </c>
      <c r="F1232" s="310">
        <v>4.2</v>
      </c>
      <c r="G1232" s="309"/>
      <c r="I1232" s="3" t="s">
        <v>610</v>
      </c>
    </row>
    <row r="1233" spans="1:9" s="78" customFormat="1">
      <c r="A1233" s="300">
        <v>56</v>
      </c>
      <c r="B1233" s="300" t="s">
        <v>428</v>
      </c>
      <c r="C1233" s="300"/>
      <c r="D1233" s="301">
        <v>44283</v>
      </c>
      <c r="E1233" s="302">
        <v>240</v>
      </c>
      <c r="F1233" s="300">
        <v>4.2</v>
      </c>
      <c r="G1233" s="300"/>
      <c r="H1233" s="54"/>
      <c r="I1233" s="3" t="s">
        <v>610</v>
      </c>
    </row>
    <row r="1234" spans="1:9" s="78" customFormat="1">
      <c r="A1234" s="300">
        <v>56</v>
      </c>
      <c r="B1234" s="300" t="s">
        <v>428</v>
      </c>
      <c r="C1234" s="300"/>
      <c r="D1234" s="301">
        <v>44290</v>
      </c>
      <c r="E1234" s="302">
        <v>235</v>
      </c>
      <c r="F1234" s="300">
        <v>4.2</v>
      </c>
      <c r="G1234" s="300"/>
      <c r="H1234" s="54"/>
      <c r="I1234" s="3" t="s">
        <v>610</v>
      </c>
    </row>
    <row r="1235" spans="1:9" s="78" customFormat="1">
      <c r="A1235" s="300">
        <v>56</v>
      </c>
      <c r="B1235" s="300" t="s">
        <v>428</v>
      </c>
      <c r="C1235" s="300"/>
      <c r="D1235" s="301">
        <v>44297</v>
      </c>
      <c r="E1235" s="302">
        <v>235</v>
      </c>
      <c r="F1235" s="300">
        <v>4.2</v>
      </c>
      <c r="G1235" s="300"/>
      <c r="H1235" s="300"/>
      <c r="I1235" s="3" t="s">
        <v>610</v>
      </c>
    </row>
    <row r="1236" spans="1:9" s="78" customFormat="1">
      <c r="A1236" s="300">
        <v>56</v>
      </c>
      <c r="B1236" s="300" t="s">
        <v>428</v>
      </c>
      <c r="C1236" s="300"/>
      <c r="D1236" s="301">
        <v>44304</v>
      </c>
      <c r="E1236" s="302">
        <v>235</v>
      </c>
      <c r="F1236" s="300">
        <v>4.2</v>
      </c>
      <c r="G1236" s="300"/>
      <c r="H1236" s="300"/>
      <c r="I1236" s="3" t="s">
        <v>610</v>
      </c>
    </row>
    <row r="1237" spans="1:9" s="78" customFormat="1" ht="15.5" customHeight="1">
      <c r="A1237" s="117">
        <v>57</v>
      </c>
      <c r="B1237" s="122" t="s">
        <v>991</v>
      </c>
      <c r="C1237" s="118" t="s">
        <v>189</v>
      </c>
      <c r="D1237" s="21">
        <v>44133</v>
      </c>
      <c r="E1237" s="242"/>
      <c r="F1237" s="88" t="s">
        <v>189</v>
      </c>
      <c r="G1237" s="60" t="s">
        <v>189</v>
      </c>
      <c r="H1237" s="60"/>
      <c r="I1237" s="22" t="s">
        <v>189</v>
      </c>
    </row>
    <row r="1238" spans="1:9" s="78" customFormat="1" ht="15.5" customHeight="1">
      <c r="A1238" s="117">
        <f>A1237+1</f>
        <v>58</v>
      </c>
      <c r="B1238" s="122" t="s">
        <v>784</v>
      </c>
      <c r="C1238" s="118" t="s">
        <v>189</v>
      </c>
      <c r="D1238" s="21">
        <v>44133</v>
      </c>
      <c r="E1238" s="242"/>
      <c r="F1238" s="88" t="s">
        <v>189</v>
      </c>
      <c r="G1238" s="60" t="s">
        <v>189</v>
      </c>
      <c r="H1238" s="60"/>
      <c r="I1238" s="22" t="s">
        <v>189</v>
      </c>
    </row>
    <row r="1239" spans="1:9" s="78" customFormat="1" ht="15.5" customHeight="1">
      <c r="A1239" s="117">
        <f>A1238+1</f>
        <v>59</v>
      </c>
      <c r="B1239" s="122" t="s">
        <v>786</v>
      </c>
      <c r="C1239" s="118" t="s">
        <v>189</v>
      </c>
      <c r="D1239" s="21">
        <v>44133</v>
      </c>
      <c r="E1239" s="242"/>
      <c r="F1239" s="88" t="s">
        <v>189</v>
      </c>
      <c r="G1239" s="60" t="s">
        <v>189</v>
      </c>
      <c r="H1239" s="60"/>
      <c r="I1239" s="22" t="s">
        <v>189</v>
      </c>
    </row>
    <row r="1240" spans="1:9" s="78" customFormat="1" ht="15.5" customHeight="1">
      <c r="A1240" s="9">
        <f>A1239</f>
        <v>59</v>
      </c>
      <c r="B1240" s="5" t="str">
        <f>B1239</f>
        <v>Huawai A21pro</v>
      </c>
      <c r="C1240" s="118"/>
      <c r="D1240" s="21">
        <v>44164</v>
      </c>
      <c r="E1240" s="242"/>
      <c r="F1240" s="88"/>
      <c r="G1240" s="60"/>
      <c r="H1240" s="60"/>
      <c r="I1240" s="22"/>
    </row>
    <row r="1241" spans="1:9" s="78" customFormat="1" ht="15.5" customHeight="1">
      <c r="A1241" s="6">
        <f>A1239+1</f>
        <v>60</v>
      </c>
      <c r="B1241" s="140" t="s">
        <v>787</v>
      </c>
      <c r="C1241" s="141">
        <v>44049</v>
      </c>
      <c r="D1241" s="15">
        <v>44133</v>
      </c>
      <c r="E1241" s="256"/>
      <c r="F1241" s="87">
        <v>4.5</v>
      </c>
      <c r="G1241" s="53">
        <v>806</v>
      </c>
      <c r="H1241" s="53">
        <v>67241</v>
      </c>
      <c r="I1241" s="8" t="s">
        <v>1087</v>
      </c>
    </row>
    <row r="1242" spans="1:9" s="10" customFormat="1" ht="15.5" customHeight="1">
      <c r="A1242" s="9">
        <f t="shared" ref="A1242:B1246" si="122">A1241</f>
        <v>60</v>
      </c>
      <c r="B1242" s="5" t="str">
        <f t="shared" si="122"/>
        <v>Samsung Electronics Galaxy Note 20 Ultra 5G </v>
      </c>
      <c r="C1242"/>
      <c r="D1242" s="155">
        <v>44141</v>
      </c>
      <c r="E1242" s="257"/>
      <c r="F1242" s="222">
        <v>4.5</v>
      </c>
      <c r="G1242" s="59">
        <v>973</v>
      </c>
      <c r="H1242" s="59">
        <v>83398</v>
      </c>
      <c r="I1242"/>
    </row>
    <row r="1243" spans="1:9" s="78" customFormat="1">
      <c r="A1243" s="9">
        <f t="shared" si="122"/>
        <v>60</v>
      </c>
      <c r="B1243" s="5" t="str">
        <f t="shared" si="122"/>
        <v>Samsung Electronics Galaxy Note 20 Ultra 5G </v>
      </c>
      <c r="C1243"/>
      <c r="D1243" s="155">
        <v>44150</v>
      </c>
      <c r="E1243" s="257" t="s">
        <v>57</v>
      </c>
      <c r="F1243" s="222">
        <v>4.5999999999999996</v>
      </c>
      <c r="G1243" s="59">
        <v>534</v>
      </c>
      <c r="H1243" s="59">
        <v>67315</v>
      </c>
      <c r="I1243"/>
    </row>
    <row r="1244" spans="1:9" s="8" customFormat="1">
      <c r="A1244" s="9">
        <f t="shared" si="122"/>
        <v>60</v>
      </c>
      <c r="B1244" s="5" t="str">
        <f t="shared" si="122"/>
        <v>Samsung Electronics Galaxy Note 20 Ultra 5G </v>
      </c>
      <c r="C1244"/>
      <c r="D1244" s="155">
        <v>44157</v>
      </c>
      <c r="E1244" s="257" t="s">
        <v>57</v>
      </c>
      <c r="F1244" s="222">
        <v>4.5999999999999996</v>
      </c>
      <c r="G1244" s="54" t="s">
        <v>1717</v>
      </c>
      <c r="H1244" s="54" t="s">
        <v>1716</v>
      </c>
      <c r="I1244"/>
    </row>
    <row r="1245" spans="1:9">
      <c r="A1245" s="9">
        <f t="shared" si="122"/>
        <v>60</v>
      </c>
      <c r="B1245" s="5" t="str">
        <f t="shared" si="122"/>
        <v>Samsung Electronics Galaxy Note 20 Ultra 5G </v>
      </c>
      <c r="D1245" s="155">
        <v>44164</v>
      </c>
      <c r="E1245" s="257" t="s">
        <v>57</v>
      </c>
      <c r="F1245" s="222">
        <v>4.5999999999999996</v>
      </c>
      <c r="G1245" s="54" t="s">
        <v>2103</v>
      </c>
      <c r="H1245" s="54" t="s">
        <v>2102</v>
      </c>
      <c r="I1245"/>
    </row>
    <row r="1246" spans="1:9">
      <c r="A1246" s="9">
        <f t="shared" si="122"/>
        <v>60</v>
      </c>
      <c r="B1246" s="5" t="str">
        <f t="shared" si="122"/>
        <v>Samsung Electronics Galaxy Note 20 Ultra 5G </v>
      </c>
      <c r="D1246" s="155">
        <v>44171</v>
      </c>
      <c r="E1246" s="257" t="s">
        <v>57</v>
      </c>
      <c r="F1246" s="222">
        <v>4.5999999999999996</v>
      </c>
      <c r="G1246" s="54" t="s">
        <v>1054</v>
      </c>
      <c r="H1246" s="54" t="s">
        <v>2432</v>
      </c>
      <c r="I1246"/>
    </row>
    <row r="1247" spans="1:9">
      <c r="A1247" s="9">
        <f t="shared" ref="A1247:A1257" si="123">A1246</f>
        <v>60</v>
      </c>
      <c r="B1247" s="5" t="str">
        <f>B1245</f>
        <v>Samsung Electronics Galaxy Note 20 Ultra 5G </v>
      </c>
      <c r="C1247" s="77"/>
      <c r="D1247" s="10">
        <v>44178</v>
      </c>
      <c r="E1247" s="257" t="s">
        <v>57</v>
      </c>
      <c r="F1247" s="222">
        <v>4.5999999999999996</v>
      </c>
      <c r="G1247" s="262">
        <v>764</v>
      </c>
      <c r="H1247" s="262">
        <v>59365</v>
      </c>
      <c r="I1247" s="80"/>
    </row>
    <row r="1248" spans="1:9">
      <c r="A1248" s="9">
        <f t="shared" si="123"/>
        <v>60</v>
      </c>
      <c r="B1248" s="5" t="str">
        <f t="shared" ref="B1248:B1257" si="124">B1247</f>
        <v>Samsung Electronics Galaxy Note 20 Ultra 5G </v>
      </c>
      <c r="C1248" s="77"/>
      <c r="D1248" s="10">
        <v>44185</v>
      </c>
      <c r="E1248" s="257" t="s">
        <v>57</v>
      </c>
      <c r="F1248" s="222">
        <v>4.5999999999999996</v>
      </c>
      <c r="G1248" s="262">
        <v>776</v>
      </c>
      <c r="H1248" s="262">
        <v>59675</v>
      </c>
      <c r="I1248" s="80"/>
    </row>
    <row r="1249" spans="1:9">
      <c r="A1249" s="9">
        <f t="shared" si="123"/>
        <v>60</v>
      </c>
      <c r="B1249" s="5" t="str">
        <f t="shared" si="124"/>
        <v>Samsung Electronics Galaxy Note 20 Ultra 5G </v>
      </c>
      <c r="C1249" s="77"/>
      <c r="D1249" s="10">
        <v>44192</v>
      </c>
      <c r="E1249" s="257" t="s">
        <v>57</v>
      </c>
      <c r="F1249" s="222">
        <v>4.5999999999999996</v>
      </c>
      <c r="G1249" s="262">
        <v>886</v>
      </c>
      <c r="H1249" s="262">
        <v>66466</v>
      </c>
      <c r="I1249" s="80"/>
    </row>
    <row r="1250" spans="1:9" s="78" customFormat="1">
      <c r="A1250" s="9">
        <f t="shared" si="123"/>
        <v>60</v>
      </c>
      <c r="B1250" s="5" t="str">
        <f t="shared" si="124"/>
        <v>Samsung Electronics Galaxy Note 20 Ultra 5G </v>
      </c>
      <c r="C1250" s="77"/>
      <c r="D1250" s="10">
        <v>44199</v>
      </c>
      <c r="E1250" s="257" t="s">
        <v>57</v>
      </c>
      <c r="F1250" s="222">
        <v>4.5999999999999996</v>
      </c>
      <c r="G1250" s="262">
        <v>1040</v>
      </c>
      <c r="H1250" s="262">
        <v>83007</v>
      </c>
      <c r="I1250" s="80"/>
    </row>
    <row r="1251" spans="1:9" s="78" customFormat="1">
      <c r="A1251" s="9">
        <f t="shared" si="123"/>
        <v>60</v>
      </c>
      <c r="B1251" s="5" t="str">
        <f t="shared" si="124"/>
        <v>Samsung Electronics Galaxy Note 20 Ultra 5G </v>
      </c>
      <c r="C1251" s="77"/>
      <c r="D1251" s="10">
        <v>44206</v>
      </c>
      <c r="E1251" s="257" t="s">
        <v>57</v>
      </c>
      <c r="F1251" s="222">
        <v>4.5999999999999996</v>
      </c>
      <c r="G1251" s="262">
        <v>1089</v>
      </c>
      <c r="H1251" s="262">
        <v>84509</v>
      </c>
      <c r="I1251" s="80"/>
    </row>
    <row r="1252" spans="1:9" s="78" customFormat="1">
      <c r="A1252" s="9">
        <f t="shared" si="123"/>
        <v>60</v>
      </c>
      <c r="B1252" s="5" t="str">
        <f t="shared" si="124"/>
        <v>Samsung Electronics Galaxy Note 20 Ultra 5G </v>
      </c>
      <c r="C1252" s="77"/>
      <c r="D1252" s="10">
        <v>44213</v>
      </c>
      <c r="E1252" s="257" t="s">
        <v>57</v>
      </c>
      <c r="F1252" s="222">
        <v>4.5999999999999996</v>
      </c>
      <c r="G1252" s="262">
        <v>1203</v>
      </c>
      <c r="H1252" s="262">
        <v>85790</v>
      </c>
      <c r="I1252" s="80"/>
    </row>
    <row r="1253" spans="1:9" s="78" customFormat="1">
      <c r="A1253" s="9">
        <f t="shared" si="123"/>
        <v>60</v>
      </c>
      <c r="B1253" s="5" t="str">
        <f t="shared" si="124"/>
        <v>Samsung Electronics Galaxy Note 20 Ultra 5G </v>
      </c>
      <c r="C1253" s="77"/>
      <c r="D1253" s="10">
        <v>44220</v>
      </c>
      <c r="E1253" s="257" t="s">
        <v>57</v>
      </c>
      <c r="F1253" s="222">
        <v>4.5999999999999996</v>
      </c>
      <c r="G1253" s="262">
        <v>1217</v>
      </c>
      <c r="H1253" s="262">
        <v>89914</v>
      </c>
      <c r="I1253" s="80"/>
    </row>
    <row r="1254" spans="1:9" s="78" customFormat="1" ht="15.5" customHeight="1">
      <c r="A1254" s="9">
        <f t="shared" si="123"/>
        <v>60</v>
      </c>
      <c r="B1254" s="5" t="str">
        <f t="shared" si="124"/>
        <v>Samsung Electronics Galaxy Note 20 Ultra 5G </v>
      </c>
      <c r="C1254" s="77"/>
      <c r="D1254" s="10">
        <v>44227</v>
      </c>
      <c r="E1254" s="257" t="s">
        <v>57</v>
      </c>
      <c r="F1254" s="222">
        <v>4.5999999999999996</v>
      </c>
      <c r="G1254" s="262">
        <v>1224</v>
      </c>
      <c r="H1254" s="262">
        <v>95758</v>
      </c>
      <c r="I1254" s="80"/>
    </row>
    <row r="1255" spans="1:9" s="78" customFormat="1" ht="15.5" customHeight="1">
      <c r="A1255" s="9">
        <f t="shared" si="123"/>
        <v>60</v>
      </c>
      <c r="B1255" s="5" t="str">
        <f t="shared" si="124"/>
        <v>Samsung Electronics Galaxy Note 20 Ultra 5G </v>
      </c>
      <c r="C1255" s="77"/>
      <c r="D1255" s="10">
        <v>44234</v>
      </c>
      <c r="E1255" s="242" t="s">
        <v>57</v>
      </c>
      <c r="F1255" s="88">
        <v>4.5999999999999996</v>
      </c>
      <c r="G1255" s="60"/>
      <c r="H1255" s="60"/>
      <c r="I1255" s="80"/>
    </row>
    <row r="1256" spans="1:9" s="78" customFormat="1" ht="15.5" customHeight="1">
      <c r="A1256" s="9">
        <f t="shared" si="123"/>
        <v>60</v>
      </c>
      <c r="B1256" s="5" t="str">
        <f t="shared" si="124"/>
        <v>Samsung Electronics Galaxy Note 20 Ultra 5G </v>
      </c>
      <c r="C1256" s="10"/>
      <c r="D1256" s="10">
        <v>44241</v>
      </c>
      <c r="E1256" s="242" t="s">
        <v>57</v>
      </c>
      <c r="F1256" s="88">
        <v>4.5999999999999996</v>
      </c>
      <c r="G1256" s="60"/>
      <c r="H1256" s="60"/>
      <c r="I1256" s="10"/>
    </row>
    <row r="1257" spans="1:9" s="78" customFormat="1" ht="15.5" customHeight="1">
      <c r="A1257" s="9">
        <f t="shared" si="123"/>
        <v>60</v>
      </c>
      <c r="B1257" s="5" t="str">
        <f t="shared" si="124"/>
        <v>Samsung Electronics Galaxy Note 20 Ultra 5G </v>
      </c>
      <c r="C1257" s="77"/>
      <c r="D1257" s="10">
        <v>44248</v>
      </c>
      <c r="E1257" s="257" t="s">
        <v>57</v>
      </c>
      <c r="F1257" s="222">
        <v>4.5999999999999996</v>
      </c>
      <c r="G1257" s="54" t="s">
        <v>2770</v>
      </c>
      <c r="H1257" s="54" t="s">
        <v>2769</v>
      </c>
      <c r="I1257" s="80"/>
    </row>
    <row r="1258" spans="1:9" s="78" customFormat="1" ht="15.5" customHeight="1">
      <c r="A1258" s="300">
        <v>60</v>
      </c>
      <c r="B1258" s="300" t="s">
        <v>787</v>
      </c>
      <c r="C1258"/>
      <c r="D1258" s="301">
        <v>44262</v>
      </c>
      <c r="E1258" s="300"/>
      <c r="F1258" s="300">
        <v>4.5999999999999996</v>
      </c>
      <c r="G1258" s="300" t="s">
        <v>3252</v>
      </c>
      <c r="H1258" s="54"/>
      <c r="I1258" s="3" t="s">
        <v>1087</v>
      </c>
    </row>
    <row r="1259" spans="1:9" s="10" customFormat="1" ht="15.5" customHeight="1">
      <c r="A1259" s="300">
        <v>60</v>
      </c>
      <c r="B1259" s="300" t="s">
        <v>787</v>
      </c>
      <c r="C1259" s="300"/>
      <c r="D1259" s="301">
        <v>44270</v>
      </c>
      <c r="E1259" s="300" t="s">
        <v>3662</v>
      </c>
      <c r="F1259" s="300">
        <v>4.5999999999999996</v>
      </c>
      <c r="G1259" s="300"/>
      <c r="H1259" s="3" t="s">
        <v>1087</v>
      </c>
      <c r="I1259" s="93"/>
    </row>
    <row r="1260" spans="1:9" s="78" customFormat="1" ht="16">
      <c r="A1260" s="306">
        <v>60</v>
      </c>
      <c r="B1260" s="310" t="s">
        <v>4016</v>
      </c>
      <c r="C1260" s="309"/>
      <c r="D1260" s="311">
        <v>44276</v>
      </c>
      <c r="E1260" s="310" t="s">
        <v>4245</v>
      </c>
      <c r="F1260" s="310">
        <v>4.5999999999999996</v>
      </c>
      <c r="G1260" s="309"/>
      <c r="H1260" s="54"/>
      <c r="I1260" s="3" t="s">
        <v>1087</v>
      </c>
    </row>
    <row r="1261" spans="1:9" s="8" customFormat="1">
      <c r="A1261" s="300">
        <v>60</v>
      </c>
      <c r="B1261" s="300" t="s">
        <v>787</v>
      </c>
      <c r="C1261" s="300"/>
      <c r="D1261" s="301">
        <v>44283</v>
      </c>
      <c r="E1261" s="300" t="s">
        <v>4429</v>
      </c>
      <c r="F1261" s="300">
        <v>4.5999999999999996</v>
      </c>
      <c r="G1261" s="300"/>
      <c r="H1261" s="54"/>
      <c r="I1261" s="3" t="s">
        <v>1087</v>
      </c>
    </row>
    <row r="1262" spans="1:9">
      <c r="A1262" s="300">
        <v>60</v>
      </c>
      <c r="B1262" s="300" t="s">
        <v>787</v>
      </c>
      <c r="C1262" s="300"/>
      <c r="D1262" s="301">
        <v>44290</v>
      </c>
      <c r="E1262" s="300"/>
      <c r="F1262" s="300">
        <v>4.5999999999999996</v>
      </c>
      <c r="G1262" s="300" t="s">
        <v>4757</v>
      </c>
      <c r="I1262" s="3" t="s">
        <v>1087</v>
      </c>
    </row>
    <row r="1263" spans="1:9">
      <c r="A1263" s="300">
        <v>60</v>
      </c>
      <c r="B1263" s="300" t="s">
        <v>787</v>
      </c>
      <c r="C1263" s="300"/>
      <c r="D1263" s="301">
        <v>44297</v>
      </c>
      <c r="E1263" s="300"/>
      <c r="F1263" s="300">
        <v>4.5999999999999996</v>
      </c>
      <c r="G1263" s="300" t="s">
        <v>5092</v>
      </c>
      <c r="H1263" s="300"/>
      <c r="I1263" s="3" t="s">
        <v>1087</v>
      </c>
    </row>
    <row r="1264" spans="1:9">
      <c r="A1264" s="300">
        <v>60</v>
      </c>
      <c r="B1264" s="300" t="s">
        <v>787</v>
      </c>
      <c r="C1264" s="300"/>
      <c r="D1264" s="301">
        <v>44304</v>
      </c>
      <c r="E1264" s="300"/>
      <c r="F1264" s="300">
        <v>4.5999999999999996</v>
      </c>
      <c r="G1264" s="300" t="s">
        <v>5416</v>
      </c>
      <c r="H1264" s="300"/>
      <c r="I1264" s="3" t="s">
        <v>1087</v>
      </c>
    </row>
    <row r="1265" spans="1:9" ht="17">
      <c r="A1265" s="6">
        <f>A1248+1</f>
        <v>61</v>
      </c>
      <c r="B1265" s="81" t="s">
        <v>853</v>
      </c>
      <c r="C1265" s="141">
        <v>44062</v>
      </c>
      <c r="D1265" s="15">
        <v>44133</v>
      </c>
      <c r="E1265" s="256"/>
      <c r="F1265" s="87" t="s">
        <v>57</v>
      </c>
      <c r="G1265" s="53" t="s">
        <v>57</v>
      </c>
      <c r="H1265" s="53"/>
      <c r="I1265" s="8" t="s">
        <v>1088</v>
      </c>
    </row>
    <row r="1266" spans="1:9">
      <c r="A1266" s="9">
        <f t="shared" ref="A1266:B1270" si="125">A1265</f>
        <v>61</v>
      </c>
      <c r="B1266" s="5" t="str">
        <f t="shared" si="125"/>
        <v>ASUS 華碩 ROG Gaming Phone 3</v>
      </c>
      <c r="D1266" s="155">
        <v>44141</v>
      </c>
      <c r="E1266" s="257"/>
      <c r="F1266" s="254" t="s">
        <v>57</v>
      </c>
      <c r="G1266" s="59" t="s">
        <v>57</v>
      </c>
      <c r="H1266" s="59"/>
      <c r="I1266"/>
    </row>
    <row r="1267" spans="1:9" s="78" customFormat="1">
      <c r="A1267" s="9">
        <f t="shared" si="125"/>
        <v>61</v>
      </c>
      <c r="B1267" s="5" t="str">
        <f t="shared" si="125"/>
        <v>ASUS 華碩 ROG Gaming Phone 3</v>
      </c>
      <c r="C1267"/>
      <c r="D1267" s="155">
        <v>44150</v>
      </c>
      <c r="E1267" s="241">
        <v>1899</v>
      </c>
      <c r="F1267" s="254" t="s">
        <v>57</v>
      </c>
      <c r="G1267" s="59" t="s">
        <v>57</v>
      </c>
      <c r="H1267" s="59"/>
      <c r="I1267"/>
    </row>
    <row r="1268" spans="1:9" s="78" customFormat="1">
      <c r="A1268" s="9">
        <f t="shared" si="125"/>
        <v>61</v>
      </c>
      <c r="B1268" s="5" t="str">
        <f t="shared" si="125"/>
        <v>ASUS 華碩 ROG Gaming Phone 3</v>
      </c>
      <c r="C1268"/>
      <c r="D1268" s="155">
        <v>44157</v>
      </c>
      <c r="E1268" s="241">
        <v>1899</v>
      </c>
      <c r="F1268" s="254" t="s">
        <v>57</v>
      </c>
      <c r="G1268" s="59" t="s">
        <v>57</v>
      </c>
      <c r="H1268" s="59"/>
      <c r="I1268"/>
    </row>
    <row r="1269" spans="1:9" s="78" customFormat="1">
      <c r="A1269" s="9">
        <f t="shared" si="125"/>
        <v>61</v>
      </c>
      <c r="B1269" s="5" t="str">
        <f t="shared" si="125"/>
        <v>ASUS 華碩 ROG Gaming Phone 3</v>
      </c>
      <c r="C1269"/>
      <c r="D1269" s="155">
        <v>44164</v>
      </c>
      <c r="E1269" s="241">
        <v>1899</v>
      </c>
      <c r="F1269" s="254" t="s">
        <v>57</v>
      </c>
      <c r="G1269" s="59" t="s">
        <v>57</v>
      </c>
      <c r="H1269" s="59"/>
      <c r="I1269"/>
    </row>
    <row r="1270" spans="1:9" s="78" customFormat="1">
      <c r="A1270" s="9">
        <f t="shared" si="125"/>
        <v>61</v>
      </c>
      <c r="B1270" s="5" t="str">
        <f t="shared" si="125"/>
        <v>ASUS 華碩 ROG Gaming Phone 3</v>
      </c>
      <c r="C1270"/>
      <c r="D1270" s="155">
        <v>44171</v>
      </c>
      <c r="E1270" s="241">
        <v>1899</v>
      </c>
      <c r="F1270" s="254" t="s">
        <v>57</v>
      </c>
      <c r="G1270" s="54" t="s">
        <v>1565</v>
      </c>
      <c r="H1270" s="54" t="s">
        <v>2433</v>
      </c>
      <c r="I1270"/>
    </row>
    <row r="1271" spans="1:9" s="78" customFormat="1" ht="15.5" customHeight="1">
      <c r="A1271" s="9">
        <f t="shared" ref="A1271:A1281" si="126">A1270</f>
        <v>61</v>
      </c>
      <c r="B1271" s="5" t="str">
        <f>B1269</f>
        <v>ASUS 華碩 ROG Gaming Phone 3</v>
      </c>
      <c r="C1271" s="77"/>
      <c r="D1271" s="10">
        <v>44178</v>
      </c>
      <c r="E1271" s="241">
        <v>1899</v>
      </c>
      <c r="F1271" s="254" t="s">
        <v>57</v>
      </c>
      <c r="G1271" s="262">
        <v>302</v>
      </c>
      <c r="H1271" s="262">
        <v>16592</v>
      </c>
      <c r="I1271" s="80"/>
    </row>
    <row r="1272" spans="1:9" s="78" customFormat="1" ht="15.5" customHeight="1">
      <c r="A1272" s="9">
        <f t="shared" si="126"/>
        <v>61</v>
      </c>
      <c r="B1272" s="5" t="str">
        <f t="shared" ref="B1272:B1281" si="127">B1271</f>
        <v>ASUS 華碩 ROG Gaming Phone 3</v>
      </c>
      <c r="C1272" s="77"/>
      <c r="D1272" s="10">
        <v>44185</v>
      </c>
      <c r="E1272" s="241">
        <v>1899</v>
      </c>
      <c r="F1272" s="254" t="s">
        <v>57</v>
      </c>
      <c r="G1272" s="262">
        <v>317</v>
      </c>
      <c r="H1272" s="262">
        <v>19223</v>
      </c>
      <c r="I1272" s="80"/>
    </row>
    <row r="1273" spans="1:9" s="78" customFormat="1" ht="15.5" customHeight="1">
      <c r="A1273" s="9">
        <f t="shared" si="126"/>
        <v>61</v>
      </c>
      <c r="B1273" s="5" t="str">
        <f t="shared" si="127"/>
        <v>ASUS 華碩 ROG Gaming Phone 3</v>
      </c>
      <c r="C1273" s="77"/>
      <c r="D1273" s="10">
        <v>44192</v>
      </c>
      <c r="E1273" s="241">
        <v>1899</v>
      </c>
      <c r="F1273" s="254" t="s">
        <v>57</v>
      </c>
      <c r="G1273" s="262">
        <v>462</v>
      </c>
      <c r="H1273" s="262">
        <v>27609</v>
      </c>
      <c r="I1273" s="80"/>
    </row>
    <row r="1274" spans="1:9" s="78" customFormat="1" ht="15.5" customHeight="1">
      <c r="A1274" s="9">
        <f t="shared" si="126"/>
        <v>61</v>
      </c>
      <c r="B1274" s="5" t="str">
        <f t="shared" si="127"/>
        <v>ASUS 華碩 ROG Gaming Phone 3</v>
      </c>
      <c r="C1274" s="77"/>
      <c r="D1274" s="10">
        <v>44199</v>
      </c>
      <c r="E1274" s="241">
        <v>1899</v>
      </c>
      <c r="F1274" s="254" t="s">
        <v>57</v>
      </c>
      <c r="G1274" s="262">
        <v>528</v>
      </c>
      <c r="H1274" s="262">
        <v>46025</v>
      </c>
      <c r="I1274" s="80"/>
    </row>
    <row r="1275" spans="1:9" s="78" customFormat="1" ht="15.5" customHeight="1">
      <c r="A1275" s="9">
        <f t="shared" si="126"/>
        <v>61</v>
      </c>
      <c r="B1275" s="5" t="str">
        <f t="shared" si="127"/>
        <v>ASUS 華碩 ROG Gaming Phone 3</v>
      </c>
      <c r="C1275" s="77"/>
      <c r="D1275" s="10">
        <v>44206</v>
      </c>
      <c r="E1275" s="241">
        <v>1899</v>
      </c>
      <c r="F1275" s="254" t="s">
        <v>57</v>
      </c>
      <c r="G1275" s="262">
        <v>534</v>
      </c>
      <c r="H1275" s="262">
        <v>48291</v>
      </c>
      <c r="I1275" s="80"/>
    </row>
    <row r="1276" spans="1:9" s="10" customFormat="1" ht="15.5" customHeight="1">
      <c r="A1276" s="9">
        <f t="shared" si="126"/>
        <v>61</v>
      </c>
      <c r="B1276" s="5" t="str">
        <f t="shared" si="127"/>
        <v>ASUS 華碩 ROG Gaming Phone 3</v>
      </c>
      <c r="C1276" s="77"/>
      <c r="D1276" s="10">
        <v>44213</v>
      </c>
      <c r="E1276" s="241">
        <v>1899</v>
      </c>
      <c r="F1276" s="254" t="s">
        <v>57</v>
      </c>
      <c r="G1276" s="262">
        <v>546</v>
      </c>
      <c r="H1276" s="262">
        <v>48969</v>
      </c>
      <c r="I1276" s="80"/>
    </row>
    <row r="1277" spans="1:9" s="78" customFormat="1">
      <c r="A1277" s="9">
        <f t="shared" si="126"/>
        <v>61</v>
      </c>
      <c r="B1277" s="5" t="str">
        <f t="shared" si="127"/>
        <v>ASUS 華碩 ROG Gaming Phone 3</v>
      </c>
      <c r="C1277" s="77"/>
      <c r="D1277" s="10">
        <v>44220</v>
      </c>
      <c r="E1277" s="241">
        <v>1899</v>
      </c>
      <c r="F1277" s="254" t="s">
        <v>57</v>
      </c>
      <c r="G1277" s="262">
        <v>663</v>
      </c>
      <c r="H1277" s="262">
        <v>50895</v>
      </c>
      <c r="I1277" s="80"/>
    </row>
    <row r="1278" spans="1:9" s="8" customFormat="1">
      <c r="A1278" s="9">
        <f t="shared" si="126"/>
        <v>61</v>
      </c>
      <c r="B1278" s="5" t="str">
        <f t="shared" si="127"/>
        <v>ASUS 華碩 ROG Gaming Phone 3</v>
      </c>
      <c r="C1278" s="77"/>
      <c r="D1278" s="10">
        <v>44227</v>
      </c>
      <c r="E1278" s="241">
        <v>1899</v>
      </c>
      <c r="F1278" s="254" t="s">
        <v>57</v>
      </c>
      <c r="G1278" s="262">
        <v>804</v>
      </c>
      <c r="H1278" s="262">
        <v>57300</v>
      </c>
      <c r="I1278" s="80"/>
    </row>
    <row r="1279" spans="1:9">
      <c r="A1279" s="9">
        <f t="shared" si="126"/>
        <v>61</v>
      </c>
      <c r="B1279" s="5" t="str">
        <f t="shared" si="127"/>
        <v>ASUS 華碩 ROG Gaming Phone 3</v>
      </c>
      <c r="C1279" s="77"/>
      <c r="D1279" s="10">
        <v>44234</v>
      </c>
      <c r="E1279" s="242">
        <v>1899</v>
      </c>
      <c r="F1279" s="88"/>
      <c r="G1279" s="60"/>
      <c r="H1279" s="60"/>
      <c r="I1279" s="80"/>
    </row>
    <row r="1280" spans="1:9">
      <c r="A1280" s="9">
        <f t="shared" si="126"/>
        <v>61</v>
      </c>
      <c r="B1280" s="5" t="str">
        <f t="shared" si="127"/>
        <v>ASUS 華碩 ROG Gaming Phone 3</v>
      </c>
      <c r="C1280" s="10"/>
      <c r="D1280" s="10">
        <v>44241</v>
      </c>
      <c r="E1280" s="242">
        <v>1899</v>
      </c>
      <c r="F1280" s="88"/>
      <c r="G1280" s="60"/>
      <c r="H1280" s="60"/>
      <c r="I1280" s="10"/>
    </row>
    <row r="1281" spans="1:9">
      <c r="A1281" s="9">
        <f t="shared" si="126"/>
        <v>61</v>
      </c>
      <c r="B1281" s="5" t="str">
        <f t="shared" si="127"/>
        <v>ASUS 華碩 ROG Gaming Phone 3</v>
      </c>
      <c r="C1281" s="77"/>
      <c r="D1281" s="10">
        <v>44248</v>
      </c>
      <c r="E1281" s="241">
        <v>1899</v>
      </c>
      <c r="F1281" s="222">
        <v>5</v>
      </c>
      <c r="G1281" s="54" t="s">
        <v>1966</v>
      </c>
      <c r="H1281" s="54" t="s">
        <v>2771</v>
      </c>
      <c r="I1281" s="80"/>
    </row>
    <row r="1282" spans="1:9">
      <c r="A1282" s="300">
        <v>61</v>
      </c>
      <c r="B1282" s="300" t="s">
        <v>1423</v>
      </c>
      <c r="D1282" s="301">
        <v>44262</v>
      </c>
      <c r="E1282" s="300" t="s">
        <v>3254</v>
      </c>
      <c r="F1282" s="300">
        <v>5</v>
      </c>
      <c r="G1282" s="300" t="s">
        <v>3253</v>
      </c>
      <c r="I1282" s="3" t="s">
        <v>1088</v>
      </c>
    </row>
    <row r="1283" spans="1:9">
      <c r="A1283" s="300">
        <v>61</v>
      </c>
      <c r="B1283" s="300" t="s">
        <v>1423</v>
      </c>
      <c r="C1283" s="300"/>
      <c r="D1283" s="301">
        <v>44270</v>
      </c>
      <c r="E1283" s="300" t="s">
        <v>3254</v>
      </c>
      <c r="F1283" s="300">
        <v>5</v>
      </c>
      <c r="G1283" s="300" t="s">
        <v>3663</v>
      </c>
      <c r="H1283" s="3" t="s">
        <v>1088</v>
      </c>
    </row>
    <row r="1284" spans="1:9" s="78" customFormat="1" ht="17">
      <c r="A1284" s="306">
        <v>61</v>
      </c>
      <c r="B1284" s="310" t="s">
        <v>4019</v>
      </c>
      <c r="C1284" s="309"/>
      <c r="D1284" s="311">
        <v>44276</v>
      </c>
      <c r="E1284" s="310" t="s">
        <v>3254</v>
      </c>
      <c r="F1284" s="310">
        <v>5</v>
      </c>
      <c r="G1284" s="310" t="s">
        <v>4246</v>
      </c>
      <c r="H1284" s="54"/>
      <c r="I1284" s="3" t="s">
        <v>1088</v>
      </c>
    </row>
    <row r="1285" spans="1:9" s="78" customFormat="1">
      <c r="A1285" s="300">
        <v>61</v>
      </c>
      <c r="B1285" s="300" t="s">
        <v>1423</v>
      </c>
      <c r="C1285" s="300"/>
      <c r="D1285" s="301">
        <v>44283</v>
      </c>
      <c r="E1285" s="303" t="s">
        <v>3254</v>
      </c>
      <c r="F1285" s="300">
        <v>5</v>
      </c>
      <c r="G1285" s="300" t="s">
        <v>4430</v>
      </c>
      <c r="H1285" s="54"/>
      <c r="I1285" s="3" t="s">
        <v>1088</v>
      </c>
    </row>
    <row r="1286" spans="1:9" s="78" customFormat="1">
      <c r="A1286" s="300">
        <v>61</v>
      </c>
      <c r="B1286" s="300" t="s">
        <v>1423</v>
      </c>
      <c r="C1286" s="300"/>
      <c r="D1286" s="301">
        <v>44290</v>
      </c>
      <c r="E1286" s="302">
        <v>1899</v>
      </c>
      <c r="F1286" s="300">
        <v>5</v>
      </c>
      <c r="G1286" s="300" t="s">
        <v>4758</v>
      </c>
      <c r="H1286" s="54"/>
      <c r="I1286" s="3" t="s">
        <v>1088</v>
      </c>
    </row>
    <row r="1287" spans="1:9" s="78" customFormat="1">
      <c r="A1287" s="300">
        <v>61</v>
      </c>
      <c r="B1287" s="300" t="s">
        <v>1423</v>
      </c>
      <c r="C1287" s="300"/>
      <c r="D1287" s="301">
        <v>44297</v>
      </c>
      <c r="E1287" s="300" t="s">
        <v>3254</v>
      </c>
      <c r="F1287" s="300">
        <v>5</v>
      </c>
      <c r="G1287" s="300" t="s">
        <v>5093</v>
      </c>
      <c r="H1287" s="300"/>
      <c r="I1287" s="3" t="s">
        <v>1088</v>
      </c>
    </row>
    <row r="1288" spans="1:9" s="78" customFormat="1" ht="15.5" customHeight="1">
      <c r="A1288" s="300">
        <v>61</v>
      </c>
      <c r="B1288" s="300" t="s">
        <v>1423</v>
      </c>
      <c r="C1288" s="300"/>
      <c r="D1288" s="301">
        <v>44304</v>
      </c>
      <c r="E1288" s="300" t="s">
        <v>3254</v>
      </c>
      <c r="F1288" s="300">
        <v>5</v>
      </c>
      <c r="G1288" s="300" t="s">
        <v>5417</v>
      </c>
      <c r="H1288" s="300"/>
      <c r="I1288" s="3" t="s">
        <v>1088</v>
      </c>
    </row>
    <row r="1289" spans="1:9" s="78" customFormat="1" ht="15.5" customHeight="1">
      <c r="A1289" s="6">
        <f>A1272+1</f>
        <v>62</v>
      </c>
      <c r="B1289" s="81" t="s">
        <v>791</v>
      </c>
      <c r="C1289" s="141">
        <v>43684</v>
      </c>
      <c r="D1289" s="15">
        <v>44133</v>
      </c>
      <c r="E1289" s="256"/>
      <c r="F1289" s="87">
        <v>4.3</v>
      </c>
      <c r="G1289" s="53">
        <v>223</v>
      </c>
      <c r="H1289" s="53">
        <v>16205</v>
      </c>
      <c r="I1289" s="8" t="s">
        <v>1089</v>
      </c>
    </row>
    <row r="1290" spans="1:9" s="78" customFormat="1" ht="15.5" customHeight="1">
      <c r="A1290" s="9">
        <f t="shared" ref="A1290:B1292" si="128">A1289</f>
        <v>62</v>
      </c>
      <c r="B1290" s="5" t="str">
        <f t="shared" si="128"/>
        <v>Samsung Galaxy Note 10 plus</v>
      </c>
      <c r="C1290"/>
      <c r="D1290" s="155">
        <v>44141</v>
      </c>
      <c r="E1290" s="257"/>
      <c r="F1290" s="254">
        <v>4.3</v>
      </c>
      <c r="G1290" s="59">
        <v>243</v>
      </c>
      <c r="H1290" s="59">
        <v>17826</v>
      </c>
      <c r="I1290"/>
    </row>
    <row r="1291" spans="1:9" s="78" customFormat="1" ht="15.5" customHeight="1">
      <c r="A1291" s="9">
        <f t="shared" si="128"/>
        <v>62</v>
      </c>
      <c r="B1291" s="5" t="str">
        <f t="shared" si="128"/>
        <v>Samsung Galaxy Note 10 plus</v>
      </c>
      <c r="C1291"/>
      <c r="D1291" s="155">
        <v>44150</v>
      </c>
      <c r="E1291" s="257" t="s">
        <v>57</v>
      </c>
      <c r="F1291" s="254">
        <v>4.3</v>
      </c>
      <c r="G1291" s="59">
        <v>239</v>
      </c>
      <c r="H1291" s="59">
        <v>17564</v>
      </c>
      <c r="I1291"/>
    </row>
    <row r="1292" spans="1:9" s="78" customFormat="1" ht="15.5" customHeight="1">
      <c r="A1292" s="9">
        <f t="shared" si="128"/>
        <v>62</v>
      </c>
      <c r="B1292" s="5" t="str">
        <f t="shared" si="128"/>
        <v>Samsung Galaxy Note 10 plus</v>
      </c>
      <c r="C1292"/>
      <c r="D1292" s="155">
        <v>44157</v>
      </c>
      <c r="E1292" s="257" t="s">
        <v>57</v>
      </c>
      <c r="F1292" s="254">
        <v>4.3</v>
      </c>
      <c r="G1292" s="54" t="s">
        <v>1074</v>
      </c>
      <c r="H1292" s="54" t="s">
        <v>1718</v>
      </c>
      <c r="I1292"/>
    </row>
    <row r="1293" spans="1:9" s="10" customFormat="1" ht="15.5" customHeight="1">
      <c r="A1293" s="9">
        <f t="shared" ref="A1293:A1303" si="129">A1292</f>
        <v>62</v>
      </c>
      <c r="B1293" s="5" t="str">
        <f>B1291</f>
        <v>Samsung Galaxy Note 10 plus</v>
      </c>
      <c r="C1293" s="77"/>
      <c r="D1293" s="10">
        <v>44178</v>
      </c>
      <c r="E1293" s="257" t="s">
        <v>57</v>
      </c>
      <c r="F1293" s="254">
        <v>4.3</v>
      </c>
      <c r="G1293" s="262">
        <v>270</v>
      </c>
      <c r="H1293" s="262">
        <v>18223</v>
      </c>
      <c r="I1293" s="80"/>
    </row>
    <row r="1294" spans="1:9" s="78" customFormat="1">
      <c r="A1294" s="9">
        <f t="shared" si="129"/>
        <v>62</v>
      </c>
      <c r="B1294" s="5" t="str">
        <f t="shared" ref="B1294:B1303" si="130">B1293</f>
        <v>Samsung Galaxy Note 10 plus</v>
      </c>
      <c r="C1294" s="77"/>
      <c r="D1294" s="10">
        <v>44185</v>
      </c>
      <c r="E1294" s="257" t="s">
        <v>57</v>
      </c>
      <c r="F1294" s="254">
        <v>4.3</v>
      </c>
      <c r="G1294" s="262">
        <v>271</v>
      </c>
      <c r="H1294" s="262">
        <v>18886</v>
      </c>
      <c r="I1294" s="80"/>
    </row>
    <row r="1295" spans="1:9" s="8" customFormat="1">
      <c r="A1295" s="9">
        <f t="shared" si="129"/>
        <v>62</v>
      </c>
      <c r="B1295" s="5" t="str">
        <f t="shared" si="130"/>
        <v>Samsung Galaxy Note 10 plus</v>
      </c>
      <c r="C1295" s="77"/>
      <c r="D1295" s="10">
        <v>44192</v>
      </c>
      <c r="E1295" s="257" t="s">
        <v>57</v>
      </c>
      <c r="F1295" s="254">
        <v>4.3</v>
      </c>
      <c r="G1295" s="262">
        <v>334</v>
      </c>
      <c r="H1295" s="262">
        <v>19067</v>
      </c>
      <c r="I1295" s="80"/>
    </row>
    <row r="1296" spans="1:9">
      <c r="A1296" s="9">
        <f t="shared" si="129"/>
        <v>62</v>
      </c>
      <c r="B1296" s="5" t="str">
        <f t="shared" si="130"/>
        <v>Samsung Galaxy Note 10 plus</v>
      </c>
      <c r="C1296" s="77"/>
      <c r="D1296" s="10">
        <v>44199</v>
      </c>
      <c r="E1296" s="257" t="s">
        <v>57</v>
      </c>
      <c r="F1296" s="254">
        <v>4.3</v>
      </c>
      <c r="G1296" s="262">
        <v>339</v>
      </c>
      <c r="H1296" s="262">
        <v>19520</v>
      </c>
      <c r="I1296" s="80"/>
    </row>
    <row r="1297" spans="1:9">
      <c r="A1297" s="9">
        <f t="shared" si="129"/>
        <v>62</v>
      </c>
      <c r="B1297" s="5" t="str">
        <f t="shared" si="130"/>
        <v>Samsung Galaxy Note 10 plus</v>
      </c>
      <c r="C1297" s="77"/>
      <c r="D1297" s="10">
        <v>44206</v>
      </c>
      <c r="E1297" s="257" t="s">
        <v>57</v>
      </c>
      <c r="F1297" s="254">
        <v>4.3</v>
      </c>
      <c r="G1297" s="262">
        <v>347</v>
      </c>
      <c r="H1297" s="262">
        <v>19646</v>
      </c>
      <c r="I1297" s="80"/>
    </row>
    <row r="1298" spans="1:9">
      <c r="A1298" s="9">
        <f t="shared" si="129"/>
        <v>62</v>
      </c>
      <c r="B1298" s="5" t="str">
        <f t="shared" si="130"/>
        <v>Samsung Galaxy Note 10 plus</v>
      </c>
      <c r="C1298" s="77"/>
      <c r="D1298" s="10">
        <v>44213</v>
      </c>
      <c r="E1298" s="257" t="s">
        <v>57</v>
      </c>
      <c r="F1298" s="254">
        <v>4.3</v>
      </c>
      <c r="G1298" s="262">
        <v>350</v>
      </c>
      <c r="H1298" s="262">
        <v>19898</v>
      </c>
      <c r="I1298" s="80"/>
    </row>
    <row r="1299" spans="1:9">
      <c r="A1299" s="9">
        <f t="shared" si="129"/>
        <v>62</v>
      </c>
      <c r="B1299" s="5" t="str">
        <f t="shared" si="130"/>
        <v>Samsung Galaxy Note 10 plus</v>
      </c>
      <c r="C1299" s="77"/>
      <c r="D1299" s="10">
        <v>44220</v>
      </c>
      <c r="E1299" s="257" t="s">
        <v>57</v>
      </c>
      <c r="F1299" s="254">
        <v>4.3</v>
      </c>
      <c r="G1299" s="262">
        <v>352</v>
      </c>
      <c r="H1299" s="262">
        <v>20670</v>
      </c>
      <c r="I1299" s="80"/>
    </row>
    <row r="1300" spans="1:9">
      <c r="A1300" s="9">
        <f t="shared" si="129"/>
        <v>62</v>
      </c>
      <c r="B1300" s="5" t="str">
        <f t="shared" si="130"/>
        <v>Samsung Galaxy Note 10 plus</v>
      </c>
      <c r="C1300" s="77"/>
      <c r="D1300" s="10">
        <v>44227</v>
      </c>
      <c r="E1300" s="257" t="s">
        <v>57</v>
      </c>
      <c r="F1300" s="254">
        <v>4.3</v>
      </c>
      <c r="G1300" s="262">
        <v>354</v>
      </c>
      <c r="H1300" s="262">
        <v>21405</v>
      </c>
      <c r="I1300" s="80"/>
    </row>
    <row r="1301" spans="1:9" s="78" customFormat="1">
      <c r="A1301" s="9">
        <f t="shared" si="129"/>
        <v>62</v>
      </c>
      <c r="B1301" s="5" t="str">
        <f t="shared" si="130"/>
        <v>Samsung Galaxy Note 10 plus</v>
      </c>
      <c r="C1301" s="77"/>
      <c r="D1301" s="10">
        <v>44234</v>
      </c>
      <c r="E1301" s="242" t="s">
        <v>57</v>
      </c>
      <c r="F1301" s="88">
        <v>4.3</v>
      </c>
      <c r="G1301" s="60"/>
      <c r="H1301" s="60"/>
      <c r="I1301" s="80"/>
    </row>
    <row r="1302" spans="1:9" s="78" customFormat="1">
      <c r="A1302" s="9">
        <f t="shared" si="129"/>
        <v>62</v>
      </c>
      <c r="B1302" s="5" t="str">
        <f t="shared" si="130"/>
        <v>Samsung Galaxy Note 10 plus</v>
      </c>
      <c r="C1302" s="10"/>
      <c r="D1302" s="10">
        <v>44241</v>
      </c>
      <c r="E1302" s="242" t="s">
        <v>57</v>
      </c>
      <c r="F1302" s="88">
        <v>4.3</v>
      </c>
      <c r="G1302" s="60"/>
      <c r="H1302" s="60"/>
      <c r="I1302" s="10"/>
    </row>
    <row r="1303" spans="1:9" s="78" customFormat="1">
      <c r="A1303" s="9">
        <f t="shared" si="129"/>
        <v>62</v>
      </c>
      <c r="B1303" s="5" t="str">
        <f t="shared" si="130"/>
        <v>Samsung Galaxy Note 10 plus</v>
      </c>
      <c r="C1303" s="77"/>
      <c r="D1303" s="10">
        <v>44248</v>
      </c>
      <c r="E1303" s="257" t="s">
        <v>57</v>
      </c>
      <c r="F1303" s="254">
        <v>4.3</v>
      </c>
      <c r="G1303" s="54" t="s">
        <v>2773</v>
      </c>
      <c r="H1303" s="54" t="s">
        <v>2772</v>
      </c>
      <c r="I1303" s="80"/>
    </row>
    <row r="1304" spans="1:9" s="78" customFormat="1">
      <c r="A1304" s="300">
        <v>62</v>
      </c>
      <c r="B1304" s="300" t="s">
        <v>1424</v>
      </c>
      <c r="C1304"/>
      <c r="D1304" s="301">
        <v>44262</v>
      </c>
      <c r="E1304" s="302">
        <v>335</v>
      </c>
      <c r="F1304" s="300">
        <v>4.3</v>
      </c>
      <c r="G1304" s="300" t="s">
        <v>3255</v>
      </c>
      <c r="H1304" s="54"/>
      <c r="I1304" s="3" t="s">
        <v>1089</v>
      </c>
    </row>
    <row r="1305" spans="1:9" s="78" customFormat="1" ht="15.5" customHeight="1">
      <c r="A1305" s="300">
        <v>62</v>
      </c>
      <c r="B1305" s="300" t="s">
        <v>1424</v>
      </c>
      <c r="C1305" s="300"/>
      <c r="D1305" s="301">
        <v>44270</v>
      </c>
      <c r="E1305" s="300"/>
      <c r="F1305" s="300">
        <v>4.2</v>
      </c>
      <c r="G1305" s="300" t="s">
        <v>3664</v>
      </c>
      <c r="H1305" s="3" t="s">
        <v>1089</v>
      </c>
      <c r="I1305" s="93"/>
    </row>
    <row r="1306" spans="1:9" s="78" customFormat="1" ht="15.5" customHeight="1">
      <c r="A1306" s="306">
        <v>62</v>
      </c>
      <c r="B1306" s="310" t="s">
        <v>1424</v>
      </c>
      <c r="C1306" s="309"/>
      <c r="D1306" s="311">
        <v>44276</v>
      </c>
      <c r="E1306" s="309"/>
      <c r="F1306" s="310">
        <v>4.2</v>
      </c>
      <c r="G1306" s="310" t="s">
        <v>4247</v>
      </c>
      <c r="H1306" s="54"/>
      <c r="I1306" s="3" t="s">
        <v>1089</v>
      </c>
    </row>
    <row r="1307" spans="1:9" s="78" customFormat="1" ht="15.5" customHeight="1">
      <c r="A1307" s="300">
        <v>62</v>
      </c>
      <c r="B1307" s="300" t="s">
        <v>1424</v>
      </c>
      <c r="C1307" s="300"/>
      <c r="D1307" s="301">
        <v>44283</v>
      </c>
      <c r="E1307" s="300"/>
      <c r="F1307" s="300">
        <v>4.2</v>
      </c>
      <c r="G1307" s="300" t="s">
        <v>4431</v>
      </c>
      <c r="H1307" s="54"/>
      <c r="I1307" s="3" t="s">
        <v>1089</v>
      </c>
    </row>
    <row r="1308" spans="1:9" s="78" customFormat="1" ht="15.5" customHeight="1">
      <c r="A1308" s="300">
        <v>62</v>
      </c>
      <c r="B1308" s="300" t="s">
        <v>1424</v>
      </c>
      <c r="C1308" s="300"/>
      <c r="D1308" s="301">
        <v>44290</v>
      </c>
      <c r="E1308" s="300"/>
      <c r="F1308" s="300">
        <v>4.2</v>
      </c>
      <c r="G1308" s="300" t="s">
        <v>4759</v>
      </c>
      <c r="H1308" s="54"/>
      <c r="I1308" s="3" t="s">
        <v>1089</v>
      </c>
    </row>
    <row r="1309" spans="1:9" s="78" customFormat="1" ht="15.5" customHeight="1">
      <c r="A1309" s="300">
        <v>62</v>
      </c>
      <c r="B1309" s="300" t="s">
        <v>1424</v>
      </c>
      <c r="C1309" s="300"/>
      <c r="D1309" s="301">
        <v>44297</v>
      </c>
      <c r="E1309" s="300"/>
      <c r="F1309" s="300">
        <v>4.2</v>
      </c>
      <c r="G1309" s="300" t="s">
        <v>5094</v>
      </c>
      <c r="H1309" s="300"/>
      <c r="I1309" s="3" t="s">
        <v>1089</v>
      </c>
    </row>
    <row r="1310" spans="1:9" s="10" customFormat="1" ht="15.5" customHeight="1">
      <c r="A1310" s="300">
        <v>62</v>
      </c>
      <c r="B1310" s="300" t="s">
        <v>1424</v>
      </c>
      <c r="C1310" s="300"/>
      <c r="D1310" s="301">
        <v>44304</v>
      </c>
      <c r="E1310" s="300"/>
      <c r="F1310" s="300">
        <v>4.0999999999999996</v>
      </c>
      <c r="G1310" s="300" t="s">
        <v>5418</v>
      </c>
      <c r="H1310" s="300"/>
      <c r="I1310" s="3" t="s">
        <v>1089</v>
      </c>
    </row>
    <row r="1311" spans="1:9" s="78" customFormat="1" ht="17">
      <c r="A1311" s="6">
        <f>A1296+1</f>
        <v>63</v>
      </c>
      <c r="B1311" s="81" t="s">
        <v>793</v>
      </c>
      <c r="C1311" s="141"/>
      <c r="D1311" s="15">
        <v>44133</v>
      </c>
      <c r="E1311" s="256"/>
      <c r="F1311" s="87">
        <v>4.3</v>
      </c>
      <c r="G1311" s="53">
        <v>223</v>
      </c>
      <c r="H1311" s="53">
        <v>16205</v>
      </c>
      <c r="I1311" s="8" t="s">
        <v>1090</v>
      </c>
    </row>
    <row r="1312" spans="1:9" s="8" customFormat="1">
      <c r="A1312" s="9">
        <f t="shared" ref="A1312:B1316" si="131">A1311</f>
        <v>63</v>
      </c>
      <c r="B1312" s="5" t="str">
        <f t="shared" si="131"/>
        <v>Samsung Galaxy Note S10 plus</v>
      </c>
      <c r="C1312"/>
      <c r="D1312" s="155">
        <v>44141</v>
      </c>
      <c r="E1312" s="257"/>
      <c r="F1312" s="254">
        <v>4.3</v>
      </c>
      <c r="G1312" s="59">
        <v>243</v>
      </c>
      <c r="H1312" s="59">
        <v>17826</v>
      </c>
      <c r="I1312"/>
    </row>
    <row r="1313" spans="1:9">
      <c r="A1313" s="9">
        <f t="shared" si="131"/>
        <v>63</v>
      </c>
      <c r="B1313" s="5" t="str">
        <f t="shared" si="131"/>
        <v>Samsung Galaxy Note S10 plus</v>
      </c>
      <c r="D1313" s="155">
        <v>44150</v>
      </c>
      <c r="E1313" s="257" t="s">
        <v>57</v>
      </c>
      <c r="F1313" s="254">
        <v>4.3</v>
      </c>
      <c r="G1313" s="59">
        <v>239</v>
      </c>
      <c r="H1313" s="59">
        <v>17564</v>
      </c>
      <c r="I1313"/>
    </row>
    <row r="1314" spans="1:9">
      <c r="A1314" s="9">
        <f t="shared" si="131"/>
        <v>63</v>
      </c>
      <c r="B1314" s="5" t="str">
        <f t="shared" si="131"/>
        <v>Samsung Galaxy Note S10 plus</v>
      </c>
      <c r="D1314" s="155">
        <v>44157</v>
      </c>
      <c r="E1314" s="257" t="s">
        <v>57</v>
      </c>
      <c r="F1314" s="254">
        <v>4.3</v>
      </c>
      <c r="G1314" s="54" t="s">
        <v>1074</v>
      </c>
      <c r="H1314" s="54" t="s">
        <v>1718</v>
      </c>
      <c r="I1314"/>
    </row>
    <row r="1315" spans="1:9">
      <c r="A1315" s="9">
        <f t="shared" si="131"/>
        <v>63</v>
      </c>
      <c r="B1315" s="5" t="str">
        <f t="shared" si="131"/>
        <v>Samsung Galaxy Note S10 plus</v>
      </c>
      <c r="D1315" s="155">
        <v>44164</v>
      </c>
      <c r="E1315" s="257" t="s">
        <v>57</v>
      </c>
      <c r="F1315" s="254">
        <v>4.3</v>
      </c>
      <c r="G1315" s="54">
        <v>313</v>
      </c>
      <c r="H1315" s="54" t="s">
        <v>2104</v>
      </c>
      <c r="I1315"/>
    </row>
    <row r="1316" spans="1:9">
      <c r="A1316" s="9">
        <f t="shared" si="131"/>
        <v>63</v>
      </c>
      <c r="B1316" s="5" t="str">
        <f t="shared" si="131"/>
        <v>Samsung Galaxy Note S10 plus</v>
      </c>
      <c r="D1316" s="155">
        <v>44171</v>
      </c>
      <c r="E1316" s="257" t="s">
        <v>57</v>
      </c>
      <c r="F1316" s="254">
        <v>4.3</v>
      </c>
      <c r="G1316" s="54" t="s">
        <v>2129</v>
      </c>
      <c r="H1316" s="54" t="s">
        <v>2434</v>
      </c>
      <c r="I1316"/>
    </row>
    <row r="1317" spans="1:9">
      <c r="A1317" s="9">
        <f t="shared" ref="A1317:A1327" si="132">A1316</f>
        <v>63</v>
      </c>
      <c r="B1317" s="5" t="str">
        <f>B1315</f>
        <v>Samsung Galaxy Note S10 plus</v>
      </c>
      <c r="C1317" s="77"/>
      <c r="D1317" s="10">
        <v>44178</v>
      </c>
      <c r="E1317" s="257" t="s">
        <v>57</v>
      </c>
      <c r="F1317" s="254">
        <v>4.3</v>
      </c>
      <c r="G1317" s="262">
        <v>472</v>
      </c>
      <c r="H1317" s="59">
        <v>25169</v>
      </c>
      <c r="I1317" s="80"/>
    </row>
    <row r="1318" spans="1:9" s="78" customFormat="1">
      <c r="A1318" s="9">
        <f t="shared" si="132"/>
        <v>63</v>
      </c>
      <c r="B1318" s="5" t="str">
        <f t="shared" ref="B1318:B1327" si="133">B1317</f>
        <v>Samsung Galaxy Note S10 plus</v>
      </c>
      <c r="C1318" s="77"/>
      <c r="D1318" s="10">
        <v>44185</v>
      </c>
      <c r="E1318" s="257" t="s">
        <v>57</v>
      </c>
      <c r="F1318" s="254">
        <v>4.3</v>
      </c>
      <c r="G1318" s="262">
        <v>466</v>
      </c>
      <c r="H1318" s="59">
        <v>24804</v>
      </c>
      <c r="I1318" s="80"/>
    </row>
    <row r="1319" spans="1:9" s="78" customFormat="1">
      <c r="A1319" s="9">
        <f t="shared" si="132"/>
        <v>63</v>
      </c>
      <c r="B1319" s="5" t="str">
        <f t="shared" si="133"/>
        <v>Samsung Galaxy Note S10 plus</v>
      </c>
      <c r="C1319" s="77"/>
      <c r="D1319" s="10">
        <v>44192</v>
      </c>
      <c r="E1319" s="257" t="s">
        <v>57</v>
      </c>
      <c r="F1319" s="254">
        <v>4.3</v>
      </c>
      <c r="G1319" s="262">
        <v>437</v>
      </c>
      <c r="H1319" s="59">
        <v>24779</v>
      </c>
      <c r="I1319" s="80"/>
    </row>
    <row r="1320" spans="1:9" s="78" customFormat="1">
      <c r="A1320" s="9">
        <f t="shared" si="132"/>
        <v>63</v>
      </c>
      <c r="B1320" s="5" t="str">
        <f t="shared" si="133"/>
        <v>Samsung Galaxy Note S10 plus</v>
      </c>
      <c r="C1320" s="77"/>
      <c r="D1320" s="10">
        <v>44199</v>
      </c>
      <c r="E1320" s="257" t="s">
        <v>57</v>
      </c>
      <c r="F1320" s="254">
        <v>4.3</v>
      </c>
      <c r="G1320" s="262">
        <v>420</v>
      </c>
      <c r="H1320" s="59">
        <v>23593</v>
      </c>
      <c r="I1320" s="80"/>
    </row>
    <row r="1321" spans="1:9" s="78" customFormat="1">
      <c r="A1321" s="9">
        <f t="shared" si="132"/>
        <v>63</v>
      </c>
      <c r="B1321" s="5" t="str">
        <f t="shared" si="133"/>
        <v>Samsung Galaxy Note S10 plus</v>
      </c>
      <c r="C1321" s="77"/>
      <c r="D1321" s="10">
        <v>44206</v>
      </c>
      <c r="E1321" s="257" t="s">
        <v>57</v>
      </c>
      <c r="F1321" s="254">
        <v>4.3</v>
      </c>
      <c r="G1321" s="262">
        <v>401</v>
      </c>
      <c r="H1321" s="59">
        <v>23199</v>
      </c>
      <c r="I1321" s="80"/>
    </row>
    <row r="1322" spans="1:9" s="78" customFormat="1" ht="15.5" customHeight="1">
      <c r="A1322" s="9">
        <f t="shared" si="132"/>
        <v>63</v>
      </c>
      <c r="B1322" s="5" t="str">
        <f t="shared" si="133"/>
        <v>Samsung Galaxy Note S10 plus</v>
      </c>
      <c r="C1322" s="77"/>
      <c r="D1322" s="10">
        <v>44213</v>
      </c>
      <c r="E1322" s="257" t="s">
        <v>57</v>
      </c>
      <c r="F1322" s="254">
        <v>4.3</v>
      </c>
      <c r="G1322" s="262">
        <v>390</v>
      </c>
      <c r="H1322" s="59">
        <v>22929</v>
      </c>
      <c r="I1322" s="80"/>
    </row>
    <row r="1323" spans="1:9" s="78" customFormat="1" ht="15.5" customHeight="1">
      <c r="A1323" s="9">
        <f t="shared" si="132"/>
        <v>63</v>
      </c>
      <c r="B1323" s="5" t="str">
        <f t="shared" si="133"/>
        <v>Samsung Galaxy Note S10 plus</v>
      </c>
      <c r="C1323" s="77"/>
      <c r="D1323" s="10">
        <v>44220</v>
      </c>
      <c r="E1323" s="257" t="s">
        <v>57</v>
      </c>
      <c r="F1323" s="254">
        <v>4.3</v>
      </c>
      <c r="G1323" s="262">
        <v>384</v>
      </c>
      <c r="H1323" s="59">
        <v>22805</v>
      </c>
      <c r="I1323" s="80"/>
    </row>
    <row r="1324" spans="1:9" s="78" customFormat="1" ht="15.5" customHeight="1">
      <c r="A1324" s="9">
        <f t="shared" si="132"/>
        <v>63</v>
      </c>
      <c r="B1324" s="5" t="str">
        <f t="shared" si="133"/>
        <v>Samsung Galaxy Note S10 plus</v>
      </c>
      <c r="C1324" s="77"/>
      <c r="D1324" s="10">
        <v>44227</v>
      </c>
      <c r="E1324" s="257" t="s">
        <v>57</v>
      </c>
      <c r="F1324" s="254">
        <v>4.3</v>
      </c>
      <c r="G1324" s="262">
        <v>358</v>
      </c>
      <c r="H1324" s="59">
        <v>22758</v>
      </c>
      <c r="I1324" s="80"/>
    </row>
    <row r="1325" spans="1:9" s="78" customFormat="1" ht="15.5" customHeight="1">
      <c r="A1325" s="9">
        <f t="shared" si="132"/>
        <v>63</v>
      </c>
      <c r="B1325" s="5" t="str">
        <f t="shared" si="133"/>
        <v>Samsung Galaxy Note S10 plus</v>
      </c>
      <c r="C1325" s="77"/>
      <c r="D1325" s="10">
        <v>44234</v>
      </c>
      <c r="E1325" s="242" t="s">
        <v>57</v>
      </c>
      <c r="F1325" s="88">
        <v>4.3</v>
      </c>
      <c r="G1325" s="60"/>
      <c r="H1325" s="60"/>
      <c r="I1325" s="80"/>
    </row>
    <row r="1326" spans="1:9" s="78" customFormat="1" ht="15.5" customHeight="1">
      <c r="A1326" s="9">
        <f t="shared" si="132"/>
        <v>63</v>
      </c>
      <c r="B1326" s="5" t="str">
        <f t="shared" si="133"/>
        <v>Samsung Galaxy Note S10 plus</v>
      </c>
      <c r="C1326" s="10"/>
      <c r="D1326" s="10">
        <v>44241</v>
      </c>
      <c r="E1326" s="242" t="s">
        <v>57</v>
      </c>
      <c r="F1326" s="88">
        <v>4.3</v>
      </c>
      <c r="G1326" s="60"/>
      <c r="H1326" s="60"/>
      <c r="I1326" s="10"/>
    </row>
    <row r="1327" spans="1:9" s="10" customFormat="1" ht="15.5" customHeight="1">
      <c r="A1327" s="9">
        <f t="shared" si="132"/>
        <v>63</v>
      </c>
      <c r="B1327" s="5" t="str">
        <f t="shared" si="133"/>
        <v>Samsung Galaxy Note S10 plus</v>
      </c>
      <c r="C1327" s="77"/>
      <c r="D1327" s="10">
        <v>44248</v>
      </c>
      <c r="E1327" s="257" t="s">
        <v>57</v>
      </c>
      <c r="F1327" s="254">
        <v>4.3</v>
      </c>
      <c r="G1327" s="54" t="s">
        <v>2773</v>
      </c>
      <c r="H1327" s="54" t="s">
        <v>2772</v>
      </c>
      <c r="I1327" s="80"/>
    </row>
    <row r="1328" spans="1:9" s="78" customFormat="1">
      <c r="A1328" s="300">
        <v>63</v>
      </c>
      <c r="B1328" s="300" t="s">
        <v>1425</v>
      </c>
      <c r="C1328"/>
      <c r="D1328" s="301">
        <v>44262</v>
      </c>
      <c r="E1328" s="302">
        <v>335</v>
      </c>
      <c r="F1328" s="300">
        <v>4.3</v>
      </c>
      <c r="G1328" s="300" t="s">
        <v>3255</v>
      </c>
      <c r="H1328" s="54"/>
      <c r="I1328" s="3" t="s">
        <v>1090</v>
      </c>
    </row>
    <row r="1329" spans="1:9">
      <c r="A1329" s="300">
        <v>63</v>
      </c>
      <c r="B1329" s="300" t="s">
        <v>1425</v>
      </c>
      <c r="C1329" s="300"/>
      <c r="D1329" s="301">
        <v>44270</v>
      </c>
      <c r="E1329" s="300"/>
      <c r="F1329" s="300">
        <v>4.2</v>
      </c>
      <c r="G1329" s="300" t="s">
        <v>3664</v>
      </c>
      <c r="H1329" s="3" t="s">
        <v>1090</v>
      </c>
    </row>
    <row r="1330" spans="1:9" ht="16">
      <c r="A1330" s="306">
        <v>63</v>
      </c>
      <c r="B1330" s="310" t="s">
        <v>1425</v>
      </c>
      <c r="C1330" s="309"/>
      <c r="D1330" s="311">
        <v>44276</v>
      </c>
      <c r="E1330" s="309"/>
      <c r="F1330" s="310">
        <v>4.2</v>
      </c>
      <c r="G1330" s="310" t="s">
        <v>4247</v>
      </c>
      <c r="I1330" s="3" t="s">
        <v>1090</v>
      </c>
    </row>
    <row r="1331" spans="1:9">
      <c r="A1331" s="300">
        <v>63</v>
      </c>
      <c r="B1331" s="300" t="s">
        <v>1425</v>
      </c>
      <c r="C1331" s="300"/>
      <c r="D1331" s="301">
        <v>44283</v>
      </c>
      <c r="E1331" s="300"/>
      <c r="F1331" s="300">
        <v>4.2</v>
      </c>
      <c r="G1331" s="300" t="s">
        <v>4431</v>
      </c>
      <c r="I1331" s="3" t="s">
        <v>1090</v>
      </c>
    </row>
    <row r="1332" spans="1:9">
      <c r="A1332" s="300">
        <v>63</v>
      </c>
      <c r="B1332" s="300" t="s">
        <v>1425</v>
      </c>
      <c r="C1332" s="300"/>
      <c r="D1332" s="301">
        <v>44290</v>
      </c>
      <c r="E1332" s="300"/>
      <c r="F1332" s="300">
        <v>4.2</v>
      </c>
      <c r="G1332" s="300" t="s">
        <v>4759</v>
      </c>
      <c r="I1332" s="3" t="s">
        <v>1090</v>
      </c>
    </row>
    <row r="1333" spans="1:9">
      <c r="A1333" s="300">
        <v>63</v>
      </c>
      <c r="B1333" s="300" t="s">
        <v>1425</v>
      </c>
      <c r="C1333" s="300"/>
      <c r="D1333" s="301">
        <v>44297</v>
      </c>
      <c r="E1333" s="300"/>
      <c r="F1333" s="300">
        <v>4.2</v>
      </c>
      <c r="G1333" s="300" t="s">
        <v>5094</v>
      </c>
      <c r="H1333" s="300"/>
      <c r="I1333" s="3" t="s">
        <v>1090</v>
      </c>
    </row>
    <row r="1334" spans="1:9">
      <c r="A1334" s="300">
        <v>63</v>
      </c>
      <c r="B1334" s="300" t="s">
        <v>1425</v>
      </c>
      <c r="C1334" s="300"/>
      <c r="D1334" s="301">
        <v>44304</v>
      </c>
      <c r="E1334" s="300"/>
      <c r="F1334" s="300">
        <v>4.0999999999999996</v>
      </c>
      <c r="G1334" s="300" t="s">
        <v>5418</v>
      </c>
      <c r="H1334" s="300"/>
      <c r="I1334" s="3" t="s">
        <v>1090</v>
      </c>
    </row>
    <row r="1335" spans="1:9" ht="17">
      <c r="A1335" s="6">
        <f>A1318+1</f>
        <v>64</v>
      </c>
      <c r="B1335" s="81" t="s">
        <v>795</v>
      </c>
      <c r="C1335" s="141">
        <v>43748</v>
      </c>
      <c r="D1335" s="15">
        <v>44133</v>
      </c>
      <c r="E1335" s="256"/>
      <c r="F1335" s="87">
        <v>4.5999999999999996</v>
      </c>
      <c r="G1335" s="53" t="s">
        <v>57</v>
      </c>
      <c r="H1335" s="53"/>
      <c r="I1335" s="8" t="s">
        <v>1091</v>
      </c>
    </row>
    <row r="1336" spans="1:9">
      <c r="A1336" s="9">
        <f t="shared" ref="A1336:B1340" si="134">A1335</f>
        <v>64</v>
      </c>
      <c r="B1336" s="5" t="str">
        <f t="shared" si="134"/>
        <v>Sony Xperia 5 II</v>
      </c>
      <c r="D1336" s="155">
        <v>44141</v>
      </c>
      <c r="E1336" s="257"/>
      <c r="F1336" s="254">
        <v>4.5999999999999996</v>
      </c>
      <c r="G1336" s="59" t="s">
        <v>884</v>
      </c>
      <c r="H1336" s="59"/>
      <c r="I1336"/>
    </row>
    <row r="1337" spans="1:9">
      <c r="A1337" s="9">
        <f t="shared" si="134"/>
        <v>64</v>
      </c>
      <c r="B1337" s="5" t="str">
        <f t="shared" si="134"/>
        <v>Sony Xperia 5 II</v>
      </c>
      <c r="D1337" s="155">
        <v>44150</v>
      </c>
      <c r="E1337" s="241">
        <v>1856.93</v>
      </c>
      <c r="F1337" s="254">
        <v>4.5999999999999996</v>
      </c>
      <c r="G1337" s="59" t="s">
        <v>884</v>
      </c>
      <c r="H1337" s="59"/>
      <c r="I1337"/>
    </row>
    <row r="1338" spans="1:9">
      <c r="A1338" s="9">
        <f t="shared" si="134"/>
        <v>64</v>
      </c>
      <c r="B1338" s="5" t="str">
        <f t="shared" si="134"/>
        <v>Sony Xperia 5 II</v>
      </c>
      <c r="D1338" s="155">
        <v>44157</v>
      </c>
      <c r="E1338" s="241">
        <v>1856.93</v>
      </c>
      <c r="F1338" s="254">
        <v>4.5999999999999996</v>
      </c>
      <c r="G1338" s="59" t="s">
        <v>884</v>
      </c>
      <c r="H1338" s="59"/>
      <c r="I1338"/>
    </row>
    <row r="1339" spans="1:9">
      <c r="A1339" s="9">
        <f t="shared" si="134"/>
        <v>64</v>
      </c>
      <c r="B1339" s="5" t="str">
        <f t="shared" si="134"/>
        <v>Sony Xperia 5 II</v>
      </c>
      <c r="D1339" s="155">
        <v>44164</v>
      </c>
      <c r="E1339" s="241">
        <v>1795.9</v>
      </c>
      <c r="F1339" s="254">
        <v>4.5999999999999996</v>
      </c>
      <c r="G1339" s="59" t="s">
        <v>884</v>
      </c>
      <c r="H1339" s="59"/>
      <c r="I1339"/>
    </row>
    <row r="1340" spans="1:9">
      <c r="A1340" s="9">
        <f t="shared" si="134"/>
        <v>64</v>
      </c>
      <c r="B1340" s="5" t="str">
        <f t="shared" si="134"/>
        <v>Sony Xperia 5 II</v>
      </c>
      <c r="D1340" s="155">
        <v>44171</v>
      </c>
      <c r="E1340" s="241">
        <v>1412.68</v>
      </c>
      <c r="F1340" s="254">
        <v>4.5999999999999996</v>
      </c>
      <c r="G1340" s="54" t="s">
        <v>57</v>
      </c>
      <c r="H1340" s="54" t="s">
        <v>57</v>
      </c>
      <c r="I1340"/>
    </row>
    <row r="1341" spans="1:9">
      <c r="A1341" s="9">
        <f t="shared" ref="A1341:A1351" si="135">A1340</f>
        <v>64</v>
      </c>
      <c r="B1341" s="5" t="str">
        <f>B1339</f>
        <v>Sony Xperia 5 II</v>
      </c>
      <c r="C1341" s="77"/>
      <c r="D1341" s="10">
        <v>44178</v>
      </c>
      <c r="E1341" s="241">
        <v>1412.68</v>
      </c>
      <c r="F1341" s="254">
        <v>4.5999999999999996</v>
      </c>
      <c r="G1341" s="54" t="s">
        <v>57</v>
      </c>
      <c r="H1341" s="54" t="s">
        <v>57</v>
      </c>
      <c r="I1341" s="80"/>
    </row>
    <row r="1342" spans="1:9">
      <c r="A1342" s="9">
        <f t="shared" si="135"/>
        <v>64</v>
      </c>
      <c r="B1342" s="5" t="str">
        <f t="shared" ref="B1342:B1351" si="136">B1341</f>
        <v>Sony Xperia 5 II</v>
      </c>
      <c r="C1342" s="77"/>
      <c r="D1342" s="10">
        <v>44185</v>
      </c>
      <c r="E1342" s="241">
        <v>1412.68</v>
      </c>
      <c r="F1342" s="254">
        <v>4.5999999999999996</v>
      </c>
      <c r="G1342" s="54" t="s">
        <v>57</v>
      </c>
      <c r="H1342" s="54" t="s">
        <v>57</v>
      </c>
      <c r="I1342" s="80"/>
    </row>
    <row r="1343" spans="1:9">
      <c r="A1343" s="9">
        <f t="shared" si="135"/>
        <v>64</v>
      </c>
      <c r="B1343" s="5" t="str">
        <f t="shared" si="136"/>
        <v>Sony Xperia 5 II</v>
      </c>
      <c r="C1343" s="77"/>
      <c r="D1343" s="10">
        <v>44192</v>
      </c>
      <c r="E1343" s="257">
        <v>1387.47</v>
      </c>
      <c r="F1343" s="254">
        <v>4.5999999999999996</v>
      </c>
      <c r="G1343" s="54" t="s">
        <v>57</v>
      </c>
      <c r="H1343" s="54" t="s">
        <v>57</v>
      </c>
      <c r="I1343" s="80"/>
    </row>
    <row r="1344" spans="1:9">
      <c r="A1344" s="9">
        <f t="shared" si="135"/>
        <v>64</v>
      </c>
      <c r="B1344" s="5" t="str">
        <f t="shared" si="136"/>
        <v>Sony Xperia 5 II</v>
      </c>
      <c r="C1344" s="77"/>
      <c r="D1344" s="10">
        <v>44199</v>
      </c>
      <c r="E1344" s="257">
        <v>1387.47</v>
      </c>
      <c r="F1344" s="254">
        <v>4.5999999999999996</v>
      </c>
      <c r="G1344" s="54" t="s">
        <v>57</v>
      </c>
      <c r="H1344" s="54" t="s">
        <v>57</v>
      </c>
      <c r="I1344" s="80"/>
    </row>
    <row r="1345" spans="1:9">
      <c r="A1345" s="9">
        <f t="shared" si="135"/>
        <v>64</v>
      </c>
      <c r="B1345" s="5" t="str">
        <f t="shared" si="136"/>
        <v>Sony Xperia 5 II</v>
      </c>
      <c r="C1345" s="77"/>
      <c r="D1345" s="10">
        <v>44206</v>
      </c>
      <c r="E1345" s="257">
        <v>1387.47</v>
      </c>
      <c r="F1345" s="254">
        <v>4.5999999999999996</v>
      </c>
      <c r="G1345" s="54" t="s">
        <v>57</v>
      </c>
      <c r="H1345" s="54" t="s">
        <v>57</v>
      </c>
      <c r="I1345" s="80"/>
    </row>
    <row r="1346" spans="1:9">
      <c r="A1346" s="9">
        <f t="shared" si="135"/>
        <v>64</v>
      </c>
      <c r="B1346" s="5" t="str">
        <f t="shared" si="136"/>
        <v>Sony Xperia 5 II</v>
      </c>
      <c r="C1346" s="77"/>
      <c r="D1346" s="10">
        <v>44213</v>
      </c>
      <c r="E1346" s="257">
        <v>1387.47</v>
      </c>
      <c r="F1346" s="254">
        <v>4.5999999999999996</v>
      </c>
      <c r="G1346" s="54" t="s">
        <v>57</v>
      </c>
      <c r="H1346" s="54" t="s">
        <v>57</v>
      </c>
      <c r="I1346" s="80"/>
    </row>
    <row r="1347" spans="1:9">
      <c r="A1347" s="9">
        <f t="shared" si="135"/>
        <v>64</v>
      </c>
      <c r="B1347" s="5" t="str">
        <f t="shared" si="136"/>
        <v>Sony Xperia 5 II</v>
      </c>
      <c r="C1347" s="77"/>
      <c r="D1347" s="10">
        <v>44220</v>
      </c>
      <c r="E1347" s="257">
        <v>1387.47</v>
      </c>
      <c r="F1347" s="254">
        <v>4.5999999999999996</v>
      </c>
      <c r="G1347" s="54" t="s">
        <v>57</v>
      </c>
      <c r="H1347" s="54" t="s">
        <v>57</v>
      </c>
      <c r="I1347" s="80"/>
    </row>
    <row r="1348" spans="1:9">
      <c r="A1348" s="9">
        <f t="shared" si="135"/>
        <v>64</v>
      </c>
      <c r="B1348" s="5" t="str">
        <f t="shared" si="136"/>
        <v>Sony Xperia 5 II</v>
      </c>
      <c r="C1348" s="77"/>
      <c r="D1348" s="10">
        <v>44227</v>
      </c>
      <c r="E1348" s="257">
        <v>1387.47</v>
      </c>
      <c r="F1348" s="254">
        <v>4.5999999999999996</v>
      </c>
      <c r="G1348" s="54" t="s">
        <v>57</v>
      </c>
      <c r="H1348" s="54" t="s">
        <v>57</v>
      </c>
      <c r="I1348" s="80"/>
    </row>
    <row r="1349" spans="1:9">
      <c r="A1349" s="9">
        <f t="shared" si="135"/>
        <v>64</v>
      </c>
      <c r="B1349" s="5" t="str">
        <f t="shared" si="136"/>
        <v>Sony Xperia 5 II</v>
      </c>
      <c r="C1349" s="77"/>
      <c r="D1349" s="10">
        <v>44234</v>
      </c>
      <c r="E1349" s="242"/>
      <c r="F1349" s="88">
        <v>4.5999999999999996</v>
      </c>
      <c r="G1349" s="60" t="s">
        <v>57</v>
      </c>
      <c r="H1349" s="60" t="s">
        <v>57</v>
      </c>
      <c r="I1349" s="80"/>
    </row>
    <row r="1350" spans="1:9">
      <c r="A1350" s="9">
        <f t="shared" si="135"/>
        <v>64</v>
      </c>
      <c r="B1350" s="5" t="str">
        <f t="shared" si="136"/>
        <v>Sony Xperia 5 II</v>
      </c>
      <c r="C1350" s="10"/>
      <c r="D1350" s="10">
        <v>44241</v>
      </c>
      <c r="E1350" s="242"/>
      <c r="F1350" s="88">
        <v>4.5999999999999996</v>
      </c>
      <c r="G1350" s="60" t="s">
        <v>57</v>
      </c>
      <c r="H1350" s="60" t="s">
        <v>57</v>
      </c>
      <c r="I1350" s="10"/>
    </row>
    <row r="1351" spans="1:9">
      <c r="A1351" s="9">
        <f t="shared" si="135"/>
        <v>64</v>
      </c>
      <c r="B1351" s="5" t="str">
        <f t="shared" si="136"/>
        <v>Sony Xperia 5 II</v>
      </c>
      <c r="C1351" s="77"/>
      <c r="D1351" s="10">
        <v>44248</v>
      </c>
      <c r="E1351" s="241">
        <v>1787.42</v>
      </c>
      <c r="F1351" s="254">
        <v>4.5999999999999996</v>
      </c>
      <c r="G1351" s="54" t="s">
        <v>57</v>
      </c>
      <c r="H1351" s="54" t="s">
        <v>57</v>
      </c>
      <c r="I1351" s="80"/>
    </row>
    <row r="1352" spans="1:9">
      <c r="A1352" s="300">
        <v>64</v>
      </c>
      <c r="B1352" s="300" t="s">
        <v>3256</v>
      </c>
      <c r="D1352" s="301">
        <v>44262</v>
      </c>
      <c r="E1352" s="300" t="s">
        <v>3257</v>
      </c>
      <c r="F1352" s="300">
        <v>4.5999999999999996</v>
      </c>
      <c r="G1352" s="300"/>
      <c r="I1352" s="3" t="s">
        <v>1091</v>
      </c>
    </row>
    <row r="1353" spans="1:9">
      <c r="A1353" s="300">
        <v>64</v>
      </c>
      <c r="B1353" s="300" t="s">
        <v>795</v>
      </c>
      <c r="C1353" s="300"/>
      <c r="D1353" s="301">
        <v>44270</v>
      </c>
      <c r="E1353" s="300"/>
      <c r="F1353" s="300">
        <v>4.5999999999999996</v>
      </c>
      <c r="G1353" s="300"/>
      <c r="H1353" s="3" t="s">
        <v>1091</v>
      </c>
    </row>
    <row r="1354" spans="1:9" ht="16">
      <c r="A1354" s="306">
        <v>64</v>
      </c>
      <c r="B1354" s="310" t="s">
        <v>795</v>
      </c>
      <c r="C1354" s="309"/>
      <c r="D1354" s="311">
        <v>44276</v>
      </c>
      <c r="E1354" s="309"/>
      <c r="F1354" s="310">
        <v>4.5999999999999996</v>
      </c>
      <c r="G1354" s="309"/>
      <c r="I1354" s="3" t="s">
        <v>1091</v>
      </c>
    </row>
    <row r="1355" spans="1:9">
      <c r="A1355" s="300">
        <v>64</v>
      </c>
      <c r="B1355" s="303" t="s">
        <v>795</v>
      </c>
      <c r="C1355" s="300"/>
      <c r="D1355" s="301">
        <v>44283</v>
      </c>
      <c r="E1355" s="300"/>
      <c r="F1355" s="300">
        <v>4.5999999999999996</v>
      </c>
      <c r="G1355" s="300"/>
      <c r="I1355" s="3" t="s">
        <v>1091</v>
      </c>
    </row>
    <row r="1356" spans="1:9">
      <c r="A1356" s="300">
        <v>64</v>
      </c>
      <c r="B1356" s="300" t="s">
        <v>795</v>
      </c>
      <c r="C1356" s="300"/>
      <c r="D1356" s="301">
        <v>44290</v>
      </c>
      <c r="E1356" s="300"/>
      <c r="F1356" s="300">
        <v>4.5999999999999996</v>
      </c>
      <c r="G1356" s="300"/>
      <c r="I1356" s="3" t="s">
        <v>1091</v>
      </c>
    </row>
    <row r="1357" spans="1:9">
      <c r="A1357" s="300">
        <v>64</v>
      </c>
      <c r="B1357" s="300" t="s">
        <v>795</v>
      </c>
      <c r="C1357" s="300"/>
      <c r="D1357" s="301">
        <v>44297</v>
      </c>
      <c r="E1357" s="300"/>
      <c r="F1357" s="300">
        <v>4.5999999999999996</v>
      </c>
      <c r="G1357" s="300"/>
      <c r="H1357" s="300"/>
      <c r="I1357" s="3" t="s">
        <v>1091</v>
      </c>
    </row>
    <row r="1358" spans="1:9">
      <c r="A1358" s="300">
        <v>64</v>
      </c>
      <c r="B1358" s="300" t="s">
        <v>795</v>
      </c>
      <c r="C1358" s="300"/>
      <c r="D1358" s="301">
        <v>44304</v>
      </c>
      <c r="E1358" s="300"/>
      <c r="F1358" s="300">
        <v>4.5999999999999996</v>
      </c>
      <c r="G1358" s="300"/>
      <c r="H1358" s="300"/>
      <c r="I1358" s="3" t="s">
        <v>1091</v>
      </c>
    </row>
    <row r="1359" spans="1:9" ht="17">
      <c r="A1359" s="6">
        <f>A1342+1</f>
        <v>65</v>
      </c>
      <c r="B1359" s="81" t="s">
        <v>798</v>
      </c>
      <c r="C1359" s="141">
        <v>44018</v>
      </c>
      <c r="D1359" s="15">
        <v>44133</v>
      </c>
      <c r="E1359" s="256"/>
      <c r="F1359" s="87" t="s">
        <v>57</v>
      </c>
      <c r="G1359" s="53">
        <v>109</v>
      </c>
      <c r="H1359" s="53">
        <v>7718</v>
      </c>
      <c r="I1359" s="8" t="s">
        <v>1092</v>
      </c>
    </row>
    <row r="1360" spans="1:9">
      <c r="A1360" s="9">
        <f t="shared" ref="A1360:B1364" si="137">A1359</f>
        <v>65</v>
      </c>
      <c r="B1360" s="5" t="str">
        <f t="shared" si="137"/>
        <v>Apple iPhone 11 Pro</v>
      </c>
      <c r="D1360" s="155">
        <v>44141</v>
      </c>
      <c r="E1360" s="257"/>
      <c r="F1360" s="254" t="s">
        <v>57</v>
      </c>
      <c r="G1360" s="59">
        <v>332</v>
      </c>
      <c r="H1360" s="59">
        <v>24490</v>
      </c>
      <c r="I1360"/>
    </row>
    <row r="1361" spans="1:9">
      <c r="A1361" s="9">
        <f t="shared" si="137"/>
        <v>65</v>
      </c>
      <c r="B1361" s="5" t="str">
        <f t="shared" si="137"/>
        <v>Apple iPhone 11 Pro</v>
      </c>
      <c r="D1361" s="155">
        <v>44150</v>
      </c>
      <c r="E1361" s="257" t="s">
        <v>57</v>
      </c>
      <c r="F1361" s="254" t="s">
        <v>57</v>
      </c>
      <c r="G1361" s="59">
        <v>382</v>
      </c>
      <c r="H1361" s="59">
        <v>30678</v>
      </c>
      <c r="I1361"/>
    </row>
    <row r="1362" spans="1:9">
      <c r="A1362" s="9">
        <f t="shared" si="137"/>
        <v>65</v>
      </c>
      <c r="B1362" s="5" t="str">
        <f t="shared" si="137"/>
        <v>Apple iPhone 11 Pro</v>
      </c>
      <c r="D1362" s="155">
        <v>44157</v>
      </c>
      <c r="E1362" s="257" t="s">
        <v>57</v>
      </c>
      <c r="F1362" s="254" t="s">
        <v>57</v>
      </c>
      <c r="G1362" s="54" t="s">
        <v>1720</v>
      </c>
      <c r="H1362" s="54" t="s">
        <v>1719</v>
      </c>
      <c r="I1362"/>
    </row>
    <row r="1363" spans="1:9">
      <c r="A1363" s="9">
        <f t="shared" si="137"/>
        <v>65</v>
      </c>
      <c r="B1363" s="5" t="str">
        <f t="shared" si="137"/>
        <v>Apple iPhone 11 Pro</v>
      </c>
      <c r="D1363" s="155">
        <v>44164</v>
      </c>
      <c r="E1363" s="257" t="s">
        <v>57</v>
      </c>
      <c r="F1363" s="254" t="s">
        <v>57</v>
      </c>
      <c r="G1363" s="54" t="s">
        <v>2106</v>
      </c>
      <c r="H1363" s="54" t="s">
        <v>2105</v>
      </c>
      <c r="I1363"/>
    </row>
    <row r="1364" spans="1:9">
      <c r="A1364" s="9">
        <f t="shared" si="137"/>
        <v>65</v>
      </c>
      <c r="B1364" s="5" t="str">
        <f t="shared" si="137"/>
        <v>Apple iPhone 11 Pro</v>
      </c>
      <c r="D1364" s="155">
        <v>44171</v>
      </c>
      <c r="E1364" s="257" t="s">
        <v>57</v>
      </c>
      <c r="F1364" s="254" t="s">
        <v>884</v>
      </c>
      <c r="G1364" s="54" t="s">
        <v>1608</v>
      </c>
      <c r="H1364" s="54">
        <v>59405</v>
      </c>
      <c r="I1364"/>
    </row>
    <row r="1365" spans="1:9">
      <c r="A1365" s="9">
        <f t="shared" ref="A1365:A1375" si="138">A1364</f>
        <v>65</v>
      </c>
      <c r="B1365" s="5" t="str">
        <f>B1363</f>
        <v>Apple iPhone 11 Pro</v>
      </c>
      <c r="C1365" s="77"/>
      <c r="D1365" s="10">
        <v>44178</v>
      </c>
      <c r="E1365" s="257" t="s">
        <v>57</v>
      </c>
      <c r="F1365" s="254" t="s">
        <v>884</v>
      </c>
      <c r="G1365" s="59">
        <v>770</v>
      </c>
      <c r="H1365" s="59">
        <v>60061</v>
      </c>
      <c r="I1365" s="80"/>
    </row>
    <row r="1366" spans="1:9">
      <c r="A1366" s="9">
        <f t="shared" si="138"/>
        <v>65</v>
      </c>
      <c r="B1366" s="5" t="str">
        <f t="shared" ref="B1366:B1375" si="139">B1365</f>
        <v>Apple iPhone 11 Pro</v>
      </c>
      <c r="C1366" s="77"/>
      <c r="D1366" s="10">
        <v>44185</v>
      </c>
      <c r="E1366" s="257" t="s">
        <v>57</v>
      </c>
      <c r="F1366" s="254" t="s">
        <v>884</v>
      </c>
      <c r="G1366" s="59">
        <v>819</v>
      </c>
      <c r="H1366" s="59">
        <v>62432</v>
      </c>
      <c r="I1366" s="80"/>
    </row>
    <row r="1367" spans="1:9">
      <c r="A1367" s="9">
        <f t="shared" si="138"/>
        <v>65</v>
      </c>
      <c r="B1367" s="5" t="str">
        <f t="shared" si="139"/>
        <v>Apple iPhone 11 Pro</v>
      </c>
      <c r="C1367" s="77"/>
      <c r="D1367" s="10">
        <v>44192</v>
      </c>
      <c r="E1367" s="257" t="s">
        <v>57</v>
      </c>
      <c r="F1367" s="254" t="s">
        <v>884</v>
      </c>
      <c r="G1367" s="59">
        <v>841</v>
      </c>
      <c r="H1367" s="59">
        <v>64830</v>
      </c>
      <c r="I1367" s="80"/>
    </row>
    <row r="1368" spans="1:9">
      <c r="A1368" s="9">
        <f t="shared" si="138"/>
        <v>65</v>
      </c>
      <c r="B1368" s="5" t="str">
        <f t="shared" si="139"/>
        <v>Apple iPhone 11 Pro</v>
      </c>
      <c r="C1368" s="77"/>
      <c r="D1368" s="10">
        <v>44199</v>
      </c>
      <c r="E1368" s="257" t="s">
        <v>57</v>
      </c>
      <c r="F1368" s="254" t="s">
        <v>884</v>
      </c>
      <c r="G1368" s="59">
        <v>894</v>
      </c>
      <c r="H1368" s="59">
        <v>67230</v>
      </c>
      <c r="I1368" s="80"/>
    </row>
    <row r="1369" spans="1:9">
      <c r="A1369" s="9">
        <f t="shared" si="138"/>
        <v>65</v>
      </c>
      <c r="B1369" s="5" t="str">
        <f t="shared" si="139"/>
        <v>Apple iPhone 11 Pro</v>
      </c>
      <c r="C1369" s="77"/>
      <c r="D1369" s="10">
        <v>44206</v>
      </c>
      <c r="E1369" s="257" t="s">
        <v>57</v>
      </c>
      <c r="F1369" s="254" t="s">
        <v>884</v>
      </c>
      <c r="G1369" s="59">
        <v>902</v>
      </c>
      <c r="H1369" s="59">
        <v>67653</v>
      </c>
      <c r="I1369" s="80"/>
    </row>
    <row r="1370" spans="1:9">
      <c r="A1370" s="9">
        <f t="shared" si="138"/>
        <v>65</v>
      </c>
      <c r="B1370" s="5" t="str">
        <f t="shared" si="139"/>
        <v>Apple iPhone 11 Pro</v>
      </c>
      <c r="C1370" s="77"/>
      <c r="D1370" s="10">
        <v>44213</v>
      </c>
      <c r="E1370" s="257" t="s">
        <v>57</v>
      </c>
      <c r="F1370" s="254" t="s">
        <v>884</v>
      </c>
      <c r="G1370" s="59">
        <v>928</v>
      </c>
      <c r="H1370" s="59">
        <v>68209</v>
      </c>
      <c r="I1370" s="80"/>
    </row>
    <row r="1371" spans="1:9">
      <c r="A1371" s="9">
        <f t="shared" si="138"/>
        <v>65</v>
      </c>
      <c r="B1371" s="5" t="str">
        <f t="shared" si="139"/>
        <v>Apple iPhone 11 Pro</v>
      </c>
      <c r="C1371" s="77"/>
      <c r="D1371" s="10">
        <v>44220</v>
      </c>
      <c r="E1371" s="257" t="s">
        <v>57</v>
      </c>
      <c r="F1371" s="254" t="s">
        <v>884</v>
      </c>
      <c r="G1371" s="59">
        <v>938</v>
      </c>
      <c r="H1371" s="59">
        <v>70099</v>
      </c>
      <c r="I1371" s="80"/>
    </row>
    <row r="1372" spans="1:9">
      <c r="A1372" s="9">
        <f t="shared" si="138"/>
        <v>65</v>
      </c>
      <c r="B1372" s="5" t="str">
        <f t="shared" si="139"/>
        <v>Apple iPhone 11 Pro</v>
      </c>
      <c r="C1372" s="77"/>
      <c r="D1372" s="10">
        <v>44227</v>
      </c>
      <c r="E1372" s="257" t="s">
        <v>57</v>
      </c>
      <c r="F1372" s="254" t="s">
        <v>884</v>
      </c>
      <c r="G1372" s="59">
        <v>959</v>
      </c>
      <c r="H1372" s="59">
        <v>73188</v>
      </c>
      <c r="I1372" s="80"/>
    </row>
    <row r="1373" spans="1:9">
      <c r="A1373" s="9">
        <f t="shared" si="138"/>
        <v>65</v>
      </c>
      <c r="B1373" s="5" t="str">
        <f t="shared" si="139"/>
        <v>Apple iPhone 11 Pro</v>
      </c>
      <c r="C1373" s="77"/>
      <c r="D1373" s="10">
        <v>44234</v>
      </c>
      <c r="E1373" s="242" t="s">
        <v>57</v>
      </c>
      <c r="F1373" s="88" t="s">
        <v>884</v>
      </c>
      <c r="G1373" s="60"/>
      <c r="H1373" s="60"/>
      <c r="I1373" s="80"/>
    </row>
    <row r="1374" spans="1:9">
      <c r="A1374" s="9">
        <f t="shared" si="138"/>
        <v>65</v>
      </c>
      <c r="B1374" s="5" t="str">
        <f t="shared" si="139"/>
        <v>Apple iPhone 11 Pro</v>
      </c>
      <c r="C1374" s="10"/>
      <c r="D1374" s="10">
        <v>44241</v>
      </c>
      <c r="E1374" s="242" t="s">
        <v>57</v>
      </c>
      <c r="F1374" s="88" t="s">
        <v>884</v>
      </c>
      <c r="G1374" s="60"/>
      <c r="H1374" s="60"/>
      <c r="I1374" s="10"/>
    </row>
    <row r="1375" spans="1:9">
      <c r="A1375" s="9">
        <f t="shared" si="138"/>
        <v>65</v>
      </c>
      <c r="B1375" s="5" t="str">
        <f t="shared" si="139"/>
        <v>Apple iPhone 11 Pro</v>
      </c>
      <c r="C1375" s="77"/>
      <c r="D1375" s="10">
        <v>44248</v>
      </c>
      <c r="E1375" s="257" t="s">
        <v>57</v>
      </c>
      <c r="F1375" s="254" t="s">
        <v>884</v>
      </c>
      <c r="G1375" s="54" t="s">
        <v>2775</v>
      </c>
      <c r="H1375" s="54" t="s">
        <v>2774</v>
      </c>
      <c r="I1375" s="80"/>
    </row>
    <row r="1376" spans="1:9">
      <c r="A1376" s="300">
        <v>65</v>
      </c>
      <c r="B1376" s="300" t="s">
        <v>798</v>
      </c>
      <c r="D1376" s="301">
        <v>44262</v>
      </c>
      <c r="E1376" s="300" t="s">
        <v>3259</v>
      </c>
      <c r="F1376" s="300"/>
      <c r="G1376" s="300" t="s">
        <v>3258</v>
      </c>
      <c r="I1376" s="3" t="s">
        <v>1092</v>
      </c>
    </row>
    <row r="1377" spans="1:9">
      <c r="A1377" s="300">
        <v>65</v>
      </c>
      <c r="B1377" s="300" t="s">
        <v>798</v>
      </c>
      <c r="C1377" s="300"/>
      <c r="D1377" s="301">
        <v>44270</v>
      </c>
      <c r="E1377" s="300"/>
      <c r="F1377" s="300" t="s">
        <v>3237</v>
      </c>
      <c r="G1377" s="300" t="s">
        <v>3665</v>
      </c>
      <c r="H1377" s="3" t="s">
        <v>1092</v>
      </c>
    </row>
    <row r="1378" spans="1:9" ht="16">
      <c r="A1378" s="306">
        <v>65</v>
      </c>
      <c r="B1378" s="310" t="s">
        <v>798</v>
      </c>
      <c r="C1378" s="309"/>
      <c r="D1378" s="311">
        <v>44276</v>
      </c>
      <c r="E1378" s="309"/>
      <c r="F1378" s="310" t="s">
        <v>3237</v>
      </c>
      <c r="G1378" s="310" t="s">
        <v>4248</v>
      </c>
      <c r="I1378" s="3" t="s">
        <v>1092</v>
      </c>
    </row>
    <row r="1379" spans="1:9">
      <c r="A1379" s="300">
        <v>65</v>
      </c>
      <c r="B1379" s="300" t="s">
        <v>798</v>
      </c>
      <c r="C1379" s="300"/>
      <c r="D1379" s="301">
        <v>44283</v>
      </c>
      <c r="E1379" s="300"/>
      <c r="F1379" s="300" t="s">
        <v>3237</v>
      </c>
      <c r="G1379" s="300" t="s">
        <v>4432</v>
      </c>
      <c r="I1379" s="3" t="s">
        <v>1092</v>
      </c>
    </row>
    <row r="1380" spans="1:9">
      <c r="A1380" s="300">
        <v>65</v>
      </c>
      <c r="B1380" s="300" t="s">
        <v>798</v>
      </c>
      <c r="C1380" s="300"/>
      <c r="D1380" s="301">
        <v>44290</v>
      </c>
      <c r="E1380" s="300"/>
      <c r="F1380" s="300" t="s">
        <v>3237</v>
      </c>
      <c r="G1380" s="300" t="s">
        <v>4760</v>
      </c>
      <c r="I1380" s="3" t="s">
        <v>1092</v>
      </c>
    </row>
    <row r="1381" spans="1:9">
      <c r="A1381" s="300">
        <v>65</v>
      </c>
      <c r="B1381" s="300" t="s">
        <v>798</v>
      </c>
      <c r="C1381" s="300"/>
      <c r="D1381" s="301">
        <v>44297</v>
      </c>
      <c r="E1381" s="300"/>
      <c r="F1381" s="300" t="s">
        <v>3237</v>
      </c>
      <c r="G1381" s="300" t="s">
        <v>5095</v>
      </c>
      <c r="H1381" s="300"/>
      <c r="I1381" s="3" t="s">
        <v>1092</v>
      </c>
    </row>
    <row r="1382" spans="1:9">
      <c r="A1382" s="300">
        <v>65</v>
      </c>
      <c r="B1382" s="300" t="s">
        <v>798</v>
      </c>
      <c r="C1382" s="300"/>
      <c r="D1382" s="301">
        <v>44304</v>
      </c>
      <c r="E1382" s="300"/>
      <c r="F1382" s="300" t="s">
        <v>3237</v>
      </c>
      <c r="G1382" s="300" t="s">
        <v>5419</v>
      </c>
      <c r="H1382" s="300"/>
      <c r="I1382" s="3" t="s">
        <v>1092</v>
      </c>
    </row>
    <row r="1383" spans="1:9" ht="17">
      <c r="A1383" s="6">
        <f>A1366+1</f>
        <v>66</v>
      </c>
      <c r="B1383" s="81" t="s">
        <v>800</v>
      </c>
      <c r="C1383" s="141">
        <v>43913</v>
      </c>
      <c r="D1383" s="15">
        <v>44133</v>
      </c>
      <c r="E1383" s="256"/>
      <c r="F1383" s="87" t="s">
        <v>57</v>
      </c>
      <c r="G1383" s="53" t="s">
        <v>57</v>
      </c>
      <c r="H1383" s="53"/>
      <c r="I1383" s="8" t="s">
        <v>1093</v>
      </c>
    </row>
    <row r="1384" spans="1:9">
      <c r="A1384" s="9">
        <f t="shared" ref="A1384:B1388" si="140">A1383</f>
        <v>66</v>
      </c>
      <c r="B1384" s="5" t="str">
        <f t="shared" si="140"/>
        <v>Samsung - Galaxy Note 9</v>
      </c>
      <c r="D1384" s="155">
        <v>44141</v>
      </c>
      <c r="E1384" s="257"/>
      <c r="F1384" s="254" t="s">
        <v>884</v>
      </c>
      <c r="G1384" s="59" t="s">
        <v>884</v>
      </c>
      <c r="H1384" s="59"/>
      <c r="I1384"/>
    </row>
    <row r="1385" spans="1:9">
      <c r="A1385" s="9">
        <f t="shared" si="140"/>
        <v>66</v>
      </c>
      <c r="B1385" s="5" t="str">
        <f t="shared" si="140"/>
        <v>Samsung - Galaxy Note 9</v>
      </c>
      <c r="D1385" s="155">
        <v>44150</v>
      </c>
      <c r="E1385" s="241">
        <v>899.99</v>
      </c>
      <c r="F1385" s="254" t="s">
        <v>884</v>
      </c>
      <c r="G1385" s="59" t="s">
        <v>884</v>
      </c>
      <c r="H1385" s="59"/>
      <c r="I1385"/>
    </row>
    <row r="1386" spans="1:9">
      <c r="A1386" s="9">
        <f t="shared" si="140"/>
        <v>66</v>
      </c>
      <c r="B1386" s="5" t="str">
        <f t="shared" si="140"/>
        <v>Samsung - Galaxy Note 9</v>
      </c>
      <c r="D1386" s="155">
        <v>44157</v>
      </c>
      <c r="E1386" s="241">
        <v>899.99</v>
      </c>
      <c r="F1386" s="254" t="s">
        <v>884</v>
      </c>
      <c r="G1386" s="59" t="s">
        <v>884</v>
      </c>
      <c r="H1386" s="59"/>
      <c r="I1386"/>
    </row>
    <row r="1387" spans="1:9">
      <c r="A1387" s="9">
        <f t="shared" si="140"/>
        <v>66</v>
      </c>
      <c r="B1387" s="5" t="str">
        <f t="shared" si="140"/>
        <v>Samsung - Galaxy Note 9</v>
      </c>
      <c r="D1387" s="155">
        <v>44164</v>
      </c>
      <c r="E1387" s="241">
        <v>899.99</v>
      </c>
      <c r="F1387" s="254" t="s">
        <v>884</v>
      </c>
      <c r="G1387" s="59" t="s">
        <v>884</v>
      </c>
      <c r="H1387" s="59"/>
      <c r="I1387"/>
    </row>
    <row r="1388" spans="1:9">
      <c r="A1388" s="9">
        <f t="shared" si="140"/>
        <v>66</v>
      </c>
      <c r="B1388" s="5" t="str">
        <f t="shared" si="140"/>
        <v>Samsung - Galaxy Note 9</v>
      </c>
      <c r="D1388" s="155">
        <v>44171</v>
      </c>
      <c r="E1388" s="52" t="s">
        <v>3160</v>
      </c>
      <c r="F1388" s="254" t="s">
        <v>884</v>
      </c>
      <c r="G1388" s="59" t="s">
        <v>884</v>
      </c>
      <c r="H1388" s="59" t="s">
        <v>884</v>
      </c>
      <c r="I1388"/>
    </row>
    <row r="1389" spans="1:9">
      <c r="A1389" s="9">
        <f t="shared" ref="A1389:A1399" si="141">A1388</f>
        <v>66</v>
      </c>
      <c r="B1389" s="5" t="str">
        <f>B1387</f>
        <v>Samsung - Galaxy Note 9</v>
      </c>
      <c r="C1389" s="77"/>
      <c r="D1389" s="10">
        <v>44178</v>
      </c>
      <c r="E1389" s="52" t="s">
        <v>3160</v>
      </c>
      <c r="F1389" s="254" t="s">
        <v>884</v>
      </c>
      <c r="G1389" s="59" t="s">
        <v>884</v>
      </c>
      <c r="H1389" s="59" t="s">
        <v>884</v>
      </c>
      <c r="I1389"/>
    </row>
    <row r="1390" spans="1:9">
      <c r="A1390" s="9">
        <f t="shared" si="141"/>
        <v>66</v>
      </c>
      <c r="B1390" s="5" t="str">
        <f t="shared" ref="B1390:B1399" si="142">B1389</f>
        <v>Samsung - Galaxy Note 9</v>
      </c>
      <c r="C1390" s="77"/>
      <c r="D1390" s="10">
        <v>44185</v>
      </c>
      <c r="E1390" s="52" t="s">
        <v>3160</v>
      </c>
      <c r="F1390" s="254" t="s">
        <v>884</v>
      </c>
      <c r="G1390" s="59" t="s">
        <v>884</v>
      </c>
      <c r="H1390" s="59" t="s">
        <v>884</v>
      </c>
      <c r="I1390"/>
    </row>
    <row r="1391" spans="1:9">
      <c r="A1391" s="9">
        <f t="shared" si="141"/>
        <v>66</v>
      </c>
      <c r="B1391" s="5" t="str">
        <f t="shared" si="142"/>
        <v>Samsung - Galaxy Note 9</v>
      </c>
      <c r="C1391" s="77"/>
      <c r="D1391" s="10">
        <v>44192</v>
      </c>
      <c r="E1391" s="52" t="s">
        <v>3160</v>
      </c>
      <c r="F1391" s="254" t="s">
        <v>884</v>
      </c>
      <c r="G1391" s="59" t="s">
        <v>884</v>
      </c>
      <c r="H1391" s="59" t="s">
        <v>884</v>
      </c>
      <c r="I1391"/>
    </row>
    <row r="1392" spans="1:9">
      <c r="A1392" s="9">
        <f t="shared" si="141"/>
        <v>66</v>
      </c>
      <c r="B1392" s="5" t="str">
        <f t="shared" si="142"/>
        <v>Samsung - Galaxy Note 9</v>
      </c>
      <c r="C1392" s="77"/>
      <c r="D1392" s="10">
        <v>44199</v>
      </c>
      <c r="E1392" s="52" t="s">
        <v>3160</v>
      </c>
      <c r="F1392" s="254" t="s">
        <v>884</v>
      </c>
      <c r="G1392" s="59" t="s">
        <v>884</v>
      </c>
      <c r="H1392" s="59" t="s">
        <v>884</v>
      </c>
      <c r="I1392"/>
    </row>
    <row r="1393" spans="1:9">
      <c r="A1393" s="9">
        <f t="shared" si="141"/>
        <v>66</v>
      </c>
      <c r="B1393" s="5" t="str">
        <f t="shared" si="142"/>
        <v>Samsung - Galaxy Note 9</v>
      </c>
      <c r="C1393" s="77"/>
      <c r="D1393" s="10">
        <v>44206</v>
      </c>
      <c r="E1393" s="52" t="s">
        <v>3160</v>
      </c>
      <c r="F1393" s="254" t="s">
        <v>884</v>
      </c>
      <c r="G1393" s="59" t="s">
        <v>884</v>
      </c>
      <c r="H1393" s="59" t="s">
        <v>884</v>
      </c>
      <c r="I1393"/>
    </row>
    <row r="1394" spans="1:9">
      <c r="A1394" s="9">
        <f t="shared" si="141"/>
        <v>66</v>
      </c>
      <c r="B1394" s="5" t="str">
        <f t="shared" si="142"/>
        <v>Samsung - Galaxy Note 9</v>
      </c>
      <c r="C1394" s="77"/>
      <c r="D1394" s="10">
        <v>44213</v>
      </c>
      <c r="E1394" s="52" t="s">
        <v>3160</v>
      </c>
      <c r="F1394" s="254" t="s">
        <v>884</v>
      </c>
      <c r="G1394" s="59" t="s">
        <v>884</v>
      </c>
      <c r="H1394" s="59" t="s">
        <v>884</v>
      </c>
      <c r="I1394"/>
    </row>
    <row r="1395" spans="1:9">
      <c r="A1395" s="9">
        <f t="shared" si="141"/>
        <v>66</v>
      </c>
      <c r="B1395" s="5" t="str">
        <f t="shared" si="142"/>
        <v>Samsung - Galaxy Note 9</v>
      </c>
      <c r="C1395" s="77"/>
      <c r="D1395" s="10">
        <v>44220</v>
      </c>
      <c r="E1395" s="52">
        <v>879.98</v>
      </c>
      <c r="F1395" s="254" t="s">
        <v>884</v>
      </c>
      <c r="G1395" s="59" t="s">
        <v>884</v>
      </c>
      <c r="H1395" s="59" t="s">
        <v>884</v>
      </c>
      <c r="I1395"/>
    </row>
    <row r="1396" spans="1:9">
      <c r="A1396" s="9">
        <f t="shared" si="141"/>
        <v>66</v>
      </c>
      <c r="B1396" s="5" t="str">
        <f t="shared" si="142"/>
        <v>Samsung - Galaxy Note 9</v>
      </c>
      <c r="C1396" s="77"/>
      <c r="D1396" s="10">
        <v>44227</v>
      </c>
      <c r="E1396" s="52">
        <v>879.98</v>
      </c>
      <c r="F1396" s="254" t="s">
        <v>884</v>
      </c>
      <c r="G1396" s="59" t="s">
        <v>884</v>
      </c>
      <c r="H1396" s="59" t="s">
        <v>884</v>
      </c>
      <c r="I1396"/>
    </row>
    <row r="1397" spans="1:9">
      <c r="A1397" s="9">
        <f t="shared" si="141"/>
        <v>66</v>
      </c>
      <c r="B1397" s="5" t="str">
        <f t="shared" si="142"/>
        <v>Samsung - Galaxy Note 9</v>
      </c>
      <c r="C1397" s="77"/>
      <c r="D1397" s="10">
        <v>44234</v>
      </c>
      <c r="E1397" s="52">
        <v>879.98</v>
      </c>
      <c r="F1397" s="88" t="s">
        <v>884</v>
      </c>
      <c r="G1397" s="60" t="s">
        <v>884</v>
      </c>
      <c r="H1397" s="60" t="s">
        <v>884</v>
      </c>
      <c r="I1397"/>
    </row>
    <row r="1398" spans="1:9">
      <c r="A1398" s="9">
        <f t="shared" si="141"/>
        <v>66</v>
      </c>
      <c r="B1398" s="5" t="str">
        <f t="shared" si="142"/>
        <v>Samsung - Galaxy Note 9</v>
      </c>
      <c r="C1398" s="10"/>
      <c r="D1398" s="10">
        <v>44241</v>
      </c>
      <c r="E1398" s="52">
        <v>879.98</v>
      </c>
      <c r="F1398" s="88" t="s">
        <v>884</v>
      </c>
      <c r="G1398" s="60" t="s">
        <v>884</v>
      </c>
      <c r="H1398" s="60" t="s">
        <v>884</v>
      </c>
      <c r="I1398"/>
    </row>
    <row r="1399" spans="1:9">
      <c r="A1399" s="9">
        <f t="shared" si="141"/>
        <v>66</v>
      </c>
      <c r="B1399" s="5" t="str">
        <f t="shared" si="142"/>
        <v>Samsung - Galaxy Note 9</v>
      </c>
      <c r="C1399" s="77"/>
      <c r="D1399" s="10">
        <v>44248</v>
      </c>
      <c r="E1399" s="52">
        <v>879.98</v>
      </c>
      <c r="F1399" s="254" t="s">
        <v>884</v>
      </c>
      <c r="G1399" s="59" t="s">
        <v>884</v>
      </c>
      <c r="H1399" s="59" t="s">
        <v>884</v>
      </c>
      <c r="I1399"/>
    </row>
    <row r="1400" spans="1:9">
      <c r="A1400" s="300">
        <v>66</v>
      </c>
      <c r="B1400" s="300" t="s">
        <v>800</v>
      </c>
      <c r="D1400" s="301">
        <v>44262</v>
      </c>
      <c r="E1400" s="302">
        <v>335</v>
      </c>
      <c r="F1400" s="300"/>
      <c r="G1400" s="300" t="s">
        <v>3260</v>
      </c>
      <c r="I1400" s="3" t="s">
        <v>1093</v>
      </c>
    </row>
    <row r="1401" spans="1:9">
      <c r="A1401" s="300">
        <v>66</v>
      </c>
      <c r="B1401" s="300" t="s">
        <v>800</v>
      </c>
      <c r="C1401" s="300"/>
      <c r="D1401" s="301">
        <v>44270</v>
      </c>
      <c r="E1401" s="302">
        <v>829.99</v>
      </c>
      <c r="F1401" s="300" t="s">
        <v>3237</v>
      </c>
      <c r="G1401" s="300" t="s">
        <v>3666</v>
      </c>
      <c r="H1401" s="3" t="s">
        <v>1093</v>
      </c>
    </row>
    <row r="1402" spans="1:9" ht="16">
      <c r="A1402" s="306">
        <v>66</v>
      </c>
      <c r="B1402" s="310" t="s">
        <v>800</v>
      </c>
      <c r="C1402" s="309"/>
      <c r="D1402" s="311">
        <v>44276</v>
      </c>
      <c r="E1402" s="325">
        <v>829</v>
      </c>
      <c r="F1402" s="310" t="s">
        <v>3237</v>
      </c>
      <c r="G1402" s="310" t="s">
        <v>4249</v>
      </c>
      <c r="I1402" s="3" t="s">
        <v>1093</v>
      </c>
    </row>
    <row r="1403" spans="1:9">
      <c r="A1403" s="300">
        <v>66</v>
      </c>
      <c r="B1403" s="300" t="s">
        <v>800</v>
      </c>
      <c r="C1403" s="300"/>
      <c r="D1403" s="301">
        <v>44283</v>
      </c>
      <c r="E1403" s="302">
        <v>818.99</v>
      </c>
      <c r="F1403" s="300" t="s">
        <v>3237</v>
      </c>
      <c r="G1403" s="300" t="s">
        <v>4433</v>
      </c>
      <c r="I1403" s="3" t="s">
        <v>1093</v>
      </c>
    </row>
    <row r="1404" spans="1:9">
      <c r="A1404" s="300">
        <v>66</v>
      </c>
      <c r="B1404" s="300" t="s">
        <v>800</v>
      </c>
      <c r="C1404" s="300"/>
      <c r="D1404" s="301">
        <v>44290</v>
      </c>
      <c r="E1404" s="302">
        <v>818</v>
      </c>
      <c r="F1404" s="300" t="s">
        <v>3237</v>
      </c>
      <c r="G1404" s="300" t="s">
        <v>4761</v>
      </c>
      <c r="I1404" s="3" t="s">
        <v>1093</v>
      </c>
    </row>
    <row r="1405" spans="1:9">
      <c r="A1405" s="300">
        <v>66</v>
      </c>
      <c r="B1405" s="300" t="s">
        <v>800</v>
      </c>
      <c r="C1405" s="300"/>
      <c r="D1405" s="301">
        <v>44297</v>
      </c>
      <c r="E1405" s="302">
        <v>818</v>
      </c>
      <c r="F1405" s="300" t="s">
        <v>3237</v>
      </c>
      <c r="G1405" s="300" t="s">
        <v>5096</v>
      </c>
      <c r="H1405" s="300"/>
      <c r="I1405" s="3" t="s">
        <v>1093</v>
      </c>
    </row>
    <row r="1406" spans="1:9">
      <c r="A1406" s="300">
        <v>66</v>
      </c>
      <c r="B1406" s="300" t="s">
        <v>800</v>
      </c>
      <c r="C1406" s="300"/>
      <c r="D1406" s="301">
        <v>44304</v>
      </c>
      <c r="E1406" s="302">
        <v>799</v>
      </c>
      <c r="F1406" s="300" t="s">
        <v>3237</v>
      </c>
      <c r="G1406" s="300" t="s">
        <v>5420</v>
      </c>
      <c r="H1406" s="300"/>
      <c r="I1406" s="3" t="s">
        <v>1093</v>
      </c>
    </row>
    <row r="1407" spans="1:9" ht="17">
      <c r="A1407" s="6">
        <f>A1390+1</f>
        <v>67</v>
      </c>
      <c r="B1407" s="81" t="s">
        <v>802</v>
      </c>
      <c r="C1407" s="141">
        <v>43753</v>
      </c>
      <c r="D1407" s="15">
        <v>44133</v>
      </c>
      <c r="E1407" s="256"/>
      <c r="F1407" s="87">
        <v>4.4000000000000004</v>
      </c>
      <c r="G1407" s="53">
        <v>465</v>
      </c>
      <c r="H1407" s="53">
        <v>38674</v>
      </c>
      <c r="I1407" s="8" t="s">
        <v>1094</v>
      </c>
    </row>
    <row r="1408" spans="1:9">
      <c r="A1408" s="9">
        <f t="shared" ref="A1408:B1412" si="143">A1407</f>
        <v>67</v>
      </c>
      <c r="B1408" s="5" t="str">
        <f t="shared" si="143"/>
        <v>Google Pixel 4 XL</v>
      </c>
      <c r="D1408" s="155">
        <v>44141</v>
      </c>
      <c r="E1408" s="257"/>
      <c r="F1408" s="254">
        <v>4.5</v>
      </c>
      <c r="G1408" s="59">
        <v>659</v>
      </c>
      <c r="H1408" s="59">
        <v>56328</v>
      </c>
      <c r="I1408"/>
    </row>
    <row r="1409" spans="1:9">
      <c r="A1409" s="9">
        <f t="shared" si="143"/>
        <v>67</v>
      </c>
      <c r="B1409" s="5" t="str">
        <f t="shared" si="143"/>
        <v>Google Pixel 4 XL</v>
      </c>
      <c r="D1409" s="155">
        <v>44150</v>
      </c>
      <c r="E1409" s="257" t="s">
        <v>3161</v>
      </c>
      <c r="F1409" s="254">
        <v>4.5</v>
      </c>
      <c r="G1409" s="59">
        <v>894</v>
      </c>
      <c r="H1409" s="59">
        <v>75318</v>
      </c>
      <c r="I1409"/>
    </row>
    <row r="1410" spans="1:9">
      <c r="A1410" s="9">
        <f t="shared" si="143"/>
        <v>67</v>
      </c>
      <c r="B1410" s="5" t="str">
        <f t="shared" si="143"/>
        <v>Google Pixel 4 XL</v>
      </c>
      <c r="D1410" s="155">
        <v>44157</v>
      </c>
      <c r="E1410" s="257" t="s">
        <v>3161</v>
      </c>
      <c r="F1410" s="254">
        <v>4.5</v>
      </c>
      <c r="G1410" s="54" t="s">
        <v>1722</v>
      </c>
      <c r="H1410" s="54" t="s">
        <v>1721</v>
      </c>
      <c r="I1410"/>
    </row>
    <row r="1411" spans="1:9">
      <c r="A1411" s="9">
        <f t="shared" si="143"/>
        <v>67</v>
      </c>
      <c r="B1411" s="5" t="str">
        <f t="shared" si="143"/>
        <v>Google Pixel 4 XL</v>
      </c>
      <c r="D1411" s="155">
        <v>44164</v>
      </c>
      <c r="E1411" s="241">
        <v>1752.55</v>
      </c>
      <c r="F1411" s="254">
        <v>4.5</v>
      </c>
      <c r="G1411" s="54" t="s">
        <v>290</v>
      </c>
      <c r="H1411" s="54" t="s">
        <v>2107</v>
      </c>
      <c r="I1411"/>
    </row>
    <row r="1412" spans="1:9">
      <c r="A1412" s="9">
        <f t="shared" si="143"/>
        <v>67</v>
      </c>
      <c r="B1412" s="5" t="str">
        <f t="shared" si="143"/>
        <v>Google Pixel 4 XL</v>
      </c>
      <c r="D1412" s="155">
        <v>44171</v>
      </c>
      <c r="E1412" s="241">
        <v>1769.11</v>
      </c>
      <c r="F1412" s="254">
        <v>4.5</v>
      </c>
      <c r="G1412" s="54" t="s">
        <v>1288</v>
      </c>
      <c r="H1412" s="54" t="s">
        <v>2435</v>
      </c>
      <c r="I1412"/>
    </row>
    <row r="1413" spans="1:9">
      <c r="A1413" s="9">
        <f t="shared" ref="A1413:A1423" si="144">A1412</f>
        <v>67</v>
      </c>
      <c r="B1413" s="5" t="str">
        <f>B1411</f>
        <v>Google Pixel 4 XL</v>
      </c>
      <c r="C1413" s="77"/>
      <c r="D1413" s="10">
        <v>44178</v>
      </c>
      <c r="E1413" s="241">
        <v>1769.11</v>
      </c>
      <c r="F1413" s="254">
        <v>4.5</v>
      </c>
      <c r="G1413" s="59" t="s">
        <v>3133</v>
      </c>
      <c r="H1413" s="59" t="s">
        <v>3133</v>
      </c>
      <c r="I1413" s="80"/>
    </row>
    <row r="1414" spans="1:9">
      <c r="A1414" s="9">
        <f t="shared" si="144"/>
        <v>67</v>
      </c>
      <c r="B1414" s="5" t="str">
        <f t="shared" ref="B1414:B1423" si="145">B1413</f>
        <v>Google Pixel 4 XL</v>
      </c>
      <c r="C1414" s="77"/>
      <c r="D1414" s="10">
        <v>44185</v>
      </c>
      <c r="E1414" s="241">
        <v>1769.11</v>
      </c>
      <c r="F1414" s="254">
        <v>4.5</v>
      </c>
      <c r="G1414" s="59" t="s">
        <v>3133</v>
      </c>
      <c r="H1414" s="59" t="s">
        <v>3133</v>
      </c>
      <c r="I1414" s="80"/>
    </row>
    <row r="1415" spans="1:9">
      <c r="A1415" s="9">
        <f t="shared" si="144"/>
        <v>67</v>
      </c>
      <c r="B1415" s="5" t="str">
        <f t="shared" si="145"/>
        <v>Google Pixel 4 XL</v>
      </c>
      <c r="C1415" s="77"/>
      <c r="D1415" s="10">
        <v>44192</v>
      </c>
      <c r="E1415" s="241">
        <v>1769.11</v>
      </c>
      <c r="F1415" s="254">
        <v>4.5</v>
      </c>
      <c r="G1415" s="59" t="s">
        <v>3133</v>
      </c>
      <c r="H1415" s="59" t="s">
        <v>3133</v>
      </c>
      <c r="I1415" s="80"/>
    </row>
    <row r="1416" spans="1:9">
      <c r="A1416" s="9">
        <f t="shared" si="144"/>
        <v>67</v>
      </c>
      <c r="B1416" s="5" t="str">
        <f t="shared" si="145"/>
        <v>Google Pixel 4 XL</v>
      </c>
      <c r="C1416" s="77"/>
      <c r="D1416" s="10">
        <v>44199</v>
      </c>
      <c r="E1416" s="241">
        <v>1769.11</v>
      </c>
      <c r="F1416" s="254">
        <v>4.5</v>
      </c>
      <c r="G1416" s="59" t="s">
        <v>3133</v>
      </c>
      <c r="H1416" s="59" t="s">
        <v>3133</v>
      </c>
      <c r="I1416" s="80"/>
    </row>
    <row r="1417" spans="1:9">
      <c r="A1417" s="9">
        <f t="shared" si="144"/>
        <v>67</v>
      </c>
      <c r="B1417" s="5" t="str">
        <f t="shared" si="145"/>
        <v>Google Pixel 4 XL</v>
      </c>
      <c r="C1417" s="77"/>
      <c r="D1417" s="10">
        <v>44206</v>
      </c>
      <c r="E1417" s="241">
        <v>1769.11</v>
      </c>
      <c r="F1417" s="254">
        <v>4.5</v>
      </c>
      <c r="G1417" s="59" t="s">
        <v>3133</v>
      </c>
      <c r="H1417" s="59" t="s">
        <v>3133</v>
      </c>
      <c r="I1417" s="80"/>
    </row>
    <row r="1418" spans="1:9">
      <c r="A1418" s="9">
        <f t="shared" si="144"/>
        <v>67</v>
      </c>
      <c r="B1418" s="5" t="str">
        <f t="shared" si="145"/>
        <v>Google Pixel 4 XL</v>
      </c>
      <c r="C1418" s="77"/>
      <c r="D1418" s="10">
        <v>44213</v>
      </c>
      <c r="E1418" s="241">
        <v>1769.11</v>
      </c>
      <c r="F1418" s="254">
        <v>4.5</v>
      </c>
      <c r="G1418" s="59" t="s">
        <v>3133</v>
      </c>
      <c r="H1418" s="59" t="s">
        <v>3133</v>
      </c>
      <c r="I1418" s="80"/>
    </row>
    <row r="1419" spans="1:9">
      <c r="A1419" s="9">
        <f t="shared" si="144"/>
        <v>67</v>
      </c>
      <c r="B1419" s="5" t="str">
        <f t="shared" si="145"/>
        <v>Google Pixel 4 XL</v>
      </c>
      <c r="C1419" s="77"/>
      <c r="D1419" s="10">
        <v>44220</v>
      </c>
      <c r="E1419" s="241">
        <v>1769.11</v>
      </c>
      <c r="F1419" s="254">
        <v>4.5</v>
      </c>
      <c r="G1419" s="59" t="s">
        <v>3133</v>
      </c>
      <c r="H1419" s="59" t="s">
        <v>3133</v>
      </c>
      <c r="I1419" s="80"/>
    </row>
    <row r="1420" spans="1:9">
      <c r="A1420" s="9">
        <f t="shared" si="144"/>
        <v>67</v>
      </c>
      <c r="B1420" s="5" t="str">
        <f t="shared" si="145"/>
        <v>Google Pixel 4 XL</v>
      </c>
      <c r="C1420" s="77"/>
      <c r="D1420" s="10">
        <v>44227</v>
      </c>
      <c r="E1420" s="241">
        <v>1769.11</v>
      </c>
      <c r="F1420" s="254">
        <v>4.5</v>
      </c>
      <c r="G1420" s="59" t="s">
        <v>3133</v>
      </c>
      <c r="H1420" s="59" t="s">
        <v>3133</v>
      </c>
      <c r="I1420" s="80"/>
    </row>
    <row r="1421" spans="1:9">
      <c r="A1421" s="9">
        <f t="shared" si="144"/>
        <v>67</v>
      </c>
      <c r="B1421" s="5" t="str">
        <f t="shared" si="145"/>
        <v>Google Pixel 4 XL</v>
      </c>
      <c r="C1421" s="77"/>
      <c r="D1421" s="10">
        <v>44234</v>
      </c>
      <c r="E1421" s="242"/>
      <c r="F1421" s="88"/>
      <c r="G1421" s="60" t="s">
        <v>884</v>
      </c>
      <c r="H1421" s="60" t="s">
        <v>884</v>
      </c>
      <c r="I1421" s="80"/>
    </row>
    <row r="1422" spans="1:9">
      <c r="A1422" s="9">
        <f t="shared" si="144"/>
        <v>67</v>
      </c>
      <c r="B1422" s="5" t="str">
        <f t="shared" si="145"/>
        <v>Google Pixel 4 XL</v>
      </c>
      <c r="C1422" s="10"/>
      <c r="D1422" s="10">
        <v>44241</v>
      </c>
      <c r="E1422" s="242"/>
      <c r="F1422" s="88"/>
      <c r="G1422" s="60" t="s">
        <v>884</v>
      </c>
      <c r="H1422" s="60" t="s">
        <v>884</v>
      </c>
      <c r="I1422" s="10"/>
    </row>
    <row r="1423" spans="1:9">
      <c r="A1423" s="9">
        <f t="shared" si="144"/>
        <v>67</v>
      </c>
      <c r="B1423" s="5" t="str">
        <f t="shared" si="145"/>
        <v>Google Pixel 4 XL</v>
      </c>
      <c r="C1423" s="77"/>
      <c r="D1423" s="10">
        <v>44248</v>
      </c>
      <c r="E1423" s="241">
        <v>954.82</v>
      </c>
      <c r="F1423" s="222">
        <v>4.4000000000000004</v>
      </c>
      <c r="G1423" s="59" t="s">
        <v>3133</v>
      </c>
      <c r="H1423" s="59" t="s">
        <v>3133</v>
      </c>
      <c r="I1423" s="80"/>
    </row>
    <row r="1424" spans="1:9">
      <c r="A1424" s="300">
        <v>67</v>
      </c>
      <c r="B1424" s="300" t="s">
        <v>802</v>
      </c>
      <c r="D1424" s="301">
        <v>44262</v>
      </c>
      <c r="E1424" s="300" t="s">
        <v>3262</v>
      </c>
      <c r="F1424" s="300">
        <v>4.4000000000000004</v>
      </c>
      <c r="G1424" s="300" t="s">
        <v>3261</v>
      </c>
      <c r="I1424" s="3" t="s">
        <v>1094</v>
      </c>
    </row>
    <row r="1425" spans="1:9">
      <c r="A1425" s="300">
        <v>67</v>
      </c>
      <c r="B1425" s="300" t="s">
        <v>802</v>
      </c>
      <c r="C1425" s="300"/>
      <c r="D1425" s="301">
        <v>44270</v>
      </c>
      <c r="E1425" s="302">
        <v>856.3</v>
      </c>
      <c r="F1425" s="300">
        <v>4.4000000000000004</v>
      </c>
      <c r="G1425" s="300" t="s">
        <v>3667</v>
      </c>
      <c r="H1425" s="3" t="s">
        <v>1094</v>
      </c>
    </row>
    <row r="1426" spans="1:9" ht="16">
      <c r="A1426" s="306">
        <v>67</v>
      </c>
      <c r="B1426" s="310" t="s">
        <v>802</v>
      </c>
      <c r="C1426" s="309"/>
      <c r="D1426" s="311">
        <v>44276</v>
      </c>
      <c r="E1426" s="325">
        <v>972.13</v>
      </c>
      <c r="F1426" s="310">
        <v>4.4000000000000004</v>
      </c>
      <c r="G1426" s="309"/>
      <c r="I1426" s="3" t="s">
        <v>1094</v>
      </c>
    </row>
    <row r="1427" spans="1:9">
      <c r="A1427" s="300">
        <v>67</v>
      </c>
      <c r="B1427" s="300" t="s">
        <v>802</v>
      </c>
      <c r="C1427" s="300"/>
      <c r="D1427" s="301">
        <v>44283</v>
      </c>
      <c r="E1427" s="302">
        <v>972.13</v>
      </c>
      <c r="F1427" s="300">
        <v>4.4000000000000004</v>
      </c>
      <c r="G1427" s="300"/>
      <c r="I1427" s="3" t="s">
        <v>1094</v>
      </c>
    </row>
    <row r="1428" spans="1:9">
      <c r="A1428" s="300">
        <v>67</v>
      </c>
      <c r="B1428" s="300" t="s">
        <v>802</v>
      </c>
      <c r="C1428" s="300"/>
      <c r="D1428" s="301">
        <v>44290</v>
      </c>
      <c r="E1428" s="302">
        <v>993.21</v>
      </c>
      <c r="F1428" s="300">
        <v>4.4000000000000004</v>
      </c>
      <c r="G1428" s="300"/>
      <c r="I1428" s="3" t="s">
        <v>1094</v>
      </c>
    </row>
    <row r="1429" spans="1:9">
      <c r="A1429" s="300">
        <v>67</v>
      </c>
      <c r="B1429" s="300" t="s">
        <v>802</v>
      </c>
      <c r="C1429" s="300"/>
      <c r="D1429" s="301">
        <v>44297</v>
      </c>
      <c r="E1429" s="300" t="s">
        <v>5097</v>
      </c>
      <c r="F1429" s="300">
        <v>4.5</v>
      </c>
      <c r="G1429" s="300" t="s">
        <v>5098</v>
      </c>
      <c r="H1429" s="300"/>
      <c r="I1429" s="3" t="s">
        <v>1094</v>
      </c>
    </row>
    <row r="1430" spans="1:9">
      <c r="A1430" s="300">
        <v>67</v>
      </c>
      <c r="B1430" s="300" t="s">
        <v>802</v>
      </c>
      <c r="C1430" s="300"/>
      <c r="D1430" s="301">
        <v>44304</v>
      </c>
      <c r="E1430" s="302">
        <v>835.91</v>
      </c>
      <c r="F1430" s="300">
        <v>4.5</v>
      </c>
      <c r="G1430" s="300" t="s">
        <v>5421</v>
      </c>
      <c r="H1430" s="300"/>
      <c r="I1430" s="3" t="s">
        <v>1094</v>
      </c>
    </row>
    <row r="1431" spans="1:9" ht="17">
      <c r="A1431" s="117">
        <f>A1414+1</f>
        <v>68</v>
      </c>
      <c r="B1431" s="96" t="s">
        <v>804</v>
      </c>
      <c r="C1431" s="118" t="s">
        <v>189</v>
      </c>
      <c r="D1431" s="21">
        <v>44133</v>
      </c>
      <c r="E1431" s="242"/>
      <c r="F1431" s="88" t="s">
        <v>189</v>
      </c>
      <c r="G1431" s="60" t="s">
        <v>189</v>
      </c>
      <c r="H1431" s="60"/>
      <c r="I1431" s="22" t="s">
        <v>189</v>
      </c>
    </row>
    <row r="1432" spans="1:9" ht="17">
      <c r="A1432" s="6">
        <f>A1431+1</f>
        <v>69</v>
      </c>
      <c r="B1432" s="81" t="s">
        <v>805</v>
      </c>
      <c r="C1432" s="141">
        <v>43991</v>
      </c>
      <c r="D1432" s="15">
        <v>44133</v>
      </c>
      <c r="E1432" s="256"/>
      <c r="F1432" s="87" t="s">
        <v>57</v>
      </c>
      <c r="G1432" s="53" t="s">
        <v>57</v>
      </c>
      <c r="H1432" s="53"/>
      <c r="I1432" s="131" t="s">
        <v>1095</v>
      </c>
    </row>
    <row r="1433" spans="1:9">
      <c r="A1433" s="9">
        <f t="shared" ref="A1433:B1437" si="146">A1432</f>
        <v>69</v>
      </c>
      <c r="B1433" s="5" t="str">
        <f t="shared" si="146"/>
        <v>Motorola Razr 2019 XT2000-1</v>
      </c>
      <c r="D1433" s="155">
        <v>44141</v>
      </c>
      <c r="E1433" s="257"/>
      <c r="F1433" s="222" t="s">
        <v>57</v>
      </c>
      <c r="G1433" s="54" t="s">
        <v>57</v>
      </c>
      <c r="I1433"/>
    </row>
    <row r="1434" spans="1:9">
      <c r="A1434" s="9">
        <f t="shared" si="146"/>
        <v>69</v>
      </c>
      <c r="B1434" s="5" t="str">
        <f t="shared" si="146"/>
        <v>Motorola Razr 2019 XT2000-1</v>
      </c>
      <c r="D1434" s="155">
        <v>44150</v>
      </c>
      <c r="E1434" s="241">
        <v>1498.99</v>
      </c>
      <c r="F1434" s="222" t="s">
        <v>57</v>
      </c>
      <c r="G1434" s="54" t="s">
        <v>57</v>
      </c>
      <c r="I1434"/>
    </row>
    <row r="1435" spans="1:9">
      <c r="A1435" s="9">
        <f t="shared" si="146"/>
        <v>69</v>
      </c>
      <c r="B1435" s="5" t="str">
        <f t="shared" si="146"/>
        <v>Motorola Razr 2019 XT2000-1</v>
      </c>
      <c r="D1435" s="155">
        <v>44157</v>
      </c>
      <c r="E1435" s="241">
        <v>1498.99</v>
      </c>
      <c r="F1435" s="222" t="s">
        <v>57</v>
      </c>
      <c r="G1435" s="54">
        <v>179</v>
      </c>
      <c r="H1435" s="54" t="s">
        <v>1723</v>
      </c>
      <c r="I1435"/>
    </row>
    <row r="1436" spans="1:9">
      <c r="A1436" s="9">
        <f t="shared" si="146"/>
        <v>69</v>
      </c>
      <c r="B1436" s="5" t="str">
        <f t="shared" si="146"/>
        <v>Motorola Razr 2019 XT2000-1</v>
      </c>
      <c r="D1436" s="155">
        <v>44164</v>
      </c>
      <c r="E1436" s="52" t="s">
        <v>3162</v>
      </c>
      <c r="F1436" s="222" t="s">
        <v>57</v>
      </c>
      <c r="G1436" s="54" t="s">
        <v>2109</v>
      </c>
      <c r="H1436" s="54" t="s">
        <v>2108</v>
      </c>
      <c r="I1436"/>
    </row>
    <row r="1437" spans="1:9">
      <c r="A1437" s="9">
        <f t="shared" si="146"/>
        <v>69</v>
      </c>
      <c r="B1437" s="5" t="str">
        <f t="shared" si="146"/>
        <v>Motorola Razr 2019 XT2000-1</v>
      </c>
      <c r="D1437" s="155">
        <v>44171</v>
      </c>
      <c r="E1437" s="52" t="s">
        <v>3162</v>
      </c>
      <c r="F1437" s="222" t="s">
        <v>57</v>
      </c>
      <c r="G1437" s="54" t="s">
        <v>2437</v>
      </c>
      <c r="H1437" s="54" t="s">
        <v>2436</v>
      </c>
      <c r="I1437"/>
    </row>
    <row r="1438" spans="1:9">
      <c r="A1438" s="9">
        <f t="shared" ref="A1438:A1448" si="147">A1437</f>
        <v>69</v>
      </c>
      <c r="B1438" s="5" t="str">
        <f>B1436</f>
        <v>Motorola Razr 2019 XT2000-1</v>
      </c>
      <c r="C1438" s="77"/>
      <c r="D1438" s="10">
        <v>44178</v>
      </c>
      <c r="E1438" s="52" t="s">
        <v>3162</v>
      </c>
      <c r="F1438" s="222" t="s">
        <v>57</v>
      </c>
      <c r="G1438" s="262">
        <v>2359</v>
      </c>
      <c r="H1438" s="262">
        <v>274078</v>
      </c>
      <c r="I1438" s="80"/>
    </row>
    <row r="1439" spans="1:9">
      <c r="A1439" s="9">
        <f t="shared" si="147"/>
        <v>69</v>
      </c>
      <c r="B1439" s="5" t="str">
        <f t="shared" ref="B1439:B1448" si="148">B1438</f>
        <v>Motorola Razr 2019 XT2000-1</v>
      </c>
      <c r="C1439" s="77"/>
      <c r="D1439" s="10">
        <v>44185</v>
      </c>
      <c r="E1439" s="52" t="s">
        <v>3162</v>
      </c>
      <c r="F1439" s="222" t="s">
        <v>57</v>
      </c>
      <c r="G1439" s="262">
        <v>2389</v>
      </c>
      <c r="H1439" s="262">
        <v>275571</v>
      </c>
      <c r="I1439" s="80"/>
    </row>
    <row r="1440" spans="1:9">
      <c r="A1440" s="9">
        <f t="shared" si="147"/>
        <v>69</v>
      </c>
      <c r="B1440" s="5" t="str">
        <f t="shared" si="148"/>
        <v>Motorola Razr 2019 XT2000-1</v>
      </c>
      <c r="C1440" s="77"/>
      <c r="D1440" s="10">
        <v>44192</v>
      </c>
      <c r="E1440" s="52" t="s">
        <v>3162</v>
      </c>
      <c r="F1440" s="222" t="s">
        <v>57</v>
      </c>
      <c r="G1440" s="262">
        <v>2409</v>
      </c>
      <c r="H1440" s="262">
        <v>282437</v>
      </c>
      <c r="I1440" s="80"/>
    </row>
    <row r="1441" spans="1:9">
      <c r="A1441" s="9">
        <f t="shared" si="147"/>
        <v>69</v>
      </c>
      <c r="B1441" s="5" t="str">
        <f t="shared" si="148"/>
        <v>Motorola Razr 2019 XT2000-1</v>
      </c>
      <c r="C1441" s="77"/>
      <c r="D1441" s="10">
        <v>44199</v>
      </c>
      <c r="E1441" s="52" t="s">
        <v>3162</v>
      </c>
      <c r="F1441" s="222" t="s">
        <v>57</v>
      </c>
      <c r="G1441" s="262">
        <v>2453</v>
      </c>
      <c r="H1441" s="262">
        <v>283067</v>
      </c>
      <c r="I1441" s="80"/>
    </row>
    <row r="1442" spans="1:9">
      <c r="A1442" s="9">
        <f t="shared" si="147"/>
        <v>69</v>
      </c>
      <c r="B1442" s="5" t="str">
        <f t="shared" si="148"/>
        <v>Motorola Razr 2019 XT2000-1</v>
      </c>
      <c r="C1442" s="77"/>
      <c r="D1442" s="10">
        <v>44206</v>
      </c>
      <c r="E1442" s="52" t="s">
        <v>3162</v>
      </c>
      <c r="F1442" s="222" t="s">
        <v>57</v>
      </c>
      <c r="G1442" s="262">
        <v>2479</v>
      </c>
      <c r="H1442" s="262">
        <v>283204</v>
      </c>
      <c r="I1442" s="80"/>
    </row>
    <row r="1443" spans="1:9">
      <c r="A1443" s="9">
        <f t="shared" si="147"/>
        <v>69</v>
      </c>
      <c r="B1443" s="5" t="str">
        <f t="shared" si="148"/>
        <v>Motorola Razr 2019 XT2000-1</v>
      </c>
      <c r="C1443" s="77"/>
      <c r="D1443" s="10">
        <v>44213</v>
      </c>
      <c r="E1443" s="52" t="s">
        <v>3162</v>
      </c>
      <c r="F1443" s="222" t="s">
        <v>57</v>
      </c>
      <c r="G1443" s="262">
        <v>2503</v>
      </c>
      <c r="H1443" s="262">
        <v>283212</v>
      </c>
      <c r="I1443" s="80"/>
    </row>
    <row r="1444" spans="1:9">
      <c r="A1444" s="9">
        <f t="shared" si="147"/>
        <v>69</v>
      </c>
      <c r="B1444" s="5" t="str">
        <f t="shared" si="148"/>
        <v>Motorola Razr 2019 XT2000-1</v>
      </c>
      <c r="C1444" s="77"/>
      <c r="D1444" s="10">
        <v>44220</v>
      </c>
      <c r="E1444" s="52">
        <v>1498.98</v>
      </c>
      <c r="F1444" s="222" t="s">
        <v>57</v>
      </c>
      <c r="G1444" s="262">
        <v>2506</v>
      </c>
      <c r="H1444" s="262">
        <v>284821</v>
      </c>
      <c r="I1444" s="80"/>
    </row>
    <row r="1445" spans="1:9">
      <c r="A1445" s="9">
        <f t="shared" si="147"/>
        <v>69</v>
      </c>
      <c r="B1445" s="5" t="str">
        <f t="shared" si="148"/>
        <v>Motorola Razr 2019 XT2000-1</v>
      </c>
      <c r="C1445" s="77"/>
      <c r="D1445" s="10">
        <v>44227</v>
      </c>
      <c r="E1445" s="52">
        <v>1498.98</v>
      </c>
      <c r="F1445" s="222" t="s">
        <v>57</v>
      </c>
      <c r="G1445" s="262">
        <v>2517</v>
      </c>
      <c r="H1445" s="262">
        <v>285582</v>
      </c>
      <c r="I1445" s="80"/>
    </row>
    <row r="1446" spans="1:9">
      <c r="A1446" s="9">
        <f t="shared" si="147"/>
        <v>69</v>
      </c>
      <c r="B1446" s="5" t="str">
        <f t="shared" si="148"/>
        <v>Motorola Razr 2019 XT2000-1</v>
      </c>
      <c r="C1446" s="77"/>
      <c r="D1446" s="10">
        <v>44234</v>
      </c>
      <c r="E1446" s="49">
        <v>1498.98</v>
      </c>
      <c r="F1446" s="88" t="s">
        <v>57</v>
      </c>
      <c r="G1446" s="60"/>
      <c r="H1446" s="60"/>
      <c r="I1446" s="80"/>
    </row>
    <row r="1447" spans="1:9">
      <c r="A1447" s="9">
        <f t="shared" si="147"/>
        <v>69</v>
      </c>
      <c r="B1447" s="5" t="str">
        <f t="shared" si="148"/>
        <v>Motorola Razr 2019 XT2000-1</v>
      </c>
      <c r="C1447" s="10"/>
      <c r="D1447" s="10">
        <v>44241</v>
      </c>
      <c r="E1447" s="49">
        <v>1498.98</v>
      </c>
      <c r="F1447" s="88" t="s">
        <v>57</v>
      </c>
      <c r="G1447" s="60"/>
      <c r="H1447" s="60"/>
      <c r="I1447" s="10"/>
    </row>
    <row r="1448" spans="1:9">
      <c r="A1448" s="9">
        <f t="shared" si="147"/>
        <v>69</v>
      </c>
      <c r="B1448" s="5" t="str">
        <f t="shared" si="148"/>
        <v>Motorola Razr 2019 XT2000-1</v>
      </c>
      <c r="C1448" s="77"/>
      <c r="D1448" s="10">
        <v>44248</v>
      </c>
      <c r="E1448" s="52">
        <v>1498.98</v>
      </c>
      <c r="F1448" s="222" t="s">
        <v>57</v>
      </c>
      <c r="G1448" s="54" t="s">
        <v>2777</v>
      </c>
      <c r="H1448" s="54" t="s">
        <v>2776</v>
      </c>
      <c r="I1448" s="80"/>
    </row>
    <row r="1449" spans="1:9">
      <c r="A1449" s="300">
        <v>69</v>
      </c>
      <c r="B1449" s="300" t="s">
        <v>805</v>
      </c>
      <c r="D1449" s="301">
        <v>44262</v>
      </c>
      <c r="E1449" s="302">
        <v>97.99</v>
      </c>
      <c r="F1449" s="300"/>
      <c r="G1449" s="300" t="s">
        <v>3263</v>
      </c>
      <c r="I1449" s="3" t="s">
        <v>1095</v>
      </c>
    </row>
    <row r="1450" spans="1:9">
      <c r="A1450" s="300">
        <v>69</v>
      </c>
      <c r="B1450" s="300" t="s">
        <v>805</v>
      </c>
      <c r="C1450" s="300"/>
      <c r="D1450" s="301">
        <v>44270</v>
      </c>
      <c r="E1450" s="302">
        <v>1399.98</v>
      </c>
      <c r="F1450" s="300" t="s">
        <v>3237</v>
      </c>
      <c r="G1450" s="300" t="s">
        <v>3668</v>
      </c>
      <c r="H1450" s="3" t="s">
        <v>1095</v>
      </c>
    </row>
    <row r="1451" spans="1:9" ht="16">
      <c r="A1451" s="306">
        <v>69</v>
      </c>
      <c r="B1451" s="310" t="s">
        <v>805</v>
      </c>
      <c r="C1451" s="309"/>
      <c r="D1451" s="311">
        <v>44276</v>
      </c>
      <c r="E1451" s="310" t="s">
        <v>4250</v>
      </c>
      <c r="F1451" s="310" t="s">
        <v>3237</v>
      </c>
      <c r="G1451" s="310" t="s">
        <v>4251</v>
      </c>
      <c r="I1451" s="3" t="s">
        <v>1095</v>
      </c>
    </row>
    <row r="1452" spans="1:9">
      <c r="A1452" s="300">
        <v>69</v>
      </c>
      <c r="B1452" s="300" t="s">
        <v>805</v>
      </c>
      <c r="C1452" s="300"/>
      <c r="D1452" s="301">
        <v>44283</v>
      </c>
      <c r="E1452" s="300" t="s">
        <v>4434</v>
      </c>
      <c r="F1452" s="300" t="s">
        <v>3237</v>
      </c>
      <c r="G1452" s="300" t="s">
        <v>4435</v>
      </c>
      <c r="I1452" s="3" t="s">
        <v>1095</v>
      </c>
    </row>
    <row r="1453" spans="1:9">
      <c r="A1453" s="300">
        <v>69</v>
      </c>
      <c r="B1453" s="300" t="s">
        <v>805</v>
      </c>
      <c r="C1453" s="300"/>
      <c r="D1453" s="301">
        <v>44290</v>
      </c>
      <c r="E1453" s="302">
        <v>2599</v>
      </c>
      <c r="F1453" s="300" t="s">
        <v>3237</v>
      </c>
      <c r="G1453" s="300" t="s">
        <v>4762</v>
      </c>
      <c r="I1453" s="3" t="s">
        <v>1095</v>
      </c>
    </row>
    <row r="1454" spans="1:9">
      <c r="A1454" s="300">
        <v>69</v>
      </c>
      <c r="B1454" s="300" t="s">
        <v>805</v>
      </c>
      <c r="C1454" s="300"/>
      <c r="D1454" s="301">
        <v>44297</v>
      </c>
      <c r="E1454" s="302">
        <v>2599</v>
      </c>
      <c r="F1454" s="300" t="s">
        <v>3237</v>
      </c>
      <c r="G1454" s="300" t="s">
        <v>5099</v>
      </c>
      <c r="H1454" s="300"/>
      <c r="I1454" s="3" t="s">
        <v>1095</v>
      </c>
    </row>
    <row r="1455" spans="1:9">
      <c r="A1455" s="300">
        <v>69</v>
      </c>
      <c r="B1455" s="300" t="s">
        <v>805</v>
      </c>
      <c r="C1455" s="300"/>
      <c r="D1455" s="301">
        <v>44304</v>
      </c>
      <c r="E1455" s="302">
        <v>2599</v>
      </c>
      <c r="F1455" s="300" t="s">
        <v>3237</v>
      </c>
      <c r="G1455" s="300" t="s">
        <v>5422</v>
      </c>
      <c r="H1455" s="300"/>
      <c r="I1455" s="3" t="s">
        <v>1095</v>
      </c>
    </row>
    <row r="1456" spans="1:9" ht="17">
      <c r="A1456" s="6">
        <f>A1439+1</f>
        <v>70</v>
      </c>
      <c r="B1456" s="81" t="s">
        <v>807</v>
      </c>
      <c r="C1456" s="141">
        <v>43532</v>
      </c>
      <c r="D1456" s="15">
        <v>44133</v>
      </c>
      <c r="E1456" s="256"/>
      <c r="F1456" s="87">
        <v>4.5</v>
      </c>
      <c r="G1456" s="53">
        <v>769</v>
      </c>
      <c r="H1456" s="53" t="s">
        <v>1097</v>
      </c>
      <c r="I1456" s="8" t="s">
        <v>1096</v>
      </c>
    </row>
    <row r="1457" spans="1:9">
      <c r="A1457" s="9">
        <f t="shared" ref="A1457:B1461" si="149">A1456</f>
        <v>70</v>
      </c>
      <c r="B1457" s="5" t="str">
        <f t="shared" si="149"/>
        <v>Sony Xperia 1</v>
      </c>
      <c r="D1457" s="155">
        <v>44141</v>
      </c>
      <c r="E1457" s="257"/>
      <c r="F1457" s="254">
        <v>4.5</v>
      </c>
      <c r="G1457" s="59">
        <v>851</v>
      </c>
      <c r="H1457" s="59">
        <v>72259</v>
      </c>
      <c r="I1457"/>
    </row>
    <row r="1458" spans="1:9">
      <c r="A1458" s="9">
        <f t="shared" si="149"/>
        <v>70</v>
      </c>
      <c r="B1458" s="5" t="str">
        <f t="shared" si="149"/>
        <v>Sony Xperia 1</v>
      </c>
      <c r="D1458" s="155">
        <v>44150</v>
      </c>
      <c r="E1458" s="241">
        <v>915.76</v>
      </c>
      <c r="F1458" s="254">
        <v>4.5</v>
      </c>
      <c r="G1458" s="59">
        <v>883</v>
      </c>
      <c r="H1458" s="59">
        <v>73482</v>
      </c>
      <c r="I1458"/>
    </row>
    <row r="1459" spans="1:9">
      <c r="A1459" s="9">
        <f t="shared" si="149"/>
        <v>70</v>
      </c>
      <c r="B1459" s="5" t="str">
        <f t="shared" si="149"/>
        <v>Sony Xperia 1</v>
      </c>
      <c r="D1459" s="155">
        <v>44157</v>
      </c>
      <c r="E1459" s="241">
        <v>915.76</v>
      </c>
      <c r="F1459" s="254">
        <v>4.5</v>
      </c>
      <c r="G1459" s="54" t="s">
        <v>1725</v>
      </c>
      <c r="H1459" s="54" t="s">
        <v>1724</v>
      </c>
      <c r="I1459"/>
    </row>
    <row r="1460" spans="1:9">
      <c r="A1460" s="9">
        <f t="shared" si="149"/>
        <v>70</v>
      </c>
      <c r="B1460" s="5" t="str">
        <f t="shared" si="149"/>
        <v>Sony Xperia 1</v>
      </c>
      <c r="D1460" s="155">
        <v>44164</v>
      </c>
      <c r="E1460" s="52" t="s">
        <v>3163</v>
      </c>
      <c r="F1460" s="254">
        <v>4.5</v>
      </c>
      <c r="G1460" s="54" t="s">
        <v>2111</v>
      </c>
      <c r="H1460" s="54" t="s">
        <v>2110</v>
      </c>
      <c r="I1460"/>
    </row>
    <row r="1461" spans="1:9">
      <c r="A1461" s="9">
        <f t="shared" si="149"/>
        <v>70</v>
      </c>
      <c r="B1461" s="5" t="str">
        <f t="shared" si="149"/>
        <v>Sony Xperia 1</v>
      </c>
      <c r="D1461" s="155">
        <v>44171</v>
      </c>
      <c r="E1461" s="241">
        <v>1045.45</v>
      </c>
      <c r="F1461" s="254">
        <v>4.5999999999999996</v>
      </c>
      <c r="G1461" s="54" t="s">
        <v>1345</v>
      </c>
      <c r="H1461" s="54" t="s">
        <v>2438</v>
      </c>
      <c r="I1461"/>
    </row>
    <row r="1462" spans="1:9">
      <c r="A1462" s="9">
        <f t="shared" ref="A1462:A1472" si="150">A1461</f>
        <v>70</v>
      </c>
      <c r="B1462" s="5" t="str">
        <f>B1460</f>
        <v>Sony Xperia 1</v>
      </c>
      <c r="C1462" s="77"/>
      <c r="D1462" s="10">
        <v>44178</v>
      </c>
      <c r="E1462" s="241">
        <v>1045.45</v>
      </c>
      <c r="F1462" s="254">
        <v>4.5999999999999996</v>
      </c>
      <c r="G1462" s="262">
        <v>1053</v>
      </c>
      <c r="H1462" s="262">
        <v>82567</v>
      </c>
      <c r="I1462" s="80"/>
    </row>
    <row r="1463" spans="1:9">
      <c r="A1463" s="9">
        <f t="shared" si="150"/>
        <v>70</v>
      </c>
      <c r="B1463" s="5" t="str">
        <f t="shared" ref="B1463:B1472" si="151">B1462</f>
        <v>Sony Xperia 1</v>
      </c>
      <c r="C1463" s="77"/>
      <c r="D1463" s="10">
        <v>44185</v>
      </c>
      <c r="E1463" s="257" t="s">
        <v>884</v>
      </c>
      <c r="F1463" s="254">
        <v>4.5999999999999996</v>
      </c>
      <c r="G1463" s="262">
        <v>1112</v>
      </c>
      <c r="H1463" s="262">
        <v>84188</v>
      </c>
      <c r="I1463" s="80"/>
    </row>
    <row r="1464" spans="1:9">
      <c r="A1464" s="9">
        <f t="shared" si="150"/>
        <v>70</v>
      </c>
      <c r="B1464" s="5" t="str">
        <f t="shared" si="151"/>
        <v>Sony Xperia 1</v>
      </c>
      <c r="C1464" s="77"/>
      <c r="D1464" s="10">
        <v>44192</v>
      </c>
      <c r="E1464" s="257" t="s">
        <v>884</v>
      </c>
      <c r="F1464" s="254">
        <v>4.5999999999999996</v>
      </c>
      <c r="G1464" s="262">
        <v>1139</v>
      </c>
      <c r="H1464" s="262">
        <v>85027</v>
      </c>
      <c r="I1464" s="80"/>
    </row>
    <row r="1465" spans="1:9">
      <c r="A1465" s="9">
        <f t="shared" si="150"/>
        <v>70</v>
      </c>
      <c r="B1465" s="5" t="str">
        <f t="shared" si="151"/>
        <v>Sony Xperia 1</v>
      </c>
      <c r="C1465" s="77"/>
      <c r="D1465" s="10">
        <v>44199</v>
      </c>
      <c r="E1465" s="257" t="s">
        <v>884</v>
      </c>
      <c r="F1465" s="254">
        <v>4.5999999999999996</v>
      </c>
      <c r="G1465" s="262">
        <v>1150</v>
      </c>
      <c r="H1465" s="262">
        <v>85288</v>
      </c>
      <c r="I1465" s="80"/>
    </row>
    <row r="1466" spans="1:9">
      <c r="A1466" s="9">
        <f t="shared" si="150"/>
        <v>70</v>
      </c>
      <c r="B1466" s="5" t="str">
        <f t="shared" si="151"/>
        <v>Sony Xperia 1</v>
      </c>
      <c r="C1466" s="77"/>
      <c r="D1466" s="10">
        <v>44206</v>
      </c>
      <c r="E1466" s="257" t="s">
        <v>884</v>
      </c>
      <c r="F1466" s="254">
        <v>4.5999999999999996</v>
      </c>
      <c r="G1466" s="262">
        <v>1164</v>
      </c>
      <c r="H1466" s="262">
        <v>85472</v>
      </c>
      <c r="I1466" s="80"/>
    </row>
    <row r="1467" spans="1:9">
      <c r="A1467" s="9">
        <f t="shared" si="150"/>
        <v>70</v>
      </c>
      <c r="B1467" s="5" t="str">
        <f t="shared" si="151"/>
        <v>Sony Xperia 1</v>
      </c>
      <c r="C1467" s="77"/>
      <c r="D1467" s="10">
        <v>44213</v>
      </c>
      <c r="E1467" s="257" t="s">
        <v>884</v>
      </c>
      <c r="F1467" s="254">
        <v>4.5999999999999996</v>
      </c>
      <c r="G1467" s="262">
        <v>1168</v>
      </c>
      <c r="H1467" s="262">
        <v>86529</v>
      </c>
      <c r="I1467" s="80"/>
    </row>
    <row r="1468" spans="1:9">
      <c r="A1468" s="9">
        <f t="shared" si="150"/>
        <v>70</v>
      </c>
      <c r="B1468" s="5" t="str">
        <f t="shared" si="151"/>
        <v>Sony Xperia 1</v>
      </c>
      <c r="C1468" s="77"/>
      <c r="D1468" s="10">
        <v>44220</v>
      </c>
      <c r="E1468" s="257" t="s">
        <v>884</v>
      </c>
      <c r="F1468" s="222">
        <v>4.5</v>
      </c>
      <c r="G1468" s="262">
        <v>1185</v>
      </c>
      <c r="H1468" s="262">
        <v>86591</v>
      </c>
      <c r="I1468" s="80"/>
    </row>
    <row r="1469" spans="1:9">
      <c r="A1469" s="9">
        <f t="shared" si="150"/>
        <v>70</v>
      </c>
      <c r="B1469" s="5" t="str">
        <f t="shared" si="151"/>
        <v>Sony Xperia 1</v>
      </c>
      <c r="C1469" s="77"/>
      <c r="D1469" s="10">
        <v>44227</v>
      </c>
      <c r="E1469" s="257" t="s">
        <v>884</v>
      </c>
      <c r="F1469" s="222">
        <v>4.5</v>
      </c>
      <c r="G1469" s="262">
        <v>1187</v>
      </c>
      <c r="H1469" s="262">
        <v>89196</v>
      </c>
      <c r="I1469" s="80"/>
    </row>
    <row r="1470" spans="1:9">
      <c r="A1470" s="9">
        <f t="shared" si="150"/>
        <v>70</v>
      </c>
      <c r="B1470" s="5" t="str">
        <f t="shared" si="151"/>
        <v>Sony Xperia 1</v>
      </c>
      <c r="C1470" s="77"/>
      <c r="D1470" s="10">
        <v>44234</v>
      </c>
      <c r="E1470" s="242" t="s">
        <v>884</v>
      </c>
      <c r="F1470" s="88">
        <v>4.5</v>
      </c>
      <c r="G1470" s="60"/>
      <c r="H1470" s="60"/>
      <c r="I1470" s="80"/>
    </row>
    <row r="1471" spans="1:9">
      <c r="A1471" s="9">
        <f t="shared" si="150"/>
        <v>70</v>
      </c>
      <c r="B1471" s="5" t="str">
        <f t="shared" si="151"/>
        <v>Sony Xperia 1</v>
      </c>
      <c r="C1471" s="10"/>
      <c r="D1471" s="10">
        <v>44241</v>
      </c>
      <c r="E1471" s="242" t="s">
        <v>884</v>
      </c>
      <c r="F1471" s="88">
        <v>4.5</v>
      </c>
      <c r="G1471" s="60"/>
      <c r="H1471" s="60"/>
      <c r="I1471" s="10"/>
    </row>
    <row r="1472" spans="1:9">
      <c r="A1472" s="9">
        <f t="shared" si="150"/>
        <v>70</v>
      </c>
      <c r="B1472" s="5" t="str">
        <f t="shared" si="151"/>
        <v>Sony Xperia 1</v>
      </c>
      <c r="C1472" s="77"/>
      <c r="D1472" s="10">
        <v>44248</v>
      </c>
      <c r="E1472" s="257" t="s">
        <v>2780</v>
      </c>
      <c r="F1472" s="254">
        <v>4.5</v>
      </c>
      <c r="G1472" s="54" t="s">
        <v>2779</v>
      </c>
      <c r="H1472" s="54" t="s">
        <v>2778</v>
      </c>
      <c r="I1472" s="80"/>
    </row>
    <row r="1473" spans="1:9">
      <c r="A1473" s="300">
        <v>70</v>
      </c>
      <c r="B1473" s="300" t="s">
        <v>807</v>
      </c>
      <c r="D1473" s="301">
        <v>44262</v>
      </c>
      <c r="E1473" s="300" t="s">
        <v>3265</v>
      </c>
      <c r="F1473" s="300">
        <v>4.5</v>
      </c>
      <c r="G1473" s="300" t="s">
        <v>3264</v>
      </c>
      <c r="I1473" s="3" t="s">
        <v>1096</v>
      </c>
    </row>
    <row r="1474" spans="1:9">
      <c r="A1474" s="300">
        <v>70</v>
      </c>
      <c r="B1474" s="300" t="s">
        <v>807</v>
      </c>
      <c r="C1474" s="300"/>
      <c r="D1474" s="301">
        <v>44270</v>
      </c>
      <c r="E1474" s="300" t="s">
        <v>3669</v>
      </c>
      <c r="F1474" s="300">
        <v>4.4000000000000004</v>
      </c>
      <c r="G1474" s="300"/>
      <c r="H1474" s="3" t="s">
        <v>1096</v>
      </c>
    </row>
    <row r="1475" spans="1:9" ht="16">
      <c r="A1475" s="306">
        <v>70</v>
      </c>
      <c r="B1475" s="310" t="s">
        <v>807</v>
      </c>
      <c r="C1475" s="309"/>
      <c r="D1475" s="311">
        <v>44276</v>
      </c>
      <c r="E1475" s="310" t="s">
        <v>4252</v>
      </c>
      <c r="F1475" s="310">
        <v>4.4000000000000004</v>
      </c>
      <c r="G1475" s="309"/>
      <c r="I1475" s="3" t="s">
        <v>1096</v>
      </c>
    </row>
    <row r="1476" spans="1:9">
      <c r="A1476" s="300">
        <v>70</v>
      </c>
      <c r="B1476" s="300" t="s">
        <v>807</v>
      </c>
      <c r="C1476" s="300"/>
      <c r="D1476" s="301">
        <v>44283</v>
      </c>
      <c r="E1476" s="300" t="s">
        <v>4436</v>
      </c>
      <c r="F1476" s="300">
        <v>4.4000000000000004</v>
      </c>
      <c r="G1476" s="300"/>
      <c r="I1476" s="3" t="s">
        <v>1096</v>
      </c>
    </row>
    <row r="1477" spans="1:9">
      <c r="A1477" s="300">
        <v>70</v>
      </c>
      <c r="B1477" s="300" t="s">
        <v>807</v>
      </c>
      <c r="C1477" s="300"/>
      <c r="D1477" s="301">
        <v>44290</v>
      </c>
      <c r="E1477" s="300" t="s">
        <v>4763</v>
      </c>
      <c r="F1477" s="300">
        <v>4.5</v>
      </c>
      <c r="G1477" s="300" t="s">
        <v>4764</v>
      </c>
      <c r="I1477" s="3" t="s">
        <v>1096</v>
      </c>
    </row>
    <row r="1478" spans="1:9">
      <c r="A1478" s="300">
        <v>70</v>
      </c>
      <c r="B1478" s="300" t="s">
        <v>807</v>
      </c>
      <c r="C1478" s="300"/>
      <c r="D1478" s="301">
        <v>44297</v>
      </c>
      <c r="E1478" s="300" t="s">
        <v>5100</v>
      </c>
      <c r="F1478" s="300">
        <v>4.4000000000000004</v>
      </c>
      <c r="G1478" s="300"/>
      <c r="H1478" s="300"/>
      <c r="I1478" s="3" t="s">
        <v>1096</v>
      </c>
    </row>
    <row r="1479" spans="1:9">
      <c r="A1479" s="300">
        <v>70</v>
      </c>
      <c r="B1479" s="300" t="s">
        <v>807</v>
      </c>
      <c r="C1479" s="300"/>
      <c r="D1479" s="301">
        <v>44304</v>
      </c>
      <c r="E1479" s="300" t="s">
        <v>5423</v>
      </c>
      <c r="F1479" s="300">
        <v>4.4000000000000004</v>
      </c>
      <c r="G1479" s="300"/>
      <c r="H1479" s="300"/>
      <c r="I1479" s="3" t="s">
        <v>1096</v>
      </c>
    </row>
    <row r="1480" spans="1:9" ht="17">
      <c r="A1480" s="6">
        <f>A1463+1</f>
        <v>71</v>
      </c>
      <c r="B1480" s="81" t="s">
        <v>810</v>
      </c>
      <c r="C1480" s="141">
        <v>43684</v>
      </c>
      <c r="D1480" s="15">
        <v>44133</v>
      </c>
      <c r="E1480" s="256"/>
      <c r="F1480" s="87">
        <v>4.5999999999999996</v>
      </c>
      <c r="G1480" s="53">
        <v>199</v>
      </c>
      <c r="H1480" s="53">
        <v>14573</v>
      </c>
      <c r="I1480" s="8" t="s">
        <v>1098</v>
      </c>
    </row>
    <row r="1481" spans="1:9">
      <c r="A1481" s="9">
        <f t="shared" ref="A1481:B1485" si="152">A1480</f>
        <v>71</v>
      </c>
      <c r="B1481" s="5" t="str">
        <f t="shared" si="152"/>
        <v>Samsung Galaxy Note 10</v>
      </c>
      <c r="D1481" s="155">
        <v>44141</v>
      </c>
      <c r="E1481" s="257"/>
      <c r="F1481" s="254">
        <v>4.5999999999999996</v>
      </c>
      <c r="G1481" s="59" t="s">
        <v>1358</v>
      </c>
      <c r="H1481" s="59" t="s">
        <v>1357</v>
      </c>
      <c r="I1481"/>
    </row>
    <row r="1482" spans="1:9">
      <c r="A1482" s="9">
        <f t="shared" si="152"/>
        <v>71</v>
      </c>
      <c r="B1482" s="5" t="str">
        <f t="shared" si="152"/>
        <v>Samsung Galaxy Note 10</v>
      </c>
      <c r="D1482" s="155">
        <v>44150</v>
      </c>
      <c r="E1482" s="241">
        <v>1349</v>
      </c>
      <c r="F1482" s="254">
        <v>4.5999999999999996</v>
      </c>
      <c r="G1482" s="59">
        <v>208</v>
      </c>
      <c r="H1482" s="59">
        <v>14983</v>
      </c>
      <c r="I1482"/>
    </row>
    <row r="1483" spans="1:9">
      <c r="A1483" s="9">
        <f t="shared" si="152"/>
        <v>71</v>
      </c>
      <c r="B1483" s="5" t="str">
        <f t="shared" si="152"/>
        <v>Samsung Galaxy Note 10</v>
      </c>
      <c r="D1483" s="155">
        <v>44157</v>
      </c>
      <c r="E1483" s="241">
        <v>1349</v>
      </c>
      <c r="F1483" s="254">
        <v>4.5999999999999996</v>
      </c>
      <c r="G1483" s="54" t="s">
        <v>1727</v>
      </c>
      <c r="H1483" s="54" t="s">
        <v>1726</v>
      </c>
      <c r="I1483"/>
    </row>
    <row r="1484" spans="1:9">
      <c r="A1484" s="9">
        <f t="shared" si="152"/>
        <v>71</v>
      </c>
      <c r="B1484" s="5" t="str">
        <f t="shared" si="152"/>
        <v>Samsung Galaxy Note 10</v>
      </c>
      <c r="D1484" s="155">
        <v>44164</v>
      </c>
      <c r="E1484" s="241" t="s">
        <v>57</v>
      </c>
      <c r="F1484" s="254">
        <v>4.5999999999999996</v>
      </c>
      <c r="G1484" s="54" t="s">
        <v>2025</v>
      </c>
      <c r="H1484" s="54" t="s">
        <v>2112</v>
      </c>
      <c r="I1484"/>
    </row>
    <row r="1485" spans="1:9">
      <c r="A1485" s="9">
        <f t="shared" si="152"/>
        <v>71</v>
      </c>
      <c r="B1485" s="5" t="str">
        <f t="shared" si="152"/>
        <v>Samsung Galaxy Note 10</v>
      </c>
      <c r="D1485" s="155">
        <v>44171</v>
      </c>
      <c r="E1485" s="241" t="s">
        <v>57</v>
      </c>
      <c r="F1485" s="254">
        <v>4.5999999999999996</v>
      </c>
      <c r="G1485" s="54" t="s">
        <v>3166</v>
      </c>
      <c r="H1485" s="54" t="s">
        <v>2439</v>
      </c>
      <c r="I1485"/>
    </row>
    <row r="1486" spans="1:9">
      <c r="A1486" s="9">
        <f t="shared" ref="A1486:A1496" si="153">A1485</f>
        <v>71</v>
      </c>
      <c r="B1486" s="5" t="str">
        <f>B1484</f>
        <v>Samsung Galaxy Note 10</v>
      </c>
      <c r="C1486" s="77"/>
      <c r="D1486" s="10">
        <v>44178</v>
      </c>
      <c r="E1486" s="241" t="s">
        <v>57</v>
      </c>
      <c r="F1486" s="254">
        <v>4.5999999999999996</v>
      </c>
      <c r="G1486" s="262">
        <v>247</v>
      </c>
      <c r="H1486" s="262">
        <v>16620</v>
      </c>
      <c r="I1486" s="80"/>
    </row>
    <row r="1487" spans="1:9">
      <c r="A1487" s="9">
        <f t="shared" si="153"/>
        <v>71</v>
      </c>
      <c r="B1487" s="5" t="str">
        <f t="shared" ref="B1487:B1496" si="154">B1486</f>
        <v>Samsung Galaxy Note 10</v>
      </c>
      <c r="C1487" s="77"/>
      <c r="D1487" s="10">
        <v>44185</v>
      </c>
      <c r="E1487" s="241" t="s">
        <v>57</v>
      </c>
      <c r="F1487" s="254">
        <v>4.5999999999999996</v>
      </c>
      <c r="G1487" s="262">
        <v>249</v>
      </c>
      <c r="H1487" s="262">
        <v>16659</v>
      </c>
      <c r="I1487" s="80"/>
    </row>
    <row r="1488" spans="1:9">
      <c r="A1488" s="9">
        <f t="shared" si="153"/>
        <v>71</v>
      </c>
      <c r="B1488" s="5" t="str">
        <f t="shared" si="154"/>
        <v>Samsung Galaxy Note 10</v>
      </c>
      <c r="C1488" s="77"/>
      <c r="D1488" s="10">
        <v>44192</v>
      </c>
      <c r="E1488" s="241" t="s">
        <v>57</v>
      </c>
      <c r="F1488" s="254">
        <v>4.5999999999999996</v>
      </c>
      <c r="G1488" s="262">
        <v>250</v>
      </c>
      <c r="H1488" s="262">
        <v>16757</v>
      </c>
      <c r="I1488" s="80"/>
    </row>
    <row r="1489" spans="1:9">
      <c r="A1489" s="9">
        <f t="shared" si="153"/>
        <v>71</v>
      </c>
      <c r="B1489" s="5" t="str">
        <f t="shared" si="154"/>
        <v>Samsung Galaxy Note 10</v>
      </c>
      <c r="C1489" s="77"/>
      <c r="D1489" s="10">
        <v>44199</v>
      </c>
      <c r="E1489" s="241" t="s">
        <v>57</v>
      </c>
      <c r="F1489" s="254">
        <v>4.5999999999999996</v>
      </c>
      <c r="G1489" s="262">
        <v>252</v>
      </c>
      <c r="H1489" s="262">
        <v>16977</v>
      </c>
      <c r="I1489" s="80"/>
    </row>
    <row r="1490" spans="1:9">
      <c r="A1490" s="9">
        <f t="shared" si="153"/>
        <v>71</v>
      </c>
      <c r="B1490" s="5" t="str">
        <f t="shared" si="154"/>
        <v>Samsung Galaxy Note 10</v>
      </c>
      <c r="C1490" s="77"/>
      <c r="D1490" s="10">
        <v>44206</v>
      </c>
      <c r="E1490" s="241" t="s">
        <v>57</v>
      </c>
      <c r="F1490" s="254">
        <v>4.5999999999999996</v>
      </c>
      <c r="G1490" s="262">
        <v>256</v>
      </c>
      <c r="H1490" s="262">
        <v>17227</v>
      </c>
      <c r="I1490" s="80"/>
    </row>
    <row r="1491" spans="1:9">
      <c r="A1491" s="9">
        <f t="shared" si="153"/>
        <v>71</v>
      </c>
      <c r="B1491" s="5" t="str">
        <f t="shared" si="154"/>
        <v>Samsung Galaxy Note 10</v>
      </c>
      <c r="C1491" s="77"/>
      <c r="D1491" s="10">
        <v>44213</v>
      </c>
      <c r="E1491" s="241" t="s">
        <v>57</v>
      </c>
      <c r="F1491" s="254">
        <v>4.5999999999999996</v>
      </c>
      <c r="G1491" s="262">
        <v>260</v>
      </c>
      <c r="H1491" s="262">
        <v>17238</v>
      </c>
      <c r="I1491" s="80"/>
    </row>
    <row r="1492" spans="1:9">
      <c r="A1492" s="9">
        <f t="shared" si="153"/>
        <v>71</v>
      </c>
      <c r="B1492" s="5" t="str">
        <f t="shared" si="154"/>
        <v>Samsung Galaxy Note 10</v>
      </c>
      <c r="C1492" s="77"/>
      <c r="D1492" s="10">
        <v>44220</v>
      </c>
      <c r="E1492" s="241" t="s">
        <v>57</v>
      </c>
      <c r="F1492" s="254">
        <v>4.5999999999999996</v>
      </c>
      <c r="G1492" s="262">
        <v>262</v>
      </c>
      <c r="H1492" s="262">
        <v>17426</v>
      </c>
      <c r="I1492" s="80"/>
    </row>
    <row r="1493" spans="1:9">
      <c r="A1493" s="9">
        <f t="shared" si="153"/>
        <v>71</v>
      </c>
      <c r="B1493" s="5" t="str">
        <f t="shared" si="154"/>
        <v>Samsung Galaxy Note 10</v>
      </c>
      <c r="C1493" s="77"/>
      <c r="D1493" s="10">
        <v>44227</v>
      </c>
      <c r="E1493" s="241" t="s">
        <v>57</v>
      </c>
      <c r="F1493" s="254">
        <v>4.5999999999999996</v>
      </c>
      <c r="G1493" s="262">
        <v>263</v>
      </c>
      <c r="H1493" s="262">
        <v>17496</v>
      </c>
      <c r="I1493" s="80"/>
    </row>
    <row r="1494" spans="1:9">
      <c r="A1494" s="9">
        <f t="shared" si="153"/>
        <v>71</v>
      </c>
      <c r="B1494" s="5" t="str">
        <f t="shared" si="154"/>
        <v>Samsung Galaxy Note 10</v>
      </c>
      <c r="C1494" s="77"/>
      <c r="D1494" s="10">
        <v>44234</v>
      </c>
      <c r="E1494" s="242"/>
      <c r="F1494" s="88">
        <v>4.5999999999999996</v>
      </c>
      <c r="G1494" s="60"/>
      <c r="H1494" s="60"/>
      <c r="I1494" s="80"/>
    </row>
    <row r="1495" spans="1:9">
      <c r="A1495" s="9">
        <f t="shared" si="153"/>
        <v>71</v>
      </c>
      <c r="B1495" s="5" t="str">
        <f t="shared" si="154"/>
        <v>Samsung Galaxy Note 10</v>
      </c>
      <c r="C1495" s="10"/>
      <c r="D1495" s="10">
        <v>44241</v>
      </c>
      <c r="E1495" s="242"/>
      <c r="F1495" s="88">
        <v>4.5999999999999996</v>
      </c>
      <c r="G1495" s="60"/>
      <c r="H1495" s="60"/>
      <c r="I1495" s="10"/>
    </row>
    <row r="1496" spans="1:9">
      <c r="A1496" s="9">
        <f t="shared" si="153"/>
        <v>71</v>
      </c>
      <c r="B1496" s="5" t="str">
        <f t="shared" si="154"/>
        <v>Samsung Galaxy Note 10</v>
      </c>
      <c r="C1496" s="77"/>
      <c r="D1496" s="10">
        <v>44248</v>
      </c>
      <c r="E1496" s="241">
        <v>1199</v>
      </c>
      <c r="F1496" s="254">
        <v>4.5999999999999996</v>
      </c>
      <c r="G1496" s="54" t="s">
        <v>1801</v>
      </c>
      <c r="H1496" s="54" t="s">
        <v>2781</v>
      </c>
      <c r="I1496" s="80"/>
    </row>
    <row r="1497" spans="1:9">
      <c r="A1497" s="300">
        <v>71</v>
      </c>
      <c r="B1497" s="300" t="s">
        <v>810</v>
      </c>
      <c r="D1497" s="301">
        <v>44262</v>
      </c>
      <c r="E1497" s="300" t="s">
        <v>3267</v>
      </c>
      <c r="F1497" s="300">
        <v>4.5999999999999996</v>
      </c>
      <c r="G1497" s="300" t="s">
        <v>3266</v>
      </c>
      <c r="I1497" s="3" t="s">
        <v>1098</v>
      </c>
    </row>
    <row r="1498" spans="1:9">
      <c r="A1498" s="300">
        <v>71</v>
      </c>
      <c r="B1498" s="300" t="s">
        <v>810</v>
      </c>
      <c r="C1498" s="300"/>
      <c r="D1498" s="301">
        <v>44270</v>
      </c>
      <c r="E1498" s="300" t="s">
        <v>3267</v>
      </c>
      <c r="F1498" s="300">
        <v>4.5999999999999996</v>
      </c>
      <c r="G1498" s="300" t="s">
        <v>3670</v>
      </c>
      <c r="H1498" s="3" t="s">
        <v>1098</v>
      </c>
    </row>
    <row r="1499" spans="1:9" ht="16">
      <c r="A1499" s="306">
        <v>71</v>
      </c>
      <c r="B1499" s="310" t="s">
        <v>810</v>
      </c>
      <c r="C1499" s="309"/>
      <c r="D1499" s="311">
        <v>44276</v>
      </c>
      <c r="E1499" s="310" t="s">
        <v>3267</v>
      </c>
      <c r="F1499" s="310">
        <v>4.5999999999999996</v>
      </c>
      <c r="G1499" s="310" t="s">
        <v>4253</v>
      </c>
      <c r="I1499" s="3" t="s">
        <v>1098</v>
      </c>
    </row>
    <row r="1500" spans="1:9">
      <c r="A1500" s="300">
        <v>71</v>
      </c>
      <c r="B1500" s="300" t="s">
        <v>810</v>
      </c>
      <c r="C1500" s="300"/>
      <c r="D1500" s="301">
        <v>44283</v>
      </c>
      <c r="E1500" s="300" t="s">
        <v>3267</v>
      </c>
      <c r="F1500" s="300">
        <v>4.5999999999999996</v>
      </c>
      <c r="G1500" s="300" t="s">
        <v>4437</v>
      </c>
      <c r="I1500" s="3" t="s">
        <v>1098</v>
      </c>
    </row>
    <row r="1501" spans="1:9">
      <c r="A1501" s="300">
        <v>71</v>
      </c>
      <c r="B1501" s="300" t="s">
        <v>810</v>
      </c>
      <c r="C1501" s="300"/>
      <c r="D1501" s="301">
        <v>44290</v>
      </c>
      <c r="E1501" s="300" t="s">
        <v>3267</v>
      </c>
      <c r="F1501" s="300">
        <v>4.5999999999999996</v>
      </c>
      <c r="G1501" s="300" t="s">
        <v>4765</v>
      </c>
      <c r="I1501" s="3" t="s">
        <v>1098</v>
      </c>
    </row>
    <row r="1502" spans="1:9">
      <c r="A1502" s="300">
        <v>71</v>
      </c>
      <c r="B1502" s="300" t="s">
        <v>810</v>
      </c>
      <c r="C1502" s="300"/>
      <c r="D1502" s="301">
        <v>44297</v>
      </c>
      <c r="E1502" s="300" t="s">
        <v>3267</v>
      </c>
      <c r="F1502" s="300">
        <v>4.5999999999999996</v>
      </c>
      <c r="G1502" s="300" t="s">
        <v>5101</v>
      </c>
      <c r="H1502" s="300"/>
      <c r="I1502" s="3" t="s">
        <v>1098</v>
      </c>
    </row>
    <row r="1503" spans="1:9">
      <c r="A1503" s="300">
        <v>71</v>
      </c>
      <c r="B1503" s="300" t="s">
        <v>810</v>
      </c>
      <c r="C1503" s="300"/>
      <c r="D1503" s="301">
        <v>44304</v>
      </c>
      <c r="E1503" s="300" t="s">
        <v>3267</v>
      </c>
      <c r="F1503" s="300">
        <v>4.5999999999999996</v>
      </c>
      <c r="G1503" s="300" t="s">
        <v>5424</v>
      </c>
      <c r="H1503" s="300"/>
      <c r="I1503" s="3" t="s">
        <v>1098</v>
      </c>
    </row>
    <row r="1504" spans="1:9" ht="17">
      <c r="A1504" s="6">
        <f>A1487+1</f>
        <v>72</v>
      </c>
      <c r="B1504" s="81" t="s">
        <v>811</v>
      </c>
      <c r="C1504" s="141">
        <v>43276</v>
      </c>
      <c r="D1504" s="15">
        <v>44133</v>
      </c>
      <c r="E1504" s="256"/>
      <c r="F1504" s="87">
        <v>3.9</v>
      </c>
      <c r="G1504" s="53">
        <v>99</v>
      </c>
      <c r="H1504" s="53">
        <v>7209</v>
      </c>
      <c r="I1504" s="8" t="s">
        <v>1099</v>
      </c>
    </row>
    <row r="1505" spans="1:9">
      <c r="A1505" s="9">
        <f t="shared" ref="A1505:B1509" si="155">A1504</f>
        <v>72</v>
      </c>
      <c r="B1505" s="5" t="str">
        <f t="shared" si="155"/>
        <v>CAT Phone S61 FLIR </v>
      </c>
      <c r="D1505" s="155">
        <v>44141</v>
      </c>
      <c r="E1505" s="257"/>
      <c r="F1505" s="254">
        <v>4</v>
      </c>
      <c r="G1505" s="59">
        <v>260</v>
      </c>
      <c r="H1505" s="59">
        <v>18975</v>
      </c>
      <c r="I1505"/>
    </row>
    <row r="1506" spans="1:9">
      <c r="A1506" s="9">
        <f t="shared" si="155"/>
        <v>72</v>
      </c>
      <c r="B1506" s="5" t="str">
        <f t="shared" si="155"/>
        <v>CAT Phone S61 FLIR </v>
      </c>
      <c r="D1506" s="155">
        <v>44150</v>
      </c>
      <c r="E1506" s="241">
        <v>1017.75</v>
      </c>
      <c r="F1506" s="254">
        <v>4</v>
      </c>
      <c r="G1506" s="59">
        <v>159</v>
      </c>
      <c r="H1506" s="59">
        <v>11348</v>
      </c>
      <c r="I1506"/>
    </row>
    <row r="1507" spans="1:9">
      <c r="A1507" s="9">
        <f t="shared" si="155"/>
        <v>72</v>
      </c>
      <c r="B1507" s="5" t="str">
        <f t="shared" si="155"/>
        <v>CAT Phone S61 FLIR </v>
      </c>
      <c r="D1507" s="155">
        <v>44157</v>
      </c>
      <c r="E1507" s="241">
        <v>1017.75</v>
      </c>
      <c r="F1507" s="254">
        <v>4</v>
      </c>
      <c r="G1507" s="54" t="s">
        <v>1729</v>
      </c>
      <c r="H1507" s="54" t="s">
        <v>1728</v>
      </c>
      <c r="I1507"/>
    </row>
    <row r="1508" spans="1:9">
      <c r="A1508" s="9">
        <f t="shared" si="155"/>
        <v>72</v>
      </c>
      <c r="B1508" s="5" t="str">
        <f t="shared" si="155"/>
        <v>CAT Phone S61 FLIR </v>
      </c>
      <c r="D1508" s="155">
        <v>44164</v>
      </c>
      <c r="E1508" s="241">
        <v>1006.97</v>
      </c>
      <c r="F1508" s="254">
        <v>4</v>
      </c>
      <c r="G1508" s="54" t="s">
        <v>2077</v>
      </c>
      <c r="H1508" s="54" t="s">
        <v>2113</v>
      </c>
      <c r="I1508"/>
    </row>
    <row r="1509" spans="1:9">
      <c r="A1509" s="9">
        <f t="shared" si="155"/>
        <v>72</v>
      </c>
      <c r="B1509" s="5" t="str">
        <f t="shared" si="155"/>
        <v>CAT Phone S61 FLIR </v>
      </c>
      <c r="D1509" s="155">
        <v>44171</v>
      </c>
      <c r="E1509" s="241">
        <v>999.64</v>
      </c>
      <c r="F1509" s="254">
        <v>4</v>
      </c>
      <c r="G1509" s="54" t="s">
        <v>2015</v>
      </c>
      <c r="H1509" s="54" t="s">
        <v>2440</v>
      </c>
      <c r="I1509"/>
    </row>
    <row r="1510" spans="1:9">
      <c r="A1510" s="9">
        <f t="shared" ref="A1510:A1520" si="156">A1509</f>
        <v>72</v>
      </c>
      <c r="B1510" s="5" t="str">
        <f>B1508</f>
        <v>CAT Phone S61 FLIR </v>
      </c>
      <c r="C1510" s="77"/>
      <c r="D1510" s="10">
        <v>44178</v>
      </c>
      <c r="E1510" s="241">
        <v>999.64</v>
      </c>
      <c r="F1510" s="254">
        <v>4</v>
      </c>
      <c r="G1510" s="262">
        <v>326</v>
      </c>
      <c r="H1510" s="262">
        <v>22475</v>
      </c>
      <c r="I1510" s="80"/>
    </row>
    <row r="1511" spans="1:9">
      <c r="A1511" s="9">
        <f t="shared" si="156"/>
        <v>72</v>
      </c>
      <c r="B1511" s="5" t="str">
        <f t="shared" ref="B1511:B1520" si="157">B1510</f>
        <v>CAT Phone S61 FLIR </v>
      </c>
      <c r="C1511" s="77"/>
      <c r="D1511" s="10">
        <v>44185</v>
      </c>
      <c r="E1511" s="241">
        <v>999.64</v>
      </c>
      <c r="F1511" s="254">
        <v>4</v>
      </c>
      <c r="G1511" s="262">
        <v>328</v>
      </c>
      <c r="H1511" s="262">
        <v>24449</v>
      </c>
      <c r="I1511" s="80"/>
    </row>
    <row r="1512" spans="1:9">
      <c r="A1512" s="9">
        <f t="shared" si="156"/>
        <v>72</v>
      </c>
      <c r="B1512" s="5" t="str">
        <f t="shared" si="157"/>
        <v>CAT Phone S61 FLIR </v>
      </c>
      <c r="C1512" s="77"/>
      <c r="D1512" s="10">
        <v>44192</v>
      </c>
      <c r="E1512" s="241">
        <v>999.64</v>
      </c>
      <c r="F1512" s="254">
        <v>4</v>
      </c>
      <c r="G1512" s="262">
        <v>354</v>
      </c>
      <c r="H1512" s="262">
        <v>24854</v>
      </c>
      <c r="I1512" s="80"/>
    </row>
    <row r="1513" spans="1:9">
      <c r="A1513" s="9">
        <f t="shared" si="156"/>
        <v>72</v>
      </c>
      <c r="B1513" s="5" t="str">
        <f t="shared" si="157"/>
        <v>CAT Phone S61 FLIR </v>
      </c>
      <c r="C1513" s="77"/>
      <c r="D1513" s="10">
        <v>44199</v>
      </c>
      <c r="E1513" s="241">
        <v>999.64</v>
      </c>
      <c r="F1513" s="254">
        <v>4</v>
      </c>
      <c r="G1513" s="262">
        <v>369</v>
      </c>
      <c r="H1513" s="262">
        <v>25281</v>
      </c>
      <c r="I1513" s="80"/>
    </row>
    <row r="1514" spans="1:9">
      <c r="A1514" s="9">
        <f t="shared" si="156"/>
        <v>72</v>
      </c>
      <c r="B1514" s="5" t="str">
        <f t="shared" si="157"/>
        <v>CAT Phone S61 FLIR </v>
      </c>
      <c r="C1514" s="77"/>
      <c r="D1514" s="10">
        <v>44206</v>
      </c>
      <c r="E1514" s="257">
        <v>1187.67</v>
      </c>
      <c r="F1514" s="254">
        <v>4</v>
      </c>
      <c r="G1514" s="262">
        <v>395</v>
      </c>
      <c r="H1514" s="262">
        <v>25755</v>
      </c>
      <c r="I1514" s="80"/>
    </row>
    <row r="1515" spans="1:9">
      <c r="A1515" s="9">
        <f t="shared" si="156"/>
        <v>72</v>
      </c>
      <c r="B1515" s="5" t="str">
        <f t="shared" si="157"/>
        <v>CAT Phone S61 FLIR </v>
      </c>
      <c r="C1515" s="77"/>
      <c r="D1515" s="10">
        <v>44213</v>
      </c>
      <c r="E1515" s="257">
        <v>1187.67</v>
      </c>
      <c r="F1515" s="254">
        <v>4</v>
      </c>
      <c r="G1515" s="262">
        <v>417</v>
      </c>
      <c r="H1515" s="262">
        <v>26489</v>
      </c>
      <c r="I1515" s="80"/>
    </row>
    <row r="1516" spans="1:9">
      <c r="A1516" s="9">
        <f t="shared" si="156"/>
        <v>72</v>
      </c>
      <c r="B1516" s="5" t="str">
        <f t="shared" si="157"/>
        <v>CAT Phone S61 FLIR </v>
      </c>
      <c r="C1516" s="77"/>
      <c r="D1516" s="10">
        <v>44220</v>
      </c>
      <c r="E1516" s="257">
        <v>1187.67</v>
      </c>
      <c r="F1516" s="254">
        <v>4</v>
      </c>
      <c r="G1516" s="262">
        <v>421</v>
      </c>
      <c r="H1516" s="262">
        <v>27331</v>
      </c>
      <c r="I1516" s="80"/>
    </row>
    <row r="1517" spans="1:9">
      <c r="A1517" s="9">
        <f t="shared" si="156"/>
        <v>72</v>
      </c>
      <c r="B1517" s="5" t="str">
        <f t="shared" si="157"/>
        <v>CAT Phone S61 FLIR </v>
      </c>
      <c r="C1517" s="77"/>
      <c r="D1517" s="10">
        <v>44227</v>
      </c>
      <c r="E1517" s="257">
        <v>1187.67</v>
      </c>
      <c r="F1517" s="254">
        <v>4</v>
      </c>
      <c r="G1517" s="262">
        <v>449</v>
      </c>
      <c r="H1517" s="262">
        <v>30347</v>
      </c>
      <c r="I1517" s="80"/>
    </row>
    <row r="1518" spans="1:9">
      <c r="A1518" s="9">
        <f t="shared" si="156"/>
        <v>72</v>
      </c>
      <c r="B1518" s="5" t="str">
        <f t="shared" si="157"/>
        <v>CAT Phone S61 FLIR </v>
      </c>
      <c r="C1518" s="77"/>
      <c r="D1518" s="10">
        <v>44234</v>
      </c>
      <c r="E1518" s="242"/>
      <c r="F1518" s="88"/>
      <c r="G1518" s="60"/>
      <c r="H1518" s="60"/>
      <c r="I1518" s="80"/>
    </row>
    <row r="1519" spans="1:9">
      <c r="A1519" s="9">
        <f t="shared" si="156"/>
        <v>72</v>
      </c>
      <c r="B1519" s="5" t="str">
        <f t="shared" si="157"/>
        <v>CAT Phone S61 FLIR </v>
      </c>
      <c r="C1519" s="10"/>
      <c r="D1519" s="10">
        <v>44241</v>
      </c>
      <c r="E1519" s="242"/>
      <c r="F1519" s="88"/>
      <c r="G1519" s="60"/>
      <c r="H1519" s="60"/>
      <c r="I1519" s="10"/>
    </row>
    <row r="1520" spans="1:9">
      <c r="A1520" s="9">
        <f t="shared" si="156"/>
        <v>72</v>
      </c>
      <c r="B1520" s="5" t="str">
        <f t="shared" si="157"/>
        <v>CAT Phone S61 FLIR </v>
      </c>
      <c r="C1520" s="77"/>
      <c r="D1520" s="10">
        <v>44248</v>
      </c>
      <c r="E1520" s="241">
        <v>1208.9100000000001</v>
      </c>
      <c r="F1520" s="222">
        <v>3.9</v>
      </c>
      <c r="G1520" s="54" t="s">
        <v>2783</v>
      </c>
      <c r="H1520" s="54" t="s">
        <v>2782</v>
      </c>
      <c r="I1520" s="80"/>
    </row>
    <row r="1521" spans="1:9">
      <c r="A1521" s="300">
        <v>72</v>
      </c>
      <c r="B1521" s="300" t="s">
        <v>811</v>
      </c>
      <c r="D1521" s="301">
        <v>44262</v>
      </c>
      <c r="E1521" s="300" t="s">
        <v>3269</v>
      </c>
      <c r="F1521" s="300">
        <v>3.8</v>
      </c>
      <c r="G1521" s="300" t="s">
        <v>3268</v>
      </c>
      <c r="I1521" s="3" t="s">
        <v>1099</v>
      </c>
    </row>
    <row r="1522" spans="1:9">
      <c r="A1522" s="300">
        <v>72</v>
      </c>
      <c r="B1522" s="300" t="s">
        <v>811</v>
      </c>
      <c r="C1522" s="300"/>
      <c r="D1522" s="301">
        <v>44270</v>
      </c>
      <c r="E1522" s="300" t="s">
        <v>3671</v>
      </c>
      <c r="F1522" s="300">
        <v>3.8</v>
      </c>
      <c r="G1522" s="300" t="s">
        <v>3672</v>
      </c>
      <c r="H1522" s="3" t="s">
        <v>1099</v>
      </c>
    </row>
    <row r="1523" spans="1:9" ht="16">
      <c r="A1523" s="306">
        <v>72</v>
      </c>
      <c r="B1523" s="310" t="s">
        <v>4040</v>
      </c>
      <c r="C1523" s="309"/>
      <c r="D1523" s="311">
        <v>44276</v>
      </c>
      <c r="E1523" s="310" t="s">
        <v>3671</v>
      </c>
      <c r="F1523" s="310">
        <v>3.8</v>
      </c>
      <c r="G1523" s="310" t="s">
        <v>4254</v>
      </c>
      <c r="I1523" s="3" t="s">
        <v>1099</v>
      </c>
    </row>
    <row r="1524" spans="1:9">
      <c r="A1524" s="300">
        <v>72</v>
      </c>
      <c r="B1524" s="300" t="s">
        <v>811</v>
      </c>
      <c r="C1524" s="300"/>
      <c r="D1524" s="301">
        <v>44283</v>
      </c>
      <c r="E1524" s="300" t="s">
        <v>3671</v>
      </c>
      <c r="F1524" s="300">
        <v>3.8</v>
      </c>
      <c r="G1524" s="300" t="s">
        <v>4438</v>
      </c>
      <c r="I1524" s="3" t="s">
        <v>1099</v>
      </c>
    </row>
    <row r="1525" spans="1:9">
      <c r="A1525" s="300">
        <v>72</v>
      </c>
      <c r="B1525" s="300" t="s">
        <v>811</v>
      </c>
      <c r="C1525" s="300"/>
      <c r="D1525" s="301">
        <v>44290</v>
      </c>
      <c r="E1525" s="300" t="s">
        <v>4766</v>
      </c>
      <c r="F1525" s="300">
        <v>3.8</v>
      </c>
      <c r="G1525" s="300" t="s">
        <v>4767</v>
      </c>
      <c r="I1525" s="3" t="s">
        <v>1099</v>
      </c>
    </row>
    <row r="1526" spans="1:9">
      <c r="A1526" s="300">
        <v>72</v>
      </c>
      <c r="B1526" s="300" t="s">
        <v>811</v>
      </c>
      <c r="C1526" s="300"/>
      <c r="D1526" s="301">
        <v>44297</v>
      </c>
      <c r="E1526" s="300" t="s">
        <v>5102</v>
      </c>
      <c r="F1526" s="300">
        <v>3.8</v>
      </c>
      <c r="G1526" s="300" t="s">
        <v>5103</v>
      </c>
      <c r="H1526" s="300"/>
      <c r="I1526" s="3" t="s">
        <v>1099</v>
      </c>
    </row>
    <row r="1527" spans="1:9">
      <c r="A1527" s="300">
        <v>72</v>
      </c>
      <c r="B1527" s="300" t="s">
        <v>811</v>
      </c>
      <c r="C1527" s="300"/>
      <c r="D1527" s="301">
        <v>44304</v>
      </c>
      <c r="E1527" s="302">
        <v>892.82</v>
      </c>
      <c r="F1527" s="300">
        <v>4</v>
      </c>
      <c r="G1527" s="300" t="s">
        <v>5425</v>
      </c>
      <c r="H1527" s="300"/>
      <c r="I1527" s="3" t="s">
        <v>1099</v>
      </c>
    </row>
    <row r="1528" spans="1:9" ht="17">
      <c r="A1528" s="117">
        <f>A1511+1</f>
        <v>73</v>
      </c>
      <c r="B1528" s="96" t="s">
        <v>813</v>
      </c>
      <c r="C1528" s="118" t="s">
        <v>189</v>
      </c>
      <c r="D1528" s="21">
        <v>44133</v>
      </c>
      <c r="E1528" s="242"/>
      <c r="F1528" s="88" t="s">
        <v>189</v>
      </c>
      <c r="G1528" s="60" t="s">
        <v>189</v>
      </c>
      <c r="H1528" s="60"/>
      <c r="I1528" s="22" t="s">
        <v>189</v>
      </c>
    </row>
    <row r="1529" spans="1:9" ht="17">
      <c r="A1529" s="6">
        <f>A1528+1</f>
        <v>74</v>
      </c>
      <c r="B1529" s="81" t="s">
        <v>815</v>
      </c>
      <c r="C1529" s="141">
        <v>43628</v>
      </c>
      <c r="D1529" s="15">
        <v>44133</v>
      </c>
      <c r="E1529" s="256"/>
      <c r="F1529" s="87">
        <v>4.5</v>
      </c>
      <c r="G1529" s="53" t="s">
        <v>249</v>
      </c>
      <c r="H1529" s="53">
        <v>3660</v>
      </c>
      <c r="I1529" s="8" t="s">
        <v>1100</v>
      </c>
    </row>
    <row r="1530" spans="1:9">
      <c r="A1530" s="9">
        <f t="shared" ref="A1530:B1534" si="158">A1529</f>
        <v>74</v>
      </c>
      <c r="B1530" s="5" t="str">
        <f t="shared" si="158"/>
        <v>Apple iPhone 8</v>
      </c>
      <c r="D1530" s="155">
        <v>44141</v>
      </c>
      <c r="E1530" s="257"/>
      <c r="F1530" s="254">
        <v>4.5</v>
      </c>
      <c r="G1530" s="59">
        <v>15</v>
      </c>
      <c r="H1530" s="59" t="s">
        <v>1359</v>
      </c>
      <c r="I1530"/>
    </row>
    <row r="1531" spans="1:9">
      <c r="A1531" s="9">
        <f t="shared" si="158"/>
        <v>74</v>
      </c>
      <c r="B1531" s="5" t="str">
        <f t="shared" si="158"/>
        <v>Apple iPhone 8</v>
      </c>
      <c r="D1531" s="155">
        <v>44150</v>
      </c>
      <c r="E1531" s="241">
        <v>489</v>
      </c>
      <c r="F1531" s="254">
        <v>4.5999999999999996</v>
      </c>
      <c r="G1531" s="59">
        <v>14</v>
      </c>
      <c r="H1531" s="59">
        <v>854</v>
      </c>
      <c r="I1531"/>
    </row>
    <row r="1532" spans="1:9">
      <c r="A1532" s="9">
        <f t="shared" si="158"/>
        <v>74</v>
      </c>
      <c r="B1532" s="5" t="str">
        <f t="shared" si="158"/>
        <v>Apple iPhone 8</v>
      </c>
      <c r="D1532" s="155">
        <v>44157</v>
      </c>
      <c r="E1532" s="241">
        <v>489</v>
      </c>
      <c r="F1532" s="254">
        <v>4.5999999999999996</v>
      </c>
      <c r="G1532" s="54" t="s">
        <v>1731</v>
      </c>
      <c r="H1532" s="54" t="s">
        <v>1730</v>
      </c>
      <c r="I1532"/>
    </row>
    <row r="1533" spans="1:9">
      <c r="A1533" s="9">
        <f t="shared" si="158"/>
        <v>74</v>
      </c>
      <c r="B1533" s="5" t="str">
        <f t="shared" si="158"/>
        <v>Apple iPhone 8</v>
      </c>
      <c r="D1533" s="155">
        <v>44164</v>
      </c>
      <c r="E1533" s="241">
        <v>359</v>
      </c>
      <c r="F1533" s="254">
        <v>4.5999999999999996</v>
      </c>
      <c r="G1533" s="54" t="s">
        <v>1974</v>
      </c>
      <c r="H1533" s="54">
        <v>1731</v>
      </c>
      <c r="I1533"/>
    </row>
    <row r="1534" spans="1:9">
      <c r="A1534" s="9">
        <f t="shared" si="158"/>
        <v>74</v>
      </c>
      <c r="B1534" s="5" t="str">
        <f t="shared" si="158"/>
        <v>Apple iPhone 8</v>
      </c>
      <c r="D1534" s="155">
        <v>44171</v>
      </c>
      <c r="E1534" s="241">
        <v>489</v>
      </c>
      <c r="F1534" s="254">
        <v>4.5999999999999996</v>
      </c>
      <c r="G1534" s="54" t="s">
        <v>239</v>
      </c>
      <c r="H1534" s="54" t="s">
        <v>2441</v>
      </c>
      <c r="I1534"/>
    </row>
    <row r="1535" spans="1:9">
      <c r="A1535" s="9">
        <f t="shared" ref="A1535:A1545" si="159">A1534</f>
        <v>74</v>
      </c>
      <c r="B1535" s="5" t="str">
        <f>B1533</f>
        <v>Apple iPhone 8</v>
      </c>
      <c r="C1535" s="77"/>
      <c r="D1535" s="10">
        <v>44178</v>
      </c>
      <c r="E1535" s="241">
        <v>489</v>
      </c>
      <c r="F1535" s="254">
        <v>4.5999999999999996</v>
      </c>
      <c r="G1535" s="262">
        <v>13</v>
      </c>
      <c r="H1535" s="59">
        <v>1621</v>
      </c>
      <c r="I1535" s="80"/>
    </row>
    <row r="1536" spans="1:9">
      <c r="A1536" s="9">
        <f t="shared" si="159"/>
        <v>74</v>
      </c>
      <c r="B1536" s="5" t="str">
        <f t="shared" ref="B1536:B1545" si="160">B1535</f>
        <v>Apple iPhone 8</v>
      </c>
      <c r="C1536" s="77"/>
      <c r="D1536" s="10">
        <v>44185</v>
      </c>
      <c r="E1536" s="241">
        <v>489</v>
      </c>
      <c r="F1536" s="254">
        <v>4.5999999999999996</v>
      </c>
      <c r="G1536" s="262">
        <v>29</v>
      </c>
      <c r="H1536" s="59">
        <v>1615</v>
      </c>
      <c r="I1536" s="80"/>
    </row>
    <row r="1537" spans="1:9">
      <c r="A1537" s="9">
        <f t="shared" si="159"/>
        <v>74</v>
      </c>
      <c r="B1537" s="5" t="str">
        <f t="shared" si="160"/>
        <v>Apple iPhone 8</v>
      </c>
      <c r="C1537" s="77"/>
      <c r="D1537" s="10">
        <v>44192</v>
      </c>
      <c r="E1537" s="241">
        <v>489</v>
      </c>
      <c r="F1537" s="254">
        <v>4.5999999999999996</v>
      </c>
      <c r="G1537" s="262">
        <v>62</v>
      </c>
      <c r="H1537" s="59">
        <v>1576</v>
      </c>
      <c r="I1537" s="80"/>
    </row>
    <row r="1538" spans="1:9">
      <c r="A1538" s="9">
        <f t="shared" si="159"/>
        <v>74</v>
      </c>
      <c r="B1538" s="5" t="str">
        <f t="shared" si="160"/>
        <v>Apple iPhone 8</v>
      </c>
      <c r="C1538" s="77"/>
      <c r="D1538" s="10">
        <v>44199</v>
      </c>
      <c r="E1538" s="241">
        <v>489</v>
      </c>
      <c r="F1538" s="254">
        <v>4.5999999999999996</v>
      </c>
      <c r="G1538" s="262">
        <v>94</v>
      </c>
      <c r="H1538" s="59">
        <v>1534</v>
      </c>
      <c r="I1538" s="80"/>
    </row>
    <row r="1539" spans="1:9">
      <c r="A1539" s="9">
        <f t="shared" si="159"/>
        <v>74</v>
      </c>
      <c r="B1539" s="5" t="str">
        <f t="shared" si="160"/>
        <v>Apple iPhone 8</v>
      </c>
      <c r="C1539" s="77"/>
      <c r="D1539" s="10">
        <v>44206</v>
      </c>
      <c r="E1539" s="241">
        <v>489</v>
      </c>
      <c r="F1539" s="254">
        <v>4.5999999999999996</v>
      </c>
      <c r="G1539" s="262">
        <v>98</v>
      </c>
      <c r="H1539" s="59">
        <v>1508</v>
      </c>
      <c r="I1539" s="80"/>
    </row>
    <row r="1540" spans="1:9">
      <c r="A1540" s="9">
        <f t="shared" si="159"/>
        <v>74</v>
      </c>
      <c r="B1540" s="5" t="str">
        <f t="shared" si="160"/>
        <v>Apple iPhone 8</v>
      </c>
      <c r="C1540" s="77"/>
      <c r="D1540" s="10">
        <v>44213</v>
      </c>
      <c r="E1540" s="241">
        <v>489</v>
      </c>
      <c r="F1540" s="254">
        <v>4.5999999999999996</v>
      </c>
      <c r="G1540" s="262">
        <v>51</v>
      </c>
      <c r="H1540" s="59">
        <v>1487</v>
      </c>
      <c r="I1540" s="80"/>
    </row>
    <row r="1541" spans="1:9">
      <c r="A1541" s="9">
        <f t="shared" si="159"/>
        <v>74</v>
      </c>
      <c r="B1541" s="5" t="str">
        <f t="shared" si="160"/>
        <v>Apple iPhone 8</v>
      </c>
      <c r="C1541" s="77"/>
      <c r="D1541" s="10">
        <v>44220</v>
      </c>
      <c r="E1541" s="241">
        <v>489</v>
      </c>
      <c r="F1541" s="254">
        <v>4.5999999999999996</v>
      </c>
      <c r="G1541" s="262">
        <v>46</v>
      </c>
      <c r="H1541" s="59">
        <v>1469</v>
      </c>
      <c r="I1541" s="80"/>
    </row>
    <row r="1542" spans="1:9">
      <c r="A1542" s="9">
        <f t="shared" si="159"/>
        <v>74</v>
      </c>
      <c r="B1542" s="5" t="str">
        <f t="shared" si="160"/>
        <v>Apple iPhone 8</v>
      </c>
      <c r="C1542" s="77"/>
      <c r="D1542" s="10">
        <v>44227</v>
      </c>
      <c r="E1542" s="241">
        <v>489</v>
      </c>
      <c r="F1542" s="254">
        <v>4.5999999999999996</v>
      </c>
      <c r="G1542" s="262">
        <v>40</v>
      </c>
      <c r="H1542" s="59">
        <v>1460</v>
      </c>
      <c r="I1542" s="80"/>
    </row>
    <row r="1543" spans="1:9">
      <c r="A1543" s="9">
        <f t="shared" si="159"/>
        <v>74</v>
      </c>
      <c r="B1543" s="5" t="str">
        <f t="shared" si="160"/>
        <v>Apple iPhone 8</v>
      </c>
      <c r="C1543" s="77"/>
      <c r="D1543" s="10">
        <v>44234</v>
      </c>
      <c r="E1543" s="242"/>
      <c r="F1543" s="88"/>
      <c r="G1543" s="60"/>
      <c r="H1543" s="60"/>
      <c r="I1543" s="80"/>
    </row>
    <row r="1544" spans="1:9">
      <c r="A1544" s="9">
        <f t="shared" si="159"/>
        <v>74</v>
      </c>
      <c r="B1544" s="5" t="str">
        <f t="shared" si="160"/>
        <v>Apple iPhone 8</v>
      </c>
      <c r="C1544" s="10"/>
      <c r="D1544" s="10">
        <v>44241</v>
      </c>
      <c r="E1544" s="242"/>
      <c r="F1544" s="88"/>
      <c r="G1544" s="60"/>
      <c r="H1544" s="60"/>
      <c r="I1544" s="10"/>
    </row>
    <row r="1545" spans="1:9">
      <c r="A1545" s="9">
        <f t="shared" si="159"/>
        <v>74</v>
      </c>
      <c r="B1545" s="5" t="str">
        <f t="shared" si="160"/>
        <v>Apple iPhone 8</v>
      </c>
      <c r="C1545" s="77"/>
      <c r="D1545" s="10">
        <v>44248</v>
      </c>
      <c r="E1545" s="241">
        <v>322</v>
      </c>
      <c r="F1545" s="222">
        <v>4.4000000000000004</v>
      </c>
      <c r="G1545" s="54" t="s">
        <v>1160</v>
      </c>
      <c r="H1545" s="54" t="s">
        <v>645</v>
      </c>
      <c r="I1545" s="80"/>
    </row>
    <row r="1546" spans="1:9">
      <c r="A1546" s="300">
        <v>74</v>
      </c>
      <c r="B1546" s="300" t="s">
        <v>815</v>
      </c>
      <c r="D1546" s="301">
        <v>44262</v>
      </c>
      <c r="E1546" s="302">
        <v>319</v>
      </c>
      <c r="F1546" s="300">
        <v>4.5</v>
      </c>
      <c r="G1546" s="300" t="s">
        <v>3270</v>
      </c>
      <c r="I1546" s="3" t="s">
        <v>1100</v>
      </c>
    </row>
    <row r="1547" spans="1:9">
      <c r="A1547" s="300">
        <v>74</v>
      </c>
      <c r="B1547" s="300" t="s">
        <v>815</v>
      </c>
      <c r="C1547" s="300"/>
      <c r="D1547" s="301">
        <v>44270</v>
      </c>
      <c r="E1547" s="302">
        <v>309</v>
      </c>
      <c r="F1547" s="300">
        <v>4.4000000000000004</v>
      </c>
      <c r="G1547" s="300" t="s">
        <v>3673</v>
      </c>
      <c r="H1547" s="3" t="s">
        <v>1100</v>
      </c>
    </row>
    <row r="1548" spans="1:9" ht="16">
      <c r="A1548" s="306">
        <v>74</v>
      </c>
      <c r="B1548" s="310" t="s">
        <v>815</v>
      </c>
      <c r="C1548" s="309"/>
      <c r="D1548" s="311">
        <v>44276</v>
      </c>
      <c r="E1548" s="325">
        <v>309</v>
      </c>
      <c r="F1548" s="310">
        <v>4.4000000000000004</v>
      </c>
      <c r="G1548" s="310" t="s">
        <v>4255</v>
      </c>
      <c r="I1548" s="3" t="s">
        <v>1100</v>
      </c>
    </row>
    <row r="1549" spans="1:9">
      <c r="A1549" s="300">
        <v>74</v>
      </c>
      <c r="B1549" s="300" t="s">
        <v>815</v>
      </c>
      <c r="C1549" s="300"/>
      <c r="D1549" s="301">
        <v>44283</v>
      </c>
      <c r="E1549" s="302">
        <v>289</v>
      </c>
      <c r="F1549" s="300">
        <v>4.4000000000000004</v>
      </c>
      <c r="G1549" s="300" t="s">
        <v>4439</v>
      </c>
      <c r="I1549" s="3" t="s">
        <v>1100</v>
      </c>
    </row>
    <row r="1550" spans="1:9">
      <c r="A1550" s="300">
        <v>74</v>
      </c>
      <c r="B1550" s="300" t="s">
        <v>815</v>
      </c>
      <c r="C1550" s="300"/>
      <c r="D1550" s="301">
        <v>44290</v>
      </c>
      <c r="E1550" s="302">
        <v>279</v>
      </c>
      <c r="F1550" s="300">
        <v>4.4000000000000004</v>
      </c>
      <c r="G1550" s="300" t="s">
        <v>4768</v>
      </c>
      <c r="I1550" s="3" t="s">
        <v>1100</v>
      </c>
    </row>
    <row r="1551" spans="1:9">
      <c r="A1551" s="300">
        <v>74</v>
      </c>
      <c r="B1551" s="300" t="s">
        <v>815</v>
      </c>
      <c r="C1551" s="300"/>
      <c r="D1551" s="301">
        <v>44297</v>
      </c>
      <c r="E1551" s="302">
        <v>279</v>
      </c>
      <c r="F1551" s="300">
        <v>4.4000000000000004</v>
      </c>
      <c r="G1551" s="300" t="s">
        <v>5104</v>
      </c>
      <c r="H1551" s="300"/>
      <c r="I1551" s="3" t="s">
        <v>1100</v>
      </c>
    </row>
    <row r="1552" spans="1:9">
      <c r="A1552" s="300">
        <v>74</v>
      </c>
      <c r="B1552" s="300" t="s">
        <v>815</v>
      </c>
      <c r="C1552" s="300"/>
      <c r="D1552" s="301">
        <v>44304</v>
      </c>
      <c r="E1552" s="302">
        <v>279</v>
      </c>
      <c r="F1552" s="300">
        <v>4.4000000000000004</v>
      </c>
      <c r="G1552" s="300" t="s">
        <v>5426</v>
      </c>
      <c r="H1552" s="300"/>
      <c r="I1552" s="3" t="s">
        <v>1100</v>
      </c>
    </row>
    <row r="1553" spans="1:9" ht="17">
      <c r="A1553" s="6">
        <f>A1536+1</f>
        <v>75</v>
      </c>
      <c r="B1553" s="81" t="s">
        <v>829</v>
      </c>
      <c r="C1553" s="141">
        <v>43907</v>
      </c>
      <c r="D1553" s="15">
        <v>44133</v>
      </c>
      <c r="E1553" s="256"/>
      <c r="F1553" s="87">
        <v>4.0999999999999996</v>
      </c>
      <c r="G1553" s="53" t="s">
        <v>57</v>
      </c>
      <c r="H1553" s="53"/>
      <c r="I1553" s="8" t="s">
        <v>1101</v>
      </c>
    </row>
    <row r="1554" spans="1:9">
      <c r="A1554" s="9">
        <f t="shared" ref="A1554:B1558" si="161">A1553</f>
        <v>75</v>
      </c>
      <c r="B1554" s="5" t="str">
        <f t="shared" si="161"/>
        <v>Samsung A20s</v>
      </c>
      <c r="D1554" s="155">
        <v>44141</v>
      </c>
      <c r="E1554" s="257"/>
      <c r="F1554" s="254">
        <v>4.0999999999999996</v>
      </c>
      <c r="G1554" s="59" t="s">
        <v>884</v>
      </c>
      <c r="H1554" s="59"/>
      <c r="I1554"/>
    </row>
    <row r="1555" spans="1:9">
      <c r="A1555" s="9">
        <f t="shared" si="161"/>
        <v>75</v>
      </c>
      <c r="B1555" s="5" t="str">
        <f t="shared" si="161"/>
        <v>Samsung A20s</v>
      </c>
      <c r="D1555" s="155">
        <v>44150</v>
      </c>
      <c r="E1555" s="241">
        <v>290.82</v>
      </c>
      <c r="F1555" s="254">
        <v>4.2</v>
      </c>
      <c r="G1555" s="59" t="s">
        <v>884</v>
      </c>
      <c r="H1555" s="59"/>
      <c r="I1555"/>
    </row>
    <row r="1556" spans="1:9">
      <c r="A1556" s="9">
        <f t="shared" si="161"/>
        <v>75</v>
      </c>
      <c r="B1556" s="5" t="str">
        <f t="shared" si="161"/>
        <v>Samsung A20s</v>
      </c>
      <c r="D1556" s="155">
        <v>44157</v>
      </c>
      <c r="E1556" s="241">
        <v>290.82</v>
      </c>
      <c r="F1556" s="254">
        <v>4.2</v>
      </c>
      <c r="G1556" s="59" t="s">
        <v>884</v>
      </c>
      <c r="H1556" s="59"/>
      <c r="I1556"/>
    </row>
    <row r="1557" spans="1:9">
      <c r="A1557" s="9">
        <f t="shared" si="161"/>
        <v>75</v>
      </c>
      <c r="B1557" s="5" t="str">
        <f t="shared" si="161"/>
        <v>Samsung A20s</v>
      </c>
      <c r="D1557" s="155">
        <v>44164</v>
      </c>
      <c r="E1557" s="241">
        <v>301.95999999999998</v>
      </c>
      <c r="F1557" s="254">
        <v>4.2</v>
      </c>
      <c r="G1557" s="59" t="s">
        <v>884</v>
      </c>
      <c r="H1557" s="59"/>
      <c r="I1557"/>
    </row>
    <row r="1558" spans="1:9">
      <c r="A1558" s="9">
        <f t="shared" si="161"/>
        <v>75</v>
      </c>
      <c r="B1558" s="5" t="str">
        <f t="shared" si="161"/>
        <v>Samsung A20s</v>
      </c>
      <c r="D1558" s="155">
        <v>44171</v>
      </c>
      <c r="E1558" s="241">
        <v>414.93</v>
      </c>
      <c r="F1558" s="254">
        <v>4.2</v>
      </c>
      <c r="G1558" s="59" t="s">
        <v>884</v>
      </c>
      <c r="H1558" s="59" t="s">
        <v>884</v>
      </c>
      <c r="I1558"/>
    </row>
    <row r="1559" spans="1:9">
      <c r="A1559" s="9">
        <f t="shared" ref="A1559:A1569" si="162">A1558</f>
        <v>75</v>
      </c>
      <c r="B1559" s="5" t="str">
        <f>B1557</f>
        <v>Samsung A20s</v>
      </c>
      <c r="C1559" s="77"/>
      <c r="D1559" s="10">
        <v>44178</v>
      </c>
      <c r="E1559" s="241">
        <v>414.93</v>
      </c>
      <c r="F1559" s="254">
        <v>4.2</v>
      </c>
      <c r="G1559" s="59" t="s">
        <v>884</v>
      </c>
      <c r="H1559" s="59" t="s">
        <v>884</v>
      </c>
      <c r="I1559" s="80"/>
    </row>
    <row r="1560" spans="1:9">
      <c r="A1560" s="9">
        <f t="shared" si="162"/>
        <v>75</v>
      </c>
      <c r="B1560" s="5" t="str">
        <f t="shared" ref="B1560:B1569" si="163">B1559</f>
        <v>Samsung A20s</v>
      </c>
      <c r="C1560" s="77"/>
      <c r="D1560" s="10">
        <v>44185</v>
      </c>
      <c r="E1560" s="241">
        <v>414.93</v>
      </c>
      <c r="F1560" s="254">
        <v>4.2</v>
      </c>
      <c r="G1560" s="59" t="s">
        <v>884</v>
      </c>
      <c r="H1560" s="59" t="s">
        <v>884</v>
      </c>
      <c r="I1560" s="80"/>
    </row>
    <row r="1561" spans="1:9">
      <c r="A1561" s="9">
        <f t="shared" si="162"/>
        <v>75</v>
      </c>
      <c r="B1561" s="5" t="str">
        <f t="shared" si="163"/>
        <v>Samsung A20s</v>
      </c>
      <c r="C1561" s="77"/>
      <c r="D1561" s="10">
        <v>44192</v>
      </c>
      <c r="E1561" s="257">
        <v>383.57</v>
      </c>
      <c r="F1561" s="254">
        <v>4.2</v>
      </c>
      <c r="G1561" s="59" t="s">
        <v>884</v>
      </c>
      <c r="H1561" s="59" t="s">
        <v>884</v>
      </c>
      <c r="I1561" s="80"/>
    </row>
    <row r="1562" spans="1:9">
      <c r="A1562" s="9">
        <f t="shared" si="162"/>
        <v>75</v>
      </c>
      <c r="B1562" s="5" t="str">
        <f t="shared" si="163"/>
        <v>Samsung A20s</v>
      </c>
      <c r="C1562" s="77"/>
      <c r="D1562" s="10">
        <v>44199</v>
      </c>
      <c r="E1562" s="257">
        <v>383.57</v>
      </c>
      <c r="F1562" s="254">
        <v>4.2</v>
      </c>
      <c r="G1562" s="59" t="s">
        <v>884</v>
      </c>
      <c r="H1562" s="59" t="s">
        <v>884</v>
      </c>
      <c r="I1562" s="80"/>
    </row>
    <row r="1563" spans="1:9">
      <c r="A1563" s="9">
        <f t="shared" si="162"/>
        <v>75</v>
      </c>
      <c r="B1563" s="5" t="str">
        <f t="shared" si="163"/>
        <v>Samsung A20s</v>
      </c>
      <c r="C1563" s="77"/>
      <c r="D1563" s="10">
        <v>44206</v>
      </c>
      <c r="E1563" s="257">
        <v>383.57</v>
      </c>
      <c r="F1563" s="254">
        <v>4.2</v>
      </c>
      <c r="G1563" s="59" t="s">
        <v>884</v>
      </c>
      <c r="H1563" s="59" t="s">
        <v>884</v>
      </c>
      <c r="I1563" s="80"/>
    </row>
    <row r="1564" spans="1:9">
      <c r="A1564" s="9">
        <f t="shared" si="162"/>
        <v>75</v>
      </c>
      <c r="B1564" s="5" t="str">
        <f t="shared" si="163"/>
        <v>Samsung A20s</v>
      </c>
      <c r="C1564" s="77"/>
      <c r="D1564" s="10">
        <v>44213</v>
      </c>
      <c r="E1564" s="257">
        <v>383.57</v>
      </c>
      <c r="F1564" s="254">
        <v>4.2</v>
      </c>
      <c r="G1564" s="59" t="s">
        <v>884</v>
      </c>
      <c r="H1564" s="59" t="s">
        <v>884</v>
      </c>
      <c r="I1564" s="80"/>
    </row>
    <row r="1565" spans="1:9">
      <c r="A1565" s="9">
        <f t="shared" si="162"/>
        <v>75</v>
      </c>
      <c r="B1565" s="5" t="str">
        <f t="shared" si="163"/>
        <v>Samsung A20s</v>
      </c>
      <c r="C1565" s="77"/>
      <c r="D1565" s="10">
        <v>44220</v>
      </c>
      <c r="E1565" s="257">
        <v>383.57</v>
      </c>
      <c r="F1565" s="254">
        <v>4.2</v>
      </c>
      <c r="G1565" s="59" t="s">
        <v>884</v>
      </c>
      <c r="H1565" s="59" t="s">
        <v>884</v>
      </c>
      <c r="I1565" s="80"/>
    </row>
    <row r="1566" spans="1:9">
      <c r="A1566" s="9">
        <f t="shared" si="162"/>
        <v>75</v>
      </c>
      <c r="B1566" s="5" t="str">
        <f t="shared" si="163"/>
        <v>Samsung A20s</v>
      </c>
      <c r="C1566" s="77"/>
      <c r="D1566" s="10">
        <v>44227</v>
      </c>
      <c r="E1566" s="257">
        <v>383.57</v>
      </c>
      <c r="F1566" s="254">
        <v>4.2</v>
      </c>
      <c r="G1566" s="59" t="s">
        <v>884</v>
      </c>
      <c r="H1566" s="59" t="s">
        <v>884</v>
      </c>
      <c r="I1566" s="80"/>
    </row>
    <row r="1567" spans="1:9">
      <c r="A1567" s="9">
        <f t="shared" si="162"/>
        <v>75</v>
      </c>
      <c r="B1567" s="5" t="str">
        <f t="shared" si="163"/>
        <v>Samsung A20s</v>
      </c>
      <c r="C1567" s="77"/>
      <c r="D1567" s="10">
        <v>44234</v>
      </c>
      <c r="E1567" s="242"/>
      <c r="F1567" s="88"/>
      <c r="G1567" s="60" t="s">
        <v>884</v>
      </c>
      <c r="H1567" s="60" t="s">
        <v>884</v>
      </c>
      <c r="I1567" s="80"/>
    </row>
    <row r="1568" spans="1:9">
      <c r="A1568" s="9">
        <f t="shared" si="162"/>
        <v>75</v>
      </c>
      <c r="B1568" s="5" t="str">
        <f t="shared" si="163"/>
        <v>Samsung A20s</v>
      </c>
      <c r="C1568" s="10"/>
      <c r="D1568" s="10">
        <v>44241</v>
      </c>
      <c r="E1568" s="242"/>
      <c r="F1568" s="88"/>
      <c r="G1568" s="60" t="s">
        <v>884</v>
      </c>
      <c r="H1568" s="60" t="s">
        <v>884</v>
      </c>
      <c r="I1568" s="10"/>
    </row>
    <row r="1569" spans="1:9">
      <c r="A1569" s="9">
        <f t="shared" si="162"/>
        <v>75</v>
      </c>
      <c r="B1569" s="5" t="str">
        <f t="shared" si="163"/>
        <v>Samsung A20s</v>
      </c>
      <c r="C1569" s="77"/>
      <c r="D1569" s="10">
        <v>44248</v>
      </c>
      <c r="E1569" s="241">
        <v>277.58</v>
      </c>
      <c r="F1569" s="222">
        <v>4.3</v>
      </c>
      <c r="G1569" s="59" t="s">
        <v>884</v>
      </c>
      <c r="H1569" s="59" t="s">
        <v>884</v>
      </c>
      <c r="I1569" s="80"/>
    </row>
    <row r="1570" spans="1:9">
      <c r="A1570" s="300">
        <v>75</v>
      </c>
      <c r="B1570" s="300" t="s">
        <v>1427</v>
      </c>
      <c r="D1570" s="301">
        <v>44262</v>
      </c>
      <c r="E1570" s="302">
        <v>311.83</v>
      </c>
      <c r="F1570" s="300">
        <v>4.3</v>
      </c>
      <c r="G1570" s="300"/>
      <c r="I1570" s="3" t="s">
        <v>1101</v>
      </c>
    </row>
    <row r="1571" spans="1:9">
      <c r="A1571" s="300">
        <v>75</v>
      </c>
      <c r="B1571" s="300" t="s">
        <v>1427</v>
      </c>
      <c r="C1571" s="300"/>
      <c r="D1571" s="301">
        <v>44270</v>
      </c>
      <c r="E1571" s="302">
        <v>330.15</v>
      </c>
      <c r="F1571" s="300">
        <v>4.3</v>
      </c>
      <c r="G1571" s="300"/>
      <c r="H1571" s="3" t="s">
        <v>1101</v>
      </c>
    </row>
    <row r="1572" spans="1:9" ht="16">
      <c r="A1572" s="306">
        <v>75</v>
      </c>
      <c r="B1572" s="310" t="s">
        <v>1427</v>
      </c>
      <c r="C1572" s="309"/>
      <c r="D1572" s="311">
        <v>44276</v>
      </c>
      <c r="E1572" s="325">
        <v>330.96</v>
      </c>
      <c r="F1572" s="310">
        <v>4.3</v>
      </c>
      <c r="G1572" s="309"/>
      <c r="I1572" s="3" t="s">
        <v>1101</v>
      </c>
    </row>
    <row r="1573" spans="1:9">
      <c r="A1573" s="300">
        <v>75</v>
      </c>
      <c r="B1573" s="300" t="s">
        <v>1427</v>
      </c>
      <c r="C1573" s="300"/>
      <c r="D1573" s="301">
        <v>44283</v>
      </c>
      <c r="E1573" s="302">
        <v>338.12</v>
      </c>
      <c r="F1573" s="300">
        <v>4.2</v>
      </c>
      <c r="G1573" s="300"/>
      <c r="I1573" s="3" t="s">
        <v>1101</v>
      </c>
    </row>
    <row r="1574" spans="1:9">
      <c r="A1574" s="300">
        <v>75</v>
      </c>
      <c r="B1574" s="300" t="s">
        <v>1427</v>
      </c>
      <c r="C1574" s="300"/>
      <c r="D1574" s="301">
        <v>44290</v>
      </c>
      <c r="E1574" s="302">
        <v>336.78</v>
      </c>
      <c r="F1574" s="300">
        <v>4.3</v>
      </c>
      <c r="G1574" s="300"/>
      <c r="I1574" s="3" t="s">
        <v>1101</v>
      </c>
    </row>
    <row r="1575" spans="1:9">
      <c r="A1575" s="300">
        <v>75</v>
      </c>
      <c r="B1575" s="300" t="s">
        <v>1427</v>
      </c>
      <c r="C1575" s="300"/>
      <c r="D1575" s="301">
        <v>44297</v>
      </c>
      <c r="E1575" s="302">
        <v>898.45</v>
      </c>
      <c r="F1575" s="300">
        <v>4.3</v>
      </c>
      <c r="G1575" s="300"/>
      <c r="H1575" s="300"/>
      <c r="I1575" s="3" t="s">
        <v>1101</v>
      </c>
    </row>
    <row r="1576" spans="1:9">
      <c r="A1576" s="300">
        <v>75</v>
      </c>
      <c r="B1576" s="300" t="s">
        <v>1427</v>
      </c>
      <c r="C1576" s="300"/>
      <c r="D1576" s="301">
        <v>44304</v>
      </c>
      <c r="E1576" s="300"/>
      <c r="F1576" s="300">
        <v>4.2</v>
      </c>
      <c r="G1576" s="300"/>
      <c r="H1576" s="300"/>
      <c r="I1576" s="3" t="s">
        <v>1101</v>
      </c>
    </row>
    <row r="1577" spans="1:9" ht="17">
      <c r="A1577" s="6">
        <f>A1560+1</f>
        <v>76</v>
      </c>
      <c r="B1577" s="81" t="s">
        <v>820</v>
      </c>
      <c r="C1577" s="141">
        <v>43668</v>
      </c>
      <c r="D1577" s="15">
        <v>44133</v>
      </c>
      <c r="E1577" s="256"/>
      <c r="F1577" s="87">
        <v>4.3</v>
      </c>
      <c r="G1577" s="53">
        <v>94</v>
      </c>
      <c r="H1577" s="53" t="s">
        <v>1103</v>
      </c>
      <c r="I1577" s="8" t="s">
        <v>1102</v>
      </c>
    </row>
    <row r="1578" spans="1:9">
      <c r="A1578" s="9">
        <f t="shared" ref="A1578:B1582" si="164">A1577</f>
        <v>76</v>
      </c>
      <c r="B1578" s="5" t="str">
        <f t="shared" si="164"/>
        <v>Samsung Galaxy S9</v>
      </c>
      <c r="D1578" s="155">
        <v>44141</v>
      </c>
      <c r="E1578" s="257"/>
      <c r="F1578" s="254">
        <v>4.4000000000000004</v>
      </c>
      <c r="G1578" s="59">
        <v>185</v>
      </c>
      <c r="H1578" s="59" t="s">
        <v>1360</v>
      </c>
      <c r="I1578"/>
    </row>
    <row r="1579" spans="1:9">
      <c r="A1579" s="9">
        <f t="shared" si="164"/>
        <v>76</v>
      </c>
      <c r="B1579" s="5" t="str">
        <f t="shared" si="164"/>
        <v>Samsung Galaxy S9</v>
      </c>
      <c r="D1579" s="155">
        <v>44150</v>
      </c>
      <c r="E1579" s="241">
        <v>348</v>
      </c>
      <c r="F1579" s="254">
        <v>4.4000000000000004</v>
      </c>
      <c r="G1579" s="59">
        <v>138</v>
      </c>
      <c r="H1579" s="59">
        <v>8612</v>
      </c>
      <c r="I1579"/>
    </row>
    <row r="1580" spans="1:9">
      <c r="A1580" s="9">
        <f t="shared" si="164"/>
        <v>76</v>
      </c>
      <c r="B1580" s="5" t="str">
        <f t="shared" si="164"/>
        <v>Samsung Galaxy S9</v>
      </c>
      <c r="D1580" s="155">
        <v>44157</v>
      </c>
      <c r="E1580" s="241">
        <v>348</v>
      </c>
      <c r="F1580" s="254">
        <v>4.4000000000000004</v>
      </c>
      <c r="G1580" s="54" t="s">
        <v>1733</v>
      </c>
      <c r="H1580" s="54" t="s">
        <v>1732</v>
      </c>
      <c r="I1580"/>
    </row>
    <row r="1581" spans="1:9">
      <c r="A1581" s="9">
        <f t="shared" si="164"/>
        <v>76</v>
      </c>
      <c r="B1581" s="5" t="str">
        <f t="shared" si="164"/>
        <v>Samsung Galaxy S9</v>
      </c>
      <c r="D1581" s="155">
        <v>44164</v>
      </c>
      <c r="E1581" s="241">
        <v>348</v>
      </c>
      <c r="F1581" s="254">
        <v>4.3</v>
      </c>
      <c r="G1581" s="54" t="s">
        <v>2115</v>
      </c>
      <c r="H1581" s="54" t="s">
        <v>2114</v>
      </c>
      <c r="I1581"/>
    </row>
    <row r="1582" spans="1:9">
      <c r="A1582" s="9">
        <f t="shared" si="164"/>
        <v>76</v>
      </c>
      <c r="B1582" s="5" t="str">
        <f t="shared" si="164"/>
        <v>Samsung Galaxy S9</v>
      </c>
      <c r="D1582" s="155">
        <v>44171</v>
      </c>
      <c r="E1582" s="241">
        <v>467</v>
      </c>
      <c r="F1582" s="254">
        <v>4.2</v>
      </c>
      <c r="G1582" s="54" t="s">
        <v>1329</v>
      </c>
      <c r="H1582" s="54" t="s">
        <v>2442</v>
      </c>
      <c r="I1582"/>
    </row>
    <row r="1583" spans="1:9">
      <c r="A1583" s="9">
        <f t="shared" ref="A1583:A1593" si="165">A1582</f>
        <v>76</v>
      </c>
      <c r="B1583" s="5" t="str">
        <f>B1581</f>
        <v>Samsung Galaxy S9</v>
      </c>
      <c r="C1583" s="77"/>
      <c r="D1583" s="10">
        <v>44178</v>
      </c>
      <c r="E1583" s="241">
        <v>467</v>
      </c>
      <c r="F1583" s="254">
        <v>4.2</v>
      </c>
      <c r="G1583" s="262">
        <v>80</v>
      </c>
      <c r="H1583" s="262">
        <v>5149</v>
      </c>
      <c r="I1583" s="80"/>
    </row>
    <row r="1584" spans="1:9">
      <c r="A1584" s="9">
        <f t="shared" si="165"/>
        <v>76</v>
      </c>
      <c r="B1584" s="5" t="str">
        <f t="shared" ref="B1584:B1593" si="166">B1583</f>
        <v>Samsung Galaxy S9</v>
      </c>
      <c r="C1584" s="77"/>
      <c r="D1584" s="10">
        <v>44185</v>
      </c>
      <c r="E1584" s="241">
        <v>467</v>
      </c>
      <c r="F1584" s="254">
        <v>4.2</v>
      </c>
      <c r="G1584" s="262">
        <v>88</v>
      </c>
      <c r="H1584" s="262">
        <v>6025</v>
      </c>
      <c r="I1584" s="80"/>
    </row>
    <row r="1585" spans="1:9">
      <c r="A1585" s="9">
        <f t="shared" si="165"/>
        <v>76</v>
      </c>
      <c r="B1585" s="5" t="str">
        <f t="shared" si="166"/>
        <v>Samsung Galaxy S9</v>
      </c>
      <c r="C1585" s="77"/>
      <c r="D1585" s="10">
        <v>44192</v>
      </c>
      <c r="E1585" s="241">
        <v>467</v>
      </c>
      <c r="F1585" s="254">
        <v>4.2</v>
      </c>
      <c r="G1585" s="262">
        <v>91</v>
      </c>
      <c r="H1585" s="262">
        <v>7671</v>
      </c>
      <c r="I1585" s="80"/>
    </row>
    <row r="1586" spans="1:9">
      <c r="A1586" s="9">
        <f t="shared" si="165"/>
        <v>76</v>
      </c>
      <c r="B1586" s="5" t="str">
        <f t="shared" si="166"/>
        <v>Samsung Galaxy S9</v>
      </c>
      <c r="C1586" s="77"/>
      <c r="D1586" s="10">
        <v>44199</v>
      </c>
      <c r="E1586" s="241">
        <v>467</v>
      </c>
      <c r="F1586" s="222">
        <v>4.3</v>
      </c>
      <c r="G1586" s="262">
        <v>119</v>
      </c>
      <c r="H1586" s="262">
        <v>9342</v>
      </c>
      <c r="I1586" s="80"/>
    </row>
    <row r="1587" spans="1:9">
      <c r="A1587" s="9">
        <f t="shared" si="165"/>
        <v>76</v>
      </c>
      <c r="B1587" s="5" t="str">
        <f t="shared" si="166"/>
        <v>Samsung Galaxy S9</v>
      </c>
      <c r="C1587" s="77"/>
      <c r="D1587" s="10">
        <v>44206</v>
      </c>
      <c r="E1587" s="241">
        <v>467</v>
      </c>
      <c r="F1587" s="222">
        <v>4.3</v>
      </c>
      <c r="G1587" s="262">
        <v>124</v>
      </c>
      <c r="H1587" s="262">
        <v>10032</v>
      </c>
      <c r="I1587" s="80"/>
    </row>
    <row r="1588" spans="1:9">
      <c r="A1588" s="9">
        <f t="shared" si="165"/>
        <v>76</v>
      </c>
      <c r="B1588" s="5" t="str">
        <f t="shared" si="166"/>
        <v>Samsung Galaxy S9</v>
      </c>
      <c r="C1588" s="77"/>
      <c r="D1588" s="10">
        <v>44213</v>
      </c>
      <c r="E1588" s="257">
        <v>349</v>
      </c>
      <c r="F1588" s="222">
        <v>4.3</v>
      </c>
      <c r="G1588" s="262">
        <v>153</v>
      </c>
      <c r="H1588" s="262">
        <v>15127</v>
      </c>
      <c r="I1588" s="80"/>
    </row>
    <row r="1589" spans="1:9">
      <c r="A1589" s="9">
        <f t="shared" si="165"/>
        <v>76</v>
      </c>
      <c r="B1589" s="5" t="str">
        <f t="shared" si="166"/>
        <v>Samsung Galaxy S9</v>
      </c>
      <c r="C1589" s="77"/>
      <c r="D1589" s="10">
        <v>44220</v>
      </c>
      <c r="E1589" s="257">
        <v>349</v>
      </c>
      <c r="F1589" s="222">
        <v>4.3</v>
      </c>
      <c r="G1589" s="262">
        <v>200</v>
      </c>
      <c r="H1589" s="262">
        <v>15569</v>
      </c>
      <c r="I1589" s="80"/>
    </row>
    <row r="1590" spans="1:9">
      <c r="A1590" s="9">
        <f t="shared" si="165"/>
        <v>76</v>
      </c>
      <c r="B1590" s="5" t="str">
        <f t="shared" si="166"/>
        <v>Samsung Galaxy S9</v>
      </c>
      <c r="C1590" s="77"/>
      <c r="D1590" s="10">
        <v>44227</v>
      </c>
      <c r="E1590" s="257">
        <v>349</v>
      </c>
      <c r="F1590" s="222">
        <v>4.3</v>
      </c>
      <c r="G1590" s="262">
        <v>265</v>
      </c>
      <c r="H1590" s="262">
        <v>16581</v>
      </c>
      <c r="I1590" s="80"/>
    </row>
    <row r="1591" spans="1:9">
      <c r="A1591" s="9">
        <f t="shared" si="165"/>
        <v>76</v>
      </c>
      <c r="B1591" s="5" t="str">
        <f t="shared" si="166"/>
        <v>Samsung Galaxy S9</v>
      </c>
      <c r="C1591" s="77"/>
      <c r="D1591" s="10">
        <v>44234</v>
      </c>
      <c r="E1591" s="242">
        <v>349</v>
      </c>
      <c r="F1591" s="88"/>
      <c r="G1591" s="60"/>
      <c r="H1591" s="60"/>
      <c r="I1591" s="80"/>
    </row>
    <row r="1592" spans="1:9">
      <c r="A1592" s="9">
        <f t="shared" si="165"/>
        <v>76</v>
      </c>
      <c r="B1592" s="5" t="str">
        <f t="shared" si="166"/>
        <v>Samsung Galaxy S9</v>
      </c>
      <c r="C1592" s="10"/>
      <c r="D1592" s="10">
        <v>44241</v>
      </c>
      <c r="E1592" s="242">
        <v>349</v>
      </c>
      <c r="F1592" s="88"/>
      <c r="G1592" s="60"/>
      <c r="H1592" s="60"/>
      <c r="I1592" s="10"/>
    </row>
    <row r="1593" spans="1:9">
      <c r="A1593" s="9">
        <f t="shared" si="165"/>
        <v>76</v>
      </c>
      <c r="B1593" s="5" t="str">
        <f t="shared" si="166"/>
        <v>Samsung Galaxy S9</v>
      </c>
      <c r="C1593" s="77"/>
      <c r="D1593" s="10">
        <v>44248</v>
      </c>
      <c r="E1593" s="241">
        <v>349</v>
      </c>
      <c r="F1593" s="254">
        <v>4.4000000000000004</v>
      </c>
      <c r="G1593" s="54" t="s">
        <v>2723</v>
      </c>
      <c r="H1593" s="54" t="s">
        <v>2784</v>
      </c>
      <c r="I1593" s="80"/>
    </row>
    <row r="1594" spans="1:9">
      <c r="A1594" s="300">
        <v>76</v>
      </c>
      <c r="B1594" s="300" t="s">
        <v>820</v>
      </c>
      <c r="D1594" s="301">
        <v>44262</v>
      </c>
      <c r="E1594" s="302">
        <v>335</v>
      </c>
      <c r="F1594" s="300">
        <v>4.4000000000000004</v>
      </c>
      <c r="G1594" s="300" t="s">
        <v>3271</v>
      </c>
      <c r="I1594" s="3" t="s">
        <v>1102</v>
      </c>
    </row>
    <row r="1595" spans="1:9">
      <c r="A1595" s="300">
        <v>76</v>
      </c>
      <c r="B1595" s="300" t="s">
        <v>820</v>
      </c>
      <c r="C1595" s="300"/>
      <c r="D1595" s="301">
        <v>44270</v>
      </c>
      <c r="E1595" s="302">
        <v>467</v>
      </c>
      <c r="F1595" s="300">
        <v>4.4000000000000004</v>
      </c>
      <c r="G1595" s="300" t="s">
        <v>3674</v>
      </c>
      <c r="H1595" s="3" t="s">
        <v>1102</v>
      </c>
    </row>
    <row r="1596" spans="1:9" ht="16">
      <c r="A1596" s="306">
        <v>76</v>
      </c>
      <c r="B1596" s="310" t="s">
        <v>820</v>
      </c>
      <c r="C1596" s="309"/>
      <c r="D1596" s="311">
        <v>44276</v>
      </c>
      <c r="E1596" s="325">
        <v>305</v>
      </c>
      <c r="F1596" s="310">
        <v>4.4000000000000004</v>
      </c>
      <c r="G1596" s="310" t="s">
        <v>4256</v>
      </c>
      <c r="I1596" s="3" t="s">
        <v>1102</v>
      </c>
    </row>
    <row r="1597" spans="1:9">
      <c r="A1597" s="300">
        <v>76</v>
      </c>
      <c r="B1597" s="300" t="s">
        <v>820</v>
      </c>
      <c r="C1597" s="300"/>
      <c r="D1597" s="301">
        <v>44283</v>
      </c>
      <c r="E1597" s="302">
        <v>349</v>
      </c>
      <c r="F1597" s="300">
        <v>4.4000000000000004</v>
      </c>
      <c r="G1597" s="300" t="s">
        <v>4440</v>
      </c>
      <c r="I1597" s="3" t="s">
        <v>1102</v>
      </c>
    </row>
    <row r="1598" spans="1:9">
      <c r="A1598" s="300">
        <v>76</v>
      </c>
      <c r="B1598" s="300" t="s">
        <v>820</v>
      </c>
      <c r="C1598" s="300"/>
      <c r="D1598" s="301">
        <v>44290</v>
      </c>
      <c r="E1598" s="302">
        <v>327</v>
      </c>
      <c r="F1598" s="300">
        <v>4.4000000000000004</v>
      </c>
      <c r="G1598" s="300" t="s">
        <v>4769</v>
      </c>
      <c r="I1598" s="3" t="s">
        <v>1102</v>
      </c>
    </row>
    <row r="1599" spans="1:9">
      <c r="A1599" s="300">
        <v>76</v>
      </c>
      <c r="B1599" s="300" t="s">
        <v>820</v>
      </c>
      <c r="C1599" s="300"/>
      <c r="D1599" s="301">
        <v>44297</v>
      </c>
      <c r="E1599" s="302">
        <v>327</v>
      </c>
      <c r="F1599" s="300">
        <v>4.4000000000000004</v>
      </c>
      <c r="G1599" s="300" t="s">
        <v>5105</v>
      </c>
      <c r="H1599" s="300"/>
      <c r="I1599" s="3" t="s">
        <v>1102</v>
      </c>
    </row>
    <row r="1600" spans="1:9">
      <c r="A1600" s="300">
        <v>76</v>
      </c>
      <c r="B1600" s="300" t="s">
        <v>820</v>
      </c>
      <c r="C1600" s="300"/>
      <c r="D1600" s="301">
        <v>44304</v>
      </c>
      <c r="E1600" s="302">
        <v>329</v>
      </c>
      <c r="F1600" s="300">
        <v>4.4000000000000004</v>
      </c>
      <c r="G1600" s="300" t="s">
        <v>5427</v>
      </c>
      <c r="H1600" s="300"/>
      <c r="I1600" s="3" t="s">
        <v>1102</v>
      </c>
    </row>
    <row r="1601" spans="1:9" ht="17">
      <c r="A1601" s="6">
        <f>A1584+1</f>
        <v>77</v>
      </c>
      <c r="B1601" s="81" t="s">
        <v>821</v>
      </c>
      <c r="C1601" s="141">
        <v>43873</v>
      </c>
      <c r="D1601" s="15">
        <v>44133</v>
      </c>
      <c r="E1601" s="256"/>
      <c r="F1601" s="87">
        <v>4.4000000000000004</v>
      </c>
      <c r="G1601" s="53" t="s">
        <v>516</v>
      </c>
      <c r="H1601" s="53" t="s">
        <v>1105</v>
      </c>
      <c r="I1601" s="8" t="s">
        <v>1104</v>
      </c>
    </row>
    <row r="1602" spans="1:9">
      <c r="A1602" s="9">
        <f t="shared" ref="A1602:B1606" si="167">A1601</f>
        <v>77</v>
      </c>
      <c r="B1602" s="5" t="str">
        <f t="shared" si="167"/>
        <v>Samsung Galaxy A71</v>
      </c>
      <c r="D1602" s="155">
        <v>44141</v>
      </c>
      <c r="E1602" s="257"/>
      <c r="F1602" s="254">
        <v>4.4000000000000004</v>
      </c>
      <c r="G1602" s="59">
        <v>83</v>
      </c>
      <c r="H1602" s="59">
        <v>6035</v>
      </c>
      <c r="I1602"/>
    </row>
    <row r="1603" spans="1:9">
      <c r="A1603" s="9">
        <f t="shared" si="167"/>
        <v>77</v>
      </c>
      <c r="B1603" s="5" t="str">
        <f t="shared" si="167"/>
        <v>Samsung Galaxy A71</v>
      </c>
      <c r="D1603" s="155">
        <v>44150</v>
      </c>
      <c r="E1603" s="241">
        <v>699</v>
      </c>
      <c r="F1603" s="254">
        <v>4.3</v>
      </c>
      <c r="G1603" s="59">
        <v>56</v>
      </c>
      <c r="H1603" s="59">
        <v>3482</v>
      </c>
      <c r="I1603"/>
    </row>
    <row r="1604" spans="1:9">
      <c r="A1604" s="9">
        <f t="shared" si="167"/>
        <v>77</v>
      </c>
      <c r="B1604" s="5" t="str">
        <f t="shared" si="167"/>
        <v>Samsung Galaxy A71</v>
      </c>
      <c r="D1604" s="155">
        <v>44157</v>
      </c>
      <c r="E1604" s="241">
        <v>699</v>
      </c>
      <c r="F1604" s="254">
        <v>4.3</v>
      </c>
      <c r="G1604" s="54" t="s">
        <v>320</v>
      </c>
      <c r="H1604" s="54" t="s">
        <v>1159</v>
      </c>
      <c r="I1604"/>
    </row>
    <row r="1605" spans="1:9">
      <c r="A1605" s="9">
        <f t="shared" si="167"/>
        <v>77</v>
      </c>
      <c r="B1605" s="5" t="str">
        <f t="shared" si="167"/>
        <v>Samsung Galaxy A71</v>
      </c>
      <c r="D1605" s="155">
        <v>44164</v>
      </c>
      <c r="E1605" s="52" t="s">
        <v>3164</v>
      </c>
      <c r="F1605" s="254">
        <v>4.2</v>
      </c>
      <c r="G1605" s="54" t="s">
        <v>1609</v>
      </c>
      <c r="H1605" s="54" t="s">
        <v>2116</v>
      </c>
      <c r="I1605"/>
    </row>
    <row r="1606" spans="1:9">
      <c r="A1606" s="9">
        <f t="shared" si="167"/>
        <v>77</v>
      </c>
      <c r="B1606" s="5" t="str">
        <f t="shared" si="167"/>
        <v>Samsung Galaxy A71</v>
      </c>
      <c r="D1606" s="155">
        <v>44171</v>
      </c>
      <c r="E1606" s="52" t="s">
        <v>3165</v>
      </c>
      <c r="F1606" s="222" t="s">
        <v>254</v>
      </c>
      <c r="G1606" s="54" t="s">
        <v>280</v>
      </c>
      <c r="H1606" s="54" t="s">
        <v>2443</v>
      </c>
      <c r="I1606"/>
    </row>
    <row r="1607" spans="1:9">
      <c r="A1607" s="9">
        <f t="shared" ref="A1607:A1617" si="168">A1606</f>
        <v>77</v>
      </c>
      <c r="B1607" s="5" t="str">
        <f>B1605</f>
        <v>Samsung Galaxy A71</v>
      </c>
      <c r="C1607" s="77"/>
      <c r="D1607" s="10">
        <v>44178</v>
      </c>
      <c r="E1607" s="52" t="s">
        <v>3165</v>
      </c>
      <c r="F1607" s="222" t="s">
        <v>254</v>
      </c>
      <c r="G1607" s="262">
        <v>31</v>
      </c>
      <c r="H1607" s="262">
        <v>2096</v>
      </c>
      <c r="I1607" s="80"/>
    </row>
    <row r="1608" spans="1:9">
      <c r="A1608" s="9">
        <f t="shared" si="168"/>
        <v>77</v>
      </c>
      <c r="B1608" s="5" t="str">
        <f t="shared" ref="B1608:B1617" si="169">B1607</f>
        <v>Samsung Galaxy A71</v>
      </c>
      <c r="C1608" s="77"/>
      <c r="D1608" s="10">
        <v>44185</v>
      </c>
      <c r="E1608" s="52" t="s">
        <v>3165</v>
      </c>
      <c r="F1608" s="222" t="s">
        <v>254</v>
      </c>
      <c r="G1608" s="262">
        <v>51</v>
      </c>
      <c r="H1608" s="262">
        <v>2120</v>
      </c>
      <c r="I1608" s="80"/>
    </row>
    <row r="1609" spans="1:9">
      <c r="A1609" s="9">
        <f t="shared" si="168"/>
        <v>77</v>
      </c>
      <c r="B1609" s="5" t="str">
        <f t="shared" si="169"/>
        <v>Samsung Galaxy A71</v>
      </c>
      <c r="C1609" s="77"/>
      <c r="D1609" s="10">
        <v>44192</v>
      </c>
      <c r="E1609" s="52" t="s">
        <v>3165</v>
      </c>
      <c r="F1609" s="222" t="s">
        <v>254</v>
      </c>
      <c r="G1609" s="262">
        <v>53</v>
      </c>
      <c r="H1609" s="262">
        <v>2484</v>
      </c>
      <c r="I1609" s="80"/>
    </row>
    <row r="1610" spans="1:9">
      <c r="A1610" s="9">
        <f t="shared" si="168"/>
        <v>77</v>
      </c>
      <c r="B1610" s="5" t="str">
        <f t="shared" si="169"/>
        <v>Samsung Galaxy A71</v>
      </c>
      <c r="C1610" s="77"/>
      <c r="D1610" s="10">
        <v>44199</v>
      </c>
      <c r="E1610" s="52" t="s">
        <v>3165</v>
      </c>
      <c r="F1610" s="222" t="s">
        <v>254</v>
      </c>
      <c r="G1610" s="262">
        <v>55</v>
      </c>
      <c r="H1610" s="262">
        <v>3630</v>
      </c>
      <c r="I1610" s="80"/>
    </row>
    <row r="1611" spans="1:9">
      <c r="A1611" s="9">
        <f t="shared" si="168"/>
        <v>77</v>
      </c>
      <c r="B1611" s="5" t="str">
        <f t="shared" si="169"/>
        <v>Samsung Galaxy A71</v>
      </c>
      <c r="C1611" s="77"/>
      <c r="D1611" s="10">
        <v>44206</v>
      </c>
      <c r="E1611" s="52" t="s">
        <v>3165</v>
      </c>
      <c r="F1611" s="222" t="s">
        <v>254</v>
      </c>
      <c r="G1611" s="262">
        <v>71</v>
      </c>
      <c r="H1611" s="262">
        <v>4016</v>
      </c>
      <c r="I1611" s="80"/>
    </row>
    <row r="1612" spans="1:9">
      <c r="A1612" s="9">
        <f t="shared" si="168"/>
        <v>77</v>
      </c>
      <c r="B1612" s="5" t="str">
        <f t="shared" si="169"/>
        <v>Samsung Galaxy A71</v>
      </c>
      <c r="C1612" s="77"/>
      <c r="D1612" s="10">
        <v>44213</v>
      </c>
      <c r="E1612" s="257">
        <v>689</v>
      </c>
      <c r="F1612" s="222" t="s">
        <v>254</v>
      </c>
      <c r="G1612" s="262">
        <v>72</v>
      </c>
      <c r="H1612" s="262">
        <v>4846</v>
      </c>
      <c r="I1612" s="80"/>
    </row>
    <row r="1613" spans="1:9">
      <c r="A1613" s="9">
        <f t="shared" si="168"/>
        <v>77</v>
      </c>
      <c r="B1613" s="5" t="str">
        <f t="shared" si="169"/>
        <v>Samsung Galaxy A71</v>
      </c>
      <c r="C1613" s="77"/>
      <c r="D1613" s="10">
        <v>44220</v>
      </c>
      <c r="E1613" s="257">
        <v>689</v>
      </c>
      <c r="F1613" s="222" t="s">
        <v>254</v>
      </c>
      <c r="G1613" s="262">
        <v>78</v>
      </c>
      <c r="H1613" s="262">
        <v>6196</v>
      </c>
      <c r="I1613" s="80"/>
    </row>
    <row r="1614" spans="1:9">
      <c r="A1614" s="9">
        <f t="shared" si="168"/>
        <v>77</v>
      </c>
      <c r="B1614" s="5" t="str">
        <f t="shared" si="169"/>
        <v>Samsung Galaxy A71</v>
      </c>
      <c r="C1614" s="77"/>
      <c r="D1614" s="10">
        <v>44227</v>
      </c>
      <c r="E1614" s="257">
        <v>689</v>
      </c>
      <c r="F1614" s="222" t="s">
        <v>254</v>
      </c>
      <c r="G1614" s="262">
        <v>107</v>
      </c>
      <c r="H1614" s="262">
        <v>7346</v>
      </c>
      <c r="I1614" s="80"/>
    </row>
    <row r="1615" spans="1:9">
      <c r="A1615" s="9">
        <f t="shared" si="168"/>
        <v>77</v>
      </c>
      <c r="B1615" s="5" t="str">
        <f t="shared" si="169"/>
        <v>Samsung Galaxy A71</v>
      </c>
      <c r="C1615" s="77"/>
      <c r="D1615" s="10">
        <v>44234</v>
      </c>
      <c r="E1615" s="242"/>
      <c r="F1615" s="88"/>
      <c r="G1615" s="60"/>
      <c r="H1615" s="60"/>
      <c r="I1615" s="80"/>
    </row>
    <row r="1616" spans="1:9">
      <c r="A1616" s="9">
        <f t="shared" si="168"/>
        <v>77</v>
      </c>
      <c r="B1616" s="5" t="str">
        <f t="shared" si="169"/>
        <v>Samsung Galaxy A71</v>
      </c>
      <c r="C1616" s="10"/>
      <c r="D1616" s="10">
        <v>44241</v>
      </c>
      <c r="E1616" s="242"/>
      <c r="F1616" s="88"/>
      <c r="G1616" s="60"/>
      <c r="H1616" s="60"/>
      <c r="I1616" s="10"/>
    </row>
    <row r="1617" spans="1:9">
      <c r="A1617" s="9">
        <f t="shared" si="168"/>
        <v>77</v>
      </c>
      <c r="B1617" s="5" t="str">
        <f t="shared" si="169"/>
        <v>Samsung Galaxy A71</v>
      </c>
      <c r="C1617" s="77"/>
      <c r="D1617" s="10">
        <v>44248</v>
      </c>
      <c r="E1617" s="241">
        <v>709.03</v>
      </c>
      <c r="F1617" s="254">
        <v>4.3</v>
      </c>
      <c r="G1617" s="54" t="s">
        <v>289</v>
      </c>
      <c r="H1617" s="54" t="s">
        <v>2785</v>
      </c>
      <c r="I1617" s="80"/>
    </row>
    <row r="1618" spans="1:9">
      <c r="A1618" s="300">
        <v>77</v>
      </c>
      <c r="B1618" s="300" t="s">
        <v>821</v>
      </c>
      <c r="D1618" s="301">
        <v>44262</v>
      </c>
      <c r="E1618" s="302">
        <v>13.99</v>
      </c>
      <c r="F1618" s="300">
        <v>4.3</v>
      </c>
      <c r="G1618" s="300" t="s">
        <v>3272</v>
      </c>
      <c r="I1618" s="3" t="s">
        <v>1104</v>
      </c>
    </row>
    <row r="1619" spans="1:9">
      <c r="A1619" s="300">
        <v>77</v>
      </c>
      <c r="B1619" s="300" t="s">
        <v>821</v>
      </c>
      <c r="C1619" s="300"/>
      <c r="D1619" s="301">
        <v>44270</v>
      </c>
      <c r="E1619" s="302">
        <v>698.98</v>
      </c>
      <c r="F1619" s="300">
        <v>4.5999999999999996</v>
      </c>
      <c r="G1619" s="300" t="s">
        <v>3675</v>
      </c>
      <c r="H1619" s="3" t="s">
        <v>1104</v>
      </c>
    </row>
    <row r="1620" spans="1:9" ht="16">
      <c r="A1620" s="306">
        <v>77</v>
      </c>
      <c r="B1620" s="310" t="s">
        <v>821</v>
      </c>
      <c r="C1620" s="309"/>
      <c r="D1620" s="311">
        <v>44276</v>
      </c>
      <c r="E1620" s="325">
        <v>688</v>
      </c>
      <c r="F1620" s="310">
        <v>4.5999999999999996</v>
      </c>
      <c r="G1620" s="310" t="s">
        <v>4257</v>
      </c>
      <c r="I1620" s="3" t="s">
        <v>1104</v>
      </c>
    </row>
    <row r="1621" spans="1:9">
      <c r="A1621" s="300">
        <v>77</v>
      </c>
      <c r="B1621" s="300" t="s">
        <v>821</v>
      </c>
      <c r="C1621" s="300"/>
      <c r="D1621" s="301">
        <v>44283</v>
      </c>
      <c r="E1621" s="302">
        <v>688</v>
      </c>
      <c r="F1621" s="300">
        <v>4.5</v>
      </c>
      <c r="G1621" s="300" t="s">
        <v>4441</v>
      </c>
      <c r="I1621" s="3" t="s">
        <v>1104</v>
      </c>
    </row>
    <row r="1622" spans="1:9">
      <c r="A1622" s="300">
        <v>77</v>
      </c>
      <c r="B1622" s="300" t="s">
        <v>821</v>
      </c>
      <c r="C1622" s="300"/>
      <c r="D1622" s="301">
        <v>44290</v>
      </c>
      <c r="E1622" s="302">
        <v>688</v>
      </c>
      <c r="F1622" s="300">
        <v>4.5</v>
      </c>
      <c r="G1622" s="300" t="s">
        <v>4770</v>
      </c>
      <c r="I1622" s="3" t="s">
        <v>1104</v>
      </c>
    </row>
    <row r="1623" spans="1:9">
      <c r="A1623" s="300">
        <v>77</v>
      </c>
      <c r="B1623" s="300" t="s">
        <v>821</v>
      </c>
      <c r="C1623" s="300"/>
      <c r="D1623" s="301">
        <v>44297</v>
      </c>
      <c r="E1623" s="302">
        <v>688</v>
      </c>
      <c r="F1623" s="300">
        <v>4.5</v>
      </c>
      <c r="G1623" s="300" t="s">
        <v>5106</v>
      </c>
      <c r="H1623" s="300"/>
      <c r="I1623" s="3" t="s">
        <v>1104</v>
      </c>
    </row>
    <row r="1624" spans="1:9">
      <c r="A1624" s="300">
        <v>77</v>
      </c>
      <c r="B1624" s="300" t="s">
        <v>821</v>
      </c>
      <c r="C1624" s="300"/>
      <c r="D1624" s="301">
        <v>44304</v>
      </c>
      <c r="E1624" s="302">
        <v>688</v>
      </c>
      <c r="F1624" s="300">
        <v>4.5</v>
      </c>
      <c r="G1624" s="300" t="s">
        <v>5428</v>
      </c>
      <c r="H1624" s="300"/>
      <c r="I1624" s="3" t="s">
        <v>1104</v>
      </c>
    </row>
    <row r="1625" spans="1:9" ht="17">
      <c r="A1625" s="6">
        <f>A1608+1</f>
        <v>78</v>
      </c>
      <c r="B1625" s="81" t="s">
        <v>824</v>
      </c>
      <c r="C1625" s="141">
        <v>44075</v>
      </c>
      <c r="D1625" s="15">
        <v>44133</v>
      </c>
      <c r="E1625" s="256"/>
      <c r="F1625" s="87" t="s">
        <v>57</v>
      </c>
      <c r="G1625" s="53" t="s">
        <v>57</v>
      </c>
      <c r="H1625" s="53"/>
      <c r="I1625" s="8" t="s">
        <v>1106</v>
      </c>
    </row>
    <row r="1626" spans="1:9">
      <c r="A1626" s="9">
        <f t="shared" ref="A1626:B1630" si="170">A1625</f>
        <v>78</v>
      </c>
      <c r="B1626" s="5" t="str">
        <f t="shared" si="170"/>
        <v>Samsung Galaxy A21</v>
      </c>
      <c r="D1626" s="155">
        <v>44141</v>
      </c>
      <c r="E1626" s="257"/>
      <c r="F1626" s="254" t="s">
        <v>884</v>
      </c>
      <c r="G1626" s="59" t="s">
        <v>884</v>
      </c>
      <c r="H1626" s="59"/>
      <c r="I1626"/>
    </row>
    <row r="1627" spans="1:9">
      <c r="A1627" s="9">
        <f t="shared" si="170"/>
        <v>78</v>
      </c>
      <c r="B1627" s="5" t="str">
        <f t="shared" si="170"/>
        <v>Samsung Galaxy A21</v>
      </c>
      <c r="D1627" s="155">
        <v>44150</v>
      </c>
      <c r="E1627" s="241">
        <v>383.24</v>
      </c>
      <c r="F1627" s="254" t="s">
        <v>884</v>
      </c>
      <c r="G1627" s="59" t="s">
        <v>884</v>
      </c>
      <c r="H1627" s="59"/>
      <c r="I1627"/>
    </row>
    <row r="1628" spans="1:9">
      <c r="A1628" s="9">
        <f t="shared" si="170"/>
        <v>78</v>
      </c>
      <c r="B1628" s="5" t="str">
        <f t="shared" si="170"/>
        <v>Samsung Galaxy A21</v>
      </c>
      <c r="D1628" s="155">
        <v>44157</v>
      </c>
      <c r="E1628" s="241">
        <v>383.24</v>
      </c>
      <c r="F1628" s="254" t="s">
        <v>884</v>
      </c>
      <c r="G1628" s="59" t="s">
        <v>884</v>
      </c>
      <c r="H1628" s="59"/>
      <c r="I1628"/>
    </row>
    <row r="1629" spans="1:9">
      <c r="A1629" s="9">
        <f t="shared" si="170"/>
        <v>78</v>
      </c>
      <c r="B1629" s="5" t="str">
        <f t="shared" si="170"/>
        <v>Samsung Galaxy A21</v>
      </c>
      <c r="D1629" s="155">
        <v>44164</v>
      </c>
      <c r="E1629" s="241">
        <v>378.6</v>
      </c>
      <c r="F1629" s="254" t="s">
        <v>884</v>
      </c>
      <c r="G1629" s="59" t="s">
        <v>884</v>
      </c>
      <c r="H1629" s="59"/>
      <c r="I1629"/>
    </row>
    <row r="1630" spans="1:9">
      <c r="A1630" s="9">
        <f t="shared" si="170"/>
        <v>78</v>
      </c>
      <c r="B1630" s="5" t="str">
        <f t="shared" si="170"/>
        <v>Samsung Galaxy A21</v>
      </c>
      <c r="D1630" s="155">
        <v>44171</v>
      </c>
      <c r="E1630" s="257" t="s">
        <v>884</v>
      </c>
      <c r="F1630" s="254" t="s">
        <v>884</v>
      </c>
      <c r="G1630" s="59" t="s">
        <v>884</v>
      </c>
      <c r="H1630" s="59"/>
      <c r="I1630"/>
    </row>
    <row r="1631" spans="1:9">
      <c r="A1631" s="9">
        <f t="shared" ref="A1631:A1641" si="171">A1630</f>
        <v>78</v>
      </c>
      <c r="B1631" s="5" t="str">
        <f>B1629</f>
        <v>Samsung Galaxy A21</v>
      </c>
      <c r="C1631" s="77"/>
      <c r="D1631" s="10">
        <v>44178</v>
      </c>
      <c r="E1631" s="257" t="s">
        <v>884</v>
      </c>
      <c r="F1631" s="254" t="s">
        <v>884</v>
      </c>
      <c r="G1631" s="59" t="s">
        <v>884</v>
      </c>
      <c r="H1631" s="59"/>
      <c r="I1631" s="80"/>
    </row>
    <row r="1632" spans="1:9">
      <c r="A1632" s="9">
        <f t="shared" si="171"/>
        <v>78</v>
      </c>
      <c r="B1632" s="5" t="str">
        <f t="shared" ref="B1632:B1641" si="172">B1631</f>
        <v>Samsung Galaxy A21</v>
      </c>
      <c r="C1632" s="77"/>
      <c r="D1632" s="10">
        <v>44185</v>
      </c>
      <c r="E1632" s="257" t="s">
        <v>884</v>
      </c>
      <c r="F1632" s="254" t="s">
        <v>884</v>
      </c>
      <c r="G1632" s="59" t="s">
        <v>884</v>
      </c>
      <c r="H1632" s="59"/>
      <c r="I1632" s="80"/>
    </row>
    <row r="1633" spans="1:9">
      <c r="A1633" s="9">
        <f t="shared" si="171"/>
        <v>78</v>
      </c>
      <c r="B1633" s="5" t="str">
        <f t="shared" si="172"/>
        <v>Samsung Galaxy A21</v>
      </c>
      <c r="C1633" s="77"/>
      <c r="D1633" s="10">
        <v>44192</v>
      </c>
      <c r="E1633" s="257" t="s">
        <v>884</v>
      </c>
      <c r="F1633" s="254" t="s">
        <v>884</v>
      </c>
      <c r="G1633" s="59" t="s">
        <v>884</v>
      </c>
      <c r="H1633" s="59"/>
      <c r="I1633" s="80"/>
    </row>
    <row r="1634" spans="1:9">
      <c r="A1634" s="9">
        <f t="shared" si="171"/>
        <v>78</v>
      </c>
      <c r="B1634" s="5" t="str">
        <f t="shared" si="172"/>
        <v>Samsung Galaxy A21</v>
      </c>
      <c r="C1634" s="77"/>
      <c r="D1634" s="10">
        <v>44199</v>
      </c>
      <c r="E1634" s="257" t="s">
        <v>884</v>
      </c>
      <c r="F1634" s="254" t="s">
        <v>884</v>
      </c>
      <c r="G1634" s="59" t="s">
        <v>884</v>
      </c>
      <c r="H1634" s="59"/>
      <c r="I1634" s="80"/>
    </row>
    <row r="1635" spans="1:9">
      <c r="A1635" s="9">
        <f t="shared" si="171"/>
        <v>78</v>
      </c>
      <c r="B1635" s="5" t="str">
        <f t="shared" si="172"/>
        <v>Samsung Galaxy A21</v>
      </c>
      <c r="C1635" s="77"/>
      <c r="D1635" s="10">
        <v>44206</v>
      </c>
      <c r="E1635" s="257" t="s">
        <v>884</v>
      </c>
      <c r="F1635" s="254" t="s">
        <v>884</v>
      </c>
      <c r="G1635" s="59" t="s">
        <v>884</v>
      </c>
      <c r="H1635" s="59"/>
      <c r="I1635" s="80"/>
    </row>
    <row r="1636" spans="1:9">
      <c r="A1636" s="9">
        <f t="shared" si="171"/>
        <v>78</v>
      </c>
      <c r="B1636" s="5" t="str">
        <f t="shared" si="172"/>
        <v>Samsung Galaxy A21</v>
      </c>
      <c r="C1636" s="77"/>
      <c r="D1636" s="10">
        <v>44213</v>
      </c>
      <c r="E1636" s="257" t="s">
        <v>884</v>
      </c>
      <c r="F1636" s="254" t="s">
        <v>884</v>
      </c>
      <c r="G1636" s="59" t="s">
        <v>884</v>
      </c>
      <c r="H1636" s="59"/>
      <c r="I1636" s="80"/>
    </row>
    <row r="1637" spans="1:9">
      <c r="A1637" s="9">
        <f t="shared" si="171"/>
        <v>78</v>
      </c>
      <c r="B1637" s="5" t="str">
        <f t="shared" si="172"/>
        <v>Samsung Galaxy A21</v>
      </c>
      <c r="C1637" s="77"/>
      <c r="D1637" s="10">
        <v>44220</v>
      </c>
      <c r="E1637" s="257" t="s">
        <v>884</v>
      </c>
      <c r="F1637" s="222">
        <v>5</v>
      </c>
      <c r="G1637" s="59" t="s">
        <v>884</v>
      </c>
      <c r="H1637" s="59"/>
      <c r="I1637" s="80"/>
    </row>
    <row r="1638" spans="1:9">
      <c r="A1638" s="9">
        <f t="shared" si="171"/>
        <v>78</v>
      </c>
      <c r="B1638" s="5" t="str">
        <f t="shared" si="172"/>
        <v>Samsung Galaxy A21</v>
      </c>
      <c r="C1638" s="77"/>
      <c r="D1638" s="10">
        <v>44227</v>
      </c>
      <c r="E1638" s="257" t="s">
        <v>884</v>
      </c>
      <c r="F1638" s="222">
        <v>5</v>
      </c>
      <c r="G1638" s="59" t="s">
        <v>884</v>
      </c>
      <c r="H1638" s="59"/>
      <c r="I1638" s="80"/>
    </row>
    <row r="1639" spans="1:9">
      <c r="A1639" s="9">
        <f t="shared" si="171"/>
        <v>78</v>
      </c>
      <c r="B1639" s="5" t="str">
        <f t="shared" si="172"/>
        <v>Samsung Galaxy A21</v>
      </c>
      <c r="C1639" s="77"/>
      <c r="D1639" s="10">
        <v>44234</v>
      </c>
      <c r="E1639" s="242"/>
      <c r="F1639" s="88">
        <v>5</v>
      </c>
      <c r="G1639" s="60" t="s">
        <v>884</v>
      </c>
      <c r="H1639" s="60"/>
      <c r="I1639" s="80"/>
    </row>
    <row r="1640" spans="1:9">
      <c r="A1640" s="9">
        <f t="shared" si="171"/>
        <v>78</v>
      </c>
      <c r="B1640" s="5" t="str">
        <f t="shared" si="172"/>
        <v>Samsung Galaxy A21</v>
      </c>
      <c r="C1640" s="10"/>
      <c r="D1640" s="10">
        <v>44241</v>
      </c>
      <c r="E1640" s="242"/>
      <c r="F1640" s="88">
        <v>5</v>
      </c>
      <c r="G1640" s="60" t="s">
        <v>884</v>
      </c>
      <c r="H1640" s="60"/>
      <c r="I1640" s="10"/>
    </row>
    <row r="1641" spans="1:9">
      <c r="A1641" s="9">
        <f t="shared" si="171"/>
        <v>78</v>
      </c>
      <c r="B1641" s="5" t="str">
        <f t="shared" si="172"/>
        <v>Samsung Galaxy A21</v>
      </c>
      <c r="C1641" s="77"/>
      <c r="D1641" s="10">
        <v>44248</v>
      </c>
      <c r="E1641" s="241">
        <v>167.88</v>
      </c>
      <c r="F1641" s="222">
        <v>5</v>
      </c>
      <c r="G1641" s="59" t="s">
        <v>884</v>
      </c>
      <c r="H1641" s="59"/>
      <c r="I1641" s="80"/>
    </row>
    <row r="1642" spans="1:9">
      <c r="A1642" s="300">
        <v>78</v>
      </c>
      <c r="B1642" s="300" t="s">
        <v>824</v>
      </c>
      <c r="D1642" s="301">
        <v>44262</v>
      </c>
      <c r="E1642" s="302">
        <v>174.04</v>
      </c>
      <c r="F1642" s="300">
        <v>5</v>
      </c>
      <c r="G1642" s="300"/>
      <c r="I1642" s="3" t="s">
        <v>1106</v>
      </c>
    </row>
    <row r="1643" spans="1:9">
      <c r="A1643" s="300">
        <v>78</v>
      </c>
      <c r="B1643" s="300" t="s">
        <v>824</v>
      </c>
      <c r="C1643" s="300"/>
      <c r="D1643" s="301">
        <v>44270</v>
      </c>
      <c r="E1643" s="302">
        <v>172.31</v>
      </c>
      <c r="F1643" s="300">
        <v>5</v>
      </c>
      <c r="G1643" s="300"/>
      <c r="H1643" s="3" t="s">
        <v>1106</v>
      </c>
    </row>
    <row r="1644" spans="1:9" ht="16">
      <c r="A1644" s="306">
        <v>78</v>
      </c>
      <c r="B1644" s="310" t="s">
        <v>824</v>
      </c>
      <c r="C1644" s="309"/>
      <c r="D1644" s="311">
        <v>44276</v>
      </c>
      <c r="E1644" s="325">
        <v>172.73</v>
      </c>
      <c r="F1644" s="310">
        <v>5</v>
      </c>
      <c r="G1644" s="309"/>
      <c r="I1644" s="3" t="s">
        <v>1106</v>
      </c>
    </row>
    <row r="1645" spans="1:9">
      <c r="A1645" s="300">
        <v>78</v>
      </c>
      <c r="B1645" s="300" t="s">
        <v>824</v>
      </c>
      <c r="C1645" s="300"/>
      <c r="D1645" s="301">
        <v>44283</v>
      </c>
      <c r="E1645" s="302">
        <v>175.13</v>
      </c>
      <c r="F1645" s="300">
        <v>4.0999999999999996</v>
      </c>
      <c r="G1645" s="300"/>
      <c r="I1645" s="3" t="s">
        <v>1106</v>
      </c>
    </row>
    <row r="1646" spans="1:9">
      <c r="A1646" s="300">
        <v>78</v>
      </c>
      <c r="B1646" s="300" t="s">
        <v>824</v>
      </c>
      <c r="C1646" s="300"/>
      <c r="D1646" s="301">
        <v>44290</v>
      </c>
      <c r="E1646" s="300"/>
      <c r="F1646" s="300">
        <v>4.0999999999999996</v>
      </c>
      <c r="G1646" s="300"/>
      <c r="I1646" s="3" t="s">
        <v>1106</v>
      </c>
    </row>
    <row r="1647" spans="1:9">
      <c r="A1647" s="300">
        <v>78</v>
      </c>
      <c r="B1647" s="300" t="s">
        <v>824</v>
      </c>
      <c r="C1647" s="300"/>
      <c r="D1647" s="301">
        <v>44297</v>
      </c>
      <c r="E1647" s="302">
        <v>218.49</v>
      </c>
      <c r="F1647" s="300">
        <v>4.0999999999999996</v>
      </c>
      <c r="G1647" s="300"/>
      <c r="H1647" s="300"/>
      <c r="I1647" s="3" t="s">
        <v>1106</v>
      </c>
    </row>
    <row r="1648" spans="1:9">
      <c r="A1648" s="300">
        <v>78</v>
      </c>
      <c r="B1648" s="300" t="s">
        <v>824</v>
      </c>
      <c r="C1648" s="300"/>
      <c r="D1648" s="301">
        <v>44304</v>
      </c>
      <c r="E1648" s="302">
        <v>197.82</v>
      </c>
      <c r="F1648" s="300">
        <v>4.2</v>
      </c>
      <c r="G1648" s="300"/>
      <c r="H1648" s="300"/>
      <c r="I1648" s="3" t="s">
        <v>1106</v>
      </c>
    </row>
    <row r="1649" spans="1:9" ht="17">
      <c r="A1649" s="6">
        <f>A1632+1</f>
        <v>79</v>
      </c>
      <c r="B1649" s="81" t="s">
        <v>826</v>
      </c>
      <c r="C1649" s="141">
        <v>44096</v>
      </c>
      <c r="D1649" s="15">
        <v>44133</v>
      </c>
      <c r="E1649" s="256"/>
      <c r="F1649" s="87">
        <v>3</v>
      </c>
      <c r="G1649" s="53" t="s">
        <v>57</v>
      </c>
      <c r="H1649" s="53"/>
      <c r="I1649" s="8" t="s">
        <v>1107</v>
      </c>
    </row>
    <row r="1650" spans="1:9">
      <c r="A1650" s="9">
        <f t="shared" ref="A1650:B1654" si="173">A1649</f>
        <v>79</v>
      </c>
      <c r="B1650" s="5" t="str">
        <f t="shared" si="173"/>
        <v>Nokia 2.4</v>
      </c>
      <c r="D1650" s="155">
        <v>44141</v>
      </c>
      <c r="E1650" s="257"/>
      <c r="F1650" s="254">
        <v>3</v>
      </c>
      <c r="G1650" s="59" t="s">
        <v>884</v>
      </c>
      <c r="H1650" s="59"/>
      <c r="I1650"/>
    </row>
    <row r="1651" spans="1:9">
      <c r="A1651" s="9">
        <f t="shared" si="173"/>
        <v>79</v>
      </c>
      <c r="B1651" s="5" t="str">
        <f t="shared" si="173"/>
        <v>Nokia 2.4</v>
      </c>
      <c r="D1651" s="155">
        <v>44150</v>
      </c>
      <c r="E1651" s="241">
        <v>212.15</v>
      </c>
      <c r="F1651" s="254">
        <v>4.5</v>
      </c>
      <c r="G1651" s="59" t="s">
        <v>884</v>
      </c>
      <c r="H1651" s="59"/>
      <c r="I1651"/>
    </row>
    <row r="1652" spans="1:9">
      <c r="A1652" s="9">
        <f t="shared" si="173"/>
        <v>79</v>
      </c>
      <c r="B1652" s="5" t="str">
        <f t="shared" si="173"/>
        <v>Nokia 2.4</v>
      </c>
      <c r="D1652" s="155">
        <v>44157</v>
      </c>
      <c r="E1652" s="241">
        <v>212.15</v>
      </c>
      <c r="F1652" s="254">
        <v>4.5</v>
      </c>
      <c r="G1652" s="59" t="s">
        <v>884</v>
      </c>
      <c r="H1652" s="59"/>
      <c r="I1652"/>
    </row>
    <row r="1653" spans="1:9">
      <c r="A1653" s="9">
        <f t="shared" si="173"/>
        <v>79</v>
      </c>
      <c r="B1653" s="5" t="str">
        <f t="shared" si="173"/>
        <v>Nokia 2.4</v>
      </c>
      <c r="D1653" s="155">
        <v>44164</v>
      </c>
      <c r="E1653" s="241">
        <v>209.71</v>
      </c>
      <c r="F1653" s="254">
        <v>4.2</v>
      </c>
      <c r="G1653" s="59" t="s">
        <v>884</v>
      </c>
      <c r="H1653" s="59"/>
      <c r="I1653"/>
    </row>
    <row r="1654" spans="1:9">
      <c r="A1654" s="9">
        <f t="shared" si="173"/>
        <v>79</v>
      </c>
      <c r="B1654" s="5" t="str">
        <f t="shared" si="173"/>
        <v>Nokia 2.4</v>
      </c>
      <c r="D1654" s="155">
        <v>44171</v>
      </c>
      <c r="E1654" s="241">
        <v>208.19</v>
      </c>
      <c r="F1654" s="254">
        <v>4</v>
      </c>
      <c r="G1654" s="59" t="s">
        <v>884</v>
      </c>
      <c r="H1654" s="59"/>
      <c r="I1654"/>
    </row>
    <row r="1655" spans="1:9">
      <c r="A1655" s="9">
        <f t="shared" ref="A1655:A1665" si="174">A1654</f>
        <v>79</v>
      </c>
      <c r="B1655" s="5" t="str">
        <f>B1653</f>
        <v>Nokia 2.4</v>
      </c>
      <c r="C1655" s="77"/>
      <c r="D1655" s="10">
        <v>44178</v>
      </c>
      <c r="E1655" s="241">
        <v>208.19</v>
      </c>
      <c r="F1655" s="254">
        <v>4</v>
      </c>
      <c r="G1655" s="59" t="s">
        <v>884</v>
      </c>
      <c r="H1655" s="59"/>
      <c r="I1655" s="80"/>
    </row>
    <row r="1656" spans="1:9">
      <c r="A1656" s="9">
        <f t="shared" si="174"/>
        <v>79</v>
      </c>
      <c r="B1656" s="5" t="str">
        <f t="shared" ref="B1656:B1665" si="175">B1655</f>
        <v>Nokia 2.4</v>
      </c>
      <c r="C1656" s="77"/>
      <c r="D1656" s="10">
        <v>44185</v>
      </c>
      <c r="E1656" s="241">
        <v>208.19</v>
      </c>
      <c r="F1656" s="254">
        <v>4</v>
      </c>
      <c r="G1656" s="59" t="s">
        <v>884</v>
      </c>
      <c r="H1656" s="59"/>
      <c r="I1656" s="80"/>
    </row>
    <row r="1657" spans="1:9">
      <c r="A1657" s="9">
        <f t="shared" si="174"/>
        <v>79</v>
      </c>
      <c r="B1657" s="5" t="str">
        <f t="shared" si="175"/>
        <v>Nokia 2.4</v>
      </c>
      <c r="C1657" s="77"/>
      <c r="D1657" s="10">
        <v>44192</v>
      </c>
      <c r="E1657" s="241">
        <v>208.19</v>
      </c>
      <c r="F1657" s="254">
        <v>4</v>
      </c>
      <c r="G1657" s="59" t="s">
        <v>884</v>
      </c>
      <c r="H1657" s="59"/>
      <c r="I1657" s="80"/>
    </row>
    <row r="1658" spans="1:9">
      <c r="A1658" s="9">
        <f t="shared" si="174"/>
        <v>79</v>
      </c>
      <c r="B1658" s="5" t="str">
        <f t="shared" si="175"/>
        <v>Nokia 2.4</v>
      </c>
      <c r="C1658" s="77"/>
      <c r="D1658" s="10">
        <v>44199</v>
      </c>
      <c r="E1658" s="241">
        <v>208.19</v>
      </c>
      <c r="F1658" s="254">
        <v>4</v>
      </c>
      <c r="G1658" s="59" t="s">
        <v>884</v>
      </c>
      <c r="H1658" s="59"/>
      <c r="I1658" s="80"/>
    </row>
    <row r="1659" spans="1:9">
      <c r="A1659" s="9">
        <f t="shared" si="174"/>
        <v>79</v>
      </c>
      <c r="B1659" s="5" t="str">
        <f t="shared" si="175"/>
        <v>Nokia 2.4</v>
      </c>
      <c r="C1659" s="77"/>
      <c r="D1659" s="10">
        <v>44206</v>
      </c>
      <c r="E1659" s="241">
        <v>199.96</v>
      </c>
      <c r="F1659" s="254">
        <v>4</v>
      </c>
      <c r="G1659" s="59" t="s">
        <v>884</v>
      </c>
      <c r="H1659" s="59"/>
      <c r="I1659" s="80"/>
    </row>
    <row r="1660" spans="1:9">
      <c r="A1660" s="9">
        <f t="shared" si="174"/>
        <v>79</v>
      </c>
      <c r="B1660" s="5" t="str">
        <f t="shared" si="175"/>
        <v>Nokia 2.4</v>
      </c>
      <c r="C1660" s="77"/>
      <c r="D1660" s="10">
        <v>44213</v>
      </c>
      <c r="E1660" s="241">
        <v>199.96</v>
      </c>
      <c r="F1660" s="254">
        <v>4</v>
      </c>
      <c r="G1660" s="59" t="s">
        <v>884</v>
      </c>
      <c r="H1660" s="59"/>
      <c r="I1660" s="80"/>
    </row>
    <row r="1661" spans="1:9">
      <c r="A1661" s="9">
        <f t="shared" si="174"/>
        <v>79</v>
      </c>
      <c r="B1661" s="5" t="str">
        <f t="shared" si="175"/>
        <v>Nokia 2.4</v>
      </c>
      <c r="C1661" s="77"/>
      <c r="D1661" s="10">
        <v>44220</v>
      </c>
      <c r="E1661" s="241">
        <v>199.96</v>
      </c>
      <c r="F1661" s="254">
        <v>4</v>
      </c>
      <c r="G1661" s="59" t="s">
        <v>884</v>
      </c>
      <c r="H1661" s="59"/>
      <c r="I1661" s="80"/>
    </row>
    <row r="1662" spans="1:9">
      <c r="A1662" s="9">
        <f t="shared" si="174"/>
        <v>79</v>
      </c>
      <c r="B1662" s="5" t="str">
        <f t="shared" si="175"/>
        <v>Nokia 2.4</v>
      </c>
      <c r="C1662" s="77"/>
      <c r="D1662" s="10">
        <v>44227</v>
      </c>
      <c r="E1662" s="241">
        <v>199.96</v>
      </c>
      <c r="F1662" s="254">
        <v>4</v>
      </c>
      <c r="G1662" s="59" t="s">
        <v>884</v>
      </c>
      <c r="H1662" s="59"/>
      <c r="I1662" s="80"/>
    </row>
    <row r="1663" spans="1:9">
      <c r="A1663" s="9">
        <f t="shared" si="174"/>
        <v>79</v>
      </c>
      <c r="B1663" s="5" t="str">
        <f t="shared" si="175"/>
        <v>Nokia 2.4</v>
      </c>
      <c r="C1663" s="77"/>
      <c r="D1663" s="10">
        <v>44234</v>
      </c>
      <c r="E1663" s="242"/>
      <c r="F1663" s="88">
        <v>4</v>
      </c>
      <c r="G1663" s="60" t="s">
        <v>884</v>
      </c>
      <c r="H1663" s="60"/>
      <c r="I1663" s="80"/>
    </row>
    <row r="1664" spans="1:9">
      <c r="A1664" s="9">
        <f t="shared" si="174"/>
        <v>79</v>
      </c>
      <c r="B1664" s="5" t="str">
        <f t="shared" si="175"/>
        <v>Nokia 2.4</v>
      </c>
      <c r="C1664" s="10"/>
      <c r="D1664" s="10">
        <v>44241</v>
      </c>
      <c r="E1664" s="242"/>
      <c r="F1664" s="88">
        <v>4</v>
      </c>
      <c r="G1664" s="60" t="s">
        <v>884</v>
      </c>
      <c r="H1664" s="60"/>
      <c r="I1664" s="10"/>
    </row>
    <row r="1665" spans="1:9">
      <c r="A1665" s="9">
        <f t="shared" si="174"/>
        <v>79</v>
      </c>
      <c r="B1665" s="5" t="str">
        <f t="shared" si="175"/>
        <v>Nokia 2.4</v>
      </c>
      <c r="C1665" s="77"/>
      <c r="D1665" s="10">
        <v>44248</v>
      </c>
      <c r="E1665" s="241">
        <v>194.47</v>
      </c>
      <c r="F1665" s="254">
        <v>4</v>
      </c>
      <c r="G1665" s="59" t="s">
        <v>884</v>
      </c>
      <c r="H1665" s="59"/>
      <c r="I1665" s="80"/>
    </row>
    <row r="1666" spans="1:9">
      <c r="A1666" s="300">
        <v>79</v>
      </c>
      <c r="B1666" s="300" t="s">
        <v>826</v>
      </c>
      <c r="D1666" s="301">
        <v>44262</v>
      </c>
      <c r="E1666" s="302">
        <v>201.61</v>
      </c>
      <c r="F1666" s="300">
        <v>4</v>
      </c>
      <c r="G1666" s="300"/>
      <c r="I1666" s="3" t="s">
        <v>1107</v>
      </c>
    </row>
    <row r="1667" spans="1:9">
      <c r="A1667" s="300">
        <v>79</v>
      </c>
      <c r="B1667" s="300" t="s">
        <v>826</v>
      </c>
      <c r="C1667" s="300"/>
      <c r="D1667" s="301">
        <v>44270</v>
      </c>
      <c r="E1667" s="302">
        <v>199.61</v>
      </c>
      <c r="F1667" s="300">
        <v>4</v>
      </c>
      <c r="G1667" s="300"/>
      <c r="H1667" s="3" t="s">
        <v>1107</v>
      </c>
    </row>
    <row r="1668" spans="1:9" ht="16">
      <c r="A1668" s="306">
        <v>79</v>
      </c>
      <c r="B1668" s="310" t="s">
        <v>826</v>
      </c>
      <c r="C1668" s="309"/>
      <c r="D1668" s="311">
        <v>44276</v>
      </c>
      <c r="E1668" s="325">
        <v>201.52</v>
      </c>
      <c r="F1668" s="310">
        <v>3.9</v>
      </c>
      <c r="G1668" s="309"/>
      <c r="I1668" s="3" t="s">
        <v>1107</v>
      </c>
    </row>
    <row r="1669" spans="1:9">
      <c r="A1669" s="300">
        <v>79</v>
      </c>
      <c r="B1669" s="300" t="s">
        <v>826</v>
      </c>
      <c r="C1669" s="300"/>
      <c r="D1669" s="301">
        <v>44283</v>
      </c>
      <c r="E1669" s="302">
        <v>204.32</v>
      </c>
      <c r="F1669" s="300">
        <v>3.9</v>
      </c>
      <c r="G1669" s="300"/>
      <c r="I1669" s="3" t="s">
        <v>1107</v>
      </c>
    </row>
    <row r="1670" spans="1:9">
      <c r="A1670" s="300">
        <v>79</v>
      </c>
      <c r="B1670" s="300" t="s">
        <v>826</v>
      </c>
      <c r="C1670" s="300"/>
      <c r="D1670" s="301">
        <v>44290</v>
      </c>
      <c r="E1670" s="302">
        <v>205.07</v>
      </c>
      <c r="F1670" s="300">
        <v>3.9</v>
      </c>
      <c r="G1670" s="300"/>
      <c r="I1670" s="3" t="s">
        <v>1107</v>
      </c>
    </row>
    <row r="1671" spans="1:9">
      <c r="A1671" s="300">
        <v>79</v>
      </c>
      <c r="B1671" s="300" t="s">
        <v>826</v>
      </c>
      <c r="C1671" s="300"/>
      <c r="D1671" s="301">
        <v>44297</v>
      </c>
      <c r="E1671" s="302">
        <v>204.83</v>
      </c>
      <c r="F1671" s="300">
        <v>3.9</v>
      </c>
      <c r="G1671" s="300"/>
      <c r="H1671" s="300"/>
      <c r="I1671" s="3" t="s">
        <v>1107</v>
      </c>
    </row>
    <row r="1672" spans="1:9">
      <c r="A1672" s="300">
        <v>79</v>
      </c>
      <c r="B1672" s="300" t="s">
        <v>826</v>
      </c>
      <c r="C1672" s="300"/>
      <c r="D1672" s="301">
        <v>44304</v>
      </c>
      <c r="E1672" s="302">
        <v>201.76</v>
      </c>
      <c r="F1672" s="300">
        <v>3.9</v>
      </c>
      <c r="G1672" s="300"/>
      <c r="H1672" s="300"/>
      <c r="I1672" s="3" t="s">
        <v>1107</v>
      </c>
    </row>
    <row r="1673" spans="1:9" ht="17">
      <c r="A1673" s="6">
        <f>A1656+1</f>
        <v>80</v>
      </c>
      <c r="B1673" s="81" t="s">
        <v>828</v>
      </c>
      <c r="C1673" s="141">
        <v>44090</v>
      </c>
      <c r="D1673" s="15">
        <v>44133</v>
      </c>
      <c r="E1673" s="256"/>
      <c r="F1673" s="87">
        <v>4.0999999999999996</v>
      </c>
      <c r="G1673" s="53" t="s">
        <v>57</v>
      </c>
      <c r="H1673" s="53"/>
      <c r="I1673" s="8" t="s">
        <v>1108</v>
      </c>
    </row>
    <row r="1674" spans="1:9">
      <c r="A1674" s="9">
        <f t="shared" ref="A1674:B1678" si="176">A1673</f>
        <v>80</v>
      </c>
      <c r="B1674" s="5" t="str">
        <f t="shared" si="176"/>
        <v>BLU Vivo XL6</v>
      </c>
      <c r="D1674" s="155">
        <v>44141</v>
      </c>
      <c r="E1674" s="257"/>
      <c r="F1674" s="254">
        <v>4.2</v>
      </c>
      <c r="G1674" s="59" t="s">
        <v>884</v>
      </c>
      <c r="H1674" s="59"/>
      <c r="I1674"/>
    </row>
    <row r="1675" spans="1:9">
      <c r="A1675" s="9">
        <f t="shared" si="176"/>
        <v>80</v>
      </c>
      <c r="B1675" s="5" t="str">
        <f t="shared" si="176"/>
        <v>BLU Vivo XL6</v>
      </c>
      <c r="D1675" s="155">
        <v>44150</v>
      </c>
      <c r="E1675" s="241">
        <v>198.4</v>
      </c>
      <c r="F1675" s="254">
        <v>4.4000000000000004</v>
      </c>
      <c r="G1675" s="59" t="s">
        <v>884</v>
      </c>
      <c r="H1675" s="59"/>
      <c r="I1675"/>
    </row>
    <row r="1676" spans="1:9">
      <c r="A1676" s="9">
        <f t="shared" si="176"/>
        <v>80</v>
      </c>
      <c r="B1676" s="5" t="str">
        <f t="shared" si="176"/>
        <v>BLU Vivo XL6</v>
      </c>
      <c r="D1676" s="155">
        <v>44157</v>
      </c>
      <c r="E1676" s="241">
        <v>198.4</v>
      </c>
      <c r="F1676" s="254">
        <v>4.4000000000000004</v>
      </c>
      <c r="G1676" s="59" t="s">
        <v>884</v>
      </c>
      <c r="H1676" s="59"/>
      <c r="I1676"/>
    </row>
    <row r="1677" spans="1:9">
      <c r="A1677" s="9">
        <f t="shared" si="176"/>
        <v>80</v>
      </c>
      <c r="B1677" s="5" t="str">
        <f t="shared" si="176"/>
        <v>BLU Vivo XL6</v>
      </c>
      <c r="D1677" s="155">
        <v>44164</v>
      </c>
      <c r="E1677" s="241">
        <v>196.12</v>
      </c>
      <c r="F1677" s="254">
        <v>4.4000000000000004</v>
      </c>
      <c r="G1677" s="59" t="s">
        <v>884</v>
      </c>
      <c r="H1677" s="59"/>
      <c r="I1677"/>
    </row>
    <row r="1678" spans="1:9">
      <c r="A1678" s="9">
        <f t="shared" si="176"/>
        <v>80</v>
      </c>
      <c r="B1678" s="5" t="str">
        <f t="shared" si="176"/>
        <v>BLU Vivo XL6</v>
      </c>
      <c r="D1678" s="155">
        <v>44171</v>
      </c>
      <c r="E1678" s="241">
        <v>194.7</v>
      </c>
      <c r="F1678" s="254">
        <v>4.3</v>
      </c>
      <c r="G1678" s="59" t="s">
        <v>884</v>
      </c>
      <c r="H1678" s="59"/>
      <c r="I1678"/>
    </row>
    <row r="1679" spans="1:9">
      <c r="A1679" s="9">
        <f t="shared" ref="A1679:A1689" si="177">A1678</f>
        <v>80</v>
      </c>
      <c r="B1679" s="5" t="str">
        <f>B1677</f>
        <v>BLU Vivo XL6</v>
      </c>
      <c r="C1679" s="77"/>
      <c r="D1679" s="10">
        <v>44178</v>
      </c>
      <c r="E1679" s="241">
        <v>194.7</v>
      </c>
      <c r="F1679" s="254">
        <v>4.3</v>
      </c>
      <c r="G1679" s="59" t="s">
        <v>884</v>
      </c>
      <c r="H1679" s="59"/>
      <c r="I1679" s="80"/>
    </row>
    <row r="1680" spans="1:9">
      <c r="A1680" s="9">
        <f t="shared" si="177"/>
        <v>80</v>
      </c>
      <c r="B1680" s="5" t="str">
        <f t="shared" ref="B1680:B1689" si="178">B1679</f>
        <v>BLU Vivo XL6</v>
      </c>
      <c r="C1680" s="77"/>
      <c r="D1680" s="10">
        <v>44185</v>
      </c>
      <c r="E1680" s="241">
        <v>194.7</v>
      </c>
      <c r="F1680" s="254">
        <v>4.3</v>
      </c>
      <c r="G1680" s="59" t="s">
        <v>884</v>
      </c>
      <c r="H1680" s="59"/>
      <c r="I1680" s="80"/>
    </row>
    <row r="1681" spans="1:9">
      <c r="A1681" s="9">
        <f t="shared" si="177"/>
        <v>80</v>
      </c>
      <c r="B1681" s="5" t="str">
        <f t="shared" si="178"/>
        <v>BLU Vivo XL6</v>
      </c>
      <c r="C1681" s="77"/>
      <c r="D1681" s="10">
        <v>44192</v>
      </c>
      <c r="E1681" s="257" t="s">
        <v>884</v>
      </c>
      <c r="F1681" s="254">
        <v>4.3</v>
      </c>
      <c r="G1681" s="59" t="s">
        <v>884</v>
      </c>
      <c r="H1681" s="59"/>
      <c r="I1681" s="80"/>
    </row>
    <row r="1682" spans="1:9">
      <c r="A1682" s="9">
        <f t="shared" si="177"/>
        <v>80</v>
      </c>
      <c r="B1682" s="5" t="str">
        <f t="shared" si="178"/>
        <v>BLU Vivo XL6</v>
      </c>
      <c r="C1682" s="77"/>
      <c r="D1682" s="10">
        <v>44199</v>
      </c>
      <c r="E1682" s="257" t="s">
        <v>884</v>
      </c>
      <c r="F1682" s="254">
        <v>4.3</v>
      </c>
      <c r="G1682" s="59" t="s">
        <v>884</v>
      </c>
      <c r="H1682" s="59"/>
      <c r="I1682" s="80"/>
    </row>
    <row r="1683" spans="1:9">
      <c r="A1683" s="9">
        <f t="shared" si="177"/>
        <v>80</v>
      </c>
      <c r="B1683" s="5" t="str">
        <f t="shared" si="178"/>
        <v>BLU Vivo XL6</v>
      </c>
      <c r="C1683" s="77"/>
      <c r="D1683" s="10">
        <v>44206</v>
      </c>
      <c r="E1683" s="257" t="s">
        <v>884</v>
      </c>
      <c r="F1683" s="222">
        <v>4.0999999999999996</v>
      </c>
      <c r="G1683" s="59" t="s">
        <v>884</v>
      </c>
      <c r="H1683" s="59"/>
      <c r="I1683" s="80"/>
    </row>
    <row r="1684" spans="1:9">
      <c r="A1684" s="9">
        <f t="shared" si="177"/>
        <v>80</v>
      </c>
      <c r="B1684" s="5" t="str">
        <f t="shared" si="178"/>
        <v>BLU Vivo XL6</v>
      </c>
      <c r="C1684" s="77"/>
      <c r="D1684" s="10">
        <v>44213</v>
      </c>
      <c r="E1684" s="257" t="s">
        <v>884</v>
      </c>
      <c r="F1684" s="222">
        <v>4.0999999999999996</v>
      </c>
      <c r="G1684" s="59" t="s">
        <v>884</v>
      </c>
      <c r="H1684" s="59"/>
      <c r="I1684" s="80"/>
    </row>
    <row r="1685" spans="1:9">
      <c r="A1685" s="9">
        <f t="shared" si="177"/>
        <v>80</v>
      </c>
      <c r="B1685" s="5" t="str">
        <f t="shared" si="178"/>
        <v>BLU Vivo XL6</v>
      </c>
      <c r="C1685" s="77"/>
      <c r="D1685" s="10">
        <v>44220</v>
      </c>
      <c r="E1685" s="257" t="s">
        <v>884</v>
      </c>
      <c r="F1685" s="222">
        <v>4.0999999999999996</v>
      </c>
      <c r="G1685" s="59" t="s">
        <v>884</v>
      </c>
      <c r="H1685" s="59"/>
      <c r="I1685" s="80"/>
    </row>
    <row r="1686" spans="1:9">
      <c r="A1686" s="9">
        <f t="shared" si="177"/>
        <v>80</v>
      </c>
      <c r="B1686" s="5" t="str">
        <f t="shared" si="178"/>
        <v>BLU Vivo XL6</v>
      </c>
      <c r="C1686" s="77"/>
      <c r="D1686" s="10">
        <v>44227</v>
      </c>
      <c r="E1686" s="257" t="s">
        <v>884</v>
      </c>
      <c r="F1686" s="222">
        <v>4.0999999999999996</v>
      </c>
      <c r="G1686" s="59" t="s">
        <v>884</v>
      </c>
      <c r="H1686" s="59"/>
      <c r="I1686" s="80"/>
    </row>
    <row r="1687" spans="1:9">
      <c r="A1687" s="9">
        <f t="shared" si="177"/>
        <v>80</v>
      </c>
      <c r="B1687" s="5" t="str">
        <f t="shared" si="178"/>
        <v>BLU Vivo XL6</v>
      </c>
      <c r="C1687" s="77"/>
      <c r="D1687" s="10">
        <v>44234</v>
      </c>
      <c r="E1687" s="242" t="s">
        <v>884</v>
      </c>
      <c r="F1687" s="88">
        <v>4.0999999999999996</v>
      </c>
      <c r="G1687" s="60" t="s">
        <v>884</v>
      </c>
      <c r="H1687" s="60"/>
      <c r="I1687" s="80"/>
    </row>
    <row r="1688" spans="1:9">
      <c r="A1688" s="9">
        <f t="shared" si="177"/>
        <v>80</v>
      </c>
      <c r="B1688" s="5" t="str">
        <f t="shared" si="178"/>
        <v>BLU Vivo XL6</v>
      </c>
      <c r="C1688" s="10"/>
      <c r="D1688" s="10">
        <v>44241</v>
      </c>
      <c r="E1688" s="242" t="s">
        <v>884</v>
      </c>
      <c r="F1688" s="88">
        <v>4.0999999999999996</v>
      </c>
      <c r="G1688" s="60" t="s">
        <v>884</v>
      </c>
      <c r="H1688" s="60"/>
      <c r="I1688" s="10"/>
    </row>
    <row r="1689" spans="1:9">
      <c r="A1689" s="9">
        <f t="shared" si="177"/>
        <v>80</v>
      </c>
      <c r="B1689" s="5" t="str">
        <f t="shared" si="178"/>
        <v>BLU Vivo XL6</v>
      </c>
      <c r="C1689" s="77"/>
      <c r="D1689" s="10">
        <v>44248</v>
      </c>
      <c r="E1689" s="257" t="s">
        <v>2780</v>
      </c>
      <c r="F1689" s="222">
        <v>4.0999999999999996</v>
      </c>
      <c r="G1689" s="59" t="s">
        <v>2780</v>
      </c>
      <c r="H1689" s="59"/>
      <c r="I1689" s="80"/>
    </row>
    <row r="1690" spans="1:9">
      <c r="A1690" s="300">
        <v>80</v>
      </c>
      <c r="B1690" s="300" t="s">
        <v>828</v>
      </c>
      <c r="D1690" s="301">
        <v>44262</v>
      </c>
      <c r="E1690" s="302">
        <v>188.54</v>
      </c>
      <c r="F1690" s="300">
        <v>4.0999999999999996</v>
      </c>
      <c r="G1690" s="300"/>
      <c r="I1690" s="3" t="s">
        <v>1108</v>
      </c>
    </row>
    <row r="1691" spans="1:9">
      <c r="A1691" s="300">
        <v>80</v>
      </c>
      <c r="B1691" s="300" t="s">
        <v>828</v>
      </c>
      <c r="C1691" s="300"/>
      <c r="D1691" s="301">
        <v>44270</v>
      </c>
      <c r="E1691" s="300"/>
      <c r="F1691" s="300">
        <v>4.0999999999999996</v>
      </c>
      <c r="G1691" s="300"/>
      <c r="H1691" s="3" t="s">
        <v>1108</v>
      </c>
    </row>
    <row r="1692" spans="1:9" ht="16">
      <c r="A1692" s="306">
        <v>80</v>
      </c>
      <c r="B1692" s="310" t="s">
        <v>828</v>
      </c>
      <c r="C1692" s="309"/>
      <c r="D1692" s="311">
        <v>44276</v>
      </c>
      <c r="E1692" s="309"/>
      <c r="F1692" s="310">
        <v>4.0999999999999996</v>
      </c>
      <c r="G1692" s="309"/>
      <c r="I1692" s="3" t="s">
        <v>1108</v>
      </c>
    </row>
    <row r="1693" spans="1:9">
      <c r="A1693" s="300">
        <v>80</v>
      </c>
      <c r="B1693" s="300" t="s">
        <v>828</v>
      </c>
      <c r="C1693" s="300"/>
      <c r="D1693" s="301">
        <v>44283</v>
      </c>
      <c r="E1693" s="300"/>
      <c r="F1693" s="300">
        <v>4.0999999999999996</v>
      </c>
      <c r="G1693" s="300"/>
      <c r="I1693" s="3" t="s">
        <v>1108</v>
      </c>
    </row>
    <row r="1694" spans="1:9">
      <c r="A1694" s="300">
        <v>80</v>
      </c>
      <c r="B1694" s="300" t="s">
        <v>828</v>
      </c>
      <c r="C1694" s="300"/>
      <c r="D1694" s="301">
        <v>44290</v>
      </c>
      <c r="E1694" s="300"/>
      <c r="F1694" s="300">
        <v>4.0999999999999996</v>
      </c>
      <c r="G1694" s="300"/>
      <c r="I1694" s="3" t="s">
        <v>1108</v>
      </c>
    </row>
    <row r="1695" spans="1:9">
      <c r="A1695" s="300">
        <v>80</v>
      </c>
      <c r="B1695" s="300" t="s">
        <v>828</v>
      </c>
      <c r="C1695" s="300"/>
      <c r="D1695" s="301">
        <v>44297</v>
      </c>
      <c r="E1695" s="300"/>
      <c r="F1695" s="300">
        <v>4.0999999999999996</v>
      </c>
      <c r="G1695" s="300"/>
      <c r="H1695" s="300"/>
      <c r="I1695" s="3" t="s">
        <v>1108</v>
      </c>
    </row>
    <row r="1696" spans="1:9">
      <c r="A1696" s="300">
        <v>80</v>
      </c>
      <c r="B1696" s="300" t="s">
        <v>828</v>
      </c>
      <c r="C1696" s="300"/>
      <c r="D1696" s="301">
        <v>44304</v>
      </c>
      <c r="E1696" s="300"/>
      <c r="F1696" s="300">
        <v>4.0999999999999996</v>
      </c>
      <c r="G1696" s="300"/>
      <c r="H1696" s="300"/>
      <c r="I1696" s="3" t="s">
        <v>1108</v>
      </c>
    </row>
    <row r="1697" spans="1:9" ht="17">
      <c r="A1697" s="6">
        <v>81</v>
      </c>
      <c r="B1697" s="81" t="s">
        <v>989</v>
      </c>
      <c r="C1697" s="141">
        <v>43970</v>
      </c>
      <c r="D1697" s="15">
        <v>44133</v>
      </c>
      <c r="E1697" s="256"/>
      <c r="F1697" s="87">
        <v>4.0999999999999996</v>
      </c>
      <c r="G1697" s="53">
        <v>531</v>
      </c>
      <c r="H1697" s="53">
        <v>44923</v>
      </c>
      <c r="I1697" s="8" t="s">
        <v>1109</v>
      </c>
    </row>
    <row r="1698" spans="1:9">
      <c r="A1698" s="9">
        <f t="shared" ref="A1698:B1702" si="179">A1697</f>
        <v>81</v>
      </c>
      <c r="B1698" s="5" t="str">
        <f t="shared" si="179"/>
        <v>Ulefone Armor X7 PRO</v>
      </c>
      <c r="C1698" s="77"/>
      <c r="D1698" s="155">
        <v>44141</v>
      </c>
      <c r="E1698" s="257"/>
      <c r="F1698" s="254">
        <v>4</v>
      </c>
      <c r="G1698" s="59">
        <v>724</v>
      </c>
      <c r="H1698" s="59">
        <v>61632</v>
      </c>
      <c r="I1698"/>
    </row>
    <row r="1699" spans="1:9">
      <c r="A1699" s="9">
        <f t="shared" si="179"/>
        <v>81</v>
      </c>
      <c r="B1699" s="5" t="str">
        <f t="shared" si="179"/>
        <v>Ulefone Armor X7 PRO</v>
      </c>
      <c r="D1699" s="155">
        <v>44150</v>
      </c>
      <c r="E1699" s="241">
        <v>221.1</v>
      </c>
      <c r="F1699" s="222">
        <v>3.9</v>
      </c>
      <c r="G1699" s="54">
        <v>864</v>
      </c>
      <c r="H1699" s="54">
        <v>73185</v>
      </c>
      <c r="I1699"/>
    </row>
    <row r="1700" spans="1:9">
      <c r="A1700" s="9">
        <f t="shared" si="179"/>
        <v>81</v>
      </c>
      <c r="B1700" s="5" t="str">
        <f t="shared" si="179"/>
        <v>Ulefone Armor X7 PRO</v>
      </c>
      <c r="D1700" s="155">
        <v>44157</v>
      </c>
      <c r="E1700" s="241">
        <v>221.1</v>
      </c>
      <c r="F1700" s="222">
        <v>3.9</v>
      </c>
      <c r="G1700" s="54" t="s">
        <v>1735</v>
      </c>
      <c r="H1700" s="54" t="s">
        <v>1734</v>
      </c>
      <c r="I1700"/>
    </row>
    <row r="1701" spans="1:9">
      <c r="A1701" s="9">
        <f t="shared" si="179"/>
        <v>81</v>
      </c>
      <c r="B1701" s="5" t="str">
        <f t="shared" si="179"/>
        <v>Ulefone Armor X7 PRO</v>
      </c>
      <c r="D1701" s="155">
        <v>44164</v>
      </c>
      <c r="E1701" s="241">
        <v>220.37</v>
      </c>
      <c r="F1701" s="222">
        <v>3.9</v>
      </c>
      <c r="G1701" s="54" t="s">
        <v>2117</v>
      </c>
      <c r="H1701" s="54">
        <v>89852</v>
      </c>
      <c r="I1701"/>
    </row>
    <row r="1702" spans="1:9">
      <c r="A1702" s="9">
        <f t="shared" si="179"/>
        <v>81</v>
      </c>
      <c r="B1702" s="5" t="str">
        <f t="shared" si="179"/>
        <v>Ulefone Armor X7 PRO</v>
      </c>
      <c r="D1702" s="155">
        <v>44171</v>
      </c>
      <c r="E1702" s="241">
        <v>216.97</v>
      </c>
      <c r="F1702" s="222">
        <v>3.9</v>
      </c>
      <c r="G1702" s="54" t="s">
        <v>1072</v>
      </c>
      <c r="H1702" s="54">
        <v>8497</v>
      </c>
    </row>
    <row r="1703" spans="1:9">
      <c r="A1703" s="9">
        <f t="shared" ref="A1703:A1713" si="180">A1702</f>
        <v>81</v>
      </c>
      <c r="B1703" s="5" t="str">
        <f>B1701</f>
        <v>Ulefone Armor X7 PRO</v>
      </c>
      <c r="C1703" s="77"/>
      <c r="D1703" s="10">
        <v>44178</v>
      </c>
      <c r="E1703" s="241">
        <v>216.97</v>
      </c>
      <c r="F1703" s="222">
        <v>3.9</v>
      </c>
      <c r="G1703" s="262">
        <v>319</v>
      </c>
      <c r="H1703" s="262">
        <v>14774</v>
      </c>
      <c r="I1703" s="80"/>
    </row>
    <row r="1704" spans="1:9">
      <c r="A1704" s="9">
        <f t="shared" si="180"/>
        <v>81</v>
      </c>
      <c r="B1704" s="5" t="str">
        <f t="shared" ref="B1704:B1713" si="181">B1703</f>
        <v>Ulefone Armor X7 PRO</v>
      </c>
      <c r="C1704" s="77"/>
      <c r="D1704" s="10">
        <v>44185</v>
      </c>
      <c r="E1704" s="241">
        <v>216.97</v>
      </c>
      <c r="F1704" s="222">
        <v>3.9</v>
      </c>
      <c r="G1704" s="262">
        <v>333</v>
      </c>
      <c r="H1704" s="262">
        <v>32089</v>
      </c>
      <c r="I1704" s="80"/>
    </row>
    <row r="1705" spans="1:9">
      <c r="A1705" s="9">
        <f t="shared" si="180"/>
        <v>81</v>
      </c>
      <c r="B1705" s="5" t="str">
        <f t="shared" si="181"/>
        <v>Ulefone Armor X7 PRO</v>
      </c>
      <c r="C1705" s="77"/>
      <c r="D1705" s="10">
        <v>44192</v>
      </c>
      <c r="E1705" s="241">
        <v>216.97</v>
      </c>
      <c r="F1705" s="222">
        <v>3.9</v>
      </c>
      <c r="G1705" s="262">
        <v>339</v>
      </c>
      <c r="H1705" s="262">
        <v>49484</v>
      </c>
      <c r="I1705" s="80"/>
    </row>
    <row r="1706" spans="1:9">
      <c r="A1706" s="9">
        <f t="shared" si="180"/>
        <v>81</v>
      </c>
      <c r="B1706" s="5" t="str">
        <f t="shared" si="181"/>
        <v>Ulefone Armor X7 PRO</v>
      </c>
      <c r="C1706" s="77"/>
      <c r="D1706" s="10">
        <v>44199</v>
      </c>
      <c r="E1706" s="241">
        <v>216.97</v>
      </c>
      <c r="F1706" s="222">
        <v>3.9</v>
      </c>
      <c r="G1706" s="262">
        <v>410</v>
      </c>
      <c r="H1706" s="262">
        <v>50058</v>
      </c>
      <c r="I1706" s="80"/>
    </row>
    <row r="1707" spans="1:9">
      <c r="A1707" s="9">
        <f t="shared" si="180"/>
        <v>81</v>
      </c>
      <c r="B1707" s="5" t="str">
        <f t="shared" si="181"/>
        <v>Ulefone Armor X7 PRO</v>
      </c>
      <c r="C1707" s="77"/>
      <c r="D1707" s="10">
        <v>44206</v>
      </c>
      <c r="E1707" s="257">
        <v>189.35</v>
      </c>
      <c r="F1707" s="222">
        <v>3.9</v>
      </c>
      <c r="G1707" s="262">
        <v>533</v>
      </c>
      <c r="H1707" s="262">
        <v>53385</v>
      </c>
      <c r="I1707" s="80"/>
    </row>
    <row r="1708" spans="1:9">
      <c r="A1708" s="9">
        <f t="shared" si="180"/>
        <v>81</v>
      </c>
      <c r="B1708" s="5" t="str">
        <f t="shared" si="181"/>
        <v>Ulefone Armor X7 PRO</v>
      </c>
      <c r="C1708" s="77"/>
      <c r="D1708" s="10">
        <v>44213</v>
      </c>
      <c r="E1708" s="257">
        <v>189.35</v>
      </c>
      <c r="F1708" s="222">
        <v>3.9</v>
      </c>
      <c r="G1708" s="262">
        <v>603</v>
      </c>
      <c r="H1708" s="262">
        <v>74356</v>
      </c>
      <c r="I1708" s="80"/>
    </row>
    <row r="1709" spans="1:9">
      <c r="A1709" s="9">
        <f t="shared" si="180"/>
        <v>81</v>
      </c>
      <c r="B1709" s="5" t="str">
        <f t="shared" si="181"/>
        <v>Ulefone Armor X7 PRO</v>
      </c>
      <c r="C1709" s="77"/>
      <c r="D1709" s="10">
        <v>44220</v>
      </c>
      <c r="E1709" s="257">
        <v>189.35</v>
      </c>
      <c r="F1709" s="222">
        <v>3.9</v>
      </c>
      <c r="G1709" s="262">
        <v>677</v>
      </c>
      <c r="H1709" s="262">
        <v>75045</v>
      </c>
      <c r="I1709" s="80"/>
    </row>
    <row r="1710" spans="1:9">
      <c r="A1710" s="9">
        <f t="shared" si="180"/>
        <v>81</v>
      </c>
      <c r="B1710" s="5" t="str">
        <f t="shared" si="181"/>
        <v>Ulefone Armor X7 PRO</v>
      </c>
      <c r="C1710" s="77"/>
      <c r="D1710" s="10">
        <v>44227</v>
      </c>
      <c r="E1710" s="257">
        <v>189.35</v>
      </c>
      <c r="F1710" s="222">
        <v>3.9</v>
      </c>
      <c r="G1710" s="262">
        <v>1359</v>
      </c>
      <c r="H1710" s="262">
        <v>91456</v>
      </c>
      <c r="I1710" s="80"/>
    </row>
    <row r="1711" spans="1:9">
      <c r="A1711" s="9">
        <f t="shared" si="180"/>
        <v>81</v>
      </c>
      <c r="B1711" s="5" t="str">
        <f t="shared" si="181"/>
        <v>Ulefone Armor X7 PRO</v>
      </c>
      <c r="C1711" s="77"/>
      <c r="D1711" s="10">
        <v>44234</v>
      </c>
      <c r="E1711" s="242"/>
      <c r="F1711" s="88"/>
      <c r="G1711" s="60"/>
      <c r="H1711" s="60"/>
      <c r="I1711" s="80"/>
    </row>
    <row r="1712" spans="1:9">
      <c r="A1712" s="9">
        <f t="shared" si="180"/>
        <v>81</v>
      </c>
      <c r="B1712" s="5" t="str">
        <f t="shared" si="181"/>
        <v>Ulefone Armor X7 PRO</v>
      </c>
      <c r="C1712" s="10"/>
      <c r="D1712" s="10">
        <v>44241</v>
      </c>
      <c r="E1712" s="242"/>
      <c r="F1712" s="88"/>
      <c r="G1712" s="60"/>
      <c r="H1712" s="60"/>
      <c r="I1712" s="10"/>
    </row>
    <row r="1713" spans="1:9">
      <c r="A1713" s="9">
        <f t="shared" si="180"/>
        <v>81</v>
      </c>
      <c r="B1713" s="5" t="str">
        <f t="shared" si="181"/>
        <v>Ulefone Armor X7 PRO</v>
      </c>
      <c r="C1713" s="77"/>
      <c r="D1713" s="10">
        <v>44248</v>
      </c>
      <c r="E1713" s="241">
        <v>178.71</v>
      </c>
      <c r="F1713" s="222">
        <v>3.8</v>
      </c>
      <c r="G1713" s="54" t="s">
        <v>2787</v>
      </c>
      <c r="H1713" s="54" t="s">
        <v>2786</v>
      </c>
      <c r="I1713" s="80"/>
    </row>
    <row r="1714" spans="1:9">
      <c r="A1714" s="300">
        <v>81</v>
      </c>
      <c r="B1714" s="300" t="s">
        <v>1428</v>
      </c>
      <c r="D1714" s="301">
        <v>44262</v>
      </c>
      <c r="E1714" s="302">
        <v>183.01</v>
      </c>
      <c r="F1714" s="300">
        <v>3.8</v>
      </c>
      <c r="G1714" s="300" t="s">
        <v>3273</v>
      </c>
      <c r="I1714" s="3" t="s">
        <v>1109</v>
      </c>
    </row>
    <row r="1715" spans="1:9">
      <c r="A1715" s="300">
        <v>81</v>
      </c>
      <c r="B1715" s="300" t="s">
        <v>1428</v>
      </c>
      <c r="C1715" s="300"/>
      <c r="D1715" s="301">
        <v>44270</v>
      </c>
      <c r="E1715" s="302">
        <v>181.85</v>
      </c>
      <c r="F1715" s="300">
        <v>3.8</v>
      </c>
      <c r="G1715" s="300" t="s">
        <v>3676</v>
      </c>
      <c r="I1715" s="3" t="s">
        <v>1109</v>
      </c>
    </row>
    <row r="1716" spans="1:9" ht="16">
      <c r="A1716" s="306">
        <v>81</v>
      </c>
      <c r="B1716" s="310" t="s">
        <v>1428</v>
      </c>
      <c r="C1716" s="309"/>
      <c r="D1716" s="311">
        <v>44276</v>
      </c>
      <c r="E1716" s="325">
        <v>181.68</v>
      </c>
      <c r="F1716" s="310">
        <v>3.8</v>
      </c>
      <c r="G1716" s="310" t="s">
        <v>4258</v>
      </c>
      <c r="I1716" s="3" t="s">
        <v>1109</v>
      </c>
    </row>
    <row r="1717" spans="1:9">
      <c r="A1717" s="300">
        <v>81</v>
      </c>
      <c r="B1717" s="300" t="s">
        <v>1428</v>
      </c>
      <c r="C1717" s="300"/>
      <c r="D1717" s="301">
        <v>44283</v>
      </c>
      <c r="E1717" s="302">
        <v>183.74</v>
      </c>
      <c r="F1717" s="300">
        <v>3.8</v>
      </c>
      <c r="G1717" s="300" t="s">
        <v>4442</v>
      </c>
      <c r="I1717" s="3" t="s">
        <v>1109</v>
      </c>
    </row>
    <row r="1718" spans="1:9">
      <c r="A1718" s="300">
        <v>81</v>
      </c>
      <c r="B1718" s="300" t="s">
        <v>1428</v>
      </c>
      <c r="C1718" s="300"/>
      <c r="D1718" s="301">
        <v>44290</v>
      </c>
      <c r="E1718" s="302">
        <v>184.61</v>
      </c>
      <c r="F1718" s="300">
        <v>3.7</v>
      </c>
      <c r="G1718" s="300" t="s">
        <v>4771</v>
      </c>
      <c r="I1718" s="3" t="s">
        <v>1109</v>
      </c>
    </row>
    <row r="1719" spans="1:9">
      <c r="A1719" s="300">
        <v>81</v>
      </c>
      <c r="B1719" s="300" t="s">
        <v>1428</v>
      </c>
      <c r="C1719" s="300"/>
      <c r="D1719" s="301">
        <v>44297</v>
      </c>
      <c r="E1719" s="302">
        <v>183.22</v>
      </c>
      <c r="F1719" s="300">
        <v>3.7</v>
      </c>
      <c r="G1719" s="300" t="s">
        <v>5107</v>
      </c>
      <c r="H1719" s="300"/>
      <c r="I1719" s="3" t="s">
        <v>1109</v>
      </c>
    </row>
    <row r="1720" spans="1:9">
      <c r="A1720" s="300">
        <v>81</v>
      </c>
      <c r="B1720" s="300" t="s">
        <v>1428</v>
      </c>
      <c r="C1720" s="300"/>
      <c r="D1720" s="301">
        <v>44304</v>
      </c>
      <c r="E1720" s="300"/>
      <c r="F1720" s="300">
        <v>3.7</v>
      </c>
      <c r="G1720" s="300" t="s">
        <v>5429</v>
      </c>
      <c r="H1720" s="300"/>
      <c r="I1720" s="3" t="s">
        <v>1109</v>
      </c>
    </row>
  </sheetData>
  <autoFilter ref="A1:AN1328" xr:uid="{00000000-0009-0000-0000-000005000000}"/>
  <sortState xmlns:xlrd2="http://schemas.microsoft.com/office/spreadsheetml/2017/richdata2" ref="A2:I1720">
    <sortCondition ref="A2:A1720"/>
    <sortCondition ref="D2:D1720"/>
  </sortState>
  <phoneticPr fontId="1" type="noConversion"/>
  <hyperlinks>
    <hyperlink ref="I41" r:id="rId1" xr:uid="{E78FD0BC-771E-F04C-B7F5-38B1097FD7CC}"/>
    <hyperlink ref="I87" r:id="rId2" xr:uid="{426F22D5-45DA-4449-9B7B-74DBC52D534A}"/>
    <hyperlink ref="I133" r:id="rId3" xr:uid="{82D5140A-CDD9-EE48-8248-F36A56966D39}"/>
    <hyperlink ref="I179" r:id="rId4" xr:uid="{192EE027-D2D8-B34D-AC11-EB9ACE63CE87}"/>
    <hyperlink ref="I225" r:id="rId5" xr:uid="{DDC4C4AF-1F6A-FB48-89D7-E02FB2C019B9}"/>
    <hyperlink ref="I260" r:id="rId6" xr:uid="{46C39539-F8CC-1949-8E0C-0C4039BFCB3F}"/>
    <hyperlink ref="I307" r:id="rId7" xr:uid="{D8DE3452-08E9-EA40-9893-F3628C16C02C}"/>
    <hyperlink ref="I346" r:id="rId8" xr:uid="{57A1E6D7-3D8F-9B4F-8976-985E3CD7F0BB}"/>
    <hyperlink ref="I393" r:id="rId9" xr:uid="{E2CD53AC-AAC7-B645-BFA6-CA3FE16A8F68}"/>
    <hyperlink ref="I441" r:id="rId10" xr:uid="{A4FDE4B2-1236-5245-BF87-C1273DB51740}"/>
    <hyperlink ref="I490" r:id="rId11" xr:uid="{87F78A67-8485-5141-9E99-35E3580E3D4F}"/>
    <hyperlink ref="I536" r:id="rId12" xr:uid="{73092412-9BAD-D645-824B-FFCF23E1E6B3}"/>
    <hyperlink ref="I582" r:id="rId13" xr:uid="{2EEE9B98-B716-2A41-9978-38F7E8F4B905}"/>
    <hyperlink ref="I619" r:id="rId14" xr:uid="{E070E068-FF77-904C-8BC3-8690DB406819}"/>
    <hyperlink ref="I658" r:id="rId15" xr:uid="{B089196F-7DBB-E34B-9375-D84B53592F55}"/>
    <hyperlink ref="I702" r:id="rId16" xr:uid="{F9349A4C-3594-1E40-ADC8-73C3FAF480D4}"/>
    <hyperlink ref="I750" r:id="rId17" xr:uid="{A1F35A0B-0C64-DD49-AC64-1C838314D7B9}"/>
    <hyperlink ref="I775" r:id="rId18" xr:uid="{B4C11138-0E2A-7C43-85AB-E96F393DB6FD}"/>
    <hyperlink ref="I800" r:id="rId19" xr:uid="{3515D13A-9734-B844-97BA-3783004C4C77}"/>
    <hyperlink ref="I825" r:id="rId20" xr:uid="{EFD5ADB0-2665-684F-BA97-CC24EF9DA162}"/>
    <hyperlink ref="I850" r:id="rId21" xr:uid="{AC42B300-EF11-6047-9FF3-309A22276A89}"/>
    <hyperlink ref="I875" r:id="rId22" xr:uid="{F6F1BE36-359D-A54F-AE5E-AD91F6B72ED3}"/>
    <hyperlink ref="I901" r:id="rId23" xr:uid="{CE79E6BF-D613-0F41-8E4B-C8C43D0CDD8E}"/>
    <hyperlink ref="I926" r:id="rId24" xr:uid="{44937805-DD39-B045-A3EA-51012A1FE85B}"/>
    <hyperlink ref="I951" r:id="rId25" xr:uid="{5C65F3DB-5EE2-564F-9A89-21F5470A813F}"/>
    <hyperlink ref="I977" r:id="rId26" xr:uid="{A46271B1-CFC5-C345-BE85-0B8D93A7EF13}"/>
    <hyperlink ref="I1003" r:id="rId27" xr:uid="{B5BBADB2-0902-0A4A-A505-3B4F9A396842}"/>
    <hyperlink ref="I1029" r:id="rId28" xr:uid="{B116D455-86FF-CE42-BD62-C53F2BE861C2}"/>
    <hyperlink ref="I1054" r:id="rId29" xr:uid="{F6DBDD50-261C-904A-87FC-6E0509CA37D2}"/>
    <hyperlink ref="I1079" r:id="rId30" xr:uid="{0D82B551-8C47-B544-AEF4-FD6AB2651BFF}"/>
    <hyperlink ref="I1104" r:id="rId31" xr:uid="{7482712F-6009-E749-9ED6-1DB72E5CAAB4}"/>
    <hyperlink ref="I1129" r:id="rId32" xr:uid="{0234F8F8-3A21-4A4F-A0D1-C20FC72F9626}"/>
    <hyperlink ref="I1155" r:id="rId33" xr:uid="{710A9F6C-081B-FB40-B011-918D50B075CE}"/>
    <hyperlink ref="I1180" r:id="rId34" xr:uid="{44E73222-138D-8E43-9E36-4E32326BB973}"/>
    <hyperlink ref="I1205" r:id="rId35" xr:uid="{78E647FC-86BA-9943-8413-25129D66773B}"/>
    <hyperlink ref="I1230" r:id="rId36" xr:uid="{7DCD29E9-1A13-8249-9B5F-D804E73DF559}"/>
    <hyperlink ref="I1258" r:id="rId37" xr:uid="{FD5D8A55-127B-4F46-9F5D-5E62494432FB}"/>
    <hyperlink ref="I1282" r:id="rId38" xr:uid="{99FF3903-CD09-5C49-8941-D0222C5735BB}"/>
    <hyperlink ref="I1304" r:id="rId39" xr:uid="{6F1DBE7F-FFE2-7641-878F-81B0B0156D44}"/>
    <hyperlink ref="I1328" r:id="rId40" xr:uid="{A3428454-FBFE-CF43-8E2F-247EBA459989}"/>
    <hyperlink ref="I1352" r:id="rId41" xr:uid="{365A5D50-92A6-6844-AFDE-D32E703E1E63}"/>
    <hyperlink ref="I1376" r:id="rId42" xr:uid="{615213A5-966D-3C40-8B7A-23B36BF2A6A5}"/>
    <hyperlink ref="I1400" r:id="rId43" xr:uid="{FAF6F227-282C-B344-9B35-7AF888A121FF}"/>
    <hyperlink ref="I1424" r:id="rId44" xr:uid="{374003A1-DA8C-3349-871A-4DEF744DE79C}"/>
    <hyperlink ref="I1449" r:id="rId45" xr:uid="{C54FD598-24C1-4543-A8DE-B85B0BC23F1C}"/>
    <hyperlink ref="I1473" r:id="rId46" xr:uid="{5BE76414-173E-514D-B5B7-8A283745A309}"/>
    <hyperlink ref="I1497" r:id="rId47" xr:uid="{C015F415-E4A2-0646-AE79-0386E5E7086E}"/>
    <hyperlink ref="I1521" r:id="rId48" xr:uid="{617A0855-6613-244E-9CFA-65B1AB784C68}"/>
    <hyperlink ref="I1546" r:id="rId49" xr:uid="{6E58C39E-514B-1E43-80BF-031B414643A7}"/>
    <hyperlink ref="I1570" r:id="rId50" xr:uid="{6774C1CF-AE00-FE4D-846D-324C7C684AE1}"/>
    <hyperlink ref="I1594" r:id="rId51" xr:uid="{09F66280-730E-8645-8A9D-6DE077EC6827}"/>
    <hyperlink ref="I1618" r:id="rId52" xr:uid="{DF5053C5-113E-5847-8986-048CF1CA96AD}"/>
    <hyperlink ref="I1642" r:id="rId53" xr:uid="{974CD531-4C86-824E-B9FC-29D6D8B61E78}"/>
    <hyperlink ref="I1666" r:id="rId54" xr:uid="{F8FA2B57-180C-2145-9FB9-FAAB1CEBC1FB}"/>
    <hyperlink ref="I1690" r:id="rId55" xr:uid="{0A650CEE-DBC0-1846-AE2A-3417A7BCE956}"/>
    <hyperlink ref="I1714" r:id="rId56" xr:uid="{8675B33C-33D9-474E-88BA-BF05E89BECA9}"/>
    <hyperlink ref="H42" r:id="rId57" xr:uid="{4585E0C7-813C-7D4F-AE9E-FB3B1AB38FE8}"/>
    <hyperlink ref="H88" r:id="rId58" xr:uid="{5EF8956F-1FC8-D54C-8CE5-D57A4CC7F749}"/>
    <hyperlink ref="H134" r:id="rId59" xr:uid="{A89A0CFA-6602-2F44-BFDA-8866F8C701C9}"/>
    <hyperlink ref="H180" r:id="rId60" xr:uid="{A5B8D6C2-238B-B54F-9AD0-A7337B7E0CF5}"/>
    <hyperlink ref="H226" r:id="rId61" xr:uid="{A79DBD11-DE1A-6F40-AD75-4D710461E757}"/>
    <hyperlink ref="H261" r:id="rId62" xr:uid="{03517E9C-B61E-6444-B6E0-C70862591DDA}"/>
    <hyperlink ref="H308" r:id="rId63" xr:uid="{A29D73B3-1DF3-894F-8FC0-159EC302B401}"/>
    <hyperlink ref="H347" r:id="rId64" xr:uid="{A54976B9-B3A9-6345-8954-9738DEC18C8C}"/>
    <hyperlink ref="H394" r:id="rId65" xr:uid="{9F2B9212-3147-8C40-8329-370DDFF02921}"/>
    <hyperlink ref="H442" r:id="rId66" xr:uid="{905922EC-D25A-B742-920A-1759F7CB05E3}"/>
    <hyperlink ref="H491" r:id="rId67" xr:uid="{C7971B9C-8100-8142-ABB3-80448DCFF0D6}"/>
    <hyperlink ref="H537" r:id="rId68" xr:uid="{76F49966-1786-2644-9A08-82B0E598C2C0}"/>
    <hyperlink ref="H583" r:id="rId69" xr:uid="{162AD54A-43EF-5748-8BA6-4D1E25B1CC73}"/>
    <hyperlink ref="H620" r:id="rId70" xr:uid="{FF11EF6D-0E1C-7F45-889B-D6D504773BDA}"/>
    <hyperlink ref="H659" r:id="rId71" xr:uid="{18D70172-C266-4645-8668-B997750A07D6}"/>
    <hyperlink ref="H703" r:id="rId72" xr:uid="{DAC59ECA-E114-DA43-ABDC-3F849722C70D}"/>
    <hyperlink ref="H751" r:id="rId73" xr:uid="{01FF0899-EC5E-934F-916B-C9EDDBBB9569}"/>
    <hyperlink ref="H776" r:id="rId74" xr:uid="{7939438C-3DC4-BC49-B4B6-1F8D31A9488A}"/>
    <hyperlink ref="H801" r:id="rId75" xr:uid="{224E5D15-AF9F-5445-9D2A-DF0916C3AE18}"/>
    <hyperlink ref="H826" r:id="rId76" xr:uid="{8EA7BA19-B5A2-7949-A123-5179CD734122}"/>
    <hyperlink ref="H851" r:id="rId77" xr:uid="{B4DFE1F0-DFC7-E444-AA60-D0DA5D65F641}"/>
    <hyperlink ref="H876" r:id="rId78" xr:uid="{DD0231CB-0783-BB45-94A6-7F24BD108893}"/>
    <hyperlink ref="H902" r:id="rId79" xr:uid="{163669FF-6E08-2449-9D20-48C43E3EC14B}"/>
    <hyperlink ref="H927" r:id="rId80" xr:uid="{C06FED98-0888-3D46-9B3A-625E415B1D46}"/>
    <hyperlink ref="H952" r:id="rId81" xr:uid="{E868713E-8652-2D41-8972-4A3DC33353A8}"/>
    <hyperlink ref="H978" r:id="rId82" xr:uid="{3B3FCB2D-2BC6-2D48-9791-915D300C274E}"/>
    <hyperlink ref="H1004" r:id="rId83" xr:uid="{09F412DE-C98F-4D46-AD98-2264D0EB6E05}"/>
    <hyperlink ref="H1030" r:id="rId84" xr:uid="{65296901-E39A-9944-9120-9136559E6445}"/>
    <hyperlink ref="H1055" r:id="rId85" xr:uid="{87DF757E-C807-014F-9146-E8BA973BE6E4}"/>
    <hyperlink ref="H1080" r:id="rId86" xr:uid="{794361A1-6FED-4A4C-96B2-79A037157031}"/>
    <hyperlink ref="H1105" r:id="rId87" xr:uid="{4A885A32-54A5-E74E-A363-479C36FFC7DD}"/>
    <hyperlink ref="H1130" r:id="rId88" xr:uid="{B5DC2C0C-1D83-734C-B690-D412D2A2FFCB}"/>
    <hyperlink ref="H1156" r:id="rId89" xr:uid="{9BFDE3E4-CACC-A042-BAF2-63F5E7FC7C88}"/>
    <hyperlink ref="H1181" r:id="rId90" xr:uid="{3954694C-1CA5-C243-A55E-F4F57290F380}"/>
    <hyperlink ref="H1206" r:id="rId91" xr:uid="{42EBA1CC-130E-0144-ACD8-180801BCAF98}"/>
    <hyperlink ref="H1231" r:id="rId92" xr:uid="{92511E78-5381-9C4A-9682-47116F7376B6}"/>
    <hyperlink ref="H1259" r:id="rId93" xr:uid="{01E4E141-F904-EB44-90AA-A2CB62B95EE1}"/>
    <hyperlink ref="H1283" r:id="rId94" xr:uid="{55DF0842-0962-634C-97D5-063D9731C489}"/>
    <hyperlink ref="H1305" r:id="rId95" xr:uid="{7DB9F03B-378C-3A41-87E9-0BE1428EB850}"/>
    <hyperlink ref="H1329" r:id="rId96" xr:uid="{D8598EF1-75C2-2943-B060-F43356CF97B8}"/>
    <hyperlink ref="H1353" r:id="rId97" xr:uid="{1E0930E8-4155-1E44-B91D-205C8F5116C3}"/>
    <hyperlink ref="H1377" r:id="rId98" xr:uid="{878D6C8B-834D-8F48-9973-1D1EC5E12965}"/>
    <hyperlink ref="H1401" r:id="rId99" xr:uid="{FB6617C2-B046-5C41-A926-19718BA56FA8}"/>
    <hyperlink ref="H1425" r:id="rId100" xr:uid="{5777A1CF-6C38-C643-B95C-FB1D595C38A3}"/>
    <hyperlink ref="H1450" r:id="rId101" xr:uid="{B5444EAC-E0A5-0F4B-AB36-60F57B7BE5A2}"/>
    <hyperlink ref="H1474" r:id="rId102" xr:uid="{FF0F01D5-7F6E-684B-9CF2-A0384923F8B2}"/>
    <hyperlink ref="H1498" r:id="rId103" xr:uid="{F0EAAB4B-8E37-B74E-B594-4ECEE35FAF9E}"/>
    <hyperlink ref="H1522" r:id="rId104" xr:uid="{52E55322-5EC2-1F4C-8E2B-3670D2A4E81E}"/>
    <hyperlink ref="H1547" r:id="rId105" xr:uid="{02C2D839-3780-FF43-AAEA-426473DF98E8}"/>
    <hyperlink ref="H1571" r:id="rId106" xr:uid="{FED49549-F43A-5B45-991F-5C482A60DDB3}"/>
    <hyperlink ref="H1595" r:id="rId107" xr:uid="{928E9A96-70DB-DF4D-85D1-3CE641272FE5}"/>
    <hyperlink ref="H1619" r:id="rId108" xr:uid="{E55A2CF2-E1AA-C244-91B9-42C144CBCAC0}"/>
    <hyperlink ref="H1643" r:id="rId109" xr:uid="{FECFE7A5-27AD-F048-B24B-C634C3BF3057}"/>
    <hyperlink ref="H1667" r:id="rId110" xr:uid="{9D2BF967-9DDD-D44D-AE53-7115E3F894C7}"/>
    <hyperlink ref="H1691" r:id="rId111" xr:uid="{4FD6568C-A359-9A44-BE0C-A2B009F051E2}"/>
    <hyperlink ref="I1715" r:id="rId112" xr:uid="{04703A47-171B-4047-B562-E93DF950A885}"/>
    <hyperlink ref="I43" r:id="rId113" xr:uid="{1CC55E52-172F-6343-8C5B-94074511E966}"/>
    <hyperlink ref="I89" r:id="rId114" xr:uid="{32D137EE-E449-ED4D-8DBC-8B0B3BBE6695}"/>
    <hyperlink ref="I135" r:id="rId115" xr:uid="{C83A74ED-8180-B647-ABCD-D9A5EB9EB99B}"/>
    <hyperlink ref="I181" r:id="rId116" xr:uid="{830BF04D-585D-3F4F-99BD-0DDDF7868F76}"/>
    <hyperlink ref="I227" r:id="rId117" xr:uid="{DAE13E8E-1094-444E-B242-6E28B1F77278}"/>
    <hyperlink ref="I262" r:id="rId118" xr:uid="{2847E85A-8137-FD46-9BBB-9969E4D36378}"/>
    <hyperlink ref="I309" r:id="rId119" xr:uid="{F30D4698-40DB-9547-BDA3-F87F0D6048D3}"/>
    <hyperlink ref="I348" r:id="rId120" xr:uid="{F242A3E4-FDF7-DD47-9D39-FBD173307E23}"/>
    <hyperlink ref="I395" r:id="rId121" xr:uid="{65274A97-20FC-994C-BE04-3206FF562CE3}"/>
    <hyperlink ref="I443" r:id="rId122" xr:uid="{F7A40168-69C1-0B49-AB63-2E0A1A55BBFA}"/>
    <hyperlink ref="I492" r:id="rId123" xr:uid="{4674CB15-6B1D-E44C-8456-3DA0789D1455}"/>
    <hyperlink ref="I538" r:id="rId124" xr:uid="{E5494484-F212-DC43-9933-37EF318DCFE2}"/>
    <hyperlink ref="I584" r:id="rId125" xr:uid="{95392012-55DB-184F-A3F8-B67EF4935BCD}"/>
    <hyperlink ref="I621" r:id="rId126" xr:uid="{072AC1E4-A6CE-C143-8948-61EE6DBBF4B2}"/>
    <hyperlink ref="I660" r:id="rId127" xr:uid="{37B07BA0-C651-6847-BC11-284793BBA366}"/>
    <hyperlink ref="I704" r:id="rId128" xr:uid="{5C4702FA-FAA6-0540-BEEA-C687A3DC7DE0}"/>
    <hyperlink ref="I752" r:id="rId129" xr:uid="{F327B197-7FC9-9647-9B64-AEABE7A3B694}"/>
    <hyperlink ref="I777" r:id="rId130" xr:uid="{9496DB75-6E86-D447-8127-D7C9B24C7501}"/>
    <hyperlink ref="I802" r:id="rId131" xr:uid="{37E4EEB5-D0BF-A744-B153-D63DB711794B}"/>
    <hyperlink ref="I827" r:id="rId132" xr:uid="{24934FC3-60CD-5748-A8FE-68F87E03761A}"/>
    <hyperlink ref="I852" r:id="rId133" xr:uid="{A1B229E4-D1BC-6847-A0DD-AB7895C26555}"/>
    <hyperlink ref="I877" r:id="rId134" xr:uid="{D4EA422B-FB74-4842-A4C8-F079FC7D3062}"/>
    <hyperlink ref="I903" r:id="rId135" xr:uid="{18B248C8-24DE-2A48-AC68-34247D6AC7D7}"/>
    <hyperlink ref="I928" r:id="rId136" xr:uid="{37694086-B0DE-584C-8998-D3F3A77D0EEF}"/>
    <hyperlink ref="I953" r:id="rId137" xr:uid="{B572E256-5194-054A-9EA0-2B55F1FF248D}"/>
    <hyperlink ref="I979" r:id="rId138" xr:uid="{FDB752DE-7CE3-3846-BB58-D71AE48A0528}"/>
    <hyperlink ref="I1005" r:id="rId139" xr:uid="{36496D01-26E0-D440-9301-F0931DF71D3F}"/>
    <hyperlink ref="I1031" r:id="rId140" xr:uid="{FDEA2A9C-3A10-194B-82F4-E564E17C3009}"/>
    <hyperlink ref="I1056" r:id="rId141" xr:uid="{0F93675A-CAF9-FD4B-B93C-4E997A1453C5}"/>
    <hyperlink ref="I1081" r:id="rId142" xr:uid="{FEF06A95-FC80-524B-99B0-1B4DBB37B19C}"/>
    <hyperlink ref="I1106" r:id="rId143" xr:uid="{11308DFB-D4AF-2F4F-879F-5D3B96BBD890}"/>
    <hyperlink ref="I1131" r:id="rId144" xr:uid="{5FF56701-4264-D348-8470-4B6940980623}"/>
    <hyperlink ref="I1157" r:id="rId145" xr:uid="{7493B3A6-D60E-EB42-918D-7E38B495506A}"/>
    <hyperlink ref="I1182" r:id="rId146" xr:uid="{29465319-72AF-F443-80D3-420643977973}"/>
    <hyperlink ref="I1207" r:id="rId147" xr:uid="{CDE20FFB-8E0B-9741-A3AB-31C2442756B2}"/>
    <hyperlink ref="I1232" r:id="rId148" xr:uid="{8A3B286A-6102-D045-BC28-3533F0D3A549}"/>
    <hyperlink ref="I1260" r:id="rId149" xr:uid="{77446E80-C00F-4C43-8A77-4B354F428BC7}"/>
    <hyperlink ref="I1284" r:id="rId150" xr:uid="{DDF97654-EFC1-2F43-B492-F1A0415001BA}"/>
    <hyperlink ref="I1306" r:id="rId151" xr:uid="{1047BAE4-BC07-144C-ABBF-EA76869CC052}"/>
    <hyperlink ref="I1330" r:id="rId152" xr:uid="{EAF68E6C-CB24-9D41-B992-4A78B6894E63}"/>
    <hyperlink ref="I1354" r:id="rId153" xr:uid="{56E7BBC9-DDE9-DE47-A57F-D79808476DF8}"/>
    <hyperlink ref="I1378" r:id="rId154" xr:uid="{A120585F-4468-DA4C-A920-F0DAA408B44D}"/>
    <hyperlink ref="I1402" r:id="rId155" xr:uid="{5340494C-9541-B845-97D0-DF70987EA385}"/>
    <hyperlink ref="I1426" r:id="rId156" xr:uid="{AA1AD67B-1AF7-9449-AAFD-7D26FF10A000}"/>
    <hyperlink ref="I1451" r:id="rId157" xr:uid="{68E829F7-E3A7-DB47-9F4D-1F9C344662D8}"/>
    <hyperlink ref="I1475" r:id="rId158" xr:uid="{763E958E-25A6-9F40-96C0-E23EEDBB0A6B}"/>
    <hyperlink ref="I1499" r:id="rId159" xr:uid="{DA7ADAEB-0A24-FA42-8F42-C9A19DCFA9AF}"/>
    <hyperlink ref="I1523" r:id="rId160" xr:uid="{3903FEA3-CCA0-284F-B304-FB063008BA68}"/>
    <hyperlink ref="I1548" r:id="rId161" xr:uid="{02E32C7D-5FAE-9849-A4D2-4F4ED47C09DA}"/>
    <hyperlink ref="I1572" r:id="rId162" xr:uid="{BF9A983D-7C6E-1545-A867-B2D21E71A8B0}"/>
    <hyperlink ref="I1596" r:id="rId163" xr:uid="{67C0AF1E-6ADF-274C-9896-CCD5F7978C11}"/>
    <hyperlink ref="I1620" r:id="rId164" xr:uid="{F2BDB374-A20E-184F-86A3-8CF986C382F0}"/>
    <hyperlink ref="I1644" r:id="rId165" xr:uid="{CFEE9557-095D-D248-8830-BA595C30E8E1}"/>
    <hyperlink ref="I1668" r:id="rId166" xr:uid="{02FD1435-D882-BA43-AF6E-E552B9437F26}"/>
    <hyperlink ref="I1692" r:id="rId167" xr:uid="{0A01D9EB-816A-4D41-9A25-B241F5887638}"/>
    <hyperlink ref="I1716" r:id="rId168" xr:uid="{42ADF5F0-AF5E-C84E-83DC-759B2DB94C5F}"/>
    <hyperlink ref="I44" r:id="rId169" xr:uid="{CA1FDA76-B358-BA44-AD26-AB1C97258044}"/>
    <hyperlink ref="I90" r:id="rId170" xr:uid="{F0887403-93D5-5C4F-A410-D2FF38BF042B}"/>
    <hyperlink ref="I136" r:id="rId171" xr:uid="{589B9D22-29C6-5C42-9DC9-48E7CCCE905B}"/>
    <hyperlink ref="I182" r:id="rId172" xr:uid="{E20F7E7D-0F66-D349-BC71-5B5F091803C3}"/>
    <hyperlink ref="I228" r:id="rId173" xr:uid="{EA5144BA-B4E8-0D4F-9646-B6CF8285715B}"/>
    <hyperlink ref="I263" r:id="rId174" xr:uid="{E7B635B3-A36D-9341-A350-A5064D04A1D9}"/>
    <hyperlink ref="I310" r:id="rId175" xr:uid="{38CBDE00-026C-2E45-9F9B-B108AB435082}"/>
    <hyperlink ref="I349" r:id="rId176" xr:uid="{4326F4E2-C31D-4546-BBEF-DA619DC415CF}"/>
    <hyperlink ref="I396" r:id="rId177" xr:uid="{FC0EDF99-115B-3148-9008-5A5F8858A9A0}"/>
    <hyperlink ref="I444" r:id="rId178" xr:uid="{DC9DABD8-5B69-214A-B3F6-6881CD7E8E00}"/>
    <hyperlink ref="I493" r:id="rId179" xr:uid="{3BBF0677-94B4-1548-893E-76CC0A843088}"/>
    <hyperlink ref="I539" r:id="rId180" xr:uid="{BC101256-6360-3F47-BC52-A5462B361263}"/>
    <hyperlink ref="I585" r:id="rId181" xr:uid="{BC791492-D7FF-E442-B1B5-96EA375F7A35}"/>
    <hyperlink ref="I622" r:id="rId182" xr:uid="{CBBC358A-1CA9-2144-B956-09958C86A5F9}"/>
    <hyperlink ref="I661" r:id="rId183" xr:uid="{52E2AF26-F69C-3B4B-A2F8-29F115B514E9}"/>
    <hyperlink ref="I705" r:id="rId184" xr:uid="{01964F99-7845-5544-984E-B3F3D94016AD}"/>
    <hyperlink ref="I753" r:id="rId185" xr:uid="{034B91AF-D8BF-B045-B521-65415CFA0CD8}"/>
    <hyperlink ref="I778" r:id="rId186" xr:uid="{1322C990-F8D0-8B42-9DB3-1D2E113B859F}"/>
    <hyperlink ref="I803" r:id="rId187" xr:uid="{D7C98BAB-EA6C-9A4F-963A-26E5683E2D2D}"/>
    <hyperlink ref="I828" r:id="rId188" xr:uid="{6EAB43A8-7BDD-E44C-B67E-AEDC0B8510A8}"/>
    <hyperlink ref="I853" r:id="rId189" xr:uid="{452F3C43-4A8A-CF4D-AB4E-437364C54D32}"/>
    <hyperlink ref="I878" r:id="rId190" xr:uid="{70CE17C8-C07A-6C42-B89D-CEAA4A2F0F59}"/>
    <hyperlink ref="I904" r:id="rId191" xr:uid="{B49A60CF-FC71-6D4D-8415-59E528435631}"/>
    <hyperlink ref="I929" r:id="rId192" xr:uid="{95EFB69A-B771-7047-A739-3E16169F89A3}"/>
    <hyperlink ref="I954" r:id="rId193" xr:uid="{9BF0A5B9-7EF6-4C41-8688-1FD6C4F1A234}"/>
    <hyperlink ref="I980" r:id="rId194" xr:uid="{64DAE0C7-A72A-3645-82C8-0140EDDCA6C8}"/>
    <hyperlink ref="I1006" r:id="rId195" xr:uid="{C796D21B-BFA8-4C4F-93A3-64FE497265DE}"/>
    <hyperlink ref="I1032" r:id="rId196" xr:uid="{571121E6-8AD5-F840-AF69-3AD677266168}"/>
    <hyperlink ref="I1057" r:id="rId197" xr:uid="{1FA709D8-E59D-3747-A677-8DDF6C253F1D}"/>
    <hyperlink ref="I1082" r:id="rId198" xr:uid="{779CE6AF-9653-9041-8B8E-55BAFE4C71F1}"/>
    <hyperlink ref="I1107" r:id="rId199" xr:uid="{EC7708EA-D6F1-814A-9A77-99F48A256634}"/>
    <hyperlink ref="I1132" r:id="rId200" xr:uid="{774C61CE-5264-684D-AB70-251C907A11A4}"/>
    <hyperlink ref="I1158" r:id="rId201" xr:uid="{305D2AA0-905F-4A44-B3FF-A72AEF902D1E}"/>
    <hyperlink ref="I1183" r:id="rId202" xr:uid="{667A4AE4-79A1-104B-837C-4A3872081846}"/>
    <hyperlink ref="I1208" r:id="rId203" xr:uid="{28FED921-4624-5A4B-A5AB-E8C1D8040761}"/>
    <hyperlink ref="I1233" r:id="rId204" xr:uid="{AAF81B07-47AC-134C-990E-07246875D029}"/>
    <hyperlink ref="I1261" r:id="rId205" xr:uid="{77A2B08C-2098-B84C-B236-3320E384BCF7}"/>
    <hyperlink ref="I1285" r:id="rId206" xr:uid="{36EA92BB-0EA4-C544-B029-C18CC175CBA2}"/>
    <hyperlink ref="I1307" r:id="rId207" xr:uid="{E6C681E7-0BD2-6A49-9E72-3C33AE7AE339}"/>
    <hyperlink ref="I1331" r:id="rId208" xr:uid="{E0431EEE-CDC4-C543-882A-682781FA911D}"/>
    <hyperlink ref="I1355" r:id="rId209" xr:uid="{D99236F0-EC44-834F-ADFD-3AB146A1123C}"/>
    <hyperlink ref="I1379" r:id="rId210" xr:uid="{5495012D-1C0C-9D45-B1CE-4D723E874CA7}"/>
    <hyperlink ref="I1403" r:id="rId211" xr:uid="{1991E24E-9B18-F940-9F25-745FD51C44AE}"/>
    <hyperlink ref="I1427" r:id="rId212" xr:uid="{1637FA75-AD79-5045-BC73-3D82CAB5CBF4}"/>
    <hyperlink ref="I1452" r:id="rId213" xr:uid="{B0B48546-1669-DE48-B6CA-2E58DB1D1B22}"/>
    <hyperlink ref="I1476" r:id="rId214" xr:uid="{1DD3D4A9-2C7C-FF40-847D-41FA9BE3061A}"/>
    <hyperlink ref="I1500" r:id="rId215" xr:uid="{D63EE41E-9A90-5340-BC77-036E73572BA8}"/>
    <hyperlink ref="I1524" r:id="rId216" xr:uid="{41A3CE6F-DDEC-CE48-856A-AA2EAD6FFEBC}"/>
    <hyperlink ref="I1549" r:id="rId217" xr:uid="{30C3E298-9E1B-8049-B6B7-9E9E389924B1}"/>
    <hyperlink ref="I1573" r:id="rId218" xr:uid="{4A96E0A6-7B35-0B4F-8109-04D2E343814B}"/>
    <hyperlink ref="I1597" r:id="rId219" xr:uid="{0B57FDA7-E47B-9B4C-89C7-0E896EE72BE0}"/>
    <hyperlink ref="I1621" r:id="rId220" xr:uid="{A7FCE39D-293C-6C4F-BB28-276F5266D7CC}"/>
    <hyperlink ref="I1645" r:id="rId221" xr:uid="{F8C7B0B1-B43D-F341-BB51-D0168756A3C8}"/>
    <hyperlink ref="I1669" r:id="rId222" xr:uid="{91FE9726-3FF5-994C-8D65-5B8C0DE7561C}"/>
    <hyperlink ref="I1693" r:id="rId223" xr:uid="{C8574D89-1FFD-FB40-A667-9D3B1003A840}"/>
    <hyperlink ref="I1717" r:id="rId224" xr:uid="{C8FA6EDE-5984-2C45-AF57-F1B086FBD973}"/>
    <hyperlink ref="I45" r:id="rId225" xr:uid="{7CE0130D-B217-CD46-BE45-40458ECC3028}"/>
    <hyperlink ref="I91" r:id="rId226" xr:uid="{7418026C-622C-1A40-A9DC-39FB459E3757}"/>
    <hyperlink ref="I137" r:id="rId227" xr:uid="{E1F47669-D6A0-BF4F-BC17-5AF8F7BE5BEB}"/>
    <hyperlink ref="I183" r:id="rId228" xr:uid="{E1846B2B-4DDB-7F40-B9EA-B9DE32B310E4}"/>
    <hyperlink ref="I229" r:id="rId229" xr:uid="{9F0C377F-A90E-184B-B21F-5D8B78040D95}"/>
    <hyperlink ref="I264" r:id="rId230" xr:uid="{01B0253C-A722-084C-BCE8-8510CE197FBA}"/>
    <hyperlink ref="I311" r:id="rId231" xr:uid="{31C4562D-5EA7-0446-906F-CE44B43F7DCF}"/>
    <hyperlink ref="I350" r:id="rId232" xr:uid="{68D1F899-CBA2-4E49-807C-FC6D0E9EB8D4}"/>
    <hyperlink ref="I397" r:id="rId233" xr:uid="{CA4BE01A-6143-0247-B573-BEE6F4796EEF}"/>
    <hyperlink ref="I445" r:id="rId234" xr:uid="{2790FFEF-1C72-2548-B02C-1637CED527CB}"/>
    <hyperlink ref="I494" r:id="rId235" xr:uid="{F1A1402B-C69A-C34D-A452-A6930381D487}"/>
    <hyperlink ref="I540" r:id="rId236" xr:uid="{6899ACF4-54B3-7F41-B99A-6587EA1E94EB}"/>
    <hyperlink ref="I586" r:id="rId237" xr:uid="{41E3CD6A-D44E-474B-9250-76AB036F7A64}"/>
    <hyperlink ref="I623" r:id="rId238" xr:uid="{8653D845-01BA-FF40-BC08-9C6570AF55D0}"/>
    <hyperlink ref="I662" r:id="rId239" xr:uid="{20E5BF86-1597-6541-BEDD-1814AAC93F52}"/>
    <hyperlink ref="I706" r:id="rId240" xr:uid="{5E02A9E0-757E-1544-A735-C897DF267B26}"/>
    <hyperlink ref="I754" r:id="rId241" xr:uid="{F52D7F18-8FD0-3049-B29F-511C42C643A4}"/>
    <hyperlink ref="I779" r:id="rId242" xr:uid="{B4EA20BA-4616-954E-856E-2D4A5DF183D6}"/>
    <hyperlink ref="I804" r:id="rId243" xr:uid="{2C728634-089E-B647-A7AA-FC9F4A1A1DC2}"/>
    <hyperlink ref="I829" r:id="rId244" xr:uid="{75E4BF47-1C5C-6141-968B-DFC8055910E8}"/>
    <hyperlink ref="I854" r:id="rId245" xr:uid="{C7E9BE1D-F866-B848-9046-9FA5CB8DE9EA}"/>
    <hyperlink ref="I879" r:id="rId246" xr:uid="{549A8384-E14C-8C46-A230-2AF0577BABB6}"/>
    <hyperlink ref="I905" r:id="rId247" xr:uid="{16D7B243-0ACD-E54A-A0FB-9E278F77DC6B}"/>
    <hyperlink ref="I930" r:id="rId248" xr:uid="{130F5714-9292-EF46-B8D4-93E604867597}"/>
    <hyperlink ref="I955" r:id="rId249" xr:uid="{0AD49F46-6363-0F48-942E-F46714B4C11D}"/>
    <hyperlink ref="I981" r:id="rId250" xr:uid="{91D2DC5D-20D9-CB48-94DB-FD01CD4CABEB}"/>
    <hyperlink ref="I1007" r:id="rId251" xr:uid="{7CCA7EF5-65CE-0242-91B1-7C7F703BC1AF}"/>
    <hyperlink ref="I1033" r:id="rId252" xr:uid="{C6FC7291-4E86-3142-9B18-C33418729BA6}"/>
    <hyperlink ref="I1058" r:id="rId253" xr:uid="{E15B44A7-DE6D-B346-8CDD-2F608347F551}"/>
    <hyperlink ref="I1083" r:id="rId254" xr:uid="{5C2CC89B-33C5-6B4A-A750-41FB340BD25E}"/>
    <hyperlink ref="I1108" r:id="rId255" xr:uid="{ADE0CE7C-6381-FB4F-8855-BB1109797337}"/>
    <hyperlink ref="I1133" r:id="rId256" xr:uid="{3553C2BA-E63D-494F-83E7-102C869864B3}"/>
    <hyperlink ref="I1159" r:id="rId257" xr:uid="{686718C4-96CB-354B-8D9F-9DDD6210ECC2}"/>
    <hyperlink ref="I1184" r:id="rId258" xr:uid="{0EF2B1DD-5E72-3C4C-8067-A9F0971D81B4}"/>
    <hyperlink ref="I1209" r:id="rId259" xr:uid="{C70471DE-870F-2347-AA7D-230FA770F00D}"/>
    <hyperlink ref="I1234" r:id="rId260" xr:uid="{9AB999E2-A249-A24B-8BFB-B0044839D288}"/>
    <hyperlink ref="I1262" r:id="rId261" xr:uid="{2931645F-1FEC-B843-8AA6-8F1A626B2739}"/>
    <hyperlink ref="I1286" r:id="rId262" xr:uid="{036E9B6C-8F9A-BD40-8FE4-C8EDEDA7E810}"/>
    <hyperlink ref="I1308" r:id="rId263" xr:uid="{CD6DB47C-B2BC-144C-A399-5F9C94C2DC3E}"/>
    <hyperlink ref="I1332" r:id="rId264" xr:uid="{45AD7670-5ED6-BF49-BFAC-200538E2BC3C}"/>
    <hyperlink ref="I1356" r:id="rId265" xr:uid="{3469FC5A-0968-5B4B-84CB-4DB0A7A46A21}"/>
    <hyperlink ref="I1380" r:id="rId266" xr:uid="{CABF04E0-D9B0-6F41-848D-D4F8BABF836A}"/>
    <hyperlink ref="I1404" r:id="rId267" xr:uid="{A2429165-E09C-0840-8C61-05E40E21D48C}"/>
    <hyperlink ref="I1428" r:id="rId268" xr:uid="{6D60B490-B9B6-EC40-9897-FA67F62C9425}"/>
    <hyperlink ref="I1453" r:id="rId269" xr:uid="{AF9851A3-265E-FF42-91F9-B508D074BEBC}"/>
    <hyperlink ref="I1477" r:id="rId270" xr:uid="{BBA27BCD-32F1-C643-8244-BA7A8119C311}"/>
    <hyperlink ref="I1501" r:id="rId271" xr:uid="{BE05994F-D3F3-9842-A8D3-C20BD35FC04D}"/>
    <hyperlink ref="I1525" r:id="rId272" xr:uid="{1100B429-43AE-774E-BB45-05A2768D25EA}"/>
    <hyperlink ref="I1550" r:id="rId273" xr:uid="{D16F5F75-BF48-E240-AE28-E3D963F15EAE}"/>
    <hyperlink ref="I1574" r:id="rId274" xr:uid="{688E88B3-07A0-504E-9575-24B56C0BF802}"/>
    <hyperlink ref="I1598" r:id="rId275" xr:uid="{1583225A-5893-C943-A1FF-EEAE6F8B06E8}"/>
    <hyperlink ref="I1622" r:id="rId276" xr:uid="{669C89E9-0A75-014D-BBCC-2FA2F22556E1}"/>
    <hyperlink ref="I1646" r:id="rId277" xr:uid="{1A74E11A-F5F4-E647-941F-75DF348EF50B}"/>
    <hyperlink ref="I1670" r:id="rId278" xr:uid="{BD7370E3-1F44-A140-A23D-DAA44177A18C}"/>
    <hyperlink ref="I1694" r:id="rId279" xr:uid="{C56554A6-CEC8-5848-BC2B-E84DF16A1CC0}"/>
    <hyperlink ref="I1718" r:id="rId280" xr:uid="{AA3D78D4-7AB0-0E48-ACBB-304F476D003E}"/>
    <hyperlink ref="I46" r:id="rId281" xr:uid="{A1BD79CC-E40B-5C4A-98C8-9439885B549D}"/>
    <hyperlink ref="I92" r:id="rId282" xr:uid="{13695AEE-DAFE-434E-A358-3417A58CCE93}"/>
    <hyperlink ref="I138" r:id="rId283" xr:uid="{61C197AF-0A97-944E-9583-356F0DC71FAC}"/>
    <hyperlink ref="I184" r:id="rId284" xr:uid="{1495C996-8184-6E45-A9FA-C1AA759778A1}"/>
    <hyperlink ref="I230" r:id="rId285" xr:uid="{2A46AFB7-454B-0741-BE09-15E525AC82B1}"/>
    <hyperlink ref="I265" r:id="rId286" xr:uid="{FC542730-57A8-054F-BC9C-BB3F5BE52613}"/>
    <hyperlink ref="I312" r:id="rId287" xr:uid="{C732AA0D-BA50-404F-8BE8-32BA921E851A}"/>
    <hyperlink ref="I351" r:id="rId288" xr:uid="{06188DA1-192D-0B4D-9FF1-DB3E2D4BD55F}"/>
    <hyperlink ref="I398" r:id="rId289" xr:uid="{2C094E9F-6139-C34B-AD70-6E1897CF511B}"/>
    <hyperlink ref="I446" r:id="rId290" xr:uid="{44168D79-38FF-1F45-ACD3-B01C12E67EE5}"/>
    <hyperlink ref="I495" r:id="rId291" xr:uid="{D4A3CEB1-8149-E543-A45D-65598D330690}"/>
    <hyperlink ref="I541" r:id="rId292" xr:uid="{8EE5F34C-613B-3E48-9466-E382D4DB9ABD}"/>
    <hyperlink ref="I587" r:id="rId293" xr:uid="{8ADF0665-4B4F-2E46-883C-A1263DEEBB6F}"/>
    <hyperlink ref="I624" r:id="rId294" xr:uid="{407C5995-6140-F449-B6A6-77A298BCF600}"/>
    <hyperlink ref="I663" r:id="rId295" xr:uid="{D8E271C2-62F5-044B-8D60-3347988EDA9F}"/>
    <hyperlink ref="I707" r:id="rId296" xr:uid="{550C8C08-9610-8C44-86D4-B60A6A9BB42D}"/>
    <hyperlink ref="I755" r:id="rId297" xr:uid="{109535F9-D74B-4F4E-A63D-CDC51B9D68D9}"/>
    <hyperlink ref="I780" r:id="rId298" xr:uid="{612B9399-A948-C74D-84E0-22425BF143C6}"/>
    <hyperlink ref="I805" r:id="rId299" xr:uid="{C6777009-14CD-A74B-9ED9-655AD6299703}"/>
    <hyperlink ref="I830" r:id="rId300" xr:uid="{4AB3E279-EA4D-CC43-8AAF-CD486ED355ED}"/>
    <hyperlink ref="I855" r:id="rId301" xr:uid="{FEBC0C56-E7CD-064E-BB9C-CDE4C7BB98C0}"/>
    <hyperlink ref="I880" r:id="rId302" xr:uid="{0F0F1F97-2BB2-1C42-AF90-98FF26DE8A59}"/>
    <hyperlink ref="I906" r:id="rId303" xr:uid="{30485DAB-17FB-2344-A86F-61ED5AE9755A}"/>
    <hyperlink ref="I931" r:id="rId304" xr:uid="{8ABA3541-F2A5-BA46-81E2-5556EED75577}"/>
    <hyperlink ref="I956" r:id="rId305" xr:uid="{D25A2F30-0707-B54E-B86A-7C528B4EA813}"/>
    <hyperlink ref="I982" r:id="rId306" xr:uid="{5B2E6D3F-AAED-0148-944F-A5448C4F70BB}"/>
    <hyperlink ref="I1008" r:id="rId307" xr:uid="{9C46ADA3-CFFF-3D4D-B206-A906E14A4F5F}"/>
    <hyperlink ref="I1034" r:id="rId308" xr:uid="{556FE8A0-A3C3-764D-8F91-6D0493E84E6B}"/>
    <hyperlink ref="I1059" r:id="rId309" xr:uid="{E7EEB760-325C-7045-AC93-471E41850AD9}"/>
    <hyperlink ref="I1084" r:id="rId310" xr:uid="{FE7B2167-95CF-114E-94FF-55303AFF2B58}"/>
    <hyperlink ref="I1109" r:id="rId311" xr:uid="{48A4A388-FB50-4244-9FA6-5AA89C66D7DA}"/>
    <hyperlink ref="I1134" r:id="rId312" xr:uid="{B93F7111-CD1E-F548-B916-D7319154B027}"/>
    <hyperlink ref="I1160" r:id="rId313" xr:uid="{1B20C5C0-D8A7-9E46-B025-91B634235F3F}"/>
    <hyperlink ref="I1185" r:id="rId314" xr:uid="{AC907BFB-0A1A-9048-9E31-EC54DDE43BB1}"/>
    <hyperlink ref="I1210" r:id="rId315" xr:uid="{8014C8A5-E0CB-D946-BA14-313A641A777C}"/>
    <hyperlink ref="I1235" r:id="rId316" xr:uid="{9D0CFF66-B1FF-D146-BD41-86C79FEA4FFB}"/>
    <hyperlink ref="I1263" r:id="rId317" xr:uid="{7C31D3C2-984F-C842-843D-51FB816276EC}"/>
    <hyperlink ref="I1287" r:id="rId318" xr:uid="{235F9B4C-5ED8-2C4A-BE26-2320458FE39B}"/>
    <hyperlink ref="I1309" r:id="rId319" xr:uid="{283B2402-1657-F349-ADD5-24B9EA30BBA0}"/>
    <hyperlink ref="I1333" r:id="rId320" xr:uid="{B232E4FC-227B-A143-94B2-C0EFAB85C7D0}"/>
    <hyperlink ref="I1357" r:id="rId321" xr:uid="{29AEE903-068B-2B40-855B-3CE819AD7A23}"/>
    <hyperlink ref="I1381" r:id="rId322" xr:uid="{4B9E5E06-2D42-9947-A109-78568D543E94}"/>
    <hyperlink ref="I1405" r:id="rId323" xr:uid="{267EEC8C-F745-A648-880F-E1DBF32FC003}"/>
    <hyperlink ref="I1429" r:id="rId324" xr:uid="{0F6F5693-F2E3-934C-ABFE-2AC235FDC6F4}"/>
    <hyperlink ref="I1454" r:id="rId325" xr:uid="{699D805D-D1B9-114B-AD92-5EAD2D06ED38}"/>
    <hyperlink ref="I1478" r:id="rId326" xr:uid="{A171596D-3122-4A4B-AD09-95DFDD259F55}"/>
    <hyperlink ref="I1502" r:id="rId327" xr:uid="{EBB4A1AB-ECB7-3E4C-BDF0-FD215B8B6169}"/>
    <hyperlink ref="I1526" r:id="rId328" xr:uid="{5B7910E6-D83C-A543-9D5C-59F052B0C728}"/>
    <hyperlink ref="I1551" r:id="rId329" xr:uid="{DBE0287E-A38C-CF41-9359-4B2BD192594D}"/>
    <hyperlink ref="I1575" r:id="rId330" xr:uid="{F6F4B8AE-0676-C649-A088-2B5EF29B30A6}"/>
    <hyperlink ref="I1599" r:id="rId331" xr:uid="{F0A11ABC-E0CD-FE41-BF43-82607925775D}"/>
    <hyperlink ref="I1623" r:id="rId332" xr:uid="{AECDFD6F-C4DF-2443-B6CD-F69A2EB98AEE}"/>
    <hyperlink ref="I1647" r:id="rId333" xr:uid="{B401B859-E647-D24A-9E34-6510B2EE4D8B}"/>
    <hyperlink ref="I1671" r:id="rId334" xr:uid="{07E3875D-9300-AA43-8CA0-604919DBE55B}"/>
    <hyperlink ref="I1695" r:id="rId335" xr:uid="{65E672B3-660A-BC4C-A47C-B37342FA824B}"/>
    <hyperlink ref="I1719" r:id="rId336" xr:uid="{1F30E52B-8D9D-8743-BD02-2230D6020496}"/>
    <hyperlink ref="I47" r:id="rId337" xr:uid="{93AE35D1-F2A3-074F-8567-968F3C1FC44E}"/>
    <hyperlink ref="I93" r:id="rId338" xr:uid="{21879A23-1ACD-5A45-82D7-C1CD75581742}"/>
    <hyperlink ref="I139" r:id="rId339" xr:uid="{2A7A9B8F-7A77-0646-A7B2-EAC1C9AE7456}"/>
    <hyperlink ref="I185" r:id="rId340" xr:uid="{035C50C1-E4EC-B246-8639-6C066A467DEB}"/>
    <hyperlink ref="I231" r:id="rId341" xr:uid="{6227F460-DE3F-3D4A-92F7-32EB473D5535}"/>
    <hyperlink ref="I266" r:id="rId342" xr:uid="{8FF6E4B2-5E61-3243-BD64-25A1FCF7EF1D}"/>
    <hyperlink ref="I313" r:id="rId343" xr:uid="{9304E4E0-071E-7348-8D10-375B5C8ED0C9}"/>
    <hyperlink ref="I352" r:id="rId344" xr:uid="{BD1DDE4F-284A-4241-A469-75FBF6E11343}"/>
    <hyperlink ref="I399" r:id="rId345" xr:uid="{5EC4DD57-57BF-024B-BFA7-992B7F614E2D}"/>
    <hyperlink ref="I447" r:id="rId346" xr:uid="{546695FB-0032-C342-BBEB-EBEB8E0A14DC}"/>
    <hyperlink ref="I496" r:id="rId347" xr:uid="{4D3D5132-48A2-994D-A407-B812394C0210}"/>
    <hyperlink ref="I542" r:id="rId348" xr:uid="{0F020311-F7EC-344C-9E9A-E3E84B659B2F}"/>
    <hyperlink ref="I588" r:id="rId349" xr:uid="{03D58F42-F21F-BC4B-A7F1-27704E4C3B36}"/>
    <hyperlink ref="I625" r:id="rId350" xr:uid="{C41EF82A-D485-2A4A-B675-BE3FC3DFF980}"/>
    <hyperlink ref="I664" r:id="rId351" xr:uid="{E72BBF2F-7D1D-7A42-BE4C-FA028B21622E}"/>
    <hyperlink ref="I708" r:id="rId352" xr:uid="{E8131423-C963-224D-837E-8FE254C84034}"/>
    <hyperlink ref="I756" r:id="rId353" xr:uid="{F1F123FD-1DEC-0C4E-A035-8A2EEE04B788}"/>
    <hyperlink ref="I781" r:id="rId354" xr:uid="{CC68232B-9838-FE49-890F-6CF161422ECB}"/>
    <hyperlink ref="I806" r:id="rId355" xr:uid="{FF6DDB73-7B58-724C-94C5-C55E1687236C}"/>
    <hyperlink ref="I831" r:id="rId356" xr:uid="{C39BBE9B-8FC8-F14C-A370-F244074076B8}"/>
    <hyperlink ref="I856" r:id="rId357" xr:uid="{94CD2BD8-8196-EF48-B961-F6F563ABE7D0}"/>
    <hyperlink ref="I881" r:id="rId358" xr:uid="{E9E53E31-A515-1F4C-8099-B3D3707AB592}"/>
    <hyperlink ref="I907" r:id="rId359" xr:uid="{3A1C81D0-4827-3641-99FB-BA4DD9BFBD27}"/>
    <hyperlink ref="I932" r:id="rId360" xr:uid="{6010FE66-85CF-5646-BE23-683685A12E88}"/>
    <hyperlink ref="I957" r:id="rId361" xr:uid="{AAC3F4FB-B44A-1E4C-A3C6-C5EE0203F88B}"/>
    <hyperlink ref="I983" r:id="rId362" xr:uid="{8BD73E26-1606-494A-9550-DFE648CC0F47}"/>
    <hyperlink ref="I1009" r:id="rId363" xr:uid="{FB6866F5-0430-1147-BFB8-A486B455C567}"/>
    <hyperlink ref="I1035" r:id="rId364" xr:uid="{75051155-64B3-E542-8764-F1406C3DF5B2}"/>
    <hyperlink ref="I1060" r:id="rId365" xr:uid="{8F5779AC-025B-C243-BE9A-B32A5EA06F87}"/>
    <hyperlink ref="I1085" r:id="rId366" xr:uid="{812FD9AD-23B3-434C-BCB8-17F2E35973F5}"/>
    <hyperlink ref="I1110" r:id="rId367" xr:uid="{47BB8B64-EDFC-2046-AE4C-6F9BF52835B5}"/>
    <hyperlink ref="I1135" r:id="rId368" xr:uid="{5881D899-D396-3846-B9FA-6F3CFA88AF8F}"/>
    <hyperlink ref="I1161" r:id="rId369" xr:uid="{9CD7E7BC-E562-264B-BEE0-95B7264431F9}"/>
    <hyperlink ref="I1186" r:id="rId370" xr:uid="{F5943928-03B0-3B47-8A21-0EF8BDD0B82A}"/>
    <hyperlink ref="I1211" r:id="rId371" xr:uid="{1FC349F7-1D70-F743-81EF-83641A6D0B93}"/>
    <hyperlink ref="I1236" r:id="rId372" xr:uid="{EDAA3DA0-97C2-2241-A6AF-B5AAB0A0ECF8}"/>
    <hyperlink ref="I1264" r:id="rId373" xr:uid="{F8712DB4-15A6-0543-98ED-02821ED57E3D}"/>
    <hyperlink ref="I1288" r:id="rId374" xr:uid="{69D23451-0E17-5E48-84C7-311FF85C9F11}"/>
    <hyperlink ref="I1310" r:id="rId375" xr:uid="{D32849C4-DC74-8042-975A-C27E393E2097}"/>
    <hyperlink ref="I1334" r:id="rId376" xr:uid="{40E1B351-B03A-FA47-B982-E83AE4800D31}"/>
    <hyperlink ref="I1358" r:id="rId377" xr:uid="{2E7525B9-836B-454A-B2CC-1E304BB9A6E8}"/>
    <hyperlink ref="I1382" r:id="rId378" xr:uid="{57D9063F-A2E5-5141-8128-F4166B75C3F0}"/>
    <hyperlink ref="I1406" r:id="rId379" xr:uid="{725E7DF6-6E6D-7048-BBD4-37573218839A}"/>
    <hyperlink ref="I1430" r:id="rId380" xr:uid="{CDC5678A-B6B8-0048-8031-602F644E1067}"/>
    <hyperlink ref="I1455" r:id="rId381" xr:uid="{A05D6D2F-176C-A044-B5A1-536CE4C83678}"/>
    <hyperlink ref="I1479" r:id="rId382" xr:uid="{F398179E-624E-5D4D-B051-A3A776146ACC}"/>
    <hyperlink ref="I1503" r:id="rId383" xr:uid="{F6DD778C-A5AC-4549-9CCE-AE0DEEAE15E9}"/>
    <hyperlink ref="I1527" r:id="rId384" xr:uid="{2733FAC4-E6C3-6B44-924A-906F2C68C607}"/>
    <hyperlink ref="I1552" r:id="rId385" xr:uid="{951EF495-A8A6-444D-9D41-87E1A0A0BF4D}"/>
    <hyperlink ref="I1576" r:id="rId386" xr:uid="{E620C384-0A96-474E-8220-894628C319ED}"/>
    <hyperlink ref="I1600" r:id="rId387" xr:uid="{5976DC7B-5254-C649-B03A-309B1B051003}"/>
    <hyperlink ref="I1624" r:id="rId388" xr:uid="{27713259-C366-9747-97DC-53575C46C5CC}"/>
    <hyperlink ref="I1648" r:id="rId389" xr:uid="{BD534DBC-679E-E44F-9206-8FD92B99BA6E}"/>
    <hyperlink ref="I1672" r:id="rId390" xr:uid="{B550C555-955A-3043-B2A9-EE45114DEF86}"/>
    <hyperlink ref="I1696" r:id="rId391" xr:uid="{57B58597-6062-1A46-AE88-4869A9806F6E}"/>
    <hyperlink ref="I1720" r:id="rId392" xr:uid="{48D4FAEC-4265-D647-B9C4-617FE64C8FCB}"/>
  </hyperlinks>
  <pageMargins left="0.7" right="0.7" top="0.75" bottom="0.75" header="0.3" footer="0.3"/>
  <pageSetup paperSize="9" orientation="portrait" r:id="rId39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1372"/>
  <sheetViews>
    <sheetView topLeftCell="A1265" zoomScale="75" zoomScaleNormal="100" workbookViewId="0">
      <selection activeCell="L1285" sqref="L1285"/>
    </sheetView>
  </sheetViews>
  <sheetFormatPr baseColWidth="10" defaultColWidth="9" defaultRowHeight="14"/>
  <cols>
    <col min="1" max="1" width="7.59765625" style="8" customWidth="1"/>
    <col min="2" max="2" width="78.796875" customWidth="1"/>
    <col min="3" max="4" width="14.3984375" customWidth="1"/>
    <col min="5" max="5" width="14.3984375" style="214" customWidth="1"/>
    <col min="6" max="6" width="17.59765625" style="222" customWidth="1"/>
    <col min="7" max="7" width="26.19921875" style="54" bestFit="1" customWidth="1"/>
    <col min="8" max="8" width="26.19921875" style="54" customWidth="1"/>
    <col min="9" max="9" width="8.796875" style="45"/>
  </cols>
  <sheetData>
    <row r="1" spans="1:10" s="13" customFormat="1">
      <c r="A1" s="11" t="s">
        <v>51</v>
      </c>
      <c r="B1" s="12" t="s">
        <v>2</v>
      </c>
      <c r="C1" s="11" t="s">
        <v>127</v>
      </c>
      <c r="D1" s="11" t="s">
        <v>53</v>
      </c>
      <c r="E1" s="265" t="s">
        <v>1415</v>
      </c>
      <c r="F1" s="264" t="s">
        <v>4</v>
      </c>
      <c r="G1" s="265" t="s">
        <v>5</v>
      </c>
      <c r="H1" s="265" t="s">
        <v>333</v>
      </c>
      <c r="I1" s="12" t="s">
        <v>10</v>
      </c>
    </row>
    <row r="2" spans="1:10" s="8" customFormat="1" ht="13" customHeight="1">
      <c r="A2" s="9">
        <v>1</v>
      </c>
      <c r="B2" s="14" t="s">
        <v>1</v>
      </c>
      <c r="C2" s="15">
        <v>43868</v>
      </c>
      <c r="D2" s="15">
        <v>44028</v>
      </c>
      <c r="E2" s="100"/>
      <c r="F2" s="89">
        <v>4.5</v>
      </c>
      <c r="G2" s="53">
        <v>2468</v>
      </c>
      <c r="H2" s="53"/>
      <c r="I2" s="131" t="s">
        <v>149</v>
      </c>
    </row>
    <row r="3" spans="1:10" ht="13" customHeight="1">
      <c r="A3" s="9">
        <f t="shared" ref="A3:A21" si="0">A2</f>
        <v>1</v>
      </c>
      <c r="B3" s="5" t="str">
        <f t="shared" ref="B3:B21" si="1">B2</f>
        <v>Motorola Moto G8 Power</v>
      </c>
      <c r="C3" s="18"/>
      <c r="D3" s="18">
        <v>44034</v>
      </c>
      <c r="E3" s="233"/>
      <c r="F3" s="232">
        <v>4.5</v>
      </c>
      <c r="G3" s="54">
        <v>2364</v>
      </c>
      <c r="I3" s="3"/>
    </row>
    <row r="4" spans="1:10" ht="13" customHeight="1">
      <c r="A4" s="9">
        <f t="shared" si="0"/>
        <v>1</v>
      </c>
      <c r="B4" s="5" t="str">
        <f t="shared" si="1"/>
        <v>Motorola Moto G8 Power</v>
      </c>
      <c r="C4" s="18"/>
      <c r="D4" s="18">
        <v>44042</v>
      </c>
      <c r="E4" s="233"/>
      <c r="F4" s="232">
        <v>4.5</v>
      </c>
      <c r="G4" s="54">
        <v>2648</v>
      </c>
      <c r="I4" s="3"/>
    </row>
    <row r="5" spans="1:10" ht="13" customHeight="1">
      <c r="A5" s="9">
        <f t="shared" si="0"/>
        <v>1</v>
      </c>
      <c r="B5" s="5" t="str">
        <f t="shared" si="1"/>
        <v>Motorola Moto G8 Power</v>
      </c>
      <c r="C5" s="18"/>
      <c r="D5" s="18">
        <v>44048</v>
      </c>
      <c r="E5" s="233"/>
      <c r="F5" s="232">
        <v>4.5</v>
      </c>
      <c r="G5" s="54">
        <v>2349</v>
      </c>
      <c r="I5" s="3"/>
    </row>
    <row r="6" spans="1:10" ht="13" customHeight="1">
      <c r="A6" s="9">
        <f t="shared" si="0"/>
        <v>1</v>
      </c>
      <c r="B6" s="5" t="str">
        <f t="shared" si="1"/>
        <v>Motorola Moto G8 Power</v>
      </c>
      <c r="C6" s="18"/>
      <c r="D6" s="18">
        <v>44056</v>
      </c>
      <c r="E6" s="233"/>
      <c r="F6" s="232">
        <v>4.5</v>
      </c>
      <c r="G6" s="54">
        <v>2036</v>
      </c>
      <c r="I6" s="3"/>
    </row>
    <row r="7" spans="1:10" ht="13" customHeight="1">
      <c r="A7" s="9">
        <f t="shared" si="0"/>
        <v>1</v>
      </c>
      <c r="B7" s="5" t="str">
        <f t="shared" si="1"/>
        <v>Motorola Moto G8 Power</v>
      </c>
      <c r="C7" s="18"/>
      <c r="D7" s="18">
        <v>44061</v>
      </c>
      <c r="E7" s="233"/>
      <c r="F7" s="232">
        <v>4.5</v>
      </c>
      <c r="G7" s="54">
        <v>1649</v>
      </c>
      <c r="I7" s="3"/>
    </row>
    <row r="8" spans="1:10" ht="13" customHeight="1">
      <c r="A8" s="9">
        <f t="shared" si="0"/>
        <v>1</v>
      </c>
      <c r="B8" s="5" t="str">
        <f t="shared" si="1"/>
        <v>Motorola Moto G8 Power</v>
      </c>
      <c r="C8" s="18"/>
      <c r="D8" s="18">
        <v>44068</v>
      </c>
      <c r="E8" s="233"/>
      <c r="F8" s="232">
        <v>4.5</v>
      </c>
      <c r="G8" s="54">
        <v>586</v>
      </c>
      <c r="I8" s="3"/>
    </row>
    <row r="9" spans="1:10" s="32" customFormat="1" ht="13" customHeight="1">
      <c r="A9" s="9">
        <f t="shared" si="0"/>
        <v>1</v>
      </c>
      <c r="B9" s="5" t="str">
        <f t="shared" si="1"/>
        <v>Motorola Moto G8 Power</v>
      </c>
      <c r="C9" s="33"/>
      <c r="D9" s="33">
        <v>44075</v>
      </c>
      <c r="E9" s="123"/>
      <c r="F9" s="232">
        <v>4.5999999999999996</v>
      </c>
      <c r="G9" s="54">
        <v>10</v>
      </c>
      <c r="H9" s="54"/>
      <c r="I9" s="36"/>
    </row>
    <row r="10" spans="1:10" s="32" customFormat="1" ht="13" customHeight="1">
      <c r="A10" s="9">
        <f t="shared" si="0"/>
        <v>1</v>
      </c>
      <c r="B10" s="5" t="str">
        <f t="shared" si="1"/>
        <v>Motorola Moto G8 Power</v>
      </c>
      <c r="C10" s="33"/>
      <c r="D10" s="33">
        <v>44081</v>
      </c>
      <c r="E10" s="123"/>
      <c r="F10" s="232" t="s">
        <v>3</v>
      </c>
      <c r="G10" s="54" t="s">
        <v>251</v>
      </c>
      <c r="H10" s="54"/>
      <c r="I10" s="36"/>
    </row>
    <row r="11" spans="1:10" s="32" customFormat="1" ht="13" customHeight="1">
      <c r="A11" s="9">
        <f t="shared" si="0"/>
        <v>1</v>
      </c>
      <c r="B11" s="5" t="str">
        <f t="shared" si="1"/>
        <v>Motorola Moto G8 Power</v>
      </c>
      <c r="C11" s="33"/>
      <c r="D11" s="33">
        <v>44088</v>
      </c>
      <c r="E11" s="123"/>
      <c r="F11" s="232" t="s">
        <v>264</v>
      </c>
      <c r="G11" s="54">
        <v>53</v>
      </c>
      <c r="H11" s="54"/>
      <c r="I11" s="36"/>
    </row>
    <row r="12" spans="1:10" s="32" customFormat="1" ht="13" customHeight="1">
      <c r="A12" s="9">
        <f t="shared" si="0"/>
        <v>1</v>
      </c>
      <c r="B12" s="5" t="str">
        <f t="shared" si="1"/>
        <v>Motorola Moto G8 Power</v>
      </c>
      <c r="C12" s="33"/>
      <c r="D12" s="33">
        <v>44095</v>
      </c>
      <c r="E12" s="123"/>
      <c r="F12" s="232" t="s">
        <v>264</v>
      </c>
      <c r="G12" s="54" t="s">
        <v>240</v>
      </c>
      <c r="H12" s="54"/>
      <c r="I12" s="36"/>
    </row>
    <row r="13" spans="1:10">
      <c r="A13" s="9">
        <f t="shared" si="0"/>
        <v>1</v>
      </c>
      <c r="B13" s="5" t="str">
        <f t="shared" si="1"/>
        <v>Motorola Moto G8 Power</v>
      </c>
      <c r="D13" s="10">
        <v>44104</v>
      </c>
      <c r="F13" s="232" t="s">
        <v>264</v>
      </c>
      <c r="G13" s="54">
        <v>75</v>
      </c>
      <c r="I13" s="37"/>
      <c r="J13" s="1"/>
    </row>
    <row r="14" spans="1:10">
      <c r="A14" s="9">
        <f t="shared" si="0"/>
        <v>1</v>
      </c>
      <c r="B14" s="5" t="str">
        <f t="shared" si="1"/>
        <v>Motorola Moto G8 Power</v>
      </c>
      <c r="D14" s="10">
        <v>44109</v>
      </c>
      <c r="F14" s="232" t="s">
        <v>264</v>
      </c>
      <c r="G14" s="54" t="s">
        <v>291</v>
      </c>
      <c r="I14" s="37"/>
      <c r="J14" s="1"/>
    </row>
    <row r="15" spans="1:10">
      <c r="A15" s="9">
        <f t="shared" si="0"/>
        <v>1</v>
      </c>
      <c r="B15" s="5" t="str">
        <f t="shared" si="1"/>
        <v>Motorola Moto G8 Power</v>
      </c>
      <c r="D15" s="10">
        <v>44115</v>
      </c>
      <c r="F15" s="232" t="s">
        <v>264</v>
      </c>
      <c r="G15" s="54" t="s">
        <v>344</v>
      </c>
      <c r="H15" s="54" t="s">
        <v>343</v>
      </c>
      <c r="I15" s="37"/>
      <c r="J15" s="1"/>
    </row>
    <row r="16" spans="1:10" s="78" customFormat="1">
      <c r="A16" s="9">
        <f t="shared" si="0"/>
        <v>1</v>
      </c>
      <c r="B16" s="5" t="str">
        <f t="shared" si="1"/>
        <v>Motorola Moto G8 Power</v>
      </c>
      <c r="C16" s="77"/>
      <c r="D16" s="10">
        <v>44127</v>
      </c>
      <c r="E16" s="214"/>
      <c r="F16" s="232" t="s">
        <v>264</v>
      </c>
      <c r="G16" s="59">
        <v>81</v>
      </c>
      <c r="H16" s="59">
        <v>1718</v>
      </c>
      <c r="I16" s="80"/>
    </row>
    <row r="17" spans="1:9" s="78" customFormat="1">
      <c r="A17" s="9">
        <f t="shared" si="0"/>
        <v>1</v>
      </c>
      <c r="B17" s="5" t="str">
        <f t="shared" si="1"/>
        <v>Motorola Moto G8 Power</v>
      </c>
      <c r="C17" s="77"/>
      <c r="D17" s="10">
        <v>44141</v>
      </c>
      <c r="E17" s="214"/>
      <c r="F17" s="232" t="s">
        <v>264</v>
      </c>
      <c r="G17" s="59" t="s">
        <v>605</v>
      </c>
      <c r="H17" s="59" t="s">
        <v>1361</v>
      </c>
      <c r="I17" s="80"/>
    </row>
    <row r="18" spans="1:9" s="78" customFormat="1">
      <c r="A18" s="9">
        <f t="shared" si="0"/>
        <v>1</v>
      </c>
      <c r="B18" s="5" t="str">
        <f t="shared" si="1"/>
        <v>Motorola Moto G8 Power</v>
      </c>
      <c r="C18" s="77"/>
      <c r="D18" s="10">
        <v>44150</v>
      </c>
      <c r="E18" s="214">
        <v>175.11</v>
      </c>
      <c r="F18" s="232" t="s">
        <v>264</v>
      </c>
      <c r="G18" s="59">
        <v>43</v>
      </c>
      <c r="H18" s="59">
        <v>1038</v>
      </c>
      <c r="I18" s="80"/>
    </row>
    <row r="19" spans="1:9" s="78" customFormat="1">
      <c r="A19" s="9">
        <f t="shared" si="0"/>
        <v>1</v>
      </c>
      <c r="B19" s="5" t="str">
        <f t="shared" si="1"/>
        <v>Motorola Moto G8 Power</v>
      </c>
      <c r="C19" s="77"/>
      <c r="D19" s="10">
        <v>44157</v>
      </c>
      <c r="E19" s="214">
        <v>175.11</v>
      </c>
      <c r="F19" s="232" t="s">
        <v>264</v>
      </c>
      <c r="G19" s="54" t="s">
        <v>1245</v>
      </c>
      <c r="H19" s="54" t="s">
        <v>1736</v>
      </c>
      <c r="I19" s="80"/>
    </row>
    <row r="20" spans="1:9" s="78" customFormat="1">
      <c r="A20" s="9">
        <f t="shared" si="0"/>
        <v>1</v>
      </c>
      <c r="B20" s="5" t="str">
        <f t="shared" si="1"/>
        <v>Motorola Moto G8 Power</v>
      </c>
      <c r="C20" s="77"/>
      <c r="D20" s="10">
        <v>44164</v>
      </c>
      <c r="E20" s="214">
        <v>174.99</v>
      </c>
      <c r="F20" s="232" t="s">
        <v>264</v>
      </c>
      <c r="G20" s="54" t="s">
        <v>2119</v>
      </c>
      <c r="H20" s="54" t="s">
        <v>2118</v>
      </c>
      <c r="I20" s="80"/>
    </row>
    <row r="21" spans="1:9" s="78" customFormat="1">
      <c r="A21" s="9">
        <f t="shared" si="0"/>
        <v>1</v>
      </c>
      <c r="B21" s="5" t="str">
        <f t="shared" si="1"/>
        <v>Motorola Moto G8 Power</v>
      </c>
      <c r="C21" s="77"/>
      <c r="D21" s="10">
        <v>44171</v>
      </c>
      <c r="E21" s="214">
        <v>173.99</v>
      </c>
      <c r="F21" s="232" t="s">
        <v>3</v>
      </c>
      <c r="G21" s="54" t="s">
        <v>1274</v>
      </c>
      <c r="H21" s="54" t="s">
        <v>352</v>
      </c>
      <c r="I21" s="80"/>
    </row>
    <row r="22" spans="1:9" s="78" customFormat="1">
      <c r="A22" s="9">
        <f t="shared" ref="A22:A32" si="2">A21</f>
        <v>1</v>
      </c>
      <c r="B22" s="5" t="str">
        <f>B20</f>
        <v>Motorola Moto G8 Power</v>
      </c>
      <c r="C22" s="77"/>
      <c r="D22" s="10">
        <v>44178</v>
      </c>
      <c r="E22" s="214">
        <v>173.99</v>
      </c>
      <c r="F22" s="221" t="s">
        <v>3</v>
      </c>
      <c r="G22" s="260">
        <v>40</v>
      </c>
      <c r="H22" s="260">
        <v>1229</v>
      </c>
      <c r="I22" s="80"/>
    </row>
    <row r="23" spans="1:9" s="78" customFormat="1">
      <c r="A23" s="9">
        <f t="shared" si="2"/>
        <v>1</v>
      </c>
      <c r="B23" s="5" t="str">
        <f t="shared" ref="B23:B32" si="3">B22</f>
        <v>Motorola Moto G8 Power</v>
      </c>
      <c r="C23" s="77"/>
      <c r="D23" s="10">
        <v>44185</v>
      </c>
      <c r="E23" s="214">
        <v>173.99</v>
      </c>
      <c r="F23" s="221" t="s">
        <v>3</v>
      </c>
      <c r="G23" s="260">
        <v>66</v>
      </c>
      <c r="H23" s="260">
        <v>1421</v>
      </c>
      <c r="I23" s="80"/>
    </row>
    <row r="24" spans="1:9" s="78" customFormat="1">
      <c r="A24" s="9">
        <f t="shared" si="2"/>
        <v>1</v>
      </c>
      <c r="B24" s="5" t="str">
        <f t="shared" si="3"/>
        <v>Motorola Moto G8 Power</v>
      </c>
      <c r="C24" s="77"/>
      <c r="D24" s="10">
        <v>44192</v>
      </c>
      <c r="E24" s="214">
        <v>173.99</v>
      </c>
      <c r="F24" s="221" t="s">
        <v>3</v>
      </c>
      <c r="G24" s="260">
        <v>123</v>
      </c>
      <c r="H24" s="260">
        <v>1518</v>
      </c>
      <c r="I24" s="80"/>
    </row>
    <row r="25" spans="1:9" s="78" customFormat="1">
      <c r="A25" s="9">
        <f t="shared" si="2"/>
        <v>1</v>
      </c>
      <c r="B25" s="5" t="str">
        <f t="shared" si="3"/>
        <v>Motorola Moto G8 Power</v>
      </c>
      <c r="C25" s="77"/>
      <c r="D25" s="10">
        <v>44199</v>
      </c>
      <c r="E25" s="214">
        <v>173.99</v>
      </c>
      <c r="F25" s="221" t="s">
        <v>3</v>
      </c>
      <c r="G25" s="260">
        <v>149</v>
      </c>
      <c r="H25" s="260">
        <v>1775</v>
      </c>
      <c r="I25" s="80"/>
    </row>
    <row r="26" spans="1:9" s="78" customFormat="1" ht="15.5" customHeight="1">
      <c r="A26" s="9">
        <f t="shared" si="2"/>
        <v>1</v>
      </c>
      <c r="B26" s="5" t="str">
        <f t="shared" si="3"/>
        <v>Motorola Moto G8 Power</v>
      </c>
      <c r="C26" s="77"/>
      <c r="D26" s="10">
        <v>44206</v>
      </c>
      <c r="E26" s="233">
        <v>179.99</v>
      </c>
      <c r="F26" s="221" t="s">
        <v>3</v>
      </c>
      <c r="G26" s="260">
        <v>218</v>
      </c>
      <c r="H26" s="260">
        <v>2071</v>
      </c>
      <c r="I26" s="80"/>
    </row>
    <row r="27" spans="1:9" s="78" customFormat="1" ht="15.5" customHeight="1">
      <c r="A27" s="9">
        <f t="shared" si="2"/>
        <v>1</v>
      </c>
      <c r="B27" s="5" t="str">
        <f t="shared" si="3"/>
        <v>Motorola Moto G8 Power</v>
      </c>
      <c r="C27" s="77"/>
      <c r="D27" s="10">
        <v>44213</v>
      </c>
      <c r="E27" s="233">
        <v>179.99</v>
      </c>
      <c r="F27" s="221" t="s">
        <v>3</v>
      </c>
      <c r="G27" s="260">
        <v>245</v>
      </c>
      <c r="H27" s="260">
        <v>2309</v>
      </c>
      <c r="I27" s="80"/>
    </row>
    <row r="28" spans="1:9" s="78" customFormat="1" ht="15.5" customHeight="1">
      <c r="A28" s="9">
        <f t="shared" si="2"/>
        <v>1</v>
      </c>
      <c r="B28" s="5" t="str">
        <f t="shared" si="3"/>
        <v>Motorola Moto G8 Power</v>
      </c>
      <c r="C28" s="77"/>
      <c r="D28" s="10">
        <v>44220</v>
      </c>
      <c r="E28" s="233">
        <v>179.99</v>
      </c>
      <c r="F28" s="221" t="s">
        <v>3</v>
      </c>
      <c r="G28" s="260">
        <v>271</v>
      </c>
      <c r="H28" s="260">
        <v>3456</v>
      </c>
      <c r="I28" s="80"/>
    </row>
    <row r="29" spans="1:9" s="78" customFormat="1" ht="15.5" customHeight="1">
      <c r="A29" s="9">
        <f t="shared" si="2"/>
        <v>1</v>
      </c>
      <c r="B29" s="5" t="str">
        <f t="shared" si="3"/>
        <v>Motorola Moto G8 Power</v>
      </c>
      <c r="C29" s="77"/>
      <c r="D29" s="10">
        <v>44227</v>
      </c>
      <c r="E29" s="233">
        <v>179.99</v>
      </c>
      <c r="F29" s="221" t="s">
        <v>3</v>
      </c>
      <c r="G29" s="260">
        <v>275</v>
      </c>
      <c r="H29" s="260">
        <v>4286</v>
      </c>
      <c r="I29" s="80"/>
    </row>
    <row r="30" spans="1:9" s="78" customFormat="1" ht="15.5" customHeight="1">
      <c r="A30" s="9">
        <f t="shared" si="2"/>
        <v>1</v>
      </c>
      <c r="B30" s="5" t="str">
        <f t="shared" si="3"/>
        <v>Motorola Moto G8 Power</v>
      </c>
      <c r="C30" s="77"/>
      <c r="D30" s="10">
        <v>44234</v>
      </c>
      <c r="E30" s="99">
        <v>179.99</v>
      </c>
      <c r="F30" s="226" t="s">
        <v>3</v>
      </c>
      <c r="G30" s="60"/>
      <c r="H30" s="60"/>
      <c r="I30" s="80"/>
    </row>
    <row r="31" spans="1:9" s="10" customFormat="1" ht="15.5" customHeight="1">
      <c r="A31" s="9">
        <f t="shared" si="2"/>
        <v>1</v>
      </c>
      <c r="B31" s="5" t="str">
        <f t="shared" si="3"/>
        <v>Motorola Moto G8 Power</v>
      </c>
      <c r="D31" s="10">
        <v>44241</v>
      </c>
      <c r="E31" s="99">
        <v>179.99</v>
      </c>
      <c r="F31" s="226" t="s">
        <v>3</v>
      </c>
      <c r="G31" s="60"/>
      <c r="H31" s="60"/>
    </row>
    <row r="32" spans="1:9" s="78" customFormat="1">
      <c r="A32" s="9">
        <f t="shared" si="2"/>
        <v>1</v>
      </c>
      <c r="B32" s="5" t="str">
        <f t="shared" si="3"/>
        <v>Motorola Moto G8 Power</v>
      </c>
      <c r="C32" s="77"/>
      <c r="D32" s="10">
        <v>44248</v>
      </c>
      <c r="E32" s="214">
        <v>179.99</v>
      </c>
      <c r="F32" s="221" t="s">
        <v>2790</v>
      </c>
      <c r="G32" s="54" t="s">
        <v>2789</v>
      </c>
      <c r="H32" s="54" t="s">
        <v>2788</v>
      </c>
      <c r="I32" s="80"/>
    </row>
    <row r="33" spans="1:10" s="8" customFormat="1">
      <c r="A33" s="300">
        <v>1</v>
      </c>
      <c r="B33" s="300" t="s">
        <v>704</v>
      </c>
      <c r="C33"/>
      <c r="D33" s="301">
        <v>44262</v>
      </c>
      <c r="E33" s="300" t="s">
        <v>3576</v>
      </c>
      <c r="F33" s="300">
        <v>4.5999999999999996</v>
      </c>
      <c r="G33" s="300" t="s">
        <v>3575</v>
      </c>
      <c r="H33" s="54"/>
      <c r="I33" s="3" t="s">
        <v>196</v>
      </c>
    </row>
    <row r="34" spans="1:10" ht="13" customHeight="1">
      <c r="A34" s="300">
        <v>1</v>
      </c>
      <c r="B34" s="300" t="s">
        <v>704</v>
      </c>
      <c r="C34" s="300"/>
      <c r="D34" s="301">
        <v>44270</v>
      </c>
      <c r="E34" s="300" t="s">
        <v>3866</v>
      </c>
      <c r="F34" s="300">
        <v>4.5999999999999996</v>
      </c>
      <c r="G34" s="300" t="s">
        <v>3867</v>
      </c>
      <c r="I34" s="3" t="s">
        <v>196</v>
      </c>
    </row>
    <row r="35" spans="1:10" ht="13" customHeight="1">
      <c r="A35" s="306">
        <v>1</v>
      </c>
      <c r="B35" s="306" t="s">
        <v>704</v>
      </c>
      <c r="C35" s="309"/>
      <c r="D35" s="307">
        <v>44276</v>
      </c>
      <c r="E35" s="309"/>
      <c r="F35" s="306">
        <v>4.5999999999999996</v>
      </c>
      <c r="G35" s="306" t="s">
        <v>4259</v>
      </c>
      <c r="I35" s="3" t="s">
        <v>196</v>
      </c>
    </row>
    <row r="36" spans="1:10" ht="13" customHeight="1">
      <c r="A36" s="300">
        <v>1</v>
      </c>
      <c r="B36" s="300" t="s">
        <v>704</v>
      </c>
      <c r="C36" s="300"/>
      <c r="D36" s="301">
        <v>44283</v>
      </c>
      <c r="E36" s="300"/>
      <c r="F36" s="300">
        <v>4.5999999999999996</v>
      </c>
      <c r="G36" s="300" t="s">
        <v>4637</v>
      </c>
      <c r="I36" s="3" t="s">
        <v>196</v>
      </c>
    </row>
    <row r="37" spans="1:10" ht="13" customHeight="1">
      <c r="A37" s="300">
        <v>1</v>
      </c>
      <c r="B37" s="300" t="s">
        <v>704</v>
      </c>
      <c r="C37" s="300"/>
      <c r="D37" s="301">
        <v>44290</v>
      </c>
      <c r="E37" s="331" t="s">
        <v>4971</v>
      </c>
      <c r="F37" s="300">
        <v>4.5999999999999996</v>
      </c>
      <c r="G37" s="300" t="s">
        <v>4972</v>
      </c>
      <c r="I37" s="3" t="s">
        <v>196</v>
      </c>
    </row>
    <row r="38" spans="1:10" ht="13" customHeight="1">
      <c r="A38" s="300">
        <v>1</v>
      </c>
      <c r="B38" s="300" t="s">
        <v>704</v>
      </c>
      <c r="C38" s="300"/>
      <c r="D38" s="301">
        <v>44297</v>
      </c>
      <c r="E38" s="300" t="s">
        <v>1443</v>
      </c>
      <c r="F38" s="300">
        <v>4.5999999999999996</v>
      </c>
      <c r="G38" s="300" t="s">
        <v>5295</v>
      </c>
      <c r="H38" s="300"/>
      <c r="I38" s="3" t="s">
        <v>196</v>
      </c>
    </row>
    <row r="39" spans="1:10" ht="13" customHeight="1">
      <c r="A39" s="300">
        <v>1</v>
      </c>
      <c r="B39" s="300" t="s">
        <v>704</v>
      </c>
      <c r="C39" s="300"/>
      <c r="D39" s="301">
        <v>44304</v>
      </c>
      <c r="E39" s="300" t="s">
        <v>5618</v>
      </c>
      <c r="F39" s="300">
        <v>4.5999999999999996</v>
      </c>
      <c r="G39" s="300" t="s">
        <v>5619</v>
      </c>
      <c r="H39" s="300"/>
      <c r="I39" s="3" t="s">
        <v>196</v>
      </c>
    </row>
    <row r="40" spans="1:10" s="32" customFormat="1" ht="13" customHeight="1">
      <c r="A40" s="9">
        <v>2</v>
      </c>
      <c r="B40" s="14" t="s">
        <v>6</v>
      </c>
      <c r="C40" s="15">
        <v>43960</v>
      </c>
      <c r="D40" s="15">
        <v>44028</v>
      </c>
      <c r="E40" s="100"/>
      <c r="F40" s="89">
        <v>4.3</v>
      </c>
      <c r="G40" s="53">
        <v>1316</v>
      </c>
      <c r="H40" s="53"/>
      <c r="I40" s="131" t="s">
        <v>152</v>
      </c>
    </row>
    <row r="41" spans="1:10" s="32" customFormat="1" ht="13" customHeight="1">
      <c r="A41" s="9">
        <f t="shared" ref="A41:A59" si="4">A40</f>
        <v>2</v>
      </c>
      <c r="B41" s="5" t="str">
        <f t="shared" ref="B41:B59" si="5">B40</f>
        <v>Blackview A80 Pro</v>
      </c>
      <c r="C41" s="18"/>
      <c r="D41" s="18">
        <v>44034</v>
      </c>
      <c r="E41" s="233"/>
      <c r="F41" s="232">
        <v>4.3</v>
      </c>
      <c r="G41" s="54">
        <v>849</v>
      </c>
      <c r="H41" s="54"/>
      <c r="I41" s="3"/>
    </row>
    <row r="42" spans="1:10" s="32" customFormat="1" ht="13" customHeight="1">
      <c r="A42" s="9">
        <f t="shared" si="4"/>
        <v>2</v>
      </c>
      <c r="B42" s="5" t="str">
        <f t="shared" si="5"/>
        <v>Blackview A80 Pro</v>
      </c>
      <c r="C42" s="18"/>
      <c r="D42" s="18">
        <v>44042</v>
      </c>
      <c r="E42" s="233"/>
      <c r="F42" s="232">
        <v>4.3</v>
      </c>
      <c r="G42" s="54">
        <v>597</v>
      </c>
      <c r="H42" s="54"/>
      <c r="I42" s="3"/>
    </row>
    <row r="43" spans="1:10" s="32" customFormat="1" ht="13" customHeight="1">
      <c r="A43" s="9">
        <f t="shared" si="4"/>
        <v>2</v>
      </c>
      <c r="B43" s="5" t="str">
        <f t="shared" si="5"/>
        <v>Blackview A80 Pro</v>
      </c>
      <c r="C43" s="18"/>
      <c r="D43" s="18">
        <v>44048</v>
      </c>
      <c r="E43" s="233"/>
      <c r="F43" s="232">
        <v>4.3</v>
      </c>
      <c r="G43" s="54">
        <v>513</v>
      </c>
      <c r="H43" s="54"/>
      <c r="I43" s="3"/>
    </row>
    <row r="44" spans="1:10">
      <c r="A44" s="9">
        <f t="shared" si="4"/>
        <v>2</v>
      </c>
      <c r="B44" s="5" t="str">
        <f t="shared" si="5"/>
        <v>Blackview A80 Pro</v>
      </c>
      <c r="C44" s="18"/>
      <c r="D44" s="18">
        <v>44056</v>
      </c>
      <c r="E44" s="233"/>
      <c r="F44" s="232">
        <v>4.3</v>
      </c>
      <c r="G44" s="54">
        <v>432</v>
      </c>
      <c r="I44" s="3"/>
      <c r="J44" s="1"/>
    </row>
    <row r="45" spans="1:10">
      <c r="A45" s="9">
        <f t="shared" si="4"/>
        <v>2</v>
      </c>
      <c r="B45" s="5" t="str">
        <f t="shared" si="5"/>
        <v>Blackview A80 Pro</v>
      </c>
      <c r="C45" s="18"/>
      <c r="D45" s="18">
        <v>44061</v>
      </c>
      <c r="E45" s="233"/>
      <c r="F45" s="232">
        <v>4.3</v>
      </c>
      <c r="G45" s="54">
        <v>383</v>
      </c>
      <c r="I45" s="3"/>
      <c r="J45" s="1"/>
    </row>
    <row r="46" spans="1:10">
      <c r="A46" s="9">
        <f t="shared" si="4"/>
        <v>2</v>
      </c>
      <c r="B46" s="5" t="str">
        <f t="shared" si="5"/>
        <v>Blackview A80 Pro</v>
      </c>
      <c r="C46" s="18"/>
      <c r="D46" s="18">
        <v>44068</v>
      </c>
      <c r="E46" s="233"/>
      <c r="F46" s="232">
        <v>4.3</v>
      </c>
      <c r="G46" s="54">
        <v>281</v>
      </c>
      <c r="I46" s="3"/>
      <c r="J46" s="1"/>
    </row>
    <row r="47" spans="1:10" s="78" customFormat="1">
      <c r="A47" s="9">
        <f t="shared" si="4"/>
        <v>2</v>
      </c>
      <c r="B47" s="5" t="str">
        <f t="shared" si="5"/>
        <v>Blackview A80 Pro</v>
      </c>
      <c r="C47" s="33"/>
      <c r="D47" s="33">
        <v>44075</v>
      </c>
      <c r="E47" s="123"/>
      <c r="F47" s="232">
        <v>4.3</v>
      </c>
      <c r="G47" s="54">
        <v>311</v>
      </c>
      <c r="H47" s="54"/>
      <c r="I47" s="36"/>
    </row>
    <row r="48" spans="1:10" s="78" customFormat="1">
      <c r="A48" s="9">
        <f t="shared" si="4"/>
        <v>2</v>
      </c>
      <c r="B48" s="5" t="str">
        <f t="shared" si="5"/>
        <v>Blackview A80 Pro</v>
      </c>
      <c r="C48" s="33"/>
      <c r="D48" s="33">
        <v>44081</v>
      </c>
      <c r="E48" s="123"/>
      <c r="F48" s="232">
        <v>4.3</v>
      </c>
      <c r="G48" s="54">
        <v>147</v>
      </c>
      <c r="H48" s="54"/>
      <c r="I48" s="36"/>
    </row>
    <row r="49" spans="1:9" s="78" customFormat="1">
      <c r="A49" s="9">
        <f t="shared" si="4"/>
        <v>2</v>
      </c>
      <c r="B49" s="5" t="str">
        <f t="shared" si="5"/>
        <v>Blackview A80 Pro</v>
      </c>
      <c r="C49" s="33"/>
      <c r="D49" s="33">
        <v>44088</v>
      </c>
      <c r="E49" s="123"/>
      <c r="F49" s="232">
        <v>4.3</v>
      </c>
      <c r="G49" s="54">
        <v>196</v>
      </c>
      <c r="H49" s="54"/>
      <c r="I49" s="36"/>
    </row>
    <row r="50" spans="1:9" s="78" customFormat="1">
      <c r="A50" s="9">
        <f t="shared" si="4"/>
        <v>2</v>
      </c>
      <c r="B50" s="5" t="str">
        <f t="shared" si="5"/>
        <v>Blackview A80 Pro</v>
      </c>
      <c r="C50" s="33"/>
      <c r="D50" s="33">
        <v>44095</v>
      </c>
      <c r="E50" s="123"/>
      <c r="F50" s="232">
        <v>4.3</v>
      </c>
      <c r="G50" s="54">
        <v>361</v>
      </c>
      <c r="H50" s="54"/>
      <c r="I50" s="36"/>
    </row>
    <row r="51" spans="1:9" s="78" customFormat="1">
      <c r="A51" s="9">
        <f t="shared" si="4"/>
        <v>2</v>
      </c>
      <c r="B51" s="5" t="str">
        <f t="shared" si="5"/>
        <v>Blackview A80 Pro</v>
      </c>
      <c r="C51"/>
      <c r="D51" s="10">
        <v>44104</v>
      </c>
      <c r="E51" s="214"/>
      <c r="F51" s="232">
        <v>4.3</v>
      </c>
      <c r="G51" s="54">
        <v>475</v>
      </c>
      <c r="H51" s="54"/>
      <c r="I51" s="37"/>
    </row>
    <row r="52" spans="1:9" s="78" customFormat="1">
      <c r="A52" s="9">
        <f t="shared" si="4"/>
        <v>2</v>
      </c>
      <c r="B52" s="5" t="str">
        <f t="shared" si="5"/>
        <v>Blackview A80 Pro</v>
      </c>
      <c r="C52"/>
      <c r="D52" s="10">
        <v>44109</v>
      </c>
      <c r="E52" s="214"/>
      <c r="F52" s="232">
        <v>4.3</v>
      </c>
      <c r="G52" s="54" t="s">
        <v>292</v>
      </c>
      <c r="H52" s="54"/>
      <c r="I52" s="37"/>
    </row>
    <row r="53" spans="1:9" s="78" customFormat="1">
      <c r="A53" s="9">
        <f t="shared" si="4"/>
        <v>2</v>
      </c>
      <c r="B53" s="5" t="str">
        <f t="shared" si="5"/>
        <v>Blackview A80 Pro</v>
      </c>
      <c r="C53"/>
      <c r="D53" s="10">
        <v>44115</v>
      </c>
      <c r="E53" s="214"/>
      <c r="F53" s="232">
        <v>4.3</v>
      </c>
      <c r="G53" s="54" t="s">
        <v>346</v>
      </c>
      <c r="H53" s="54" t="s">
        <v>345</v>
      </c>
      <c r="I53" s="37"/>
    </row>
    <row r="54" spans="1:9" s="78" customFormat="1">
      <c r="A54" s="9">
        <f t="shared" si="4"/>
        <v>2</v>
      </c>
      <c r="B54" s="5" t="str">
        <f t="shared" si="5"/>
        <v>Blackview A80 Pro</v>
      </c>
      <c r="C54" s="77"/>
      <c r="D54" s="10">
        <v>44127</v>
      </c>
      <c r="E54" s="214"/>
      <c r="F54" s="232">
        <v>4.3</v>
      </c>
      <c r="G54" s="59">
        <v>512</v>
      </c>
      <c r="H54" s="59">
        <v>9182</v>
      </c>
      <c r="I54" s="80"/>
    </row>
    <row r="55" spans="1:9" s="78" customFormat="1">
      <c r="A55" s="9">
        <f t="shared" si="4"/>
        <v>2</v>
      </c>
      <c r="B55" s="5" t="str">
        <f t="shared" si="5"/>
        <v>Blackview A80 Pro</v>
      </c>
      <c r="C55" s="77"/>
      <c r="D55" s="10">
        <v>44141</v>
      </c>
      <c r="E55" s="214"/>
      <c r="F55" s="232">
        <v>4.3</v>
      </c>
      <c r="G55" s="59">
        <v>99</v>
      </c>
      <c r="H55" s="59">
        <v>2070</v>
      </c>
      <c r="I55" s="80"/>
    </row>
    <row r="56" spans="1:9" s="78" customFormat="1">
      <c r="A56" s="9">
        <f t="shared" si="4"/>
        <v>2</v>
      </c>
      <c r="B56" s="5" t="str">
        <f t="shared" si="5"/>
        <v>Blackview A80 Pro</v>
      </c>
      <c r="C56" s="77"/>
      <c r="D56" s="10">
        <v>44150</v>
      </c>
      <c r="E56" s="214">
        <v>104.34</v>
      </c>
      <c r="F56" s="232">
        <v>4.3</v>
      </c>
      <c r="G56" s="59">
        <v>159</v>
      </c>
      <c r="H56" s="59">
        <v>3483</v>
      </c>
      <c r="I56" s="80"/>
    </row>
    <row r="57" spans="1:9" s="78" customFormat="1" ht="15.5" customHeight="1">
      <c r="A57" s="9">
        <f t="shared" si="4"/>
        <v>2</v>
      </c>
      <c r="B57" s="5" t="str">
        <f t="shared" si="5"/>
        <v>Blackview A80 Pro</v>
      </c>
      <c r="C57" s="77"/>
      <c r="D57" s="10">
        <v>44157</v>
      </c>
      <c r="E57" s="214">
        <v>104.34</v>
      </c>
      <c r="F57" s="232">
        <v>4.3</v>
      </c>
      <c r="G57" s="54" t="s">
        <v>1727</v>
      </c>
      <c r="H57" s="54" t="s">
        <v>1737</v>
      </c>
      <c r="I57" s="80"/>
    </row>
    <row r="58" spans="1:9" s="78" customFormat="1" ht="15.5" customHeight="1">
      <c r="A58" s="9">
        <f t="shared" si="4"/>
        <v>2</v>
      </c>
      <c r="B58" s="5" t="str">
        <f t="shared" si="5"/>
        <v>Blackview A80 Pro</v>
      </c>
      <c r="C58" s="77"/>
      <c r="D58" s="10">
        <v>44164</v>
      </c>
      <c r="E58" s="214">
        <v>97.76</v>
      </c>
      <c r="F58" s="232">
        <v>4.3</v>
      </c>
      <c r="G58" s="54" t="s">
        <v>2121</v>
      </c>
      <c r="H58" s="54" t="s">
        <v>2120</v>
      </c>
      <c r="I58" s="80"/>
    </row>
    <row r="59" spans="1:9" s="78" customFormat="1" ht="15.5" customHeight="1">
      <c r="A59" s="9">
        <f t="shared" si="4"/>
        <v>2</v>
      </c>
      <c r="B59" s="5" t="str">
        <f t="shared" si="5"/>
        <v>Blackview A80 Pro</v>
      </c>
      <c r="C59" s="77"/>
      <c r="D59" s="10">
        <v>44171</v>
      </c>
      <c r="E59" s="214">
        <v>86.23</v>
      </c>
      <c r="F59" s="232">
        <v>4.3</v>
      </c>
      <c r="G59" s="54" t="s">
        <v>2445</v>
      </c>
      <c r="H59" s="54" t="s">
        <v>2444</v>
      </c>
      <c r="I59" s="80"/>
    </row>
    <row r="60" spans="1:9" s="78" customFormat="1" ht="15.5" customHeight="1">
      <c r="A60" s="9">
        <f t="shared" ref="A60:A70" si="6">A59</f>
        <v>2</v>
      </c>
      <c r="B60" s="5" t="str">
        <f>B58</f>
        <v>Blackview A80 Pro</v>
      </c>
      <c r="C60" s="77"/>
      <c r="D60" s="10">
        <v>44178</v>
      </c>
      <c r="E60" s="233" t="s">
        <v>884</v>
      </c>
      <c r="F60" s="221">
        <v>4.3</v>
      </c>
      <c r="G60" s="260">
        <v>533</v>
      </c>
      <c r="H60" s="260">
        <v>10211</v>
      </c>
      <c r="I60" s="80"/>
    </row>
    <row r="61" spans="1:9" s="78" customFormat="1" ht="15.5" customHeight="1">
      <c r="A61" s="9">
        <f t="shared" si="6"/>
        <v>2</v>
      </c>
      <c r="B61" s="5" t="str">
        <f t="shared" ref="B61:B70" si="7">B60</f>
        <v>Blackview A80 Pro</v>
      </c>
      <c r="C61" s="77"/>
      <c r="D61" s="10">
        <v>44185</v>
      </c>
      <c r="E61" s="233" t="s">
        <v>884</v>
      </c>
      <c r="F61" s="221">
        <v>4.3</v>
      </c>
      <c r="G61" s="260">
        <v>634</v>
      </c>
      <c r="H61" s="260">
        <v>13545</v>
      </c>
      <c r="I61" s="80"/>
    </row>
    <row r="62" spans="1:9" s="10" customFormat="1" ht="15.5" customHeight="1">
      <c r="A62" s="9">
        <f t="shared" si="6"/>
        <v>2</v>
      </c>
      <c r="B62" s="5" t="str">
        <f t="shared" si="7"/>
        <v>Blackview A80 Pro</v>
      </c>
      <c r="C62" s="77"/>
      <c r="D62" s="10">
        <v>44192</v>
      </c>
      <c r="E62" s="233" t="s">
        <v>884</v>
      </c>
      <c r="F62" s="221">
        <v>4.3</v>
      </c>
      <c r="G62" s="260">
        <v>681</v>
      </c>
      <c r="H62" s="260">
        <v>14214</v>
      </c>
      <c r="I62" s="80"/>
    </row>
    <row r="63" spans="1:9" s="78" customFormat="1">
      <c r="A63" s="9">
        <f t="shared" si="6"/>
        <v>2</v>
      </c>
      <c r="B63" s="5" t="str">
        <f t="shared" si="7"/>
        <v>Blackview A80 Pro</v>
      </c>
      <c r="C63" s="77"/>
      <c r="D63" s="10">
        <v>44199</v>
      </c>
      <c r="E63" s="233" t="s">
        <v>884</v>
      </c>
      <c r="F63" s="221">
        <v>4.3</v>
      </c>
      <c r="G63" s="260">
        <v>759</v>
      </c>
      <c r="H63" s="260">
        <v>14518</v>
      </c>
      <c r="I63" s="80"/>
    </row>
    <row r="64" spans="1:9" s="8" customFormat="1">
      <c r="A64" s="9">
        <f t="shared" si="6"/>
        <v>2</v>
      </c>
      <c r="B64" s="5" t="str">
        <f t="shared" si="7"/>
        <v>Blackview A80 Pro</v>
      </c>
      <c r="C64" s="77"/>
      <c r="D64" s="10">
        <v>44206</v>
      </c>
      <c r="E64" s="233" t="s">
        <v>884</v>
      </c>
      <c r="F64" s="221">
        <v>4.3</v>
      </c>
      <c r="G64" s="260">
        <v>884</v>
      </c>
      <c r="H64" s="260">
        <v>14837</v>
      </c>
      <c r="I64" s="80"/>
    </row>
    <row r="65" spans="1:10" ht="13" customHeight="1">
      <c r="A65" s="9">
        <f t="shared" si="6"/>
        <v>2</v>
      </c>
      <c r="B65" s="5" t="str">
        <f t="shared" si="7"/>
        <v>Blackview A80 Pro</v>
      </c>
      <c r="C65" s="77"/>
      <c r="D65" s="10">
        <v>44213</v>
      </c>
      <c r="E65" s="233" t="s">
        <v>884</v>
      </c>
      <c r="F65" s="221">
        <v>4.3</v>
      </c>
      <c r="G65" s="260">
        <v>945</v>
      </c>
      <c r="H65" s="260">
        <v>15868</v>
      </c>
      <c r="I65" s="80"/>
    </row>
    <row r="66" spans="1:10" ht="13" customHeight="1">
      <c r="A66" s="9">
        <f t="shared" si="6"/>
        <v>2</v>
      </c>
      <c r="B66" s="5" t="str">
        <f t="shared" si="7"/>
        <v>Blackview A80 Pro</v>
      </c>
      <c r="C66" s="77"/>
      <c r="D66" s="10">
        <v>44220</v>
      </c>
      <c r="E66" s="233" t="s">
        <v>884</v>
      </c>
      <c r="F66" s="221">
        <v>4.3</v>
      </c>
      <c r="G66" s="260">
        <v>1128</v>
      </c>
      <c r="H66" s="260">
        <v>18580</v>
      </c>
      <c r="I66" s="80"/>
    </row>
    <row r="67" spans="1:10" ht="13" customHeight="1">
      <c r="A67" s="9">
        <f t="shared" si="6"/>
        <v>2</v>
      </c>
      <c r="B67" s="5" t="str">
        <f t="shared" si="7"/>
        <v>Blackview A80 Pro</v>
      </c>
      <c r="C67" s="77"/>
      <c r="D67" s="10">
        <v>44227</v>
      </c>
      <c r="E67" s="233" t="s">
        <v>884</v>
      </c>
      <c r="F67" s="221">
        <v>4.3</v>
      </c>
      <c r="G67" s="260">
        <v>1414</v>
      </c>
      <c r="H67" s="260">
        <v>22918</v>
      </c>
      <c r="I67" s="80"/>
    </row>
    <row r="68" spans="1:10" ht="13" customHeight="1">
      <c r="A68" s="9">
        <f t="shared" si="6"/>
        <v>2</v>
      </c>
      <c r="B68" s="5" t="str">
        <f t="shared" si="7"/>
        <v>Blackview A80 Pro</v>
      </c>
      <c r="C68" s="77"/>
      <c r="D68" s="10">
        <v>44234</v>
      </c>
      <c r="E68" s="99" t="s">
        <v>884</v>
      </c>
      <c r="F68" s="226">
        <v>4.3</v>
      </c>
      <c r="G68" s="60"/>
      <c r="H68" s="60"/>
      <c r="I68" s="80"/>
    </row>
    <row r="69" spans="1:10" ht="13" customHeight="1">
      <c r="A69" s="9">
        <f t="shared" si="6"/>
        <v>2</v>
      </c>
      <c r="B69" s="5" t="str">
        <f t="shared" si="7"/>
        <v>Blackview A80 Pro</v>
      </c>
      <c r="C69" s="10"/>
      <c r="D69" s="10">
        <v>44241</v>
      </c>
      <c r="E69" s="99" t="s">
        <v>884</v>
      </c>
      <c r="F69" s="226">
        <v>4.3</v>
      </c>
      <c r="G69" s="60"/>
      <c r="H69" s="60"/>
      <c r="I69" s="10"/>
    </row>
    <row r="70" spans="1:10" ht="13" customHeight="1">
      <c r="A70" s="9">
        <f t="shared" si="6"/>
        <v>2</v>
      </c>
      <c r="B70" s="5" t="str">
        <f t="shared" si="7"/>
        <v>Blackview A80 Pro</v>
      </c>
      <c r="C70" s="77"/>
      <c r="D70" s="10">
        <v>44248</v>
      </c>
      <c r="E70" s="233" t="s">
        <v>2780</v>
      </c>
      <c r="F70" s="221">
        <v>4.3</v>
      </c>
      <c r="G70" s="54" t="s">
        <v>2792</v>
      </c>
      <c r="H70" s="54" t="s">
        <v>2791</v>
      </c>
      <c r="I70" s="80"/>
    </row>
    <row r="71" spans="1:10" s="32" customFormat="1" ht="13" customHeight="1">
      <c r="A71" s="300">
        <v>2</v>
      </c>
      <c r="B71" s="300" t="s">
        <v>705</v>
      </c>
      <c r="C71"/>
      <c r="D71" s="301">
        <v>44262</v>
      </c>
      <c r="E71" s="300"/>
      <c r="F71" s="300">
        <v>4.3</v>
      </c>
      <c r="G71" s="300" t="s">
        <v>3577</v>
      </c>
      <c r="H71" s="54"/>
      <c r="I71" s="3" t="s">
        <v>198</v>
      </c>
    </row>
    <row r="72" spans="1:10" s="32" customFormat="1" ht="13" customHeight="1">
      <c r="A72" s="300">
        <v>2</v>
      </c>
      <c r="B72" s="300" t="s">
        <v>705</v>
      </c>
      <c r="C72" s="300"/>
      <c r="D72" s="301">
        <v>44270</v>
      </c>
      <c r="E72" s="300"/>
      <c r="F72" s="300">
        <v>4.3</v>
      </c>
      <c r="G72" s="300" t="s">
        <v>3868</v>
      </c>
      <c r="H72" s="54"/>
      <c r="I72" s="3" t="s">
        <v>198</v>
      </c>
    </row>
    <row r="73" spans="1:10" s="32" customFormat="1" ht="13" customHeight="1">
      <c r="A73" s="306">
        <v>2</v>
      </c>
      <c r="B73" s="310" t="s">
        <v>705</v>
      </c>
      <c r="C73" s="309"/>
      <c r="D73" s="311">
        <v>44276</v>
      </c>
      <c r="E73" s="309"/>
      <c r="F73" s="310">
        <v>4.3</v>
      </c>
      <c r="G73" s="310" t="s">
        <v>4260</v>
      </c>
      <c r="H73" s="54"/>
      <c r="I73" s="3" t="s">
        <v>198</v>
      </c>
    </row>
    <row r="74" spans="1:10" s="32" customFormat="1" ht="13" customHeight="1">
      <c r="A74" s="300">
        <v>2</v>
      </c>
      <c r="B74" s="300" t="s">
        <v>705</v>
      </c>
      <c r="C74" s="300"/>
      <c r="D74" s="301">
        <v>44283</v>
      </c>
      <c r="E74" s="300" t="s">
        <v>4638</v>
      </c>
      <c r="F74" s="300">
        <v>4.3</v>
      </c>
      <c r="G74" s="300" t="s">
        <v>4639</v>
      </c>
      <c r="H74" s="54"/>
      <c r="I74" s="3" t="s">
        <v>198</v>
      </c>
    </row>
    <row r="75" spans="1:10">
      <c r="A75" s="300">
        <v>2</v>
      </c>
      <c r="B75" s="300" t="s">
        <v>705</v>
      </c>
      <c r="C75" s="300"/>
      <c r="D75" s="301">
        <v>44290</v>
      </c>
      <c r="E75" s="300" t="s">
        <v>4638</v>
      </c>
      <c r="F75" s="300">
        <v>4.3</v>
      </c>
      <c r="G75" s="300" t="s">
        <v>4973</v>
      </c>
      <c r="I75" s="3" t="s">
        <v>198</v>
      </c>
      <c r="J75" s="1"/>
    </row>
    <row r="76" spans="1:10">
      <c r="A76" s="300">
        <v>2</v>
      </c>
      <c r="B76" s="300" t="s">
        <v>705</v>
      </c>
      <c r="C76" s="300"/>
      <c r="D76" s="301">
        <v>44297</v>
      </c>
      <c r="E76" s="300" t="s">
        <v>4638</v>
      </c>
      <c r="F76" s="300">
        <v>4.3</v>
      </c>
      <c r="G76" s="300" t="s">
        <v>5296</v>
      </c>
      <c r="H76" s="300"/>
      <c r="I76" s="3" t="s">
        <v>198</v>
      </c>
      <c r="J76" s="1"/>
    </row>
    <row r="77" spans="1:10">
      <c r="A77" s="300">
        <v>2</v>
      </c>
      <c r="B77" s="300" t="s">
        <v>705</v>
      </c>
      <c r="C77" s="300"/>
      <c r="D77" s="301">
        <v>44304</v>
      </c>
      <c r="E77" s="300" t="s">
        <v>4638</v>
      </c>
      <c r="F77" s="300">
        <v>4.3</v>
      </c>
      <c r="G77" s="300" t="s">
        <v>5620</v>
      </c>
      <c r="H77" s="300"/>
      <c r="I77" s="3" t="s">
        <v>198</v>
      </c>
      <c r="J77" s="1"/>
    </row>
    <row r="78" spans="1:10" s="78" customFormat="1">
      <c r="A78" s="9">
        <v>3</v>
      </c>
      <c r="B78" s="14" t="s">
        <v>7</v>
      </c>
      <c r="C78" s="15">
        <v>43918</v>
      </c>
      <c r="D78" s="15">
        <v>44028</v>
      </c>
      <c r="E78" s="100"/>
      <c r="F78" s="89">
        <v>5</v>
      </c>
      <c r="G78" s="53">
        <v>2978</v>
      </c>
      <c r="H78" s="53"/>
      <c r="I78" s="131" t="s">
        <v>153</v>
      </c>
    </row>
    <row r="79" spans="1:10" s="78" customFormat="1">
      <c r="A79" s="9">
        <f t="shared" ref="A79:A97" si="8">A78</f>
        <v>3</v>
      </c>
      <c r="B79" s="5" t="str">
        <f t="shared" ref="B79:B97" si="9">B78</f>
        <v>Huawei Mate Xs</v>
      </c>
      <c r="C79" s="18"/>
      <c r="D79" s="18">
        <v>44034</v>
      </c>
      <c r="E79" s="233"/>
      <c r="F79" s="232">
        <v>5</v>
      </c>
      <c r="G79" s="54">
        <v>2649</v>
      </c>
      <c r="H79" s="54"/>
      <c r="I79" s="3"/>
    </row>
    <row r="80" spans="1:10" s="78" customFormat="1">
      <c r="A80" s="9">
        <f t="shared" si="8"/>
        <v>3</v>
      </c>
      <c r="B80" s="5" t="str">
        <f t="shared" si="9"/>
        <v>Huawei Mate Xs</v>
      </c>
      <c r="C80" s="18"/>
      <c r="D80" s="18">
        <v>44042</v>
      </c>
      <c r="E80" s="233"/>
      <c r="F80" s="232">
        <v>5</v>
      </c>
      <c r="G80" s="54">
        <v>2468</v>
      </c>
      <c r="H80" s="54"/>
      <c r="I80" s="3"/>
    </row>
    <row r="81" spans="1:9" s="78" customFormat="1">
      <c r="A81" s="9">
        <f t="shared" si="8"/>
        <v>3</v>
      </c>
      <c r="B81" s="5" t="str">
        <f t="shared" si="9"/>
        <v>Huawei Mate Xs</v>
      </c>
      <c r="C81" s="18"/>
      <c r="D81" s="18">
        <v>44048</v>
      </c>
      <c r="E81" s="233"/>
      <c r="F81" s="232">
        <v>3.3</v>
      </c>
      <c r="G81" s="54">
        <v>1639</v>
      </c>
      <c r="H81" s="54"/>
      <c r="I81" s="3"/>
    </row>
    <row r="82" spans="1:9" s="78" customFormat="1">
      <c r="A82" s="9">
        <f t="shared" si="8"/>
        <v>3</v>
      </c>
      <c r="B82" s="5" t="str">
        <f t="shared" si="9"/>
        <v>Huawei Mate Xs</v>
      </c>
      <c r="C82" s="18"/>
      <c r="D82" s="18">
        <v>44056</v>
      </c>
      <c r="E82" s="233"/>
      <c r="F82" s="232">
        <v>3.3</v>
      </c>
      <c r="G82" s="54">
        <v>945</v>
      </c>
      <c r="H82" s="54"/>
      <c r="I82" s="3"/>
    </row>
    <row r="83" spans="1:9" s="78" customFormat="1">
      <c r="A83" s="9">
        <f t="shared" si="8"/>
        <v>3</v>
      </c>
      <c r="B83" s="5" t="str">
        <f t="shared" si="9"/>
        <v>Huawei Mate Xs</v>
      </c>
      <c r="C83" s="18"/>
      <c r="D83" s="18">
        <v>44061</v>
      </c>
      <c r="E83" s="233"/>
      <c r="F83" s="232">
        <v>3.3</v>
      </c>
      <c r="G83" s="54">
        <v>17649</v>
      </c>
      <c r="H83" s="54"/>
      <c r="I83" s="3"/>
    </row>
    <row r="84" spans="1:9" s="78" customFormat="1">
      <c r="A84" s="9">
        <f t="shared" si="8"/>
        <v>3</v>
      </c>
      <c r="B84" s="5" t="str">
        <f t="shared" si="9"/>
        <v>Huawei Mate Xs</v>
      </c>
      <c r="C84" s="18"/>
      <c r="D84" s="18">
        <v>44068</v>
      </c>
      <c r="E84" s="233"/>
      <c r="F84" s="232">
        <v>3.3</v>
      </c>
      <c r="G84" s="54">
        <v>26056</v>
      </c>
      <c r="H84" s="54"/>
      <c r="I84" s="3"/>
    </row>
    <row r="85" spans="1:9" s="78" customFormat="1">
      <c r="A85" s="9">
        <f t="shared" si="8"/>
        <v>3</v>
      </c>
      <c r="B85" s="5" t="str">
        <f t="shared" si="9"/>
        <v>Huawei Mate Xs</v>
      </c>
      <c r="C85" s="33"/>
      <c r="D85" s="33">
        <v>44075</v>
      </c>
      <c r="E85" s="123"/>
      <c r="F85" s="232">
        <v>3.3</v>
      </c>
      <c r="G85" s="54">
        <v>26074</v>
      </c>
      <c r="H85" s="54"/>
      <c r="I85" s="36"/>
    </row>
    <row r="86" spans="1:9" s="78" customFormat="1">
      <c r="A86" s="9">
        <f t="shared" si="8"/>
        <v>3</v>
      </c>
      <c r="B86" s="5" t="str">
        <f t="shared" si="9"/>
        <v>Huawei Mate Xs</v>
      </c>
      <c r="C86" s="33"/>
      <c r="D86" s="33">
        <v>44081</v>
      </c>
      <c r="E86" s="123"/>
      <c r="F86" s="232">
        <v>3.3</v>
      </c>
      <c r="G86" s="54">
        <v>23061</v>
      </c>
      <c r="H86" s="54"/>
      <c r="I86" s="36"/>
    </row>
    <row r="87" spans="1:9" s="78" customFormat="1">
      <c r="A87" s="9">
        <f t="shared" si="8"/>
        <v>3</v>
      </c>
      <c r="B87" s="5" t="str">
        <f t="shared" si="9"/>
        <v>Huawei Mate Xs</v>
      </c>
      <c r="C87" s="33"/>
      <c r="D87" s="33">
        <v>44088</v>
      </c>
      <c r="E87" s="123"/>
      <c r="F87" s="232">
        <v>3.3</v>
      </c>
      <c r="G87" s="54">
        <v>23038</v>
      </c>
      <c r="H87" s="54"/>
      <c r="I87" s="36"/>
    </row>
    <row r="88" spans="1:9" s="78" customFormat="1" ht="15.5" customHeight="1">
      <c r="A88" s="9">
        <f t="shared" si="8"/>
        <v>3</v>
      </c>
      <c r="B88" s="5" t="str">
        <f t="shared" si="9"/>
        <v>Huawei Mate Xs</v>
      </c>
      <c r="C88" s="33"/>
      <c r="D88" s="33">
        <v>44095</v>
      </c>
      <c r="E88" s="123"/>
      <c r="F88" s="232">
        <v>3.3</v>
      </c>
      <c r="G88" s="54">
        <v>23139</v>
      </c>
      <c r="H88" s="54"/>
      <c r="I88" s="36"/>
    </row>
    <row r="89" spans="1:9" s="78" customFormat="1" ht="15.5" customHeight="1">
      <c r="A89" s="9">
        <f t="shared" si="8"/>
        <v>3</v>
      </c>
      <c r="B89" s="5" t="str">
        <f t="shared" si="9"/>
        <v>Huawei Mate Xs</v>
      </c>
      <c r="C89"/>
      <c r="D89" s="10">
        <v>44104</v>
      </c>
      <c r="E89" s="214"/>
      <c r="F89" s="232">
        <v>3.3</v>
      </c>
      <c r="G89" s="54">
        <v>22798</v>
      </c>
      <c r="H89" s="54"/>
      <c r="I89" s="37"/>
    </row>
    <row r="90" spans="1:9" s="78" customFormat="1" ht="15.5" customHeight="1">
      <c r="A90" s="9">
        <f t="shared" si="8"/>
        <v>3</v>
      </c>
      <c r="B90" s="5" t="str">
        <f t="shared" si="9"/>
        <v>Huawei Mate Xs</v>
      </c>
      <c r="C90"/>
      <c r="D90" s="10">
        <v>44109</v>
      </c>
      <c r="E90" s="214"/>
      <c r="F90" s="232">
        <v>3.3</v>
      </c>
      <c r="G90" s="54" t="s">
        <v>293</v>
      </c>
      <c r="H90" s="54"/>
      <c r="I90" s="37"/>
    </row>
    <row r="91" spans="1:9" s="78" customFormat="1" ht="15.5" customHeight="1">
      <c r="A91" s="9">
        <f t="shared" si="8"/>
        <v>3</v>
      </c>
      <c r="B91" s="5" t="str">
        <f t="shared" si="9"/>
        <v>Huawei Mate Xs</v>
      </c>
      <c r="C91"/>
      <c r="D91" s="10">
        <v>44115</v>
      </c>
      <c r="E91" s="214"/>
      <c r="F91" s="232">
        <v>3.2</v>
      </c>
      <c r="G91" s="54" t="s">
        <v>57</v>
      </c>
      <c r="H91" s="54" t="s">
        <v>57</v>
      </c>
      <c r="I91" s="37"/>
    </row>
    <row r="92" spans="1:9" s="78" customFormat="1" ht="15.5" customHeight="1">
      <c r="A92" s="9">
        <f t="shared" si="8"/>
        <v>3</v>
      </c>
      <c r="B92" s="5" t="str">
        <f t="shared" si="9"/>
        <v>Huawei Mate Xs</v>
      </c>
      <c r="C92" s="77"/>
      <c r="D92" s="10">
        <v>44127</v>
      </c>
      <c r="E92" s="214"/>
      <c r="F92" s="232">
        <v>3.2</v>
      </c>
      <c r="G92" s="54" t="s">
        <v>57</v>
      </c>
      <c r="H92" s="54" t="s">
        <v>57</v>
      </c>
      <c r="I92" s="80"/>
    </row>
    <row r="93" spans="1:9" s="10" customFormat="1" ht="15.5" customHeight="1">
      <c r="A93" s="9">
        <f t="shared" si="8"/>
        <v>3</v>
      </c>
      <c r="B93" s="5" t="str">
        <f t="shared" si="9"/>
        <v>Huawei Mate Xs</v>
      </c>
      <c r="C93" s="77"/>
      <c r="D93" s="10">
        <v>44141</v>
      </c>
      <c r="E93" s="214"/>
      <c r="F93" s="232">
        <v>3.5</v>
      </c>
      <c r="G93" s="54" t="s">
        <v>57</v>
      </c>
      <c r="H93" s="54" t="s">
        <v>57</v>
      </c>
      <c r="I93" s="80"/>
    </row>
    <row r="94" spans="1:9" s="78" customFormat="1">
      <c r="A94" s="9">
        <f t="shared" si="8"/>
        <v>3</v>
      </c>
      <c r="B94" s="5" t="str">
        <f t="shared" si="9"/>
        <v>Huawei Mate Xs</v>
      </c>
      <c r="C94" s="77"/>
      <c r="D94" s="10">
        <v>44150</v>
      </c>
      <c r="E94" s="214">
        <v>2100</v>
      </c>
      <c r="F94" s="232">
        <v>3.9</v>
      </c>
      <c r="G94" s="54" t="s">
        <v>57</v>
      </c>
      <c r="H94" s="54" t="s">
        <v>57</v>
      </c>
      <c r="I94" s="80"/>
    </row>
    <row r="95" spans="1:9" s="8" customFormat="1">
      <c r="A95" s="9">
        <f t="shared" si="8"/>
        <v>3</v>
      </c>
      <c r="B95" s="5" t="str">
        <f t="shared" si="9"/>
        <v>Huawei Mate Xs</v>
      </c>
      <c r="C95" s="77"/>
      <c r="D95" s="10">
        <v>44157</v>
      </c>
      <c r="E95" s="214">
        <v>2100</v>
      </c>
      <c r="F95" s="232">
        <v>3.9</v>
      </c>
      <c r="G95" s="54" t="s">
        <v>57</v>
      </c>
      <c r="H95" s="54" t="s">
        <v>57</v>
      </c>
      <c r="I95" s="80"/>
    </row>
    <row r="96" spans="1:9" ht="13" customHeight="1">
      <c r="A96" s="9">
        <f t="shared" si="8"/>
        <v>3</v>
      </c>
      <c r="B96" s="5" t="str">
        <f t="shared" si="9"/>
        <v>Huawei Mate Xs</v>
      </c>
      <c r="C96" s="77"/>
      <c r="D96" s="10">
        <v>44164</v>
      </c>
      <c r="E96" s="214">
        <v>2100</v>
      </c>
      <c r="F96" s="232">
        <v>3.9</v>
      </c>
      <c r="G96" s="54" t="s">
        <v>57</v>
      </c>
      <c r="H96" s="54" t="s">
        <v>57</v>
      </c>
      <c r="I96" s="80"/>
    </row>
    <row r="97" spans="1:10" ht="13" customHeight="1">
      <c r="A97" s="9">
        <f t="shared" si="8"/>
        <v>3</v>
      </c>
      <c r="B97" s="5" t="str">
        <f t="shared" si="9"/>
        <v>Huawei Mate Xs</v>
      </c>
      <c r="C97" s="77"/>
      <c r="D97" s="10">
        <v>44171</v>
      </c>
      <c r="E97" s="214">
        <v>2100</v>
      </c>
      <c r="F97" s="232">
        <v>4.0999999999999996</v>
      </c>
      <c r="G97" s="54" t="s">
        <v>57</v>
      </c>
      <c r="H97" s="54" t="s">
        <v>57</v>
      </c>
      <c r="I97" s="80"/>
    </row>
    <row r="98" spans="1:10" ht="13" customHeight="1">
      <c r="A98" s="9">
        <f t="shared" ref="A98:A108" si="10">A97</f>
        <v>3</v>
      </c>
      <c r="B98" s="5" t="str">
        <f>B96</f>
        <v>Huawei Mate Xs</v>
      </c>
      <c r="C98" s="77"/>
      <c r="D98" s="10">
        <v>44178</v>
      </c>
      <c r="E98" s="214">
        <v>2100</v>
      </c>
      <c r="F98" s="221">
        <v>4.0999999999999996</v>
      </c>
      <c r="G98" s="54" t="s">
        <v>57</v>
      </c>
      <c r="H98" s="54" t="s">
        <v>57</v>
      </c>
      <c r="I98" s="80"/>
    </row>
    <row r="99" spans="1:10" ht="13" customHeight="1">
      <c r="A99" s="9">
        <f t="shared" si="10"/>
        <v>3</v>
      </c>
      <c r="B99" s="5" t="str">
        <f t="shared" ref="B99:B108" si="11">B98</f>
        <v>Huawei Mate Xs</v>
      </c>
      <c r="C99" s="77"/>
      <c r="D99" s="10">
        <v>44185</v>
      </c>
      <c r="E99" s="214">
        <v>2100</v>
      </c>
      <c r="F99" s="221">
        <v>4.0999999999999996</v>
      </c>
      <c r="G99" s="54" t="s">
        <v>57</v>
      </c>
      <c r="H99" s="54" t="s">
        <v>57</v>
      </c>
      <c r="I99" s="80"/>
    </row>
    <row r="100" spans="1:10" ht="13" customHeight="1">
      <c r="A100" s="9">
        <f t="shared" si="10"/>
        <v>3</v>
      </c>
      <c r="B100" s="5" t="str">
        <f t="shared" si="11"/>
        <v>Huawei Mate Xs</v>
      </c>
      <c r="C100" s="77"/>
      <c r="D100" s="10">
        <v>44192</v>
      </c>
      <c r="E100" s="214">
        <v>2100</v>
      </c>
      <c r="F100" s="221">
        <v>4.0999999999999996</v>
      </c>
      <c r="G100" s="54" t="s">
        <v>57</v>
      </c>
      <c r="H100" s="54" t="s">
        <v>57</v>
      </c>
      <c r="I100" s="80"/>
    </row>
    <row r="101" spans="1:10" ht="13" customHeight="1">
      <c r="A101" s="9">
        <f t="shared" si="10"/>
        <v>3</v>
      </c>
      <c r="B101" s="5" t="str">
        <f t="shared" si="11"/>
        <v>Huawei Mate Xs</v>
      </c>
      <c r="C101" s="77"/>
      <c r="D101" s="10">
        <v>44199</v>
      </c>
      <c r="E101" s="233" t="s">
        <v>884</v>
      </c>
      <c r="F101" s="221">
        <v>4.0999999999999996</v>
      </c>
      <c r="G101" s="54" t="s">
        <v>57</v>
      </c>
      <c r="H101" s="54" t="s">
        <v>57</v>
      </c>
      <c r="I101" s="80"/>
    </row>
    <row r="102" spans="1:10" s="32" customFormat="1" ht="13" customHeight="1">
      <c r="A102" s="9">
        <f t="shared" si="10"/>
        <v>3</v>
      </c>
      <c r="B102" s="5" t="str">
        <f t="shared" si="11"/>
        <v>Huawei Mate Xs</v>
      </c>
      <c r="C102" s="77"/>
      <c r="D102" s="10">
        <v>44206</v>
      </c>
      <c r="E102" s="233" t="s">
        <v>884</v>
      </c>
      <c r="F102" s="221">
        <v>4.0999999999999996</v>
      </c>
      <c r="G102" s="54" t="s">
        <v>57</v>
      </c>
      <c r="H102" s="54" t="s">
        <v>57</v>
      </c>
      <c r="I102" s="80"/>
    </row>
    <row r="103" spans="1:10" s="32" customFormat="1" ht="13" customHeight="1">
      <c r="A103" s="9">
        <f t="shared" si="10"/>
        <v>3</v>
      </c>
      <c r="B103" s="5" t="str">
        <f t="shared" si="11"/>
        <v>Huawei Mate Xs</v>
      </c>
      <c r="C103" s="77"/>
      <c r="D103" s="10">
        <v>44213</v>
      </c>
      <c r="E103" s="233" t="s">
        <v>884</v>
      </c>
      <c r="F103" s="221">
        <v>4.0999999999999996</v>
      </c>
      <c r="G103" s="54" t="s">
        <v>57</v>
      </c>
      <c r="H103" s="54" t="s">
        <v>57</v>
      </c>
      <c r="I103" s="80"/>
    </row>
    <row r="104" spans="1:10" s="32" customFormat="1" ht="13" customHeight="1">
      <c r="A104" s="9">
        <f t="shared" si="10"/>
        <v>3</v>
      </c>
      <c r="B104" s="5" t="str">
        <f t="shared" si="11"/>
        <v>Huawei Mate Xs</v>
      </c>
      <c r="C104" s="77"/>
      <c r="D104" s="10">
        <v>44220</v>
      </c>
      <c r="E104" s="233" t="s">
        <v>884</v>
      </c>
      <c r="F104" s="221">
        <v>4.0999999999999996</v>
      </c>
      <c r="G104" s="54" t="s">
        <v>57</v>
      </c>
      <c r="H104" s="54" t="s">
        <v>57</v>
      </c>
      <c r="I104" s="80"/>
    </row>
    <row r="105" spans="1:10" s="32" customFormat="1" ht="13" customHeight="1">
      <c r="A105" s="9">
        <f t="shared" si="10"/>
        <v>3</v>
      </c>
      <c r="B105" s="5" t="str">
        <f t="shared" si="11"/>
        <v>Huawei Mate Xs</v>
      </c>
      <c r="C105" s="77"/>
      <c r="D105" s="10">
        <v>44227</v>
      </c>
      <c r="E105" s="233" t="s">
        <v>884</v>
      </c>
      <c r="F105" s="221">
        <v>4.0999999999999996</v>
      </c>
      <c r="G105" s="54" t="s">
        <v>57</v>
      </c>
      <c r="H105" s="54" t="s">
        <v>57</v>
      </c>
      <c r="I105" s="80"/>
    </row>
    <row r="106" spans="1:10">
      <c r="A106" s="9">
        <f t="shared" si="10"/>
        <v>3</v>
      </c>
      <c r="B106" s="5" t="str">
        <f t="shared" si="11"/>
        <v>Huawei Mate Xs</v>
      </c>
      <c r="C106" s="77"/>
      <c r="D106" s="10">
        <v>44234</v>
      </c>
      <c r="E106" s="99" t="s">
        <v>884</v>
      </c>
      <c r="F106" s="226">
        <v>4.0999999999999996</v>
      </c>
      <c r="G106" s="60" t="s">
        <v>57</v>
      </c>
      <c r="H106" s="60" t="s">
        <v>57</v>
      </c>
      <c r="I106" s="80"/>
      <c r="J106" s="1"/>
    </row>
    <row r="107" spans="1:10">
      <c r="A107" s="9">
        <f t="shared" si="10"/>
        <v>3</v>
      </c>
      <c r="B107" s="5" t="str">
        <f t="shared" si="11"/>
        <v>Huawei Mate Xs</v>
      </c>
      <c r="C107" s="10"/>
      <c r="D107" s="10">
        <v>44241</v>
      </c>
      <c r="E107" s="99" t="s">
        <v>884</v>
      </c>
      <c r="F107" s="226">
        <v>4.0999999999999996</v>
      </c>
      <c r="G107" s="60" t="s">
        <v>57</v>
      </c>
      <c r="H107" s="60" t="s">
        <v>57</v>
      </c>
      <c r="I107" s="10"/>
      <c r="J107" s="1"/>
    </row>
    <row r="108" spans="1:10">
      <c r="A108" s="9">
        <f t="shared" si="10"/>
        <v>3</v>
      </c>
      <c r="B108" s="5" t="str">
        <f t="shared" si="11"/>
        <v>Huawei Mate Xs</v>
      </c>
      <c r="C108" s="77"/>
      <c r="D108" s="10">
        <v>44248</v>
      </c>
      <c r="E108" s="233" t="s">
        <v>2780</v>
      </c>
      <c r="F108" s="221">
        <v>4.2</v>
      </c>
      <c r="G108" s="54" t="s">
        <v>57</v>
      </c>
      <c r="H108" s="54" t="s">
        <v>57</v>
      </c>
      <c r="I108" s="80"/>
      <c r="J108" s="1"/>
    </row>
    <row r="109" spans="1:10" s="78" customFormat="1">
      <c r="A109" s="300">
        <v>3</v>
      </c>
      <c r="B109" s="300" t="s">
        <v>706</v>
      </c>
      <c r="C109"/>
      <c r="D109" s="301">
        <v>44262</v>
      </c>
      <c r="E109" s="300" t="s">
        <v>3578</v>
      </c>
      <c r="F109" s="300">
        <v>4.2</v>
      </c>
      <c r="G109" s="300"/>
      <c r="H109" s="54"/>
      <c r="I109" s="3" t="s">
        <v>200</v>
      </c>
    </row>
    <row r="110" spans="1:10" s="78" customFormat="1">
      <c r="A110" s="300">
        <v>3</v>
      </c>
      <c r="B110" s="300" t="s">
        <v>706</v>
      </c>
      <c r="C110" s="300"/>
      <c r="D110" s="301">
        <v>44270</v>
      </c>
      <c r="E110" s="300" t="s">
        <v>3869</v>
      </c>
      <c r="F110" s="300">
        <v>4.2</v>
      </c>
      <c r="G110" s="300"/>
      <c r="H110" s="54"/>
      <c r="I110" s="3" t="s">
        <v>200</v>
      </c>
    </row>
    <row r="111" spans="1:10" s="78" customFormat="1" ht="16">
      <c r="A111" s="306">
        <v>3</v>
      </c>
      <c r="B111" s="310" t="s">
        <v>706</v>
      </c>
      <c r="C111" s="309"/>
      <c r="D111" s="311">
        <v>44276</v>
      </c>
      <c r="E111" s="310" t="s">
        <v>4261</v>
      </c>
      <c r="F111" s="310">
        <v>4.2</v>
      </c>
      <c r="G111" s="309"/>
      <c r="H111" s="54"/>
      <c r="I111" s="3" t="s">
        <v>200</v>
      </c>
    </row>
    <row r="112" spans="1:10" s="78" customFormat="1">
      <c r="A112" s="300">
        <v>3</v>
      </c>
      <c r="B112" s="300" t="s">
        <v>706</v>
      </c>
      <c r="C112" s="300"/>
      <c r="D112" s="301">
        <v>44283</v>
      </c>
      <c r="E112" s="300" t="s">
        <v>4640</v>
      </c>
      <c r="F112" s="300">
        <v>4.2</v>
      </c>
      <c r="G112" s="300"/>
      <c r="H112" s="54"/>
      <c r="I112" s="3" t="s">
        <v>200</v>
      </c>
    </row>
    <row r="113" spans="1:9" s="78" customFormat="1">
      <c r="A113" s="300">
        <v>3</v>
      </c>
      <c r="B113" s="300" t="s">
        <v>706</v>
      </c>
      <c r="C113" s="300"/>
      <c r="D113" s="301">
        <v>44290</v>
      </c>
      <c r="E113" s="300" t="s">
        <v>4640</v>
      </c>
      <c r="F113" s="300">
        <v>4.2</v>
      </c>
      <c r="G113" s="300"/>
      <c r="H113" s="54"/>
      <c r="I113" s="3" t="s">
        <v>200</v>
      </c>
    </row>
    <row r="114" spans="1:9" s="78" customFormat="1">
      <c r="A114" s="300">
        <v>3</v>
      </c>
      <c r="B114" s="300" t="s">
        <v>706</v>
      </c>
      <c r="C114" s="300"/>
      <c r="D114" s="301">
        <v>44297</v>
      </c>
      <c r="E114" s="300" t="s">
        <v>4640</v>
      </c>
      <c r="F114" s="300">
        <v>4.2</v>
      </c>
      <c r="G114" s="300"/>
      <c r="H114" s="300"/>
      <c r="I114" s="3" t="s">
        <v>200</v>
      </c>
    </row>
    <row r="115" spans="1:9" s="78" customFormat="1">
      <c r="A115" s="300">
        <v>3</v>
      </c>
      <c r="B115" s="300" t="s">
        <v>706</v>
      </c>
      <c r="C115" s="300"/>
      <c r="D115" s="301">
        <v>44304</v>
      </c>
      <c r="E115" s="300" t="s">
        <v>4640</v>
      </c>
      <c r="F115" s="300">
        <v>3.7</v>
      </c>
      <c r="G115" s="300"/>
      <c r="H115" s="300"/>
      <c r="I115" s="3" t="s">
        <v>200</v>
      </c>
    </row>
    <row r="116" spans="1:9" s="78" customFormat="1">
      <c r="A116" s="9">
        <v>4</v>
      </c>
      <c r="B116" s="14" t="s">
        <v>154</v>
      </c>
      <c r="C116" s="15">
        <v>43916</v>
      </c>
      <c r="D116" s="15">
        <v>44028</v>
      </c>
      <c r="E116" s="100"/>
      <c r="F116" s="89">
        <v>4.5999999999999996</v>
      </c>
      <c r="G116" s="53">
        <v>4935</v>
      </c>
      <c r="H116" s="53"/>
      <c r="I116" s="131" t="s">
        <v>204</v>
      </c>
    </row>
    <row r="117" spans="1:9" s="78" customFormat="1">
      <c r="A117" s="9">
        <f t="shared" ref="A117:A135" si="12">A116</f>
        <v>4</v>
      </c>
      <c r="B117" s="5" t="str">
        <f t="shared" ref="B117:B135" si="13">B116</f>
        <v>Huawei P40</v>
      </c>
      <c r="C117" s="18"/>
      <c r="D117" s="18">
        <v>44034</v>
      </c>
      <c r="E117" s="233"/>
      <c r="F117" s="232">
        <v>4.5999999999999996</v>
      </c>
      <c r="G117" s="54">
        <v>4315</v>
      </c>
      <c r="H117" s="54"/>
      <c r="I117" s="3"/>
    </row>
    <row r="118" spans="1:9" s="78" customFormat="1">
      <c r="A118" s="9">
        <f t="shared" si="12"/>
        <v>4</v>
      </c>
      <c r="B118" s="5" t="str">
        <f t="shared" si="13"/>
        <v>Huawei P40</v>
      </c>
      <c r="C118" s="18"/>
      <c r="D118" s="18">
        <v>44042</v>
      </c>
      <c r="E118" s="233"/>
      <c r="F118" s="232">
        <v>4.5999999999999996</v>
      </c>
      <c r="G118" s="54">
        <v>3649</v>
      </c>
      <c r="H118" s="54"/>
      <c r="I118" s="3"/>
    </row>
    <row r="119" spans="1:9" s="78" customFormat="1" ht="15.5" customHeight="1">
      <c r="A119" s="9">
        <f t="shared" si="12"/>
        <v>4</v>
      </c>
      <c r="B119" s="5" t="str">
        <f t="shared" si="13"/>
        <v>Huawei P40</v>
      </c>
      <c r="C119" s="18"/>
      <c r="D119" s="18">
        <v>44048</v>
      </c>
      <c r="E119" s="233"/>
      <c r="F119" s="232">
        <v>4.5999999999999996</v>
      </c>
      <c r="G119" s="54">
        <v>2798</v>
      </c>
      <c r="H119" s="54"/>
      <c r="I119" s="3"/>
    </row>
    <row r="120" spans="1:9" s="78" customFormat="1" ht="15.5" customHeight="1">
      <c r="A120" s="9">
        <f t="shared" si="12"/>
        <v>4</v>
      </c>
      <c r="B120" s="5" t="str">
        <f t="shared" si="13"/>
        <v>Huawei P40</v>
      </c>
      <c r="C120" s="18"/>
      <c r="D120" s="18">
        <v>44056</v>
      </c>
      <c r="E120" s="233"/>
      <c r="F120" s="232">
        <v>4.5999999999999996</v>
      </c>
      <c r="G120" s="54">
        <v>2165</v>
      </c>
      <c r="H120" s="54"/>
      <c r="I120" s="3"/>
    </row>
    <row r="121" spans="1:9" s="78" customFormat="1" ht="15.5" customHeight="1">
      <c r="A121" s="9">
        <f t="shared" si="12"/>
        <v>4</v>
      </c>
      <c r="B121" s="5" t="str">
        <f t="shared" si="13"/>
        <v>Huawei P40</v>
      </c>
      <c r="C121" s="18"/>
      <c r="D121" s="18">
        <v>44061</v>
      </c>
      <c r="E121" s="233"/>
      <c r="F121" s="232">
        <v>4.5999999999999996</v>
      </c>
      <c r="G121" s="54">
        <v>1550</v>
      </c>
      <c r="H121" s="54"/>
      <c r="I121" s="3"/>
    </row>
    <row r="122" spans="1:9" s="78" customFormat="1" ht="15.5" customHeight="1">
      <c r="A122" s="9">
        <f t="shared" si="12"/>
        <v>4</v>
      </c>
      <c r="B122" s="5" t="str">
        <f t="shared" si="13"/>
        <v>Huawei P40</v>
      </c>
      <c r="C122" s="18"/>
      <c r="D122" s="18">
        <v>44068</v>
      </c>
      <c r="E122" s="233"/>
      <c r="F122" s="232">
        <v>4.5999999999999996</v>
      </c>
      <c r="G122" s="54">
        <v>529</v>
      </c>
      <c r="H122" s="54"/>
      <c r="I122" s="3"/>
    </row>
    <row r="123" spans="1:9" s="78" customFormat="1" ht="15.5" customHeight="1">
      <c r="A123" s="9">
        <f t="shared" si="12"/>
        <v>4</v>
      </c>
      <c r="B123" s="5" t="str">
        <f t="shared" si="13"/>
        <v>Huawei P40</v>
      </c>
      <c r="C123" s="33"/>
      <c r="D123" s="33">
        <v>44075</v>
      </c>
      <c r="E123" s="123"/>
      <c r="F123" s="232">
        <v>4.5999999999999996</v>
      </c>
      <c r="G123" s="54">
        <v>1207</v>
      </c>
      <c r="H123" s="54"/>
      <c r="I123" s="36"/>
    </row>
    <row r="124" spans="1:9" s="10" customFormat="1" ht="15.5" customHeight="1">
      <c r="A124" s="9">
        <f t="shared" si="12"/>
        <v>4</v>
      </c>
      <c r="B124" s="5" t="str">
        <f t="shared" si="13"/>
        <v>Huawei P40</v>
      </c>
      <c r="C124" s="33"/>
      <c r="D124" s="33">
        <v>44081</v>
      </c>
      <c r="E124" s="123"/>
      <c r="F124" s="232">
        <v>4.5999999999999996</v>
      </c>
      <c r="G124" s="54" t="s">
        <v>252</v>
      </c>
      <c r="H124" s="54"/>
      <c r="I124" s="36"/>
    </row>
    <row r="125" spans="1:9" s="78" customFormat="1">
      <c r="A125" s="9">
        <f t="shared" si="12"/>
        <v>4</v>
      </c>
      <c r="B125" s="5" t="str">
        <f t="shared" si="13"/>
        <v>Huawei P40</v>
      </c>
      <c r="C125" s="33"/>
      <c r="D125" s="33">
        <v>44088</v>
      </c>
      <c r="E125" s="123"/>
      <c r="F125" s="232">
        <v>4.5999999999999996</v>
      </c>
      <c r="G125" s="54">
        <v>1689</v>
      </c>
      <c r="H125" s="54"/>
      <c r="I125" s="36"/>
    </row>
    <row r="126" spans="1:9" s="8" customFormat="1">
      <c r="A126" s="9">
        <f t="shared" si="12"/>
        <v>4</v>
      </c>
      <c r="B126" s="5" t="str">
        <f t="shared" si="13"/>
        <v>Huawei P40</v>
      </c>
      <c r="C126" s="33"/>
      <c r="D126" s="33">
        <v>44095</v>
      </c>
      <c r="E126" s="123"/>
      <c r="F126" s="232">
        <v>4.5999999999999996</v>
      </c>
      <c r="G126" s="54">
        <v>1254</v>
      </c>
      <c r="H126" s="54"/>
      <c r="I126" s="36"/>
    </row>
    <row r="127" spans="1:9" ht="13" customHeight="1">
      <c r="A127" s="9">
        <f t="shared" si="12"/>
        <v>4</v>
      </c>
      <c r="B127" s="5" t="str">
        <f t="shared" si="13"/>
        <v>Huawei P40</v>
      </c>
      <c r="D127" s="10">
        <v>44104</v>
      </c>
      <c r="F127" s="232">
        <v>4.5999999999999996</v>
      </c>
      <c r="G127" s="54">
        <v>868</v>
      </c>
      <c r="I127" s="37"/>
    </row>
    <row r="128" spans="1:9" ht="13" customHeight="1">
      <c r="A128" s="9">
        <f t="shared" si="12"/>
        <v>4</v>
      </c>
      <c r="B128" s="5" t="str">
        <f t="shared" si="13"/>
        <v>Huawei P40</v>
      </c>
      <c r="D128" s="10">
        <v>44109</v>
      </c>
      <c r="F128" s="232">
        <v>4.5999999999999996</v>
      </c>
      <c r="G128" s="54" t="s">
        <v>294</v>
      </c>
      <c r="I128" s="37"/>
    </row>
    <row r="129" spans="1:10" ht="13" customHeight="1">
      <c r="A129" s="9">
        <f t="shared" si="12"/>
        <v>4</v>
      </c>
      <c r="B129" s="5" t="str">
        <f t="shared" si="13"/>
        <v>Huawei P40</v>
      </c>
      <c r="D129" s="10">
        <v>44115</v>
      </c>
      <c r="F129" s="232">
        <v>4.5999999999999996</v>
      </c>
      <c r="G129" s="54" t="s">
        <v>348</v>
      </c>
      <c r="H129" s="54" t="s">
        <v>347</v>
      </c>
      <c r="I129" s="37"/>
    </row>
    <row r="130" spans="1:10" ht="13" customHeight="1">
      <c r="A130" s="9">
        <f t="shared" si="12"/>
        <v>4</v>
      </c>
      <c r="B130" s="5" t="str">
        <f t="shared" si="13"/>
        <v>Huawei P40</v>
      </c>
      <c r="C130" s="77"/>
      <c r="D130" s="10">
        <v>44127</v>
      </c>
      <c r="F130" s="232">
        <v>4.5999999999999996</v>
      </c>
      <c r="G130" s="59">
        <v>1263</v>
      </c>
      <c r="H130" s="59" t="s">
        <v>948</v>
      </c>
      <c r="I130" s="80"/>
    </row>
    <row r="131" spans="1:10" ht="13" customHeight="1">
      <c r="A131" s="9">
        <f t="shared" si="12"/>
        <v>4</v>
      </c>
      <c r="B131" s="5" t="str">
        <f t="shared" si="13"/>
        <v>Huawei P40</v>
      </c>
      <c r="C131" s="77"/>
      <c r="D131" s="10">
        <v>44141</v>
      </c>
      <c r="F131" s="232">
        <v>4.7</v>
      </c>
      <c r="G131" s="59">
        <v>792</v>
      </c>
      <c r="H131" s="59">
        <v>14917</v>
      </c>
      <c r="I131" s="80"/>
    </row>
    <row r="132" spans="1:10" ht="13" customHeight="1">
      <c r="A132" s="9">
        <f t="shared" si="12"/>
        <v>4</v>
      </c>
      <c r="B132" s="5" t="str">
        <f t="shared" si="13"/>
        <v>Huawei P40</v>
      </c>
      <c r="C132" s="77"/>
      <c r="D132" s="10">
        <v>44150</v>
      </c>
      <c r="E132" s="214">
        <v>549.99</v>
      </c>
      <c r="F132" s="232">
        <v>4.7</v>
      </c>
      <c r="G132" s="59">
        <v>934</v>
      </c>
      <c r="H132" s="59">
        <v>19831</v>
      </c>
      <c r="I132" s="80"/>
    </row>
    <row r="133" spans="1:10" s="32" customFormat="1" ht="13" customHeight="1">
      <c r="A133" s="9">
        <f t="shared" si="12"/>
        <v>4</v>
      </c>
      <c r="B133" s="5" t="str">
        <f t="shared" si="13"/>
        <v>Huawei P40</v>
      </c>
      <c r="C133" s="77"/>
      <c r="D133" s="10">
        <v>44157</v>
      </c>
      <c r="E133" s="214">
        <v>549.99</v>
      </c>
      <c r="F133" s="232">
        <v>4.7</v>
      </c>
      <c r="G133" s="54" t="s">
        <v>1739</v>
      </c>
      <c r="H133" s="54" t="s">
        <v>1738</v>
      </c>
      <c r="I133" s="80"/>
    </row>
    <row r="134" spans="1:10" s="32" customFormat="1" ht="13" customHeight="1">
      <c r="A134" s="9">
        <f t="shared" si="12"/>
        <v>4</v>
      </c>
      <c r="B134" s="5" t="str">
        <f t="shared" si="13"/>
        <v>Huawei P40</v>
      </c>
      <c r="C134" s="77"/>
      <c r="D134" s="10">
        <v>44164</v>
      </c>
      <c r="E134" s="214">
        <v>549.99</v>
      </c>
      <c r="F134" s="232">
        <v>4.7</v>
      </c>
      <c r="G134" s="54" t="s">
        <v>1588</v>
      </c>
      <c r="H134" s="54" t="s">
        <v>2122</v>
      </c>
      <c r="I134" s="80"/>
    </row>
    <row r="135" spans="1:10" s="32" customFormat="1" ht="13" customHeight="1">
      <c r="A135" s="9">
        <f t="shared" si="12"/>
        <v>4</v>
      </c>
      <c r="B135" s="5" t="str">
        <f t="shared" si="13"/>
        <v>Huawei P40</v>
      </c>
      <c r="C135" s="77"/>
      <c r="D135" s="10">
        <v>44171</v>
      </c>
      <c r="E135" s="214">
        <v>499</v>
      </c>
      <c r="F135" s="232">
        <v>4.7</v>
      </c>
      <c r="G135" s="54" t="s">
        <v>2447</v>
      </c>
      <c r="H135" s="54" t="s">
        <v>2446</v>
      </c>
      <c r="I135" s="80"/>
    </row>
    <row r="136" spans="1:10" s="32" customFormat="1" ht="13" customHeight="1">
      <c r="A136" s="9">
        <f t="shared" ref="A136:A146" si="14">A135</f>
        <v>4</v>
      </c>
      <c r="B136" s="5" t="str">
        <f>B134</f>
        <v>Huawei P40</v>
      </c>
      <c r="C136" s="77"/>
      <c r="D136" s="10">
        <v>44178</v>
      </c>
      <c r="E136" s="233">
        <v>424.15</v>
      </c>
      <c r="F136" s="221">
        <v>4.7</v>
      </c>
      <c r="G136" s="59">
        <v>747</v>
      </c>
      <c r="H136" s="260">
        <v>14344</v>
      </c>
      <c r="I136" s="80"/>
    </row>
    <row r="137" spans="1:10">
      <c r="A137" s="9">
        <f t="shared" si="14"/>
        <v>4</v>
      </c>
      <c r="B137" s="5" t="str">
        <f t="shared" ref="B137:B146" si="15">B136</f>
        <v>Huawei P40</v>
      </c>
      <c r="C137" s="77"/>
      <c r="D137" s="10">
        <v>44185</v>
      </c>
      <c r="E137" s="233">
        <v>424.15</v>
      </c>
      <c r="F137" s="221">
        <v>4.7</v>
      </c>
      <c r="G137" s="59">
        <v>748</v>
      </c>
      <c r="H137" s="260">
        <v>14742</v>
      </c>
      <c r="I137" s="80"/>
      <c r="J137" s="1"/>
    </row>
    <row r="138" spans="1:10">
      <c r="A138" s="9">
        <f t="shared" si="14"/>
        <v>4</v>
      </c>
      <c r="B138" s="5" t="str">
        <f t="shared" si="15"/>
        <v>Huawei P40</v>
      </c>
      <c r="C138" s="77"/>
      <c r="D138" s="10">
        <v>44192</v>
      </c>
      <c r="E138" s="233">
        <v>424.15</v>
      </c>
      <c r="F138" s="221">
        <v>4.7</v>
      </c>
      <c r="G138" s="59">
        <v>776</v>
      </c>
      <c r="H138" s="260">
        <v>14847</v>
      </c>
      <c r="I138" s="80"/>
      <c r="J138" s="1"/>
    </row>
    <row r="139" spans="1:10">
      <c r="A139" s="9">
        <f t="shared" si="14"/>
        <v>4</v>
      </c>
      <c r="B139" s="5" t="str">
        <f t="shared" si="15"/>
        <v>Huawei P40</v>
      </c>
      <c r="C139" s="77"/>
      <c r="D139" s="10">
        <v>44199</v>
      </c>
      <c r="E139" s="233">
        <v>424.15</v>
      </c>
      <c r="F139" s="221">
        <v>4.7</v>
      </c>
      <c r="G139" s="59">
        <v>765</v>
      </c>
      <c r="H139" s="260">
        <v>14868</v>
      </c>
      <c r="I139" s="80"/>
      <c r="J139" s="1"/>
    </row>
    <row r="140" spans="1:10" s="78" customFormat="1">
      <c r="A140" s="9">
        <f t="shared" si="14"/>
        <v>4</v>
      </c>
      <c r="B140" s="5" t="str">
        <f t="shared" si="15"/>
        <v>Huawei P40</v>
      </c>
      <c r="C140" s="77"/>
      <c r="D140" s="10">
        <v>44206</v>
      </c>
      <c r="E140" s="233">
        <v>424.15</v>
      </c>
      <c r="F140" s="221">
        <v>4.7</v>
      </c>
      <c r="G140" s="59">
        <v>777</v>
      </c>
      <c r="H140" s="260">
        <v>15542</v>
      </c>
      <c r="I140" s="80"/>
    </row>
    <row r="141" spans="1:10" s="78" customFormat="1">
      <c r="A141" s="9">
        <f t="shared" si="14"/>
        <v>4</v>
      </c>
      <c r="B141" s="5" t="str">
        <f t="shared" si="15"/>
        <v>Huawei P40</v>
      </c>
      <c r="C141" s="77"/>
      <c r="D141" s="10">
        <v>44213</v>
      </c>
      <c r="E141" s="233">
        <v>424.15</v>
      </c>
      <c r="F141" s="221">
        <v>4.7</v>
      </c>
      <c r="G141" s="59">
        <v>723</v>
      </c>
      <c r="H141" s="260">
        <v>15657</v>
      </c>
      <c r="I141" s="80"/>
    </row>
    <row r="142" spans="1:10" s="78" customFormat="1">
      <c r="A142" s="9">
        <f t="shared" si="14"/>
        <v>4</v>
      </c>
      <c r="B142" s="5" t="str">
        <f t="shared" si="15"/>
        <v>Huawei P40</v>
      </c>
      <c r="C142" s="77"/>
      <c r="D142" s="10">
        <v>44220</v>
      </c>
      <c r="E142" s="233">
        <v>424.15</v>
      </c>
      <c r="F142" s="221">
        <v>4.7</v>
      </c>
      <c r="G142" s="59">
        <v>832</v>
      </c>
      <c r="H142" s="260">
        <v>15854</v>
      </c>
      <c r="I142" s="80"/>
    </row>
    <row r="143" spans="1:10" s="78" customFormat="1">
      <c r="A143" s="9">
        <f t="shared" si="14"/>
        <v>4</v>
      </c>
      <c r="B143" s="5" t="str">
        <f t="shared" si="15"/>
        <v>Huawei P40</v>
      </c>
      <c r="C143" s="77"/>
      <c r="D143" s="10">
        <v>44227</v>
      </c>
      <c r="E143" s="233">
        <v>424.15</v>
      </c>
      <c r="F143" s="221">
        <v>4.7</v>
      </c>
      <c r="G143" s="59">
        <v>821</v>
      </c>
      <c r="H143" s="260">
        <v>16334</v>
      </c>
      <c r="I143" s="80"/>
    </row>
    <row r="144" spans="1:10" s="78" customFormat="1">
      <c r="A144" s="9">
        <f t="shared" si="14"/>
        <v>4</v>
      </c>
      <c r="B144" s="5" t="str">
        <f t="shared" si="15"/>
        <v>Huawei P40</v>
      </c>
      <c r="C144" s="77"/>
      <c r="D144" s="10">
        <v>44234</v>
      </c>
      <c r="E144" s="99">
        <v>424.15</v>
      </c>
      <c r="F144" s="226">
        <v>4.7</v>
      </c>
      <c r="G144" s="60"/>
      <c r="H144" s="60"/>
      <c r="I144" s="80"/>
    </row>
    <row r="145" spans="1:9" s="78" customFormat="1">
      <c r="A145" s="9">
        <f t="shared" si="14"/>
        <v>4</v>
      </c>
      <c r="B145" s="5" t="str">
        <f t="shared" si="15"/>
        <v>Huawei P40</v>
      </c>
      <c r="C145" s="10"/>
      <c r="D145" s="10">
        <v>44241</v>
      </c>
      <c r="E145" s="99">
        <v>424.15</v>
      </c>
      <c r="F145" s="226">
        <v>4.7</v>
      </c>
      <c r="G145" s="60"/>
      <c r="H145" s="60"/>
      <c r="I145" s="10"/>
    </row>
    <row r="146" spans="1:9" s="78" customFormat="1">
      <c r="A146" s="9">
        <f t="shared" si="14"/>
        <v>4</v>
      </c>
      <c r="B146" s="5" t="str">
        <f t="shared" si="15"/>
        <v>Huawei P40</v>
      </c>
      <c r="C146" s="77"/>
      <c r="D146" s="10">
        <v>44248</v>
      </c>
      <c r="E146" s="214">
        <v>424.15</v>
      </c>
      <c r="F146" s="221">
        <v>4.5999999999999996</v>
      </c>
      <c r="G146" s="54" t="s">
        <v>2418</v>
      </c>
      <c r="H146" s="54" t="s">
        <v>2793</v>
      </c>
      <c r="I146" s="80"/>
    </row>
    <row r="147" spans="1:9" s="78" customFormat="1">
      <c r="A147" s="300">
        <v>4</v>
      </c>
      <c r="B147" s="300" t="s">
        <v>707</v>
      </c>
      <c r="C147"/>
      <c r="D147" s="301">
        <v>44262</v>
      </c>
      <c r="E147" s="300" t="s">
        <v>3578</v>
      </c>
      <c r="F147" s="300">
        <v>4.5999999999999996</v>
      </c>
      <c r="G147" s="300" t="s">
        <v>3579</v>
      </c>
      <c r="H147" s="54"/>
      <c r="I147" s="3" t="s">
        <v>204</v>
      </c>
    </row>
    <row r="148" spans="1:9" s="78" customFormat="1">
      <c r="A148" s="300">
        <v>4</v>
      </c>
      <c r="B148" s="300" t="s">
        <v>707</v>
      </c>
      <c r="C148" s="300"/>
      <c r="D148" s="301">
        <v>44270</v>
      </c>
      <c r="E148" s="300" t="s">
        <v>3604</v>
      </c>
      <c r="F148" s="300">
        <v>4.5999999999999996</v>
      </c>
      <c r="G148" s="300" t="s">
        <v>3870</v>
      </c>
      <c r="H148" s="54"/>
      <c r="I148" s="3" t="s">
        <v>204</v>
      </c>
    </row>
    <row r="149" spans="1:9" s="78" customFormat="1" ht="16">
      <c r="A149" s="306">
        <v>4</v>
      </c>
      <c r="B149" s="310" t="s">
        <v>707</v>
      </c>
      <c r="C149" s="309"/>
      <c r="D149" s="311">
        <v>44276</v>
      </c>
      <c r="E149" s="310" t="s">
        <v>4262</v>
      </c>
      <c r="F149" s="310">
        <v>3.4</v>
      </c>
      <c r="G149" s="310" t="s">
        <v>4263</v>
      </c>
      <c r="H149" s="54"/>
      <c r="I149" s="3" t="s">
        <v>204</v>
      </c>
    </row>
    <row r="150" spans="1:9" s="78" customFormat="1" ht="15.5" customHeight="1">
      <c r="A150" s="300">
        <v>4</v>
      </c>
      <c r="B150" s="300" t="s">
        <v>707</v>
      </c>
      <c r="C150" s="300"/>
      <c r="D150" s="301">
        <v>44283</v>
      </c>
      <c r="E150" s="300"/>
      <c r="F150" s="300">
        <v>3.4</v>
      </c>
      <c r="G150" s="300" t="s">
        <v>4641</v>
      </c>
      <c r="H150" s="54"/>
      <c r="I150" s="3" t="s">
        <v>204</v>
      </c>
    </row>
    <row r="151" spans="1:9" s="78" customFormat="1" ht="15.5" customHeight="1">
      <c r="A151" s="300">
        <v>4</v>
      </c>
      <c r="B151" s="300" t="s">
        <v>707</v>
      </c>
      <c r="C151" s="300"/>
      <c r="D151" s="301">
        <v>44290</v>
      </c>
      <c r="E151" s="300"/>
      <c r="F151" s="300">
        <v>3.4</v>
      </c>
      <c r="G151" s="300" t="s">
        <v>4974</v>
      </c>
      <c r="H151" s="54"/>
      <c r="I151" s="3" t="s">
        <v>204</v>
      </c>
    </row>
    <row r="152" spans="1:9" s="78" customFormat="1" ht="15.5" customHeight="1">
      <c r="A152" s="300">
        <v>4</v>
      </c>
      <c r="B152" s="300" t="s">
        <v>707</v>
      </c>
      <c r="C152" s="300"/>
      <c r="D152" s="301">
        <v>44297</v>
      </c>
      <c r="E152" s="300"/>
      <c r="F152" s="300">
        <v>3.4</v>
      </c>
      <c r="G152" s="300" t="s">
        <v>5297</v>
      </c>
      <c r="H152" s="300"/>
      <c r="I152" s="3" t="s">
        <v>204</v>
      </c>
    </row>
    <row r="153" spans="1:9" s="78" customFormat="1" ht="15.5" customHeight="1">
      <c r="A153" s="300">
        <v>4</v>
      </c>
      <c r="B153" s="300" t="s">
        <v>707</v>
      </c>
      <c r="C153" s="300"/>
      <c r="D153" s="301">
        <v>44304</v>
      </c>
      <c r="E153" s="300"/>
      <c r="F153" s="300">
        <v>3.4</v>
      </c>
      <c r="G153" s="300" t="s">
        <v>5621</v>
      </c>
      <c r="H153" s="300"/>
      <c r="I153" s="3" t="s">
        <v>204</v>
      </c>
    </row>
    <row r="154" spans="1:9" s="78" customFormat="1" ht="15.5" customHeight="1">
      <c r="A154" s="9">
        <v>5</v>
      </c>
      <c r="B154" s="14" t="s">
        <v>155</v>
      </c>
      <c r="C154" s="15">
        <v>43937</v>
      </c>
      <c r="D154" s="15">
        <v>44028</v>
      </c>
      <c r="E154" s="100"/>
      <c r="F154" s="87" t="s">
        <v>57</v>
      </c>
      <c r="G154" s="53">
        <v>1689</v>
      </c>
      <c r="H154" s="53"/>
      <c r="I154" s="131" t="s">
        <v>157</v>
      </c>
    </row>
    <row r="155" spans="1:9" s="10" customFormat="1" ht="15.5" customHeight="1">
      <c r="A155" s="9">
        <f t="shared" ref="A155:A173" si="16">A154</f>
        <v>5</v>
      </c>
      <c r="B155" s="5" t="str">
        <f t="shared" ref="B155:B173" si="17">B154</f>
        <v>Nubia Red Magic 5G</v>
      </c>
      <c r="C155" s="18"/>
      <c r="D155" s="18">
        <v>44034</v>
      </c>
      <c r="E155" s="233"/>
      <c r="F155" s="222" t="s">
        <v>57</v>
      </c>
      <c r="G155" s="54">
        <v>2564</v>
      </c>
      <c r="H155" s="54"/>
      <c r="I155" s="3"/>
    </row>
    <row r="156" spans="1:9" s="78" customFormat="1">
      <c r="A156" s="9">
        <f t="shared" si="16"/>
        <v>5</v>
      </c>
      <c r="B156" s="5" t="str">
        <f t="shared" si="17"/>
        <v>Nubia Red Magic 5G</v>
      </c>
      <c r="C156" s="18"/>
      <c r="D156" s="18">
        <v>44042</v>
      </c>
      <c r="E156" s="233"/>
      <c r="F156" s="222" t="s">
        <v>57</v>
      </c>
      <c r="G156" s="54">
        <v>2849</v>
      </c>
      <c r="H156" s="54"/>
      <c r="I156" s="3"/>
    </row>
    <row r="157" spans="1:9" s="22" customFormat="1">
      <c r="A157" s="9">
        <f t="shared" si="16"/>
        <v>5</v>
      </c>
      <c r="B157" s="5" t="str">
        <f t="shared" si="17"/>
        <v>Nubia Red Magic 5G</v>
      </c>
      <c r="C157" s="18"/>
      <c r="D157" s="18">
        <v>44048</v>
      </c>
      <c r="E157" s="233"/>
      <c r="F157" s="222" t="s">
        <v>57</v>
      </c>
      <c r="G157" s="54">
        <v>3256</v>
      </c>
      <c r="H157" s="54"/>
      <c r="I157" s="3"/>
    </row>
    <row r="158" spans="1:9" s="22" customFormat="1" ht="14.5" customHeight="1">
      <c r="A158" s="9">
        <f t="shared" si="16"/>
        <v>5</v>
      </c>
      <c r="B158" s="5" t="str">
        <f t="shared" si="17"/>
        <v>Nubia Red Magic 5G</v>
      </c>
      <c r="C158" s="18"/>
      <c r="D158" s="18">
        <v>44056</v>
      </c>
      <c r="E158" s="233"/>
      <c r="F158" s="222" t="s">
        <v>57</v>
      </c>
      <c r="G158" s="54">
        <v>3879</v>
      </c>
      <c r="H158" s="54"/>
      <c r="I158" s="3"/>
    </row>
    <row r="159" spans="1:9" s="22" customFormat="1">
      <c r="A159" s="9">
        <f t="shared" si="16"/>
        <v>5</v>
      </c>
      <c r="B159" s="5" t="str">
        <f t="shared" si="17"/>
        <v>Nubia Red Magic 5G</v>
      </c>
      <c r="C159" s="18"/>
      <c r="D159" s="18">
        <v>44061</v>
      </c>
      <c r="E159" s="233"/>
      <c r="F159" s="222" t="s">
        <v>57</v>
      </c>
      <c r="G159" s="54">
        <v>4420</v>
      </c>
      <c r="H159" s="54"/>
      <c r="I159" s="3"/>
    </row>
    <row r="160" spans="1:9" s="8" customFormat="1">
      <c r="A160" s="9">
        <f t="shared" si="16"/>
        <v>5</v>
      </c>
      <c r="B160" s="5" t="str">
        <f t="shared" si="17"/>
        <v>Nubia Red Magic 5G</v>
      </c>
      <c r="C160" s="18"/>
      <c r="D160" s="18">
        <v>44068</v>
      </c>
      <c r="E160" s="233"/>
      <c r="F160" s="222" t="s">
        <v>156</v>
      </c>
      <c r="G160" s="54">
        <v>4679</v>
      </c>
      <c r="H160" s="54"/>
      <c r="I160" s="3"/>
    </row>
    <row r="161" spans="1:10" ht="13" customHeight="1">
      <c r="A161" s="9">
        <f t="shared" si="16"/>
        <v>5</v>
      </c>
      <c r="B161" s="5" t="str">
        <f t="shared" si="17"/>
        <v>Nubia Red Magic 5G</v>
      </c>
      <c r="C161" s="33"/>
      <c r="D161" s="33">
        <v>44075</v>
      </c>
      <c r="E161" s="123"/>
      <c r="F161" s="222" t="s">
        <v>57</v>
      </c>
      <c r="G161" s="54">
        <v>5443</v>
      </c>
      <c r="I161" s="36"/>
    </row>
    <row r="162" spans="1:10" ht="13" customHeight="1">
      <c r="A162" s="9">
        <f t="shared" si="16"/>
        <v>5</v>
      </c>
      <c r="B162" s="5" t="str">
        <f t="shared" si="17"/>
        <v>Nubia Red Magic 5G</v>
      </c>
      <c r="C162" s="33"/>
      <c r="D162" s="33">
        <v>44081</v>
      </c>
      <c r="E162" s="123"/>
      <c r="F162" s="222" t="s">
        <v>57</v>
      </c>
      <c r="G162" s="54">
        <v>6213</v>
      </c>
      <c r="I162" s="36"/>
    </row>
    <row r="163" spans="1:10" ht="13" customHeight="1">
      <c r="A163" s="9">
        <f t="shared" si="16"/>
        <v>5</v>
      </c>
      <c r="B163" s="5" t="str">
        <f t="shared" si="17"/>
        <v>Nubia Red Magic 5G</v>
      </c>
      <c r="C163" s="33"/>
      <c r="D163" s="33">
        <v>44088</v>
      </c>
      <c r="E163" s="123"/>
      <c r="F163" s="222" t="s">
        <v>57</v>
      </c>
      <c r="G163" s="54">
        <v>7438</v>
      </c>
      <c r="I163" s="36"/>
    </row>
    <row r="164" spans="1:10" ht="13" customHeight="1">
      <c r="A164" s="9">
        <f t="shared" si="16"/>
        <v>5</v>
      </c>
      <c r="B164" s="5" t="str">
        <f t="shared" si="17"/>
        <v>Nubia Red Magic 5G</v>
      </c>
      <c r="C164" s="33"/>
      <c r="D164" s="33">
        <v>44095</v>
      </c>
      <c r="E164" s="123"/>
      <c r="F164" s="222" t="s">
        <v>57</v>
      </c>
      <c r="G164" s="54">
        <v>8387</v>
      </c>
      <c r="I164" s="36"/>
    </row>
    <row r="165" spans="1:10" ht="13" customHeight="1">
      <c r="A165" s="9">
        <f t="shared" si="16"/>
        <v>5</v>
      </c>
      <c r="B165" s="5" t="str">
        <f t="shared" si="17"/>
        <v>Nubia Red Magic 5G</v>
      </c>
      <c r="D165" s="10">
        <v>44104</v>
      </c>
      <c r="F165" s="222" t="s">
        <v>57</v>
      </c>
      <c r="G165" s="54">
        <v>8767</v>
      </c>
      <c r="I165" s="37"/>
    </row>
    <row r="166" spans="1:10" ht="13" customHeight="1">
      <c r="A166" s="9">
        <f t="shared" si="16"/>
        <v>5</v>
      </c>
      <c r="B166" s="5" t="str">
        <f t="shared" si="17"/>
        <v>Nubia Red Magic 5G</v>
      </c>
      <c r="D166" s="10">
        <v>44109</v>
      </c>
      <c r="F166" s="222" t="s">
        <v>57</v>
      </c>
      <c r="G166" s="54" t="s">
        <v>295</v>
      </c>
      <c r="I166" s="37"/>
    </row>
    <row r="167" spans="1:10" s="32" customFormat="1" ht="13" customHeight="1">
      <c r="A167" s="9">
        <f t="shared" si="16"/>
        <v>5</v>
      </c>
      <c r="B167" s="5" t="str">
        <f t="shared" si="17"/>
        <v>Nubia Red Magic 5G</v>
      </c>
      <c r="C167"/>
      <c r="D167" s="10">
        <v>44115</v>
      </c>
      <c r="E167" s="214"/>
      <c r="F167" s="222" t="s">
        <v>57</v>
      </c>
      <c r="G167" s="54" t="s">
        <v>350</v>
      </c>
      <c r="H167" s="54" t="s">
        <v>349</v>
      </c>
      <c r="I167" s="37"/>
    </row>
    <row r="168" spans="1:10" s="32" customFormat="1" ht="13" customHeight="1">
      <c r="A168" s="9">
        <f t="shared" si="16"/>
        <v>5</v>
      </c>
      <c r="B168" s="5" t="str">
        <f t="shared" si="17"/>
        <v>Nubia Red Magic 5G</v>
      </c>
      <c r="C168" s="77"/>
      <c r="D168" s="10">
        <v>44127</v>
      </c>
      <c r="E168" s="214"/>
      <c r="F168" s="222" t="s">
        <v>57</v>
      </c>
      <c r="G168" s="59">
        <v>9768</v>
      </c>
      <c r="H168" s="59">
        <v>187929</v>
      </c>
      <c r="I168" s="80"/>
    </row>
    <row r="169" spans="1:10" s="32" customFormat="1" ht="13" customHeight="1">
      <c r="A169" s="9">
        <f t="shared" si="16"/>
        <v>5</v>
      </c>
      <c r="B169" s="5" t="str">
        <f t="shared" si="17"/>
        <v>Nubia Red Magic 5G</v>
      </c>
      <c r="C169" s="77"/>
      <c r="D169" s="10">
        <v>44141</v>
      </c>
      <c r="E169" s="214"/>
      <c r="F169" s="222" t="s">
        <v>57</v>
      </c>
      <c r="G169" s="59">
        <v>10032</v>
      </c>
      <c r="H169" s="59">
        <v>193212</v>
      </c>
      <c r="I169" s="80"/>
    </row>
    <row r="170" spans="1:10" s="32" customFormat="1" ht="13" customHeight="1">
      <c r="A170" s="9">
        <f t="shared" si="16"/>
        <v>5</v>
      </c>
      <c r="B170" s="5" t="str">
        <f t="shared" si="17"/>
        <v>Nubia Red Magic 5G</v>
      </c>
      <c r="C170" s="77"/>
      <c r="D170" s="10">
        <v>44150</v>
      </c>
      <c r="E170" s="54" t="s">
        <v>57</v>
      </c>
      <c r="F170" s="222" t="s">
        <v>57</v>
      </c>
      <c r="G170" s="59">
        <v>10059</v>
      </c>
      <c r="H170" s="59">
        <v>195483</v>
      </c>
      <c r="I170" s="80"/>
    </row>
    <row r="171" spans="1:10">
      <c r="A171" s="9">
        <f t="shared" si="16"/>
        <v>5</v>
      </c>
      <c r="B171" s="5" t="str">
        <f t="shared" si="17"/>
        <v>Nubia Red Magic 5G</v>
      </c>
      <c r="C171" s="77"/>
      <c r="D171" s="10">
        <v>44157</v>
      </c>
      <c r="E171" s="54" t="s">
        <v>57</v>
      </c>
      <c r="F171" s="222" t="s">
        <v>57</v>
      </c>
      <c r="G171" s="54" t="s">
        <v>1741</v>
      </c>
      <c r="H171" s="54" t="s">
        <v>1740</v>
      </c>
      <c r="I171" s="80"/>
      <c r="J171" s="1"/>
    </row>
    <row r="172" spans="1:10">
      <c r="A172" s="9">
        <f t="shared" si="16"/>
        <v>5</v>
      </c>
      <c r="B172" s="5" t="str">
        <f t="shared" si="17"/>
        <v>Nubia Red Magic 5G</v>
      </c>
      <c r="C172" s="77"/>
      <c r="D172" s="10">
        <v>44164</v>
      </c>
      <c r="E172" s="54" t="s">
        <v>57</v>
      </c>
      <c r="F172" s="222" t="s">
        <v>57</v>
      </c>
      <c r="G172" s="54" t="s">
        <v>2124</v>
      </c>
      <c r="H172" s="54" t="s">
        <v>2123</v>
      </c>
      <c r="I172" s="80"/>
      <c r="J172" s="1"/>
    </row>
    <row r="173" spans="1:10">
      <c r="A173" s="9">
        <f t="shared" si="16"/>
        <v>5</v>
      </c>
      <c r="B173" s="5" t="str">
        <f t="shared" si="17"/>
        <v>Nubia Red Magic 5G</v>
      </c>
      <c r="C173" s="77"/>
      <c r="D173" s="10">
        <v>44171</v>
      </c>
      <c r="E173" s="54" t="s">
        <v>57</v>
      </c>
      <c r="F173" s="222" t="s">
        <v>57</v>
      </c>
      <c r="G173" s="54" t="s">
        <v>2448</v>
      </c>
      <c r="H173" s="54">
        <v>203180</v>
      </c>
      <c r="I173" s="80"/>
      <c r="J173" s="1"/>
    </row>
    <row r="174" spans="1:10" s="78" customFormat="1">
      <c r="A174" s="9">
        <f t="shared" ref="A174:A184" si="18">A173</f>
        <v>5</v>
      </c>
      <c r="B174" s="5" t="str">
        <f>B172</f>
        <v>Nubia Red Magic 5G</v>
      </c>
      <c r="C174" s="77"/>
      <c r="D174" s="10">
        <v>44178</v>
      </c>
      <c r="E174" s="54" t="s">
        <v>57</v>
      </c>
      <c r="F174" s="222" t="s">
        <v>57</v>
      </c>
      <c r="G174" s="59">
        <v>10321</v>
      </c>
      <c r="H174" s="260">
        <v>204413</v>
      </c>
      <c r="I174" s="80"/>
    </row>
    <row r="175" spans="1:10" s="78" customFormat="1">
      <c r="A175" s="9">
        <f t="shared" si="18"/>
        <v>5</v>
      </c>
      <c r="B175" s="5" t="str">
        <f t="shared" ref="B175:B184" si="19">B174</f>
        <v>Nubia Red Magic 5G</v>
      </c>
      <c r="C175" s="77"/>
      <c r="D175" s="10">
        <v>44185</v>
      </c>
      <c r="E175" s="54" t="s">
        <v>57</v>
      </c>
      <c r="F175" s="222" t="s">
        <v>57</v>
      </c>
      <c r="G175" s="59">
        <v>10328</v>
      </c>
      <c r="H175" s="260">
        <v>204420</v>
      </c>
      <c r="I175" s="80"/>
    </row>
    <row r="176" spans="1:10" s="78" customFormat="1">
      <c r="A176" s="9">
        <f t="shared" si="18"/>
        <v>5</v>
      </c>
      <c r="B176" s="5" t="str">
        <f t="shared" si="19"/>
        <v>Nubia Red Magic 5G</v>
      </c>
      <c r="C176" s="77"/>
      <c r="D176" s="10">
        <v>44192</v>
      </c>
      <c r="E176" s="54" t="s">
        <v>57</v>
      </c>
      <c r="F176" s="222" t="s">
        <v>57</v>
      </c>
      <c r="G176" s="59">
        <v>10328</v>
      </c>
      <c r="H176" s="260">
        <v>204562</v>
      </c>
      <c r="I176" s="80"/>
    </row>
    <row r="177" spans="1:9" s="78" customFormat="1">
      <c r="A177" s="9">
        <f t="shared" si="18"/>
        <v>5</v>
      </c>
      <c r="B177" s="5" t="str">
        <f t="shared" si="19"/>
        <v>Nubia Red Magic 5G</v>
      </c>
      <c r="C177" s="77"/>
      <c r="D177" s="10">
        <v>44199</v>
      </c>
      <c r="E177" s="54" t="s">
        <v>57</v>
      </c>
      <c r="F177" s="222" t="s">
        <v>57</v>
      </c>
      <c r="G177" s="59">
        <v>10427</v>
      </c>
      <c r="H177" s="260">
        <v>204746</v>
      </c>
      <c r="I177" s="80"/>
    </row>
    <row r="178" spans="1:9" s="78" customFormat="1">
      <c r="A178" s="9">
        <f t="shared" si="18"/>
        <v>5</v>
      </c>
      <c r="B178" s="5" t="str">
        <f t="shared" si="19"/>
        <v>Nubia Red Magic 5G</v>
      </c>
      <c r="C178" s="77"/>
      <c r="D178" s="10">
        <v>44206</v>
      </c>
      <c r="E178" s="54" t="s">
        <v>57</v>
      </c>
      <c r="F178" s="222" t="s">
        <v>57</v>
      </c>
      <c r="G178" s="59">
        <v>10444</v>
      </c>
      <c r="H178" s="260">
        <v>206103</v>
      </c>
      <c r="I178" s="80"/>
    </row>
    <row r="179" spans="1:9" s="78" customFormat="1">
      <c r="A179" s="9">
        <f t="shared" si="18"/>
        <v>5</v>
      </c>
      <c r="B179" s="5" t="str">
        <f t="shared" si="19"/>
        <v>Nubia Red Magic 5G</v>
      </c>
      <c r="C179" s="77"/>
      <c r="D179" s="10">
        <v>44213</v>
      </c>
      <c r="E179" s="54" t="s">
        <v>57</v>
      </c>
      <c r="F179" s="222" t="s">
        <v>57</v>
      </c>
      <c r="G179" s="59">
        <v>10448</v>
      </c>
      <c r="H179" s="260">
        <v>206305</v>
      </c>
      <c r="I179" s="80"/>
    </row>
    <row r="180" spans="1:9" s="78" customFormat="1">
      <c r="A180" s="9">
        <f t="shared" si="18"/>
        <v>5</v>
      </c>
      <c r="B180" s="5" t="str">
        <f t="shared" si="19"/>
        <v>Nubia Red Magic 5G</v>
      </c>
      <c r="C180" s="77"/>
      <c r="D180" s="10">
        <v>44220</v>
      </c>
      <c r="E180" s="54" t="s">
        <v>57</v>
      </c>
      <c r="F180" s="222" t="s">
        <v>57</v>
      </c>
      <c r="G180" s="59">
        <v>10477</v>
      </c>
      <c r="H180" s="260">
        <v>206942</v>
      </c>
      <c r="I180" s="80"/>
    </row>
    <row r="181" spans="1:9" s="78" customFormat="1">
      <c r="A181" s="9">
        <f t="shared" si="18"/>
        <v>5</v>
      </c>
      <c r="B181" s="5" t="str">
        <f t="shared" si="19"/>
        <v>Nubia Red Magic 5G</v>
      </c>
      <c r="C181" s="77"/>
      <c r="D181" s="10">
        <v>44227</v>
      </c>
      <c r="E181" s="54" t="s">
        <v>57</v>
      </c>
      <c r="F181" s="222" t="s">
        <v>57</v>
      </c>
      <c r="G181" s="59">
        <v>10531</v>
      </c>
      <c r="H181" s="260">
        <v>207571</v>
      </c>
      <c r="I181" s="80"/>
    </row>
    <row r="182" spans="1:9" s="78" customFormat="1">
      <c r="A182" s="9">
        <f t="shared" si="18"/>
        <v>5</v>
      </c>
      <c r="B182" s="5" t="str">
        <f t="shared" si="19"/>
        <v>Nubia Red Magic 5G</v>
      </c>
      <c r="C182" s="77"/>
      <c r="D182" s="10">
        <v>44234</v>
      </c>
      <c r="E182" s="60" t="s">
        <v>57</v>
      </c>
      <c r="F182" s="88" t="s">
        <v>57</v>
      </c>
      <c r="G182" s="60"/>
      <c r="H182" s="60"/>
      <c r="I182" s="80"/>
    </row>
    <row r="183" spans="1:9" s="78" customFormat="1">
      <c r="A183" s="9">
        <f t="shared" si="18"/>
        <v>5</v>
      </c>
      <c r="B183" s="5" t="str">
        <f t="shared" si="19"/>
        <v>Nubia Red Magic 5G</v>
      </c>
      <c r="C183" s="10"/>
      <c r="D183" s="10">
        <v>44241</v>
      </c>
      <c r="E183" s="60" t="s">
        <v>57</v>
      </c>
      <c r="F183" s="88" t="s">
        <v>57</v>
      </c>
      <c r="G183" s="60"/>
      <c r="H183" s="60"/>
      <c r="I183" s="10"/>
    </row>
    <row r="184" spans="1:9" s="78" customFormat="1" ht="15.5" customHeight="1">
      <c r="A184" s="9">
        <f t="shared" si="18"/>
        <v>5</v>
      </c>
      <c r="B184" s="5" t="str">
        <f t="shared" si="19"/>
        <v>Nubia Red Magic 5G</v>
      </c>
      <c r="C184" s="77"/>
      <c r="D184" s="10">
        <v>44248</v>
      </c>
      <c r="E184" s="54" t="s">
        <v>57</v>
      </c>
      <c r="F184" s="222" t="s">
        <v>57</v>
      </c>
      <c r="G184" s="54" t="s">
        <v>2794</v>
      </c>
      <c r="H184" s="54">
        <v>210574</v>
      </c>
      <c r="I184" s="80"/>
    </row>
    <row r="185" spans="1:9" s="78" customFormat="1" ht="15.5" customHeight="1">
      <c r="A185" s="300">
        <v>5</v>
      </c>
      <c r="B185" s="300" t="s">
        <v>0</v>
      </c>
      <c r="C185"/>
      <c r="D185" s="301">
        <v>44262</v>
      </c>
      <c r="E185" s="300"/>
      <c r="F185" s="300"/>
      <c r="G185" s="300" t="s">
        <v>3580</v>
      </c>
      <c r="H185" s="54"/>
      <c r="I185" s="3" t="s">
        <v>207</v>
      </c>
    </row>
    <row r="186" spans="1:9" s="78" customFormat="1" ht="15.5" customHeight="1">
      <c r="A186" s="300">
        <v>5</v>
      </c>
      <c r="B186" s="300" t="s">
        <v>0</v>
      </c>
      <c r="C186" s="300"/>
      <c r="D186" s="301">
        <v>44270</v>
      </c>
      <c r="E186" s="300"/>
      <c r="F186" s="300" t="s">
        <v>3237</v>
      </c>
      <c r="G186" s="300" t="s">
        <v>3871</v>
      </c>
      <c r="H186" s="54"/>
      <c r="I186" s="3" t="s">
        <v>207</v>
      </c>
    </row>
    <row r="187" spans="1:9" s="78" customFormat="1" ht="15.5" customHeight="1">
      <c r="A187" s="306">
        <v>5</v>
      </c>
      <c r="B187" s="310" t="s">
        <v>0</v>
      </c>
      <c r="C187" s="309"/>
      <c r="D187" s="311">
        <v>44276</v>
      </c>
      <c r="E187" s="309"/>
      <c r="F187" s="310" t="s">
        <v>3237</v>
      </c>
      <c r="G187" s="310" t="s">
        <v>4264</v>
      </c>
      <c r="H187" s="54"/>
      <c r="I187" s="3" t="s">
        <v>207</v>
      </c>
    </row>
    <row r="188" spans="1:9" s="78" customFormat="1" ht="15.5" customHeight="1">
      <c r="A188" s="300">
        <v>5</v>
      </c>
      <c r="B188" s="300" t="s">
        <v>0</v>
      </c>
      <c r="C188" s="300"/>
      <c r="D188" s="301">
        <v>44283</v>
      </c>
      <c r="E188" s="300"/>
      <c r="F188" s="300" t="s">
        <v>3237</v>
      </c>
      <c r="G188" s="300" t="s">
        <v>4642</v>
      </c>
      <c r="H188" s="54"/>
      <c r="I188" s="3" t="s">
        <v>207</v>
      </c>
    </row>
    <row r="189" spans="1:9" s="10" customFormat="1" ht="15.5" customHeight="1">
      <c r="A189" s="300">
        <v>5</v>
      </c>
      <c r="B189" s="300" t="s">
        <v>0</v>
      </c>
      <c r="C189" s="300"/>
      <c r="D189" s="301">
        <v>44290</v>
      </c>
      <c r="E189" s="300"/>
      <c r="F189" s="300" t="s">
        <v>3237</v>
      </c>
      <c r="G189" s="300" t="s">
        <v>4975</v>
      </c>
      <c r="H189" s="54"/>
      <c r="I189" s="3" t="s">
        <v>207</v>
      </c>
    </row>
    <row r="190" spans="1:9" s="78" customFormat="1">
      <c r="A190" s="300">
        <v>5</v>
      </c>
      <c r="B190" s="300" t="s">
        <v>0</v>
      </c>
      <c r="C190" s="300"/>
      <c r="D190" s="301">
        <v>44297</v>
      </c>
      <c r="E190" s="300"/>
      <c r="F190" s="300" t="s">
        <v>3237</v>
      </c>
      <c r="G190" s="300" t="s">
        <v>5298</v>
      </c>
      <c r="H190" s="300"/>
      <c r="I190" s="3" t="s">
        <v>207</v>
      </c>
    </row>
    <row r="191" spans="1:9" s="22" customFormat="1">
      <c r="A191" s="300">
        <v>5</v>
      </c>
      <c r="B191" s="300" t="s">
        <v>0</v>
      </c>
      <c r="C191" s="300"/>
      <c r="D191" s="301">
        <v>44304</v>
      </c>
      <c r="E191" s="300"/>
      <c r="F191" s="300" t="s">
        <v>3237</v>
      </c>
      <c r="G191" s="300" t="s">
        <v>5622</v>
      </c>
      <c r="H191" s="300"/>
      <c r="I191" s="3" t="s">
        <v>207</v>
      </c>
    </row>
    <row r="192" spans="1:9" s="22" customFormat="1" ht="15">
      <c r="A192" s="19">
        <v>6</v>
      </c>
      <c r="B192" s="4" t="s">
        <v>158</v>
      </c>
      <c r="C192" s="67" t="s">
        <v>189</v>
      </c>
      <c r="D192" s="21">
        <v>44028</v>
      </c>
      <c r="E192" s="99"/>
      <c r="F192" s="88" t="s">
        <v>189</v>
      </c>
      <c r="G192" s="60" t="s">
        <v>189</v>
      </c>
      <c r="H192" s="60"/>
      <c r="I192" s="51" t="s">
        <v>189</v>
      </c>
    </row>
    <row r="193" spans="1:10" s="8" customFormat="1">
      <c r="A193" s="9">
        <f>A192</f>
        <v>6</v>
      </c>
      <c r="B193" s="5" t="str">
        <f>B192</f>
        <v>Moto E6</v>
      </c>
      <c r="C193" s="18"/>
      <c r="D193" s="18">
        <v>44022</v>
      </c>
      <c r="E193" s="233"/>
      <c r="F193" s="222" t="s">
        <v>57</v>
      </c>
      <c r="G193" s="54" t="s">
        <v>57</v>
      </c>
      <c r="H193" s="54"/>
      <c r="I193" s="3"/>
    </row>
    <row r="194" spans="1:10" ht="13" customHeight="1">
      <c r="A194" s="19">
        <v>7</v>
      </c>
      <c r="B194" s="4" t="s">
        <v>159</v>
      </c>
      <c r="C194" s="67" t="s">
        <v>189</v>
      </c>
      <c r="D194" s="21">
        <v>44028</v>
      </c>
      <c r="E194" s="99"/>
      <c r="F194" s="88" t="s">
        <v>189</v>
      </c>
      <c r="G194" s="60" t="s">
        <v>189</v>
      </c>
      <c r="H194" s="60"/>
      <c r="I194" s="51" t="s">
        <v>189</v>
      </c>
    </row>
    <row r="195" spans="1:10" ht="13" customHeight="1">
      <c r="A195" s="9">
        <f>A194</f>
        <v>7</v>
      </c>
      <c r="B195" s="5" t="str">
        <f>B194</f>
        <v>Newest Face Unlock Cellphone, Android 9.0 Smartphone Water Drop Screen</v>
      </c>
      <c r="C195" s="18"/>
      <c r="D195" s="18">
        <v>44022</v>
      </c>
      <c r="E195" s="233"/>
      <c r="F195" s="222" t="s">
        <v>57</v>
      </c>
      <c r="G195" s="54" t="s">
        <v>57</v>
      </c>
      <c r="I195" s="3"/>
    </row>
    <row r="196" spans="1:10" ht="13" customHeight="1">
      <c r="A196" s="19">
        <v>8</v>
      </c>
      <c r="B196" s="4" t="s">
        <v>389</v>
      </c>
      <c r="C196" s="67" t="s">
        <v>189</v>
      </c>
      <c r="D196" s="21">
        <v>44028</v>
      </c>
      <c r="E196" s="99"/>
      <c r="F196" s="88" t="s">
        <v>189</v>
      </c>
      <c r="G196" s="60" t="s">
        <v>189</v>
      </c>
      <c r="H196" s="60"/>
      <c r="I196" s="51" t="s">
        <v>189</v>
      </c>
    </row>
    <row r="197" spans="1:10" ht="13" customHeight="1">
      <c r="A197" s="9">
        <v>9</v>
      </c>
      <c r="B197" s="17" t="s">
        <v>160</v>
      </c>
      <c r="C197" s="15">
        <v>43854</v>
      </c>
      <c r="D197" s="15">
        <v>44028</v>
      </c>
      <c r="E197" s="100"/>
      <c r="F197" s="89">
        <v>4.7</v>
      </c>
      <c r="G197" s="53">
        <v>1598</v>
      </c>
      <c r="H197" s="53"/>
      <c r="I197" s="16" t="s">
        <v>161</v>
      </c>
    </row>
    <row r="198" spans="1:10" ht="13" customHeight="1">
      <c r="A198" s="9">
        <f t="shared" ref="A198:A216" si="20">A197</f>
        <v>9</v>
      </c>
      <c r="B198" s="5" t="str">
        <f t="shared" ref="B198:B216" si="21">B197</f>
        <v>Samsung Galaxy XCover Pro Enterprise Dual</v>
      </c>
      <c r="C198" s="18"/>
      <c r="D198" s="18">
        <v>44034</v>
      </c>
      <c r="E198" s="233"/>
      <c r="F198" s="232">
        <v>4.7</v>
      </c>
      <c r="G198" s="54">
        <v>1359</v>
      </c>
      <c r="I198" s="3"/>
    </row>
    <row r="199" spans="1:10" ht="13" customHeight="1">
      <c r="A199" s="9">
        <f t="shared" si="20"/>
        <v>9</v>
      </c>
      <c r="B199" s="5" t="str">
        <f t="shared" si="21"/>
        <v>Samsung Galaxy XCover Pro Enterprise Dual</v>
      </c>
      <c r="C199" s="18"/>
      <c r="D199" s="18">
        <v>44042</v>
      </c>
      <c r="E199" s="233"/>
      <c r="F199" s="232">
        <v>4.7</v>
      </c>
      <c r="G199" s="54">
        <v>891</v>
      </c>
      <c r="I199" s="3"/>
    </row>
    <row r="200" spans="1:10" ht="13" customHeight="1">
      <c r="A200" s="9">
        <f t="shared" si="20"/>
        <v>9</v>
      </c>
      <c r="B200" s="5" t="str">
        <f t="shared" si="21"/>
        <v>Samsung Galaxy XCover Pro Enterprise Dual</v>
      </c>
      <c r="C200" s="18"/>
      <c r="D200" s="18">
        <v>44048</v>
      </c>
      <c r="E200" s="233"/>
      <c r="F200" s="232">
        <v>4.7</v>
      </c>
      <c r="G200" s="54">
        <v>689</v>
      </c>
      <c r="I200" s="3"/>
    </row>
    <row r="201" spans="1:10" s="32" customFormat="1" ht="13" customHeight="1">
      <c r="A201" s="9">
        <f t="shared" si="20"/>
        <v>9</v>
      </c>
      <c r="B201" s="5" t="str">
        <f t="shared" si="21"/>
        <v>Samsung Galaxy XCover Pro Enterprise Dual</v>
      </c>
      <c r="C201" s="18"/>
      <c r="D201" s="18">
        <v>44056</v>
      </c>
      <c r="E201" s="233"/>
      <c r="F201" s="232">
        <v>4.7</v>
      </c>
      <c r="G201" s="54">
        <v>768</v>
      </c>
      <c r="H201" s="54"/>
      <c r="I201" s="3"/>
    </row>
    <row r="202" spans="1:10" s="32" customFormat="1" ht="13" customHeight="1">
      <c r="A202" s="9">
        <f t="shared" si="20"/>
        <v>9</v>
      </c>
      <c r="B202" s="5" t="str">
        <f t="shared" si="21"/>
        <v>Samsung Galaxy XCover Pro Enterprise Dual</v>
      </c>
      <c r="C202" s="18"/>
      <c r="D202" s="18">
        <v>44061</v>
      </c>
      <c r="E202" s="233"/>
      <c r="F202" s="232">
        <v>4.7</v>
      </c>
      <c r="G202" s="54">
        <v>946</v>
      </c>
      <c r="H202" s="54"/>
      <c r="I202" s="3"/>
    </row>
    <row r="203" spans="1:10" s="32" customFormat="1" ht="13" customHeight="1">
      <c r="A203" s="9">
        <f t="shared" si="20"/>
        <v>9</v>
      </c>
      <c r="B203" s="5" t="str">
        <f t="shared" si="21"/>
        <v>Samsung Galaxy XCover Pro Enterprise Dual</v>
      </c>
      <c r="C203" s="18"/>
      <c r="D203" s="18">
        <v>44068</v>
      </c>
      <c r="E203" s="233"/>
      <c r="F203" s="232">
        <v>4.7</v>
      </c>
      <c r="G203" s="54">
        <v>1300</v>
      </c>
      <c r="H203" s="54"/>
      <c r="I203" s="3"/>
    </row>
    <row r="204" spans="1:10" s="32" customFormat="1" ht="13" customHeight="1">
      <c r="A204" s="9">
        <f t="shared" si="20"/>
        <v>9</v>
      </c>
      <c r="B204" s="5" t="str">
        <f t="shared" si="21"/>
        <v>Samsung Galaxy XCover Pro Enterprise Dual</v>
      </c>
      <c r="C204" s="33"/>
      <c r="D204" s="33">
        <v>44075</v>
      </c>
      <c r="E204" s="123"/>
      <c r="F204" s="232">
        <v>4.7</v>
      </c>
      <c r="G204" s="54">
        <v>1064</v>
      </c>
      <c r="H204" s="54"/>
      <c r="I204" s="36"/>
    </row>
    <row r="205" spans="1:10">
      <c r="A205" s="9">
        <f t="shared" si="20"/>
        <v>9</v>
      </c>
      <c r="B205" s="5" t="str">
        <f t="shared" si="21"/>
        <v>Samsung Galaxy XCover Pro Enterprise Dual</v>
      </c>
      <c r="C205" s="33"/>
      <c r="D205" s="33">
        <v>44081</v>
      </c>
      <c r="E205" s="123"/>
      <c r="F205" s="232">
        <v>4.7</v>
      </c>
      <c r="G205" s="54">
        <v>1088</v>
      </c>
      <c r="I205" s="36"/>
      <c r="J205" s="1"/>
    </row>
    <row r="206" spans="1:10">
      <c r="A206" s="9">
        <f t="shared" si="20"/>
        <v>9</v>
      </c>
      <c r="B206" s="5" t="str">
        <f t="shared" si="21"/>
        <v>Samsung Galaxy XCover Pro Enterprise Dual</v>
      </c>
      <c r="C206" s="33"/>
      <c r="D206" s="33">
        <v>44088</v>
      </c>
      <c r="E206" s="123"/>
      <c r="F206" s="232">
        <v>4.7</v>
      </c>
      <c r="G206" s="54">
        <v>548</v>
      </c>
      <c r="I206" s="36"/>
      <c r="J206" s="1"/>
    </row>
    <row r="207" spans="1:10">
      <c r="A207" s="9">
        <f t="shared" si="20"/>
        <v>9</v>
      </c>
      <c r="B207" s="5" t="str">
        <f t="shared" si="21"/>
        <v>Samsung Galaxy XCover Pro Enterprise Dual</v>
      </c>
      <c r="C207" s="33"/>
      <c r="D207" s="33">
        <v>44095</v>
      </c>
      <c r="E207" s="123"/>
      <c r="F207" s="232">
        <v>4.7</v>
      </c>
      <c r="G207" s="54">
        <v>756</v>
      </c>
      <c r="I207" s="36"/>
      <c r="J207" s="1"/>
    </row>
    <row r="208" spans="1:10" s="78" customFormat="1">
      <c r="A208" s="9">
        <f t="shared" si="20"/>
        <v>9</v>
      </c>
      <c r="B208" s="5" t="str">
        <f t="shared" si="21"/>
        <v>Samsung Galaxy XCover Pro Enterprise Dual</v>
      </c>
      <c r="C208"/>
      <c r="D208" s="10">
        <v>44104</v>
      </c>
      <c r="E208" s="214"/>
      <c r="F208" s="232">
        <v>4.8</v>
      </c>
      <c r="G208" s="54">
        <v>638</v>
      </c>
      <c r="H208" s="54"/>
      <c r="I208" s="37"/>
    </row>
    <row r="209" spans="1:9" s="78" customFormat="1">
      <c r="A209" s="9">
        <f t="shared" si="20"/>
        <v>9</v>
      </c>
      <c r="B209" s="5" t="str">
        <f t="shared" si="21"/>
        <v>Samsung Galaxy XCover Pro Enterprise Dual</v>
      </c>
      <c r="C209"/>
      <c r="D209" s="10">
        <v>44109</v>
      </c>
      <c r="E209" s="214"/>
      <c r="F209" s="232">
        <v>4.8</v>
      </c>
      <c r="G209" s="54" t="s">
        <v>296</v>
      </c>
      <c r="H209" s="54"/>
      <c r="I209" s="37"/>
    </row>
    <row r="210" spans="1:9" s="78" customFormat="1">
      <c r="A210" s="9">
        <f t="shared" si="20"/>
        <v>9</v>
      </c>
      <c r="B210" s="5" t="str">
        <f t="shared" si="21"/>
        <v>Samsung Galaxy XCover Pro Enterprise Dual</v>
      </c>
      <c r="C210"/>
      <c r="D210" s="10">
        <v>44115</v>
      </c>
      <c r="E210" s="214"/>
      <c r="F210" s="232">
        <v>4.5999999999999996</v>
      </c>
      <c r="G210" s="54" t="s">
        <v>352</v>
      </c>
      <c r="H210" s="54" t="s">
        <v>351</v>
      </c>
      <c r="I210" s="37"/>
    </row>
    <row r="211" spans="1:9" s="78" customFormat="1">
      <c r="A211" s="9">
        <f t="shared" si="20"/>
        <v>9</v>
      </c>
      <c r="B211" s="5" t="str">
        <f t="shared" si="21"/>
        <v>Samsung Galaxy XCover Pro Enterprise Dual</v>
      </c>
      <c r="C211" s="77"/>
      <c r="D211" s="10">
        <v>44127</v>
      </c>
      <c r="E211" s="214"/>
      <c r="F211" s="232">
        <v>4.5999999999999996</v>
      </c>
      <c r="G211" s="59">
        <v>1377</v>
      </c>
      <c r="H211" s="59">
        <v>30270</v>
      </c>
      <c r="I211" s="80"/>
    </row>
    <row r="212" spans="1:9" s="78" customFormat="1">
      <c r="A212" s="9">
        <f t="shared" si="20"/>
        <v>9</v>
      </c>
      <c r="B212" s="5" t="str">
        <f t="shared" si="21"/>
        <v>Samsung Galaxy XCover Pro Enterprise Dual</v>
      </c>
      <c r="C212" s="77"/>
      <c r="D212" s="10">
        <v>44141</v>
      </c>
      <c r="E212" s="214"/>
      <c r="F212" s="232">
        <v>4.5999999999999996</v>
      </c>
      <c r="G212" s="59">
        <v>1042</v>
      </c>
      <c r="H212" s="59">
        <v>20399</v>
      </c>
      <c r="I212" s="80"/>
    </row>
    <row r="213" spans="1:9" s="78" customFormat="1">
      <c r="A213" s="9">
        <f t="shared" si="20"/>
        <v>9</v>
      </c>
      <c r="B213" s="5" t="str">
        <f t="shared" si="21"/>
        <v>Samsung Galaxy XCover Pro Enterprise Dual</v>
      </c>
      <c r="C213" s="77"/>
      <c r="D213" s="10">
        <v>44150</v>
      </c>
      <c r="E213" s="214">
        <v>529</v>
      </c>
      <c r="F213" s="232">
        <v>4.5999999999999996</v>
      </c>
      <c r="G213" s="59">
        <v>915</v>
      </c>
      <c r="H213" s="59">
        <v>18934</v>
      </c>
      <c r="I213" s="80"/>
    </row>
    <row r="214" spans="1:9" s="78" customFormat="1">
      <c r="A214" s="9">
        <f t="shared" si="20"/>
        <v>9</v>
      </c>
      <c r="B214" s="5" t="str">
        <f t="shared" si="21"/>
        <v>Samsung Galaxy XCover Pro Enterprise Dual</v>
      </c>
      <c r="C214" s="77"/>
      <c r="D214" s="10">
        <v>44157</v>
      </c>
      <c r="E214" s="214">
        <v>529</v>
      </c>
      <c r="F214" s="232">
        <v>4.5999999999999996</v>
      </c>
      <c r="G214" s="54" t="s">
        <v>1743</v>
      </c>
      <c r="H214" s="54" t="s">
        <v>1742</v>
      </c>
      <c r="I214" s="80"/>
    </row>
    <row r="215" spans="1:9" s="78" customFormat="1">
      <c r="A215" s="9">
        <f t="shared" si="20"/>
        <v>9</v>
      </c>
      <c r="B215" s="5" t="str">
        <f t="shared" si="21"/>
        <v>Samsung Galaxy XCover Pro Enterprise Dual</v>
      </c>
      <c r="C215" s="77"/>
      <c r="D215" s="10">
        <v>44164</v>
      </c>
      <c r="E215" s="214">
        <v>529</v>
      </c>
      <c r="F215" s="232">
        <v>4.5999999999999996</v>
      </c>
      <c r="G215" s="54" t="s">
        <v>1295</v>
      </c>
      <c r="H215" s="54" t="s">
        <v>2125</v>
      </c>
      <c r="I215" s="80"/>
    </row>
    <row r="216" spans="1:9" s="78" customFormat="1">
      <c r="A216" s="9">
        <f t="shared" si="20"/>
        <v>9</v>
      </c>
      <c r="B216" s="5" t="str">
        <f t="shared" si="21"/>
        <v>Samsung Galaxy XCover Pro Enterprise Dual</v>
      </c>
      <c r="C216" s="77"/>
      <c r="D216" s="10">
        <v>44171</v>
      </c>
      <c r="E216" s="214">
        <v>529</v>
      </c>
      <c r="F216" s="232">
        <v>4.5999999999999996</v>
      </c>
      <c r="G216" s="54" t="s">
        <v>2450</v>
      </c>
      <c r="H216" s="54" t="s">
        <v>2449</v>
      </c>
      <c r="I216" s="80"/>
    </row>
    <row r="217" spans="1:9" s="78" customFormat="1">
      <c r="A217" s="9">
        <f t="shared" ref="A217:A227" si="22">A216</f>
        <v>9</v>
      </c>
      <c r="B217" s="5" t="str">
        <f>B215</f>
        <v>Samsung Galaxy XCover Pro Enterprise Dual</v>
      </c>
      <c r="C217" s="77"/>
      <c r="D217" s="10">
        <v>44178</v>
      </c>
      <c r="E217" s="214">
        <v>529</v>
      </c>
      <c r="F217" s="232">
        <v>4.5999999999999996</v>
      </c>
      <c r="G217" s="260">
        <v>1846</v>
      </c>
      <c r="H217" s="260">
        <v>41311</v>
      </c>
      <c r="I217" s="80"/>
    </row>
    <row r="218" spans="1:9" s="78" customFormat="1" ht="15.5" customHeight="1">
      <c r="A218" s="9">
        <f t="shared" si="22"/>
        <v>9</v>
      </c>
      <c r="B218" s="5" t="str">
        <f t="shared" ref="B218:B227" si="23">B217</f>
        <v>Samsung Galaxy XCover Pro Enterprise Dual</v>
      </c>
      <c r="C218" s="77"/>
      <c r="D218" s="10">
        <v>44185</v>
      </c>
      <c r="E218" s="214">
        <v>529</v>
      </c>
      <c r="F218" s="232">
        <v>4.5999999999999996</v>
      </c>
      <c r="G218" s="260">
        <v>1885</v>
      </c>
      <c r="H218" s="260">
        <v>41424</v>
      </c>
      <c r="I218" s="80"/>
    </row>
    <row r="219" spans="1:9" s="78" customFormat="1" ht="15.5" customHeight="1">
      <c r="A219" s="9">
        <f t="shared" si="22"/>
        <v>9</v>
      </c>
      <c r="B219" s="5" t="str">
        <f t="shared" si="23"/>
        <v>Samsung Galaxy XCover Pro Enterprise Dual</v>
      </c>
      <c r="C219" s="77"/>
      <c r="D219" s="10">
        <v>44192</v>
      </c>
      <c r="E219" s="214">
        <v>529</v>
      </c>
      <c r="F219" s="221">
        <v>4.4000000000000004</v>
      </c>
      <c r="G219" s="260">
        <v>1901</v>
      </c>
      <c r="H219" s="260">
        <v>41462</v>
      </c>
      <c r="I219" s="80"/>
    </row>
    <row r="220" spans="1:9" s="78" customFormat="1" ht="15.5" customHeight="1">
      <c r="A220" s="9">
        <f t="shared" si="22"/>
        <v>9</v>
      </c>
      <c r="B220" s="5" t="str">
        <f t="shared" si="23"/>
        <v>Samsung Galaxy XCover Pro Enterprise Dual</v>
      </c>
      <c r="C220" s="77"/>
      <c r="D220" s="10">
        <v>44199</v>
      </c>
      <c r="E220" s="214">
        <v>529</v>
      </c>
      <c r="F220" s="221">
        <v>4.4000000000000004</v>
      </c>
      <c r="G220" s="260">
        <v>1915</v>
      </c>
      <c r="H220" s="260">
        <v>41494</v>
      </c>
      <c r="I220" s="80"/>
    </row>
    <row r="221" spans="1:9" s="78" customFormat="1" ht="15.5" customHeight="1">
      <c r="A221" s="9">
        <f t="shared" si="22"/>
        <v>9</v>
      </c>
      <c r="B221" s="5" t="str">
        <f t="shared" si="23"/>
        <v>Samsung Galaxy XCover Pro Enterprise Dual</v>
      </c>
      <c r="C221" s="77"/>
      <c r="D221" s="10">
        <v>44206</v>
      </c>
      <c r="E221" s="214">
        <v>529</v>
      </c>
      <c r="F221" s="221">
        <v>4.4000000000000004</v>
      </c>
      <c r="G221" s="260">
        <v>1931</v>
      </c>
      <c r="H221" s="260">
        <v>41624</v>
      </c>
      <c r="I221" s="80"/>
    </row>
    <row r="222" spans="1:9" s="78" customFormat="1" ht="15.5" customHeight="1">
      <c r="A222" s="9">
        <f t="shared" si="22"/>
        <v>9</v>
      </c>
      <c r="B222" s="5" t="str">
        <f t="shared" si="23"/>
        <v>Samsung Galaxy XCover Pro Enterprise Dual</v>
      </c>
      <c r="C222" s="77"/>
      <c r="D222" s="10">
        <v>44213</v>
      </c>
      <c r="E222" s="233">
        <v>449</v>
      </c>
      <c r="F222" s="221">
        <v>4.4000000000000004</v>
      </c>
      <c r="G222" s="260">
        <v>1957</v>
      </c>
      <c r="H222" s="260">
        <v>41696</v>
      </c>
      <c r="I222" s="80"/>
    </row>
    <row r="223" spans="1:9" s="10" customFormat="1" ht="15.5" customHeight="1">
      <c r="A223" s="9">
        <f t="shared" si="22"/>
        <v>9</v>
      </c>
      <c r="B223" s="5" t="str">
        <f t="shared" si="23"/>
        <v>Samsung Galaxy XCover Pro Enterprise Dual</v>
      </c>
      <c r="C223" s="77"/>
      <c r="D223" s="10">
        <v>44220</v>
      </c>
      <c r="E223" s="233">
        <v>449</v>
      </c>
      <c r="F223" s="221">
        <v>4.4000000000000004</v>
      </c>
      <c r="G223" s="260">
        <v>1980</v>
      </c>
      <c r="H223" s="260">
        <v>41699</v>
      </c>
      <c r="I223" s="80"/>
    </row>
    <row r="224" spans="1:9" s="78" customFormat="1">
      <c r="A224" s="9">
        <f t="shared" si="22"/>
        <v>9</v>
      </c>
      <c r="B224" s="5" t="str">
        <f t="shared" si="23"/>
        <v>Samsung Galaxy XCover Pro Enterprise Dual</v>
      </c>
      <c r="C224" s="77"/>
      <c r="D224" s="10">
        <v>44227</v>
      </c>
      <c r="E224" s="233">
        <v>449</v>
      </c>
      <c r="F224" s="221">
        <v>4.4000000000000004</v>
      </c>
      <c r="G224" s="260">
        <v>1983</v>
      </c>
      <c r="H224" s="260">
        <v>41729</v>
      </c>
      <c r="I224" s="80"/>
    </row>
    <row r="225" spans="1:10" s="8" customFormat="1">
      <c r="A225" s="9">
        <f t="shared" si="22"/>
        <v>9</v>
      </c>
      <c r="B225" s="5" t="str">
        <f t="shared" si="23"/>
        <v>Samsung Galaxy XCover Pro Enterprise Dual</v>
      </c>
      <c r="C225" s="77"/>
      <c r="D225" s="10">
        <v>44234</v>
      </c>
      <c r="E225" s="99">
        <v>449</v>
      </c>
      <c r="F225" s="226">
        <v>4.4000000000000004</v>
      </c>
      <c r="G225" s="60"/>
      <c r="H225" s="60"/>
      <c r="I225" s="80"/>
    </row>
    <row r="226" spans="1:10" ht="13" customHeight="1">
      <c r="A226" s="9">
        <f t="shared" si="22"/>
        <v>9</v>
      </c>
      <c r="B226" s="5" t="str">
        <f t="shared" si="23"/>
        <v>Samsung Galaxy XCover Pro Enterprise Dual</v>
      </c>
      <c r="C226" s="10"/>
      <c r="D226" s="10">
        <v>44241</v>
      </c>
      <c r="E226" s="99">
        <v>449</v>
      </c>
      <c r="F226" s="226">
        <v>4.4000000000000004</v>
      </c>
      <c r="G226" s="60"/>
      <c r="H226" s="60"/>
      <c r="I226" s="10"/>
    </row>
    <row r="227" spans="1:10" ht="13" customHeight="1">
      <c r="A227" s="9">
        <f t="shared" si="22"/>
        <v>9</v>
      </c>
      <c r="B227" s="5" t="str">
        <f t="shared" si="23"/>
        <v>Samsung Galaxy XCover Pro Enterprise Dual</v>
      </c>
      <c r="C227" s="77"/>
      <c r="D227" s="10">
        <v>44248</v>
      </c>
      <c r="E227" s="214">
        <v>449</v>
      </c>
      <c r="F227" s="221">
        <v>4.4000000000000004</v>
      </c>
      <c r="G227" s="54" t="s">
        <v>2796</v>
      </c>
      <c r="H227" s="54" t="s">
        <v>2795</v>
      </c>
      <c r="I227" s="80"/>
    </row>
    <row r="228" spans="1:10" ht="13" customHeight="1">
      <c r="A228" s="300">
        <v>9</v>
      </c>
      <c r="B228" s="300" t="s">
        <v>18</v>
      </c>
      <c r="D228" s="301">
        <v>44262</v>
      </c>
      <c r="E228" s="300" t="s">
        <v>3582</v>
      </c>
      <c r="F228" s="300">
        <v>4.3</v>
      </c>
      <c r="G228" s="300" t="s">
        <v>3581</v>
      </c>
      <c r="I228" s="3" t="s">
        <v>161</v>
      </c>
    </row>
    <row r="229" spans="1:10" ht="13" customHeight="1">
      <c r="A229" s="300">
        <v>9</v>
      </c>
      <c r="B229" s="300" t="s">
        <v>18</v>
      </c>
      <c r="C229" s="300"/>
      <c r="D229" s="301">
        <v>44270</v>
      </c>
      <c r="E229" s="300" t="s">
        <v>3872</v>
      </c>
      <c r="F229" s="300">
        <v>4.3</v>
      </c>
      <c r="G229" s="300" t="s">
        <v>3873</v>
      </c>
      <c r="I229" s="3" t="s">
        <v>161</v>
      </c>
    </row>
    <row r="230" spans="1:10" ht="13" customHeight="1">
      <c r="A230" s="306">
        <v>9</v>
      </c>
      <c r="B230" s="310" t="s">
        <v>18</v>
      </c>
      <c r="C230" s="309"/>
      <c r="D230" s="311">
        <v>44276</v>
      </c>
      <c r="E230" s="310" t="s">
        <v>4265</v>
      </c>
      <c r="F230" s="310">
        <v>4.4000000000000004</v>
      </c>
      <c r="G230" s="310" t="s">
        <v>4266</v>
      </c>
      <c r="I230" s="3" t="s">
        <v>161</v>
      </c>
    </row>
    <row r="231" spans="1:10" ht="13" customHeight="1">
      <c r="A231" s="300">
        <v>9</v>
      </c>
      <c r="B231" s="300" t="s">
        <v>18</v>
      </c>
      <c r="C231" s="300"/>
      <c r="D231" s="301">
        <v>44283</v>
      </c>
      <c r="E231" s="300" t="s">
        <v>3582</v>
      </c>
      <c r="F231" s="300">
        <v>4.4000000000000004</v>
      </c>
      <c r="G231" s="300" t="s">
        <v>4643</v>
      </c>
      <c r="I231" s="3" t="s">
        <v>161</v>
      </c>
    </row>
    <row r="232" spans="1:10" ht="13" customHeight="1">
      <c r="A232" s="300">
        <v>9</v>
      </c>
      <c r="B232" s="300" t="s">
        <v>18</v>
      </c>
      <c r="C232" s="300"/>
      <c r="D232" s="301">
        <v>44290</v>
      </c>
      <c r="E232" s="300" t="s">
        <v>3582</v>
      </c>
      <c r="F232" s="300">
        <v>4.5</v>
      </c>
      <c r="G232" s="300" t="s">
        <v>4976</v>
      </c>
      <c r="I232" s="3" t="s">
        <v>161</v>
      </c>
    </row>
    <row r="233" spans="1:10" s="32" customFormat="1" ht="13" customHeight="1">
      <c r="A233" s="300">
        <v>9</v>
      </c>
      <c r="B233" s="300" t="s">
        <v>18</v>
      </c>
      <c r="C233" s="300"/>
      <c r="D233" s="301">
        <v>44297</v>
      </c>
      <c r="E233" s="300" t="s">
        <v>4269</v>
      </c>
      <c r="F233" s="300">
        <v>4.5</v>
      </c>
      <c r="G233" s="300" t="s">
        <v>5299</v>
      </c>
      <c r="H233" s="300"/>
      <c r="I233" s="3" t="s">
        <v>161</v>
      </c>
    </row>
    <row r="234" spans="1:10" s="32" customFormat="1" ht="13" customHeight="1">
      <c r="A234" s="300">
        <v>9</v>
      </c>
      <c r="B234" s="300" t="s">
        <v>18</v>
      </c>
      <c r="C234" s="300"/>
      <c r="D234" s="301">
        <v>44304</v>
      </c>
      <c r="E234" s="300" t="s">
        <v>5623</v>
      </c>
      <c r="F234" s="300">
        <v>4.5</v>
      </c>
      <c r="G234" s="300" t="s">
        <v>5624</v>
      </c>
      <c r="H234" s="300"/>
      <c r="I234" s="3" t="s">
        <v>161</v>
      </c>
    </row>
    <row r="235" spans="1:10" s="32" customFormat="1" ht="13" customHeight="1">
      <c r="A235" s="19">
        <v>10</v>
      </c>
      <c r="B235" s="4" t="s">
        <v>162</v>
      </c>
      <c r="C235" s="67" t="s">
        <v>189</v>
      </c>
      <c r="D235" s="21">
        <v>44028</v>
      </c>
      <c r="E235" s="99"/>
      <c r="F235" s="88" t="s">
        <v>189</v>
      </c>
      <c r="G235" s="60" t="s">
        <v>189</v>
      </c>
      <c r="H235" s="60"/>
      <c r="I235" s="51" t="s">
        <v>189</v>
      </c>
    </row>
    <row r="236" spans="1:10" s="32" customFormat="1" ht="13" customHeight="1">
      <c r="A236" s="19">
        <v>11</v>
      </c>
      <c r="B236" s="4" t="s">
        <v>163</v>
      </c>
      <c r="C236" s="67" t="s">
        <v>189</v>
      </c>
      <c r="D236" s="21">
        <v>44028</v>
      </c>
      <c r="E236" s="99"/>
      <c r="F236" s="88" t="s">
        <v>189</v>
      </c>
      <c r="G236" s="60" t="s">
        <v>189</v>
      </c>
      <c r="H236" s="60"/>
      <c r="I236" s="51" t="s">
        <v>189</v>
      </c>
    </row>
    <row r="237" spans="1:10" ht="15">
      <c r="A237" s="9">
        <v>12</v>
      </c>
      <c r="B237" s="17" t="s">
        <v>164</v>
      </c>
      <c r="C237" s="15">
        <v>43975</v>
      </c>
      <c r="D237" s="15">
        <v>44028</v>
      </c>
      <c r="E237" s="100"/>
      <c r="F237" s="87" t="s">
        <v>57</v>
      </c>
      <c r="G237" s="53" t="s">
        <v>57</v>
      </c>
      <c r="H237" s="53"/>
      <c r="I237" s="131" t="s">
        <v>165</v>
      </c>
      <c r="J237" s="1"/>
    </row>
    <row r="238" spans="1:10">
      <c r="A238" s="9">
        <f t="shared" ref="A238:A256" si="24">A237</f>
        <v>12</v>
      </c>
      <c r="B238" s="5" t="str">
        <f t="shared" ref="B238:B256" si="25">B237</f>
        <v>HT Aaaysm K-Touch M17</v>
      </c>
      <c r="C238" s="18"/>
      <c r="D238" s="18">
        <v>44034</v>
      </c>
      <c r="E238" s="233"/>
      <c r="F238" s="222" t="s">
        <v>57</v>
      </c>
      <c r="G238" s="54" t="s">
        <v>57</v>
      </c>
      <c r="I238" s="3"/>
      <c r="J238" s="1"/>
    </row>
    <row r="239" spans="1:10">
      <c r="A239" s="9">
        <f t="shared" si="24"/>
        <v>12</v>
      </c>
      <c r="B239" s="5" t="str">
        <f t="shared" si="25"/>
        <v>HT Aaaysm K-Touch M17</v>
      </c>
      <c r="C239" s="18"/>
      <c r="D239" s="18">
        <v>44042</v>
      </c>
      <c r="E239" s="233"/>
      <c r="F239" s="222" t="s">
        <v>57</v>
      </c>
      <c r="G239" s="54" t="s">
        <v>57</v>
      </c>
      <c r="I239" s="3"/>
      <c r="J239" s="1"/>
    </row>
    <row r="240" spans="1:10" s="78" customFormat="1">
      <c r="A240" s="9">
        <f t="shared" si="24"/>
        <v>12</v>
      </c>
      <c r="B240" s="5" t="str">
        <f t="shared" si="25"/>
        <v>HT Aaaysm K-Touch M17</v>
      </c>
      <c r="C240" s="18"/>
      <c r="D240" s="18">
        <v>44048</v>
      </c>
      <c r="E240" s="233"/>
      <c r="F240" s="222" t="s">
        <v>57</v>
      </c>
      <c r="G240" s="54" t="s">
        <v>57</v>
      </c>
      <c r="H240" s="54"/>
      <c r="I240" s="3"/>
    </row>
    <row r="241" spans="1:9" s="78" customFormat="1">
      <c r="A241" s="9">
        <f t="shared" si="24"/>
        <v>12</v>
      </c>
      <c r="B241" s="5" t="str">
        <f t="shared" si="25"/>
        <v>HT Aaaysm K-Touch M17</v>
      </c>
      <c r="C241" s="18"/>
      <c r="D241" s="18">
        <v>44056</v>
      </c>
      <c r="E241" s="233"/>
      <c r="F241" s="222" t="s">
        <v>57</v>
      </c>
      <c r="G241" s="54" t="s">
        <v>57</v>
      </c>
      <c r="H241" s="54"/>
      <c r="I241" s="3"/>
    </row>
    <row r="242" spans="1:9" s="78" customFormat="1">
      <c r="A242" s="9">
        <f t="shared" si="24"/>
        <v>12</v>
      </c>
      <c r="B242" s="5" t="str">
        <f t="shared" si="25"/>
        <v>HT Aaaysm K-Touch M17</v>
      </c>
      <c r="C242" s="18"/>
      <c r="D242" s="18">
        <v>44061</v>
      </c>
      <c r="E242" s="233"/>
      <c r="F242" s="222" t="s">
        <v>57</v>
      </c>
      <c r="G242" s="54" t="s">
        <v>57</v>
      </c>
      <c r="H242" s="54"/>
      <c r="I242" s="3"/>
    </row>
    <row r="243" spans="1:9" s="78" customFormat="1">
      <c r="A243" s="9">
        <f t="shared" si="24"/>
        <v>12</v>
      </c>
      <c r="B243" s="5" t="str">
        <f t="shared" si="25"/>
        <v>HT Aaaysm K-Touch M17</v>
      </c>
      <c r="C243" s="18"/>
      <c r="D243" s="18">
        <v>44068</v>
      </c>
      <c r="E243" s="233"/>
      <c r="F243" s="222" t="s">
        <v>156</v>
      </c>
      <c r="G243" s="54" t="s">
        <v>166</v>
      </c>
      <c r="H243" s="54"/>
      <c r="I243" s="3"/>
    </row>
    <row r="244" spans="1:9" s="78" customFormat="1">
      <c r="A244" s="9">
        <f t="shared" si="24"/>
        <v>12</v>
      </c>
      <c r="B244" s="5" t="str">
        <f t="shared" si="25"/>
        <v>HT Aaaysm K-Touch M17</v>
      </c>
      <c r="C244" s="33"/>
      <c r="D244" s="33">
        <v>44075</v>
      </c>
      <c r="E244" s="123"/>
      <c r="F244" s="222" t="s">
        <v>57</v>
      </c>
      <c r="G244" s="54" t="s">
        <v>57</v>
      </c>
      <c r="H244" s="54"/>
      <c r="I244" s="36"/>
    </row>
    <row r="245" spans="1:9" s="78" customFormat="1">
      <c r="A245" s="9">
        <f t="shared" si="24"/>
        <v>12</v>
      </c>
      <c r="B245" s="5" t="str">
        <f t="shared" si="25"/>
        <v>HT Aaaysm K-Touch M17</v>
      </c>
      <c r="C245" s="33"/>
      <c r="D245" s="33">
        <v>44081</v>
      </c>
      <c r="E245" s="123"/>
      <c r="F245" s="222" t="s">
        <v>57</v>
      </c>
      <c r="G245" s="54" t="s">
        <v>57</v>
      </c>
      <c r="H245" s="54"/>
      <c r="I245" s="36"/>
    </row>
    <row r="246" spans="1:9" s="78" customFormat="1">
      <c r="A246" s="9">
        <f t="shared" si="24"/>
        <v>12</v>
      </c>
      <c r="B246" s="5" t="str">
        <f t="shared" si="25"/>
        <v>HT Aaaysm K-Touch M17</v>
      </c>
      <c r="C246" s="33"/>
      <c r="D246" s="33">
        <v>44088</v>
      </c>
      <c r="E246" s="123"/>
      <c r="F246" s="222" t="s">
        <v>57</v>
      </c>
      <c r="G246" s="54" t="s">
        <v>57</v>
      </c>
      <c r="H246" s="54"/>
      <c r="I246" s="36"/>
    </row>
    <row r="247" spans="1:9" s="78" customFormat="1">
      <c r="A247" s="9">
        <f t="shared" si="24"/>
        <v>12</v>
      </c>
      <c r="B247" s="5" t="str">
        <f t="shared" si="25"/>
        <v>HT Aaaysm K-Touch M17</v>
      </c>
      <c r="C247" s="33"/>
      <c r="D247" s="33">
        <v>44095</v>
      </c>
      <c r="E247" s="123"/>
      <c r="F247" s="222" t="s">
        <v>57</v>
      </c>
      <c r="G247" s="54" t="s">
        <v>57</v>
      </c>
      <c r="H247" s="54"/>
      <c r="I247" s="36"/>
    </row>
    <row r="248" spans="1:9" s="78" customFormat="1">
      <c r="A248" s="9">
        <f t="shared" si="24"/>
        <v>12</v>
      </c>
      <c r="B248" s="5" t="str">
        <f t="shared" si="25"/>
        <v>HT Aaaysm K-Touch M17</v>
      </c>
      <c r="C248"/>
      <c r="D248" s="10">
        <v>44104</v>
      </c>
      <c r="E248" s="214"/>
      <c r="F248" s="222" t="s">
        <v>57</v>
      </c>
      <c r="G248" s="54" t="s">
        <v>57</v>
      </c>
      <c r="H248" s="54"/>
      <c r="I248" s="37"/>
    </row>
    <row r="249" spans="1:9" s="78" customFormat="1">
      <c r="A249" s="9">
        <f t="shared" si="24"/>
        <v>12</v>
      </c>
      <c r="B249" s="5" t="str">
        <f t="shared" si="25"/>
        <v>HT Aaaysm K-Touch M17</v>
      </c>
      <c r="C249"/>
      <c r="D249" s="10">
        <v>44109</v>
      </c>
      <c r="E249" s="214"/>
      <c r="F249" s="222" t="s">
        <v>57</v>
      </c>
      <c r="G249" s="54" t="s">
        <v>57</v>
      </c>
      <c r="H249" s="54"/>
      <c r="I249" s="37"/>
    </row>
    <row r="250" spans="1:9" s="78" customFormat="1" ht="15.5" customHeight="1">
      <c r="A250" s="9">
        <f t="shared" si="24"/>
        <v>12</v>
      </c>
      <c r="B250" s="5" t="str">
        <f t="shared" si="25"/>
        <v>HT Aaaysm K-Touch M17</v>
      </c>
      <c r="C250"/>
      <c r="D250" s="10">
        <v>44115</v>
      </c>
      <c r="E250" s="214"/>
      <c r="F250" s="222" t="s">
        <v>57</v>
      </c>
      <c r="G250" s="54" t="s">
        <v>57</v>
      </c>
      <c r="H250" s="54" t="s">
        <v>57</v>
      </c>
      <c r="I250" s="37"/>
    </row>
    <row r="251" spans="1:9" s="78" customFormat="1" ht="15.5" customHeight="1">
      <c r="A251" s="9">
        <f t="shared" si="24"/>
        <v>12</v>
      </c>
      <c r="B251" s="5" t="str">
        <f t="shared" si="25"/>
        <v>HT Aaaysm K-Touch M17</v>
      </c>
      <c r="C251" s="77"/>
      <c r="D251" s="10">
        <v>44127</v>
      </c>
      <c r="E251" s="214"/>
      <c r="F251" s="222" t="s">
        <v>57</v>
      </c>
      <c r="G251" s="54" t="s">
        <v>57</v>
      </c>
      <c r="H251" s="54" t="s">
        <v>57</v>
      </c>
      <c r="I251" s="80"/>
    </row>
    <row r="252" spans="1:9" s="78" customFormat="1" ht="15.5" customHeight="1">
      <c r="A252" s="9">
        <f t="shared" si="24"/>
        <v>12</v>
      </c>
      <c r="B252" s="5" t="str">
        <f t="shared" si="25"/>
        <v>HT Aaaysm K-Touch M17</v>
      </c>
      <c r="C252" s="77"/>
      <c r="D252" s="10">
        <v>44141</v>
      </c>
      <c r="E252" s="214"/>
      <c r="F252" s="222" t="s">
        <v>57</v>
      </c>
      <c r="G252" s="54" t="s">
        <v>57</v>
      </c>
      <c r="H252" s="54" t="s">
        <v>57</v>
      </c>
      <c r="I252" s="80"/>
    </row>
    <row r="253" spans="1:9" s="78" customFormat="1" ht="15.5" customHeight="1">
      <c r="A253" s="9">
        <f t="shared" si="24"/>
        <v>12</v>
      </c>
      <c r="B253" s="5" t="str">
        <f t="shared" si="25"/>
        <v>HT Aaaysm K-Touch M17</v>
      </c>
      <c r="C253" s="77"/>
      <c r="D253" s="10">
        <v>44150</v>
      </c>
      <c r="E253" s="214">
        <v>214.74</v>
      </c>
      <c r="F253" s="222" t="s">
        <v>57</v>
      </c>
      <c r="G253" s="54" t="s">
        <v>57</v>
      </c>
      <c r="H253" s="54" t="s">
        <v>57</v>
      </c>
      <c r="I253" s="80"/>
    </row>
    <row r="254" spans="1:9" s="78" customFormat="1" ht="15.5" customHeight="1">
      <c r="A254" s="9">
        <f t="shared" si="24"/>
        <v>12</v>
      </c>
      <c r="B254" s="5" t="str">
        <f t="shared" si="25"/>
        <v>HT Aaaysm K-Touch M17</v>
      </c>
      <c r="C254" s="77"/>
      <c r="D254" s="10">
        <v>44157</v>
      </c>
      <c r="E254" s="214">
        <v>214.74</v>
      </c>
      <c r="F254" s="222" t="s">
        <v>57</v>
      </c>
      <c r="G254" s="54" t="s">
        <v>57</v>
      </c>
      <c r="H254" s="54" t="s">
        <v>57</v>
      </c>
      <c r="I254" s="80"/>
    </row>
    <row r="255" spans="1:9" s="10" customFormat="1" ht="15.5" customHeight="1">
      <c r="A255" s="9">
        <f t="shared" si="24"/>
        <v>12</v>
      </c>
      <c r="B255" s="5" t="str">
        <f t="shared" si="25"/>
        <v>HT Aaaysm K-Touch M17</v>
      </c>
      <c r="C255" s="77"/>
      <c r="D255" s="10">
        <v>44164</v>
      </c>
      <c r="E255" s="214">
        <v>214.74</v>
      </c>
      <c r="F255" s="222" t="s">
        <v>57</v>
      </c>
      <c r="G255" s="54" t="s">
        <v>57</v>
      </c>
      <c r="H255" s="54" t="s">
        <v>57</v>
      </c>
      <c r="I255" s="80"/>
    </row>
    <row r="256" spans="1:9" s="78" customFormat="1">
      <c r="A256" s="9">
        <f t="shared" si="24"/>
        <v>12</v>
      </c>
      <c r="B256" s="5" t="str">
        <f t="shared" si="25"/>
        <v>HT Aaaysm K-Touch M17</v>
      </c>
      <c r="C256" s="77"/>
      <c r="D256" s="10">
        <v>44171</v>
      </c>
      <c r="E256" s="214">
        <v>182.16</v>
      </c>
      <c r="F256" s="222" t="s">
        <v>57</v>
      </c>
      <c r="G256" s="54" t="s">
        <v>57</v>
      </c>
      <c r="H256" s="54" t="s">
        <v>57</v>
      </c>
      <c r="I256" s="80"/>
    </row>
    <row r="257" spans="1:10" s="22" customFormat="1">
      <c r="A257" s="9">
        <f t="shared" ref="A257:A267" si="26">A256</f>
        <v>12</v>
      </c>
      <c r="B257" s="5" t="str">
        <f>B255</f>
        <v>HT Aaaysm K-Touch M17</v>
      </c>
      <c r="C257" s="77"/>
      <c r="D257" s="10">
        <v>44178</v>
      </c>
      <c r="E257" s="214">
        <v>182.16</v>
      </c>
      <c r="F257" s="222" t="s">
        <v>57</v>
      </c>
      <c r="G257" s="54" t="s">
        <v>57</v>
      </c>
      <c r="H257" s="54" t="s">
        <v>57</v>
      </c>
      <c r="I257" s="80"/>
    </row>
    <row r="258" spans="1:10" s="22" customFormat="1">
      <c r="A258" s="9">
        <f t="shared" si="26"/>
        <v>12</v>
      </c>
      <c r="B258" s="5" t="str">
        <f t="shared" ref="B258:B267" si="27">B257</f>
        <v>HT Aaaysm K-Touch M17</v>
      </c>
      <c r="C258" s="77"/>
      <c r="D258" s="10">
        <v>44185</v>
      </c>
      <c r="E258" s="214">
        <v>182.16</v>
      </c>
      <c r="F258" s="222" t="s">
        <v>57</v>
      </c>
      <c r="G258" s="54" t="s">
        <v>57</v>
      </c>
      <c r="H258" s="54" t="s">
        <v>57</v>
      </c>
      <c r="I258" s="80"/>
    </row>
    <row r="259" spans="1:10" s="22" customFormat="1">
      <c r="A259" s="9">
        <f t="shared" si="26"/>
        <v>12</v>
      </c>
      <c r="B259" s="5" t="str">
        <f t="shared" si="27"/>
        <v>HT Aaaysm K-Touch M17</v>
      </c>
      <c r="C259" s="77"/>
      <c r="D259" s="10">
        <v>44192</v>
      </c>
      <c r="E259" s="214">
        <v>182.16</v>
      </c>
      <c r="F259" s="222" t="s">
        <v>57</v>
      </c>
      <c r="G259" s="54" t="s">
        <v>57</v>
      </c>
      <c r="H259" s="54" t="s">
        <v>57</v>
      </c>
      <c r="I259" s="80"/>
    </row>
    <row r="260" spans="1:10" s="22" customFormat="1">
      <c r="A260" s="9">
        <f t="shared" si="26"/>
        <v>12</v>
      </c>
      <c r="B260" s="5" t="str">
        <f t="shared" si="27"/>
        <v>HT Aaaysm K-Touch M17</v>
      </c>
      <c r="C260" s="77"/>
      <c r="D260" s="10">
        <v>44199</v>
      </c>
      <c r="E260" s="214">
        <v>182.16</v>
      </c>
      <c r="F260" s="222" t="s">
        <v>57</v>
      </c>
      <c r="G260" s="54" t="s">
        <v>57</v>
      </c>
      <c r="H260" s="54" t="s">
        <v>57</v>
      </c>
      <c r="I260" s="80"/>
    </row>
    <row r="261" spans="1:10" s="8" customFormat="1">
      <c r="A261" s="9">
        <f t="shared" si="26"/>
        <v>12</v>
      </c>
      <c r="B261" s="5" t="str">
        <f t="shared" si="27"/>
        <v>HT Aaaysm K-Touch M17</v>
      </c>
      <c r="C261" s="77"/>
      <c r="D261" s="10">
        <v>44206</v>
      </c>
      <c r="E261" s="214">
        <v>182.16</v>
      </c>
      <c r="F261" s="222" t="s">
        <v>57</v>
      </c>
      <c r="G261" s="54" t="s">
        <v>57</v>
      </c>
      <c r="H261" s="54" t="s">
        <v>57</v>
      </c>
      <c r="I261" s="80"/>
    </row>
    <row r="262" spans="1:10" ht="13" customHeight="1">
      <c r="A262" s="9">
        <f t="shared" si="26"/>
        <v>12</v>
      </c>
      <c r="B262" s="5" t="str">
        <f t="shared" si="27"/>
        <v>HT Aaaysm K-Touch M17</v>
      </c>
      <c r="C262" s="77"/>
      <c r="D262" s="10">
        <v>44213</v>
      </c>
      <c r="E262" s="233">
        <v>206</v>
      </c>
      <c r="F262" s="222" t="s">
        <v>57</v>
      </c>
      <c r="G262" s="54" t="s">
        <v>57</v>
      </c>
      <c r="H262" s="54" t="s">
        <v>57</v>
      </c>
      <c r="I262" s="80"/>
    </row>
    <row r="263" spans="1:10" ht="13" customHeight="1">
      <c r="A263" s="9">
        <f t="shared" si="26"/>
        <v>12</v>
      </c>
      <c r="B263" s="5" t="str">
        <f t="shared" si="27"/>
        <v>HT Aaaysm K-Touch M17</v>
      </c>
      <c r="C263" s="77"/>
      <c r="D263" s="10">
        <v>44220</v>
      </c>
      <c r="E263" s="233">
        <v>206</v>
      </c>
      <c r="F263" s="222" t="s">
        <v>57</v>
      </c>
      <c r="G263" s="54" t="s">
        <v>57</v>
      </c>
      <c r="H263" s="54" t="s">
        <v>57</v>
      </c>
      <c r="I263" s="80"/>
    </row>
    <row r="264" spans="1:10" ht="13" customHeight="1">
      <c r="A264" s="9">
        <f t="shared" si="26"/>
        <v>12</v>
      </c>
      <c r="B264" s="5" t="str">
        <f t="shared" si="27"/>
        <v>HT Aaaysm K-Touch M17</v>
      </c>
      <c r="C264" s="77"/>
      <c r="D264" s="10">
        <v>44227</v>
      </c>
      <c r="E264" s="233">
        <v>206</v>
      </c>
      <c r="F264" s="222" t="s">
        <v>57</v>
      </c>
      <c r="G264" s="54" t="s">
        <v>57</v>
      </c>
      <c r="H264" s="54" t="s">
        <v>57</v>
      </c>
      <c r="I264" s="80"/>
    </row>
    <row r="265" spans="1:10" ht="13" customHeight="1">
      <c r="A265" s="9">
        <f t="shared" si="26"/>
        <v>12</v>
      </c>
      <c r="B265" s="5" t="str">
        <f t="shared" si="27"/>
        <v>HT Aaaysm K-Touch M17</v>
      </c>
      <c r="C265" s="77"/>
      <c r="D265" s="10">
        <v>44234</v>
      </c>
      <c r="E265" s="99"/>
      <c r="F265" s="88" t="s">
        <v>57</v>
      </c>
      <c r="G265" s="60" t="s">
        <v>57</v>
      </c>
      <c r="H265" s="60" t="s">
        <v>57</v>
      </c>
      <c r="I265" s="80"/>
    </row>
    <row r="266" spans="1:10" ht="13" customHeight="1">
      <c r="A266" s="9">
        <f t="shared" si="26"/>
        <v>12</v>
      </c>
      <c r="B266" s="5" t="str">
        <f t="shared" si="27"/>
        <v>HT Aaaysm K-Touch M17</v>
      </c>
      <c r="C266" s="10"/>
      <c r="D266" s="10">
        <v>44241</v>
      </c>
      <c r="E266" s="99"/>
      <c r="F266" s="88" t="s">
        <v>57</v>
      </c>
      <c r="G266" s="60" t="s">
        <v>57</v>
      </c>
      <c r="H266" s="60" t="s">
        <v>57</v>
      </c>
      <c r="I266" s="10"/>
    </row>
    <row r="267" spans="1:10" ht="13" customHeight="1">
      <c r="A267" s="9">
        <f t="shared" si="26"/>
        <v>12</v>
      </c>
      <c r="B267" s="5" t="str">
        <f t="shared" si="27"/>
        <v>HT Aaaysm K-Touch M17</v>
      </c>
      <c r="C267" s="77"/>
      <c r="D267" s="10">
        <v>44248</v>
      </c>
      <c r="E267" s="214">
        <v>317.75</v>
      </c>
      <c r="F267" s="222" t="s">
        <v>57</v>
      </c>
      <c r="G267" s="54" t="s">
        <v>57</v>
      </c>
      <c r="H267" s="54" t="s">
        <v>57</v>
      </c>
      <c r="I267" s="80"/>
    </row>
    <row r="268" spans="1:10" s="32" customFormat="1" ht="13" customHeight="1">
      <c r="A268" s="300">
        <v>12</v>
      </c>
      <c r="B268" s="300" t="s">
        <v>709</v>
      </c>
      <c r="C268"/>
      <c r="D268" s="301">
        <v>44262</v>
      </c>
      <c r="E268" s="300" t="s">
        <v>3583</v>
      </c>
      <c r="F268" s="300"/>
      <c r="G268" s="300"/>
      <c r="H268" s="54"/>
      <c r="I268" s="3" t="s">
        <v>212</v>
      </c>
    </row>
    <row r="269" spans="1:10" s="32" customFormat="1" ht="13" customHeight="1">
      <c r="A269" s="300">
        <v>12</v>
      </c>
      <c r="B269" s="300" t="s">
        <v>709</v>
      </c>
      <c r="C269" s="300"/>
      <c r="D269" s="301">
        <v>44270</v>
      </c>
      <c r="E269" s="300" t="s">
        <v>3583</v>
      </c>
      <c r="F269" s="300" t="s">
        <v>3237</v>
      </c>
      <c r="G269" s="300"/>
      <c r="H269" s="54"/>
      <c r="I269" s="3" t="s">
        <v>212</v>
      </c>
    </row>
    <row r="270" spans="1:10" s="32" customFormat="1" ht="13" customHeight="1">
      <c r="A270" s="306">
        <v>12</v>
      </c>
      <c r="B270" s="310" t="s">
        <v>709</v>
      </c>
      <c r="C270" s="309"/>
      <c r="D270" s="311">
        <v>44276</v>
      </c>
      <c r="E270" s="310" t="s">
        <v>3583</v>
      </c>
      <c r="F270" s="309"/>
      <c r="G270" s="309"/>
      <c r="H270" s="54"/>
      <c r="I270" s="3" t="s">
        <v>212</v>
      </c>
    </row>
    <row r="271" spans="1:10" s="32" customFormat="1" ht="13" customHeight="1">
      <c r="A271" s="300">
        <v>12</v>
      </c>
      <c r="B271" s="300" t="s">
        <v>709</v>
      </c>
      <c r="C271" s="300"/>
      <c r="D271" s="301">
        <v>44283</v>
      </c>
      <c r="E271" s="300" t="s">
        <v>3583</v>
      </c>
      <c r="F271" s="300"/>
      <c r="G271" s="300"/>
      <c r="H271" s="54"/>
      <c r="I271" s="3" t="s">
        <v>212</v>
      </c>
    </row>
    <row r="272" spans="1:10">
      <c r="A272" s="300">
        <v>12</v>
      </c>
      <c r="B272" s="300" t="s">
        <v>709</v>
      </c>
      <c r="C272" s="300"/>
      <c r="D272" s="301">
        <v>44290</v>
      </c>
      <c r="E272" s="300" t="s">
        <v>3583</v>
      </c>
      <c r="F272" s="300"/>
      <c r="G272" s="300"/>
      <c r="I272" s="3" t="s">
        <v>212</v>
      </c>
      <c r="J272" s="1"/>
    </row>
    <row r="273" spans="1:10">
      <c r="A273" s="300">
        <v>12</v>
      </c>
      <c r="B273" s="300" t="s">
        <v>709</v>
      </c>
      <c r="C273" s="300"/>
      <c r="D273" s="301">
        <v>44297</v>
      </c>
      <c r="E273" s="300" t="s">
        <v>3583</v>
      </c>
      <c r="F273" s="300"/>
      <c r="G273" s="300"/>
      <c r="H273" s="300"/>
      <c r="I273" s="3" t="s">
        <v>212</v>
      </c>
      <c r="J273" s="1"/>
    </row>
    <row r="274" spans="1:10">
      <c r="A274" s="300">
        <v>12</v>
      </c>
      <c r="B274" s="300" t="s">
        <v>709</v>
      </c>
      <c r="C274" s="300"/>
      <c r="D274" s="301">
        <v>44304</v>
      </c>
      <c r="E274" s="300" t="s">
        <v>3583</v>
      </c>
      <c r="F274" s="300"/>
      <c r="G274" s="300"/>
      <c r="H274" s="300"/>
      <c r="I274" s="3" t="s">
        <v>212</v>
      </c>
      <c r="J274" s="1"/>
    </row>
    <row r="275" spans="1:10" s="78" customFormat="1" ht="15">
      <c r="A275" s="9">
        <v>13</v>
      </c>
      <c r="B275" s="17" t="s">
        <v>167</v>
      </c>
      <c r="C275" s="15">
        <v>43970</v>
      </c>
      <c r="D275" s="15">
        <v>44028</v>
      </c>
      <c r="E275" s="100"/>
      <c r="F275" s="87" t="s">
        <v>57</v>
      </c>
      <c r="G275" s="53" t="s">
        <v>57</v>
      </c>
      <c r="H275" s="53"/>
      <c r="I275" s="131" t="s">
        <v>168</v>
      </c>
    </row>
    <row r="276" spans="1:10" s="78" customFormat="1">
      <c r="A276" s="9">
        <f t="shared" ref="A276:A294" si="28">A275</f>
        <v>13</v>
      </c>
      <c r="B276" s="5" t="str">
        <f t="shared" ref="B276:B294" si="29">B275</f>
        <v>HT Aaaysm K-Touch I10s</v>
      </c>
      <c r="C276" s="18"/>
      <c r="D276" s="18">
        <v>44034</v>
      </c>
      <c r="E276" s="233"/>
      <c r="F276" s="222" t="s">
        <v>57</v>
      </c>
      <c r="G276" s="54" t="s">
        <v>57</v>
      </c>
      <c r="H276" s="54"/>
      <c r="I276" s="3"/>
    </row>
    <row r="277" spans="1:10" s="78" customFormat="1">
      <c r="A277" s="9">
        <f t="shared" si="28"/>
        <v>13</v>
      </c>
      <c r="B277" s="5" t="str">
        <f t="shared" si="29"/>
        <v>HT Aaaysm K-Touch I10s</v>
      </c>
      <c r="C277" s="18"/>
      <c r="D277" s="18">
        <v>44042</v>
      </c>
      <c r="E277" s="233"/>
      <c r="F277" s="222" t="s">
        <v>57</v>
      </c>
      <c r="G277" s="54" t="s">
        <v>57</v>
      </c>
      <c r="H277" s="54"/>
      <c r="I277" s="3"/>
    </row>
    <row r="278" spans="1:10" s="78" customFormat="1">
      <c r="A278" s="9">
        <f t="shared" si="28"/>
        <v>13</v>
      </c>
      <c r="B278" s="5" t="str">
        <f t="shared" si="29"/>
        <v>HT Aaaysm K-Touch I10s</v>
      </c>
      <c r="C278" s="18"/>
      <c r="D278" s="18">
        <v>44048</v>
      </c>
      <c r="E278" s="233"/>
      <c r="F278" s="222" t="s">
        <v>57</v>
      </c>
      <c r="G278" s="54" t="s">
        <v>57</v>
      </c>
      <c r="H278" s="54"/>
      <c r="I278" s="3"/>
    </row>
    <row r="279" spans="1:10" s="78" customFormat="1">
      <c r="A279" s="9">
        <f t="shared" si="28"/>
        <v>13</v>
      </c>
      <c r="B279" s="5" t="str">
        <f t="shared" si="29"/>
        <v>HT Aaaysm K-Touch I10s</v>
      </c>
      <c r="C279" s="18"/>
      <c r="D279" s="18">
        <v>44056</v>
      </c>
      <c r="E279" s="233"/>
      <c r="F279" s="222" t="s">
        <v>57</v>
      </c>
      <c r="G279" s="54" t="s">
        <v>57</v>
      </c>
      <c r="H279" s="54"/>
      <c r="I279" s="3"/>
    </row>
    <row r="280" spans="1:10" s="78" customFormat="1">
      <c r="A280" s="9">
        <f t="shared" si="28"/>
        <v>13</v>
      </c>
      <c r="B280" s="5" t="str">
        <f t="shared" si="29"/>
        <v>HT Aaaysm K-Touch I10s</v>
      </c>
      <c r="C280" s="18"/>
      <c r="D280" s="18">
        <v>44061</v>
      </c>
      <c r="E280" s="233"/>
      <c r="F280" s="222" t="s">
        <v>57</v>
      </c>
      <c r="G280" s="54" t="s">
        <v>57</v>
      </c>
      <c r="H280" s="54"/>
      <c r="I280" s="3"/>
    </row>
    <row r="281" spans="1:10" s="78" customFormat="1">
      <c r="A281" s="9">
        <f t="shared" si="28"/>
        <v>13</v>
      </c>
      <c r="B281" s="5" t="str">
        <f t="shared" si="29"/>
        <v>HT Aaaysm K-Touch I10s</v>
      </c>
      <c r="C281" s="18"/>
      <c r="D281" s="18">
        <v>44068</v>
      </c>
      <c r="E281" s="233"/>
      <c r="F281" s="222" t="s">
        <v>156</v>
      </c>
      <c r="G281" s="54" t="s">
        <v>166</v>
      </c>
      <c r="H281" s="54"/>
      <c r="I281" s="3"/>
    </row>
    <row r="282" spans="1:10" s="78" customFormat="1">
      <c r="A282" s="9">
        <f t="shared" si="28"/>
        <v>13</v>
      </c>
      <c r="B282" s="5" t="str">
        <f t="shared" si="29"/>
        <v>HT Aaaysm K-Touch I10s</v>
      </c>
      <c r="C282" s="33"/>
      <c r="D282" s="33">
        <v>44075</v>
      </c>
      <c r="E282" s="123"/>
      <c r="F282" s="222" t="s">
        <v>57</v>
      </c>
      <c r="G282" s="54" t="s">
        <v>57</v>
      </c>
      <c r="H282" s="54"/>
      <c r="I282" s="36"/>
    </row>
    <row r="283" spans="1:10" s="78" customFormat="1">
      <c r="A283" s="9">
        <f t="shared" si="28"/>
        <v>13</v>
      </c>
      <c r="B283" s="5" t="str">
        <f t="shared" si="29"/>
        <v>HT Aaaysm K-Touch I10s</v>
      </c>
      <c r="C283" s="33"/>
      <c r="D283" s="33">
        <v>44081</v>
      </c>
      <c r="E283" s="123"/>
      <c r="F283" s="222" t="s">
        <v>57</v>
      </c>
      <c r="G283" s="54" t="s">
        <v>57</v>
      </c>
      <c r="H283" s="54"/>
      <c r="I283" s="36"/>
    </row>
    <row r="284" spans="1:10" s="78" customFormat="1">
      <c r="A284" s="9">
        <f t="shared" si="28"/>
        <v>13</v>
      </c>
      <c r="B284" s="5" t="str">
        <f t="shared" si="29"/>
        <v>HT Aaaysm K-Touch I10s</v>
      </c>
      <c r="C284" s="33"/>
      <c r="D284" s="33">
        <v>44088</v>
      </c>
      <c r="E284" s="123"/>
      <c r="F284" s="222" t="s">
        <v>57</v>
      </c>
      <c r="G284" s="54" t="s">
        <v>57</v>
      </c>
      <c r="H284" s="54"/>
      <c r="I284" s="36"/>
    </row>
    <row r="285" spans="1:10" s="78" customFormat="1" ht="15.5" customHeight="1">
      <c r="A285" s="9">
        <f t="shared" si="28"/>
        <v>13</v>
      </c>
      <c r="B285" s="5" t="str">
        <f t="shared" si="29"/>
        <v>HT Aaaysm K-Touch I10s</v>
      </c>
      <c r="C285" s="33"/>
      <c r="D285" s="33">
        <v>44095</v>
      </c>
      <c r="E285" s="123"/>
      <c r="F285" s="222" t="s">
        <v>57</v>
      </c>
      <c r="G285" s="54" t="s">
        <v>57</v>
      </c>
      <c r="H285" s="54"/>
      <c r="I285" s="36"/>
    </row>
    <row r="286" spans="1:10" s="78" customFormat="1" ht="15.5" customHeight="1">
      <c r="A286" s="9">
        <f t="shared" si="28"/>
        <v>13</v>
      </c>
      <c r="B286" s="5" t="str">
        <f t="shared" si="29"/>
        <v>HT Aaaysm K-Touch I10s</v>
      </c>
      <c r="C286"/>
      <c r="D286" s="10">
        <v>44104</v>
      </c>
      <c r="E286" s="214"/>
      <c r="F286" s="222" t="s">
        <v>57</v>
      </c>
      <c r="G286" s="54" t="s">
        <v>57</v>
      </c>
      <c r="H286" s="54"/>
      <c r="I286" s="37"/>
    </row>
    <row r="287" spans="1:10" s="78" customFormat="1" ht="15.5" customHeight="1">
      <c r="A287" s="9">
        <f t="shared" si="28"/>
        <v>13</v>
      </c>
      <c r="B287" s="5" t="str">
        <f t="shared" si="29"/>
        <v>HT Aaaysm K-Touch I10s</v>
      </c>
      <c r="C287"/>
      <c r="D287" s="10">
        <v>44109</v>
      </c>
      <c r="E287" s="214"/>
      <c r="F287" s="222" t="s">
        <v>57</v>
      </c>
      <c r="G287" s="54" t="s">
        <v>57</v>
      </c>
      <c r="H287" s="54"/>
      <c r="I287" s="37"/>
    </row>
    <row r="288" spans="1:10" s="78" customFormat="1" ht="15.5" customHeight="1">
      <c r="A288" s="9">
        <f t="shared" si="28"/>
        <v>13</v>
      </c>
      <c r="B288" s="5" t="str">
        <f t="shared" si="29"/>
        <v>HT Aaaysm K-Touch I10s</v>
      </c>
      <c r="C288"/>
      <c r="D288" s="10">
        <v>44115</v>
      </c>
      <c r="E288" s="214"/>
      <c r="F288" s="222" t="s">
        <v>57</v>
      </c>
      <c r="G288" s="54" t="s">
        <v>57</v>
      </c>
      <c r="H288" s="54" t="s">
        <v>57</v>
      </c>
      <c r="I288" s="37"/>
    </row>
    <row r="289" spans="1:9" s="78" customFormat="1" ht="15.5" customHeight="1">
      <c r="A289" s="9">
        <f t="shared" si="28"/>
        <v>13</v>
      </c>
      <c r="B289" s="5" t="str">
        <f t="shared" si="29"/>
        <v>HT Aaaysm K-Touch I10s</v>
      </c>
      <c r="C289" s="77"/>
      <c r="D289" s="10">
        <v>44127</v>
      </c>
      <c r="E289" s="214"/>
      <c r="F289" s="222" t="s">
        <v>57</v>
      </c>
      <c r="G289" s="54" t="s">
        <v>57</v>
      </c>
      <c r="H289" s="54" t="s">
        <v>57</v>
      </c>
      <c r="I289" s="80"/>
    </row>
    <row r="290" spans="1:9" s="10" customFormat="1" ht="15.5" customHeight="1">
      <c r="A290" s="9">
        <f t="shared" si="28"/>
        <v>13</v>
      </c>
      <c r="B290" s="5" t="str">
        <f t="shared" si="29"/>
        <v>HT Aaaysm K-Touch I10s</v>
      </c>
      <c r="C290" s="77"/>
      <c r="D290" s="10">
        <v>44141</v>
      </c>
      <c r="E290" s="214"/>
      <c r="F290" s="222" t="s">
        <v>57</v>
      </c>
      <c r="G290" s="54" t="s">
        <v>57</v>
      </c>
      <c r="H290" s="54" t="s">
        <v>57</v>
      </c>
      <c r="I290" s="80"/>
    </row>
    <row r="291" spans="1:9" s="78" customFormat="1">
      <c r="A291" s="9">
        <f t="shared" si="28"/>
        <v>13</v>
      </c>
      <c r="B291" s="5" t="str">
        <f t="shared" si="29"/>
        <v>HT Aaaysm K-Touch I10s</v>
      </c>
      <c r="C291" s="77"/>
      <c r="D291" s="10">
        <v>44150</v>
      </c>
      <c r="E291" s="54" t="s">
        <v>57</v>
      </c>
      <c r="F291" s="222" t="s">
        <v>57</v>
      </c>
      <c r="G291" s="54" t="s">
        <v>57</v>
      </c>
      <c r="H291" s="54" t="s">
        <v>57</v>
      </c>
      <c r="I291" s="80"/>
    </row>
    <row r="292" spans="1:9" s="22" customFormat="1">
      <c r="A292" s="9">
        <f t="shared" si="28"/>
        <v>13</v>
      </c>
      <c r="B292" s="5" t="str">
        <f t="shared" si="29"/>
        <v>HT Aaaysm K-Touch I10s</v>
      </c>
      <c r="C292" s="77"/>
      <c r="D292" s="10">
        <v>44157</v>
      </c>
      <c r="E292" s="54" t="s">
        <v>57</v>
      </c>
      <c r="F292" s="222" t="s">
        <v>57</v>
      </c>
      <c r="G292" s="54" t="s">
        <v>57</v>
      </c>
      <c r="H292" s="54" t="s">
        <v>57</v>
      </c>
      <c r="I292" s="80"/>
    </row>
    <row r="293" spans="1:9" s="22" customFormat="1">
      <c r="A293" s="9">
        <f t="shared" si="28"/>
        <v>13</v>
      </c>
      <c r="B293" s="5" t="str">
        <f t="shared" si="29"/>
        <v>HT Aaaysm K-Touch I10s</v>
      </c>
      <c r="C293" s="77"/>
      <c r="D293" s="10">
        <v>44164</v>
      </c>
      <c r="E293" s="54" t="s">
        <v>57</v>
      </c>
      <c r="F293" s="222" t="s">
        <v>57</v>
      </c>
      <c r="G293" s="54" t="s">
        <v>57</v>
      </c>
      <c r="H293" s="54" t="s">
        <v>57</v>
      </c>
      <c r="I293" s="80"/>
    </row>
    <row r="294" spans="1:9" s="22" customFormat="1">
      <c r="A294" s="9">
        <f t="shared" si="28"/>
        <v>13</v>
      </c>
      <c r="B294" s="5" t="str">
        <f t="shared" si="29"/>
        <v>HT Aaaysm K-Touch I10s</v>
      </c>
      <c r="C294" s="77"/>
      <c r="D294" s="10">
        <v>44171</v>
      </c>
      <c r="E294" s="54" t="s">
        <v>57</v>
      </c>
      <c r="F294" s="222" t="s">
        <v>57</v>
      </c>
      <c r="G294" s="54" t="s">
        <v>57</v>
      </c>
      <c r="H294" s="54" t="s">
        <v>57</v>
      </c>
      <c r="I294" s="80"/>
    </row>
    <row r="295" spans="1:9" s="22" customFormat="1">
      <c r="A295" s="9">
        <f t="shared" ref="A295:A305" si="30">A294</f>
        <v>13</v>
      </c>
      <c r="B295" s="5" t="str">
        <f>B293</f>
        <v>HT Aaaysm K-Touch I10s</v>
      </c>
      <c r="C295" s="77"/>
      <c r="D295" s="10">
        <v>44178</v>
      </c>
      <c r="E295" s="54" t="s">
        <v>57</v>
      </c>
      <c r="F295" s="222" t="s">
        <v>57</v>
      </c>
      <c r="G295" s="54" t="s">
        <v>57</v>
      </c>
      <c r="H295" s="54" t="s">
        <v>57</v>
      </c>
      <c r="I295" s="80"/>
    </row>
    <row r="296" spans="1:9" s="22" customFormat="1">
      <c r="A296" s="9">
        <f t="shared" si="30"/>
        <v>13</v>
      </c>
      <c r="B296" s="5" t="str">
        <f t="shared" ref="B296:B305" si="31">B295</f>
        <v>HT Aaaysm K-Touch I10s</v>
      </c>
      <c r="C296" s="77"/>
      <c r="D296" s="10">
        <v>44185</v>
      </c>
      <c r="E296" s="54" t="s">
        <v>57</v>
      </c>
      <c r="F296" s="222" t="s">
        <v>57</v>
      </c>
      <c r="G296" s="54" t="s">
        <v>57</v>
      </c>
      <c r="H296" s="54" t="s">
        <v>57</v>
      </c>
      <c r="I296" s="80"/>
    </row>
    <row r="297" spans="1:9" s="22" customFormat="1">
      <c r="A297" s="9">
        <f t="shared" si="30"/>
        <v>13</v>
      </c>
      <c r="B297" s="5" t="str">
        <f t="shared" si="31"/>
        <v>HT Aaaysm K-Touch I10s</v>
      </c>
      <c r="C297" s="77"/>
      <c r="D297" s="10">
        <v>44192</v>
      </c>
      <c r="E297" s="54" t="s">
        <v>57</v>
      </c>
      <c r="F297" s="222" t="s">
        <v>57</v>
      </c>
      <c r="G297" s="54" t="s">
        <v>57</v>
      </c>
      <c r="H297" s="54" t="s">
        <v>57</v>
      </c>
      <c r="I297" s="80"/>
    </row>
    <row r="298" spans="1:9" s="22" customFormat="1">
      <c r="A298" s="9">
        <f t="shared" si="30"/>
        <v>13</v>
      </c>
      <c r="B298" s="5" t="str">
        <f t="shared" si="31"/>
        <v>HT Aaaysm K-Touch I10s</v>
      </c>
      <c r="C298" s="77"/>
      <c r="D298" s="10">
        <v>44199</v>
      </c>
      <c r="E298" s="54" t="s">
        <v>57</v>
      </c>
      <c r="F298" s="222" t="s">
        <v>57</v>
      </c>
      <c r="G298" s="54" t="s">
        <v>57</v>
      </c>
      <c r="H298" s="54" t="s">
        <v>57</v>
      </c>
      <c r="I298" s="80"/>
    </row>
    <row r="299" spans="1:9" s="22" customFormat="1">
      <c r="A299" s="9">
        <f t="shared" si="30"/>
        <v>13</v>
      </c>
      <c r="B299" s="5" t="str">
        <f t="shared" si="31"/>
        <v>HT Aaaysm K-Touch I10s</v>
      </c>
      <c r="C299" s="77"/>
      <c r="D299" s="10">
        <v>44206</v>
      </c>
      <c r="E299" s="54" t="s">
        <v>57</v>
      </c>
      <c r="F299" s="222" t="s">
        <v>57</v>
      </c>
      <c r="G299" s="54" t="s">
        <v>57</v>
      </c>
      <c r="H299" s="54" t="s">
        <v>57</v>
      </c>
      <c r="I299" s="80"/>
    </row>
    <row r="300" spans="1:9" s="8" customFormat="1" ht="13.5" customHeight="1">
      <c r="A300" s="9">
        <f t="shared" si="30"/>
        <v>13</v>
      </c>
      <c r="B300" s="5" t="str">
        <f t="shared" si="31"/>
        <v>HT Aaaysm K-Touch I10s</v>
      </c>
      <c r="C300" s="77"/>
      <c r="D300" s="10">
        <v>44213</v>
      </c>
      <c r="E300" s="54" t="s">
        <v>57</v>
      </c>
      <c r="F300" s="222" t="s">
        <v>57</v>
      </c>
      <c r="G300" s="54" t="s">
        <v>57</v>
      </c>
      <c r="H300" s="54" t="s">
        <v>57</v>
      </c>
      <c r="I300" s="80"/>
    </row>
    <row r="301" spans="1:9" ht="13" customHeight="1">
      <c r="A301" s="9">
        <f t="shared" si="30"/>
        <v>13</v>
      </c>
      <c r="B301" s="5" t="str">
        <f t="shared" si="31"/>
        <v>HT Aaaysm K-Touch I10s</v>
      </c>
      <c r="C301" s="77"/>
      <c r="D301" s="10">
        <v>44220</v>
      </c>
      <c r="E301" s="54" t="s">
        <v>57</v>
      </c>
      <c r="F301" s="222" t="s">
        <v>57</v>
      </c>
      <c r="G301" s="54" t="s">
        <v>57</v>
      </c>
      <c r="H301" s="54" t="s">
        <v>57</v>
      </c>
      <c r="I301" s="80"/>
    </row>
    <row r="302" spans="1:9" ht="13" customHeight="1">
      <c r="A302" s="9">
        <f t="shared" si="30"/>
        <v>13</v>
      </c>
      <c r="B302" s="5" t="str">
        <f t="shared" si="31"/>
        <v>HT Aaaysm K-Touch I10s</v>
      </c>
      <c r="C302" s="77"/>
      <c r="D302" s="10">
        <v>44227</v>
      </c>
      <c r="E302" s="54" t="s">
        <v>57</v>
      </c>
      <c r="F302" s="222" t="s">
        <v>57</v>
      </c>
      <c r="G302" s="54" t="s">
        <v>57</v>
      </c>
      <c r="H302" s="54" t="s">
        <v>57</v>
      </c>
      <c r="I302" s="80"/>
    </row>
    <row r="303" spans="1:9" ht="13" customHeight="1">
      <c r="A303" s="9">
        <f t="shared" si="30"/>
        <v>13</v>
      </c>
      <c r="B303" s="5" t="str">
        <f t="shared" si="31"/>
        <v>HT Aaaysm K-Touch I10s</v>
      </c>
      <c r="C303" s="77"/>
      <c r="D303" s="10">
        <v>44234</v>
      </c>
      <c r="E303" s="60" t="s">
        <v>57</v>
      </c>
      <c r="F303" s="88" t="s">
        <v>57</v>
      </c>
      <c r="G303" s="60" t="s">
        <v>57</v>
      </c>
      <c r="H303" s="60" t="s">
        <v>57</v>
      </c>
      <c r="I303" s="80"/>
    </row>
    <row r="304" spans="1:9" ht="13" customHeight="1">
      <c r="A304" s="9">
        <f t="shared" si="30"/>
        <v>13</v>
      </c>
      <c r="B304" s="5" t="str">
        <f t="shared" si="31"/>
        <v>HT Aaaysm K-Touch I10s</v>
      </c>
      <c r="C304" s="10"/>
      <c r="D304" s="10">
        <v>44241</v>
      </c>
      <c r="E304" s="60" t="s">
        <v>57</v>
      </c>
      <c r="F304" s="88" t="s">
        <v>57</v>
      </c>
      <c r="G304" s="60" t="s">
        <v>57</v>
      </c>
      <c r="H304" s="60" t="s">
        <v>57</v>
      </c>
      <c r="I304" s="10"/>
    </row>
    <row r="305" spans="1:10" ht="13" customHeight="1">
      <c r="A305" s="9">
        <f t="shared" si="30"/>
        <v>13</v>
      </c>
      <c r="B305" s="5" t="str">
        <f t="shared" si="31"/>
        <v>HT Aaaysm K-Touch I10s</v>
      </c>
      <c r="C305" s="77"/>
      <c r="D305" s="10">
        <v>44248</v>
      </c>
      <c r="E305" s="54" t="s">
        <v>57</v>
      </c>
      <c r="F305" s="222" t="s">
        <v>57</v>
      </c>
      <c r="G305" s="54" t="s">
        <v>57</v>
      </c>
      <c r="H305" s="54" t="s">
        <v>57</v>
      </c>
      <c r="I305" s="80"/>
    </row>
    <row r="306" spans="1:10" ht="13" customHeight="1">
      <c r="A306" s="300">
        <v>13</v>
      </c>
      <c r="B306" s="300" t="s">
        <v>710</v>
      </c>
      <c r="D306" s="301">
        <v>44262</v>
      </c>
      <c r="E306" s="300"/>
      <c r="F306" s="300"/>
      <c r="G306" s="300"/>
      <c r="I306" s="3" t="s">
        <v>214</v>
      </c>
    </row>
    <row r="307" spans="1:10" s="32" customFormat="1" ht="13" customHeight="1">
      <c r="A307" s="300">
        <v>13</v>
      </c>
      <c r="B307" s="300" t="s">
        <v>710</v>
      </c>
      <c r="C307" s="300"/>
      <c r="D307" s="301">
        <v>44270</v>
      </c>
      <c r="E307" s="300"/>
      <c r="F307" s="300"/>
      <c r="G307" s="300"/>
      <c r="H307" s="54"/>
      <c r="I307" s="3" t="s">
        <v>214</v>
      </c>
    </row>
    <row r="308" spans="1:10" s="32" customFormat="1" ht="13" customHeight="1">
      <c r="A308" s="306">
        <v>13</v>
      </c>
      <c r="B308" s="310" t="s">
        <v>710</v>
      </c>
      <c r="C308" s="309"/>
      <c r="D308" s="311">
        <v>44276</v>
      </c>
      <c r="E308" s="309"/>
      <c r="F308" s="309"/>
      <c r="G308" s="309"/>
      <c r="H308" s="54"/>
      <c r="I308" s="3" t="s">
        <v>214</v>
      </c>
    </row>
    <row r="309" spans="1:10" s="32" customFormat="1" ht="13" customHeight="1">
      <c r="A309" s="300">
        <v>13</v>
      </c>
      <c r="B309" s="300" t="s">
        <v>710</v>
      </c>
      <c r="C309" s="300"/>
      <c r="D309" s="301">
        <v>44283</v>
      </c>
      <c r="E309" s="300"/>
      <c r="F309" s="300"/>
      <c r="G309" s="300"/>
      <c r="H309" s="54"/>
      <c r="I309" s="3" t="s">
        <v>214</v>
      </c>
    </row>
    <row r="310" spans="1:10" s="32" customFormat="1" ht="13" customHeight="1">
      <c r="A310" s="300">
        <v>13</v>
      </c>
      <c r="B310" s="300" t="s">
        <v>710</v>
      </c>
      <c r="C310" s="300"/>
      <c r="D310" s="301">
        <v>44290</v>
      </c>
      <c r="E310" s="300"/>
      <c r="F310" s="300"/>
      <c r="G310" s="300"/>
      <c r="H310" s="54"/>
      <c r="I310" s="3" t="s">
        <v>214</v>
      </c>
    </row>
    <row r="311" spans="1:10">
      <c r="A311" s="300">
        <v>13</v>
      </c>
      <c r="B311" s="300" t="s">
        <v>710</v>
      </c>
      <c r="C311" s="300"/>
      <c r="D311" s="301">
        <v>44297</v>
      </c>
      <c r="E311" s="300"/>
      <c r="F311" s="300"/>
      <c r="G311" s="300"/>
      <c r="H311" s="300"/>
      <c r="I311" s="3" t="s">
        <v>214</v>
      </c>
      <c r="J311" s="1"/>
    </row>
    <row r="312" spans="1:10">
      <c r="A312" s="300">
        <v>13</v>
      </c>
      <c r="B312" s="300" t="s">
        <v>710</v>
      </c>
      <c r="C312" s="300"/>
      <c r="D312" s="301">
        <v>44304</v>
      </c>
      <c r="E312" s="300"/>
      <c r="F312" s="300"/>
      <c r="G312" s="300"/>
      <c r="H312" s="300"/>
      <c r="I312" s="3" t="s">
        <v>214</v>
      </c>
      <c r="J312" s="1"/>
    </row>
    <row r="313" spans="1:10" ht="15">
      <c r="A313" s="19">
        <v>14</v>
      </c>
      <c r="B313" s="4" t="s">
        <v>169</v>
      </c>
      <c r="C313" s="67" t="s">
        <v>189</v>
      </c>
      <c r="D313" s="21">
        <v>44028</v>
      </c>
      <c r="E313" s="99"/>
      <c r="F313" s="88" t="s">
        <v>189</v>
      </c>
      <c r="G313" s="60" t="s">
        <v>189</v>
      </c>
      <c r="H313" s="60"/>
      <c r="I313" s="51" t="s">
        <v>189</v>
      </c>
      <c r="J313" s="1"/>
    </row>
    <row r="314" spans="1:10" s="78" customFormat="1" ht="15">
      <c r="A314" s="19">
        <v>15</v>
      </c>
      <c r="B314" s="4" t="s">
        <v>170</v>
      </c>
      <c r="C314" s="67" t="s">
        <v>189</v>
      </c>
      <c r="D314" s="21">
        <v>44028</v>
      </c>
      <c r="E314" s="99"/>
      <c r="F314" s="88" t="s">
        <v>189</v>
      </c>
      <c r="G314" s="60" t="s">
        <v>189</v>
      </c>
      <c r="H314" s="60"/>
      <c r="I314" s="51" t="s">
        <v>189</v>
      </c>
    </row>
    <row r="315" spans="1:10" s="78" customFormat="1" ht="15">
      <c r="A315" s="19">
        <v>16</v>
      </c>
      <c r="B315" s="4" t="s">
        <v>171</v>
      </c>
      <c r="C315" s="67" t="s">
        <v>189</v>
      </c>
      <c r="D315" s="21">
        <v>44028</v>
      </c>
      <c r="E315" s="99"/>
      <c r="F315" s="88" t="s">
        <v>189</v>
      </c>
      <c r="G315" s="60" t="s">
        <v>189</v>
      </c>
      <c r="H315" s="60"/>
      <c r="I315" s="51" t="s">
        <v>189</v>
      </c>
    </row>
    <row r="316" spans="1:10" s="78" customFormat="1" ht="15">
      <c r="A316" s="19">
        <v>17</v>
      </c>
      <c r="B316" s="4" t="s">
        <v>29</v>
      </c>
      <c r="C316" s="21" t="s">
        <v>189</v>
      </c>
      <c r="D316" s="21">
        <v>44028</v>
      </c>
      <c r="E316" s="99"/>
      <c r="F316" s="88" t="s">
        <v>189</v>
      </c>
      <c r="G316" s="60" t="s">
        <v>189</v>
      </c>
      <c r="H316" s="60"/>
      <c r="I316" s="51" t="s">
        <v>189</v>
      </c>
    </row>
    <row r="317" spans="1:10" s="78" customFormat="1" ht="15">
      <c r="A317" s="9">
        <v>18</v>
      </c>
      <c r="B317" s="17" t="s">
        <v>394</v>
      </c>
      <c r="C317" s="15">
        <v>43970</v>
      </c>
      <c r="D317" s="15">
        <v>44028</v>
      </c>
      <c r="E317" s="100"/>
      <c r="F317" s="87" t="s">
        <v>57</v>
      </c>
      <c r="G317" s="53" t="s">
        <v>57</v>
      </c>
      <c r="H317" s="53"/>
      <c r="I317" s="131" t="s">
        <v>172</v>
      </c>
    </row>
    <row r="318" spans="1:10" s="78" customFormat="1">
      <c r="A318" s="9">
        <f t="shared" ref="A318:A336" si="32">A317</f>
        <v>18</v>
      </c>
      <c r="B318" s="5" t="str">
        <f t="shared" ref="B318:B336" si="33">B317</f>
        <v>Aaaysm S30</v>
      </c>
      <c r="C318" s="18"/>
      <c r="D318" s="18">
        <v>44034</v>
      </c>
      <c r="E318" s="233"/>
      <c r="F318" s="222" t="s">
        <v>57</v>
      </c>
      <c r="G318" s="54" t="s">
        <v>57</v>
      </c>
      <c r="H318" s="54"/>
      <c r="I318" s="3"/>
    </row>
    <row r="319" spans="1:10" s="78" customFormat="1">
      <c r="A319" s="9">
        <f t="shared" si="32"/>
        <v>18</v>
      </c>
      <c r="B319" s="5" t="str">
        <f t="shared" si="33"/>
        <v>Aaaysm S30</v>
      </c>
      <c r="C319" s="18"/>
      <c r="D319" s="18">
        <v>44042</v>
      </c>
      <c r="E319" s="233"/>
      <c r="F319" s="222" t="s">
        <v>57</v>
      </c>
      <c r="G319" s="54" t="s">
        <v>57</v>
      </c>
      <c r="H319" s="54"/>
      <c r="I319" s="3"/>
    </row>
    <row r="320" spans="1:10" s="78" customFormat="1">
      <c r="A320" s="9">
        <f t="shared" si="32"/>
        <v>18</v>
      </c>
      <c r="B320" s="5" t="str">
        <f t="shared" si="33"/>
        <v>Aaaysm S30</v>
      </c>
      <c r="C320" s="18"/>
      <c r="D320" s="18">
        <v>44048</v>
      </c>
      <c r="E320" s="233"/>
      <c r="F320" s="222" t="s">
        <v>57</v>
      </c>
      <c r="G320" s="54" t="s">
        <v>57</v>
      </c>
      <c r="H320" s="54"/>
      <c r="I320" s="3"/>
    </row>
    <row r="321" spans="1:9" s="78" customFormat="1">
      <c r="A321" s="9">
        <f t="shared" si="32"/>
        <v>18</v>
      </c>
      <c r="B321" s="5" t="str">
        <f t="shared" si="33"/>
        <v>Aaaysm S30</v>
      </c>
      <c r="C321" s="18"/>
      <c r="D321" s="18">
        <v>44056</v>
      </c>
      <c r="E321" s="233"/>
      <c r="F321" s="222" t="s">
        <v>57</v>
      </c>
      <c r="G321" s="54" t="s">
        <v>57</v>
      </c>
      <c r="H321" s="54"/>
      <c r="I321" s="3"/>
    </row>
    <row r="322" spans="1:9" s="78" customFormat="1">
      <c r="A322" s="9">
        <f t="shared" si="32"/>
        <v>18</v>
      </c>
      <c r="B322" s="5" t="str">
        <f t="shared" si="33"/>
        <v>Aaaysm S30</v>
      </c>
      <c r="C322" s="18"/>
      <c r="D322" s="18">
        <v>44061</v>
      </c>
      <c r="E322" s="233"/>
      <c r="F322" s="222" t="s">
        <v>57</v>
      </c>
      <c r="G322" s="54" t="s">
        <v>57</v>
      </c>
      <c r="H322" s="54"/>
      <c r="I322" s="3"/>
    </row>
    <row r="323" spans="1:9" s="78" customFormat="1">
      <c r="A323" s="9">
        <f t="shared" si="32"/>
        <v>18</v>
      </c>
      <c r="B323" s="5" t="str">
        <f t="shared" si="33"/>
        <v>Aaaysm S30</v>
      </c>
      <c r="C323" s="18"/>
      <c r="D323" s="18">
        <v>44068</v>
      </c>
      <c r="E323" s="233"/>
      <c r="F323" s="222" t="s">
        <v>156</v>
      </c>
      <c r="G323" s="54" t="s">
        <v>166</v>
      </c>
      <c r="H323" s="54"/>
      <c r="I323" s="3"/>
    </row>
    <row r="324" spans="1:9" s="78" customFormat="1" ht="15.5" customHeight="1">
      <c r="A324" s="9">
        <f t="shared" si="32"/>
        <v>18</v>
      </c>
      <c r="B324" s="5" t="str">
        <f t="shared" si="33"/>
        <v>Aaaysm S30</v>
      </c>
      <c r="C324" s="33"/>
      <c r="D324" s="33">
        <v>44075</v>
      </c>
      <c r="E324" s="123"/>
      <c r="F324" s="222" t="s">
        <v>57</v>
      </c>
      <c r="G324" s="54" t="s">
        <v>57</v>
      </c>
      <c r="H324" s="54"/>
      <c r="I324" s="36"/>
    </row>
    <row r="325" spans="1:9" s="78" customFormat="1" ht="15.5" customHeight="1">
      <c r="A325" s="9">
        <f t="shared" si="32"/>
        <v>18</v>
      </c>
      <c r="B325" s="5" t="str">
        <f t="shared" si="33"/>
        <v>Aaaysm S30</v>
      </c>
      <c r="C325" s="33"/>
      <c r="D325" s="33">
        <v>44081</v>
      </c>
      <c r="E325" s="123"/>
      <c r="F325" s="222" t="s">
        <v>57</v>
      </c>
      <c r="G325" s="54" t="s">
        <v>57</v>
      </c>
      <c r="H325" s="54"/>
      <c r="I325" s="36"/>
    </row>
    <row r="326" spans="1:9" s="78" customFormat="1" ht="15.5" customHeight="1">
      <c r="A326" s="9">
        <f t="shared" si="32"/>
        <v>18</v>
      </c>
      <c r="B326" s="5" t="str">
        <f t="shared" si="33"/>
        <v>Aaaysm S30</v>
      </c>
      <c r="C326" s="33"/>
      <c r="D326" s="33">
        <v>44088</v>
      </c>
      <c r="E326" s="123"/>
      <c r="F326" s="222" t="s">
        <v>57</v>
      </c>
      <c r="G326" s="54" t="s">
        <v>57</v>
      </c>
      <c r="H326" s="54"/>
      <c r="I326" s="36"/>
    </row>
    <row r="327" spans="1:9" s="78" customFormat="1" ht="15.5" customHeight="1">
      <c r="A327" s="9">
        <f t="shared" si="32"/>
        <v>18</v>
      </c>
      <c r="B327" s="5" t="str">
        <f t="shared" si="33"/>
        <v>Aaaysm S30</v>
      </c>
      <c r="C327" s="33"/>
      <c r="D327" s="33">
        <v>44095</v>
      </c>
      <c r="E327" s="123"/>
      <c r="F327" s="222" t="s">
        <v>57</v>
      </c>
      <c r="G327" s="54" t="s">
        <v>57</v>
      </c>
      <c r="H327" s="54"/>
      <c r="I327" s="36"/>
    </row>
    <row r="328" spans="1:9" s="78" customFormat="1" ht="15.5" customHeight="1">
      <c r="A328" s="9">
        <f t="shared" si="32"/>
        <v>18</v>
      </c>
      <c r="B328" s="5" t="str">
        <f t="shared" si="33"/>
        <v>Aaaysm S30</v>
      </c>
      <c r="C328"/>
      <c r="D328" s="10">
        <v>44104</v>
      </c>
      <c r="E328" s="214"/>
      <c r="F328" s="222" t="s">
        <v>57</v>
      </c>
      <c r="G328" s="54" t="s">
        <v>57</v>
      </c>
      <c r="H328" s="54"/>
      <c r="I328" s="37"/>
    </row>
    <row r="329" spans="1:9" s="10" customFormat="1" ht="15.5" customHeight="1">
      <c r="A329" s="9">
        <f t="shared" si="32"/>
        <v>18</v>
      </c>
      <c r="B329" s="5" t="str">
        <f t="shared" si="33"/>
        <v>Aaaysm S30</v>
      </c>
      <c r="C329"/>
      <c r="D329" s="10">
        <v>44109</v>
      </c>
      <c r="E329" s="214"/>
      <c r="F329" s="222" t="s">
        <v>57</v>
      </c>
      <c r="G329" s="54" t="s">
        <v>57</v>
      </c>
      <c r="H329" s="54"/>
      <c r="I329" s="37"/>
    </row>
    <row r="330" spans="1:9" s="78" customFormat="1">
      <c r="A330" s="9">
        <f t="shared" si="32"/>
        <v>18</v>
      </c>
      <c r="B330" s="5" t="str">
        <f t="shared" si="33"/>
        <v>Aaaysm S30</v>
      </c>
      <c r="C330"/>
      <c r="D330" s="10">
        <v>44115</v>
      </c>
      <c r="E330" s="214"/>
      <c r="F330" s="222" t="s">
        <v>57</v>
      </c>
      <c r="G330" s="54" t="s">
        <v>57</v>
      </c>
      <c r="H330" s="54" t="s">
        <v>57</v>
      </c>
      <c r="I330" s="37"/>
    </row>
    <row r="331" spans="1:9" s="8" customFormat="1">
      <c r="A331" s="9">
        <f t="shared" si="32"/>
        <v>18</v>
      </c>
      <c r="B331" s="5" t="str">
        <f t="shared" si="33"/>
        <v>Aaaysm S30</v>
      </c>
      <c r="C331" s="77"/>
      <c r="D331" s="10">
        <v>44127</v>
      </c>
      <c r="E331" s="214"/>
      <c r="F331" s="222" t="s">
        <v>57</v>
      </c>
      <c r="G331" s="54" t="s">
        <v>57</v>
      </c>
      <c r="H331" s="54" t="s">
        <v>57</v>
      </c>
      <c r="I331" s="80"/>
    </row>
    <row r="332" spans="1:9" ht="13" customHeight="1">
      <c r="A332" s="9">
        <f t="shared" si="32"/>
        <v>18</v>
      </c>
      <c r="B332" s="5" t="str">
        <f t="shared" si="33"/>
        <v>Aaaysm S30</v>
      </c>
      <c r="C332" s="77"/>
      <c r="D332" s="10">
        <v>44141</v>
      </c>
      <c r="F332" s="222" t="s">
        <v>57</v>
      </c>
      <c r="G332" s="54" t="s">
        <v>57</v>
      </c>
      <c r="H332" s="54" t="s">
        <v>57</v>
      </c>
      <c r="I332" s="80"/>
    </row>
    <row r="333" spans="1:9" ht="13" customHeight="1">
      <c r="A333" s="9">
        <f t="shared" si="32"/>
        <v>18</v>
      </c>
      <c r="B333" s="5" t="str">
        <f t="shared" si="33"/>
        <v>Aaaysm S30</v>
      </c>
      <c r="C333" s="77"/>
      <c r="D333" s="10">
        <v>44150</v>
      </c>
      <c r="E333" s="54" t="s">
        <v>57</v>
      </c>
      <c r="F333" s="222" t="s">
        <v>57</v>
      </c>
      <c r="G333" s="54" t="s">
        <v>57</v>
      </c>
      <c r="H333" s="54" t="s">
        <v>57</v>
      </c>
      <c r="I333" s="80"/>
    </row>
    <row r="334" spans="1:9" ht="13" customHeight="1">
      <c r="A334" s="9">
        <f t="shared" si="32"/>
        <v>18</v>
      </c>
      <c r="B334" s="5" t="str">
        <f t="shared" si="33"/>
        <v>Aaaysm S30</v>
      </c>
      <c r="C334" s="77"/>
      <c r="D334" s="10">
        <v>44157</v>
      </c>
      <c r="E334" s="54" t="s">
        <v>57</v>
      </c>
      <c r="F334" s="222" t="s">
        <v>57</v>
      </c>
      <c r="G334" s="54" t="s">
        <v>57</v>
      </c>
      <c r="H334" s="54" t="s">
        <v>57</v>
      </c>
      <c r="I334" s="80"/>
    </row>
    <row r="335" spans="1:9" ht="13" customHeight="1">
      <c r="A335" s="9">
        <f t="shared" si="32"/>
        <v>18</v>
      </c>
      <c r="B335" s="5" t="str">
        <f t="shared" si="33"/>
        <v>Aaaysm S30</v>
      </c>
      <c r="C335" s="77"/>
      <c r="D335" s="10">
        <v>44164</v>
      </c>
      <c r="E335" s="54" t="s">
        <v>57</v>
      </c>
      <c r="F335" s="222" t="s">
        <v>57</v>
      </c>
      <c r="G335" s="54" t="s">
        <v>57</v>
      </c>
      <c r="H335" s="54" t="s">
        <v>57</v>
      </c>
      <c r="I335" s="80"/>
    </row>
    <row r="336" spans="1:9" ht="13" customHeight="1">
      <c r="A336" s="9">
        <f t="shared" si="32"/>
        <v>18</v>
      </c>
      <c r="B336" s="5" t="str">
        <f t="shared" si="33"/>
        <v>Aaaysm S30</v>
      </c>
      <c r="C336" s="77"/>
      <c r="D336" s="10">
        <v>44171</v>
      </c>
      <c r="E336" s="54" t="s">
        <v>57</v>
      </c>
      <c r="F336" s="222" t="s">
        <v>57</v>
      </c>
      <c r="G336" s="54" t="s">
        <v>57</v>
      </c>
      <c r="H336" s="54" t="s">
        <v>57</v>
      </c>
      <c r="I336" s="80"/>
    </row>
    <row r="337" spans="1:10" s="32" customFormat="1" ht="13" customHeight="1">
      <c r="A337" s="9">
        <f t="shared" ref="A337:A347" si="34">A336</f>
        <v>18</v>
      </c>
      <c r="B337" s="5" t="str">
        <f>B335</f>
        <v>Aaaysm S30</v>
      </c>
      <c r="C337" s="77"/>
      <c r="D337" s="10">
        <v>44178</v>
      </c>
      <c r="E337" s="54" t="s">
        <v>57</v>
      </c>
      <c r="F337" s="222" t="s">
        <v>57</v>
      </c>
      <c r="G337" s="54" t="s">
        <v>57</v>
      </c>
      <c r="H337" s="54" t="s">
        <v>57</v>
      </c>
      <c r="I337" s="80"/>
    </row>
    <row r="338" spans="1:10" s="32" customFormat="1" ht="13" customHeight="1">
      <c r="A338" s="9">
        <f t="shared" si="34"/>
        <v>18</v>
      </c>
      <c r="B338" s="5" t="str">
        <f t="shared" ref="B338:B347" si="35">B337</f>
        <v>Aaaysm S30</v>
      </c>
      <c r="C338" s="77"/>
      <c r="D338" s="10">
        <v>44185</v>
      </c>
      <c r="E338" s="54" t="s">
        <v>57</v>
      </c>
      <c r="F338" s="222" t="s">
        <v>57</v>
      </c>
      <c r="G338" s="54" t="s">
        <v>57</v>
      </c>
      <c r="H338" s="54" t="s">
        <v>57</v>
      </c>
      <c r="I338" s="80"/>
    </row>
    <row r="339" spans="1:10" s="32" customFormat="1" ht="13" customHeight="1">
      <c r="A339" s="9">
        <f t="shared" si="34"/>
        <v>18</v>
      </c>
      <c r="B339" s="5" t="str">
        <f t="shared" si="35"/>
        <v>Aaaysm S30</v>
      </c>
      <c r="C339" s="77"/>
      <c r="D339" s="10">
        <v>44192</v>
      </c>
      <c r="E339" s="54" t="s">
        <v>57</v>
      </c>
      <c r="F339" s="222" t="s">
        <v>57</v>
      </c>
      <c r="G339" s="54" t="s">
        <v>57</v>
      </c>
      <c r="H339" s="54" t="s">
        <v>57</v>
      </c>
      <c r="I339" s="80"/>
    </row>
    <row r="340" spans="1:10" s="32" customFormat="1" ht="13" customHeight="1">
      <c r="A340" s="9">
        <f t="shared" si="34"/>
        <v>18</v>
      </c>
      <c r="B340" s="5" t="str">
        <f t="shared" si="35"/>
        <v>Aaaysm S30</v>
      </c>
      <c r="C340" s="77"/>
      <c r="D340" s="10">
        <v>44199</v>
      </c>
      <c r="E340" s="54" t="s">
        <v>57</v>
      </c>
      <c r="F340" s="222" t="s">
        <v>57</v>
      </c>
      <c r="G340" s="54" t="s">
        <v>57</v>
      </c>
      <c r="H340" s="54" t="s">
        <v>57</v>
      </c>
      <c r="I340" s="80"/>
    </row>
    <row r="341" spans="1:10">
      <c r="A341" s="9">
        <f t="shared" si="34"/>
        <v>18</v>
      </c>
      <c r="B341" s="5" t="str">
        <f t="shared" si="35"/>
        <v>Aaaysm S30</v>
      </c>
      <c r="C341" s="77"/>
      <c r="D341" s="10">
        <v>44206</v>
      </c>
      <c r="E341" s="54" t="s">
        <v>57</v>
      </c>
      <c r="F341" s="222" t="s">
        <v>57</v>
      </c>
      <c r="G341" s="54" t="s">
        <v>57</v>
      </c>
      <c r="H341" s="54" t="s">
        <v>57</v>
      </c>
      <c r="I341" s="80"/>
      <c r="J341" s="1"/>
    </row>
    <row r="342" spans="1:10">
      <c r="A342" s="9">
        <f t="shared" si="34"/>
        <v>18</v>
      </c>
      <c r="B342" s="5" t="str">
        <f t="shared" si="35"/>
        <v>Aaaysm S30</v>
      </c>
      <c r="C342" s="77"/>
      <c r="D342" s="10">
        <v>44213</v>
      </c>
      <c r="E342" s="54" t="s">
        <v>57</v>
      </c>
      <c r="F342" s="222" t="s">
        <v>57</v>
      </c>
      <c r="G342" s="54" t="s">
        <v>57</v>
      </c>
      <c r="H342" s="54" t="s">
        <v>57</v>
      </c>
      <c r="I342" s="80"/>
      <c r="J342" s="1"/>
    </row>
    <row r="343" spans="1:10">
      <c r="A343" s="9">
        <f t="shared" si="34"/>
        <v>18</v>
      </c>
      <c r="B343" s="5" t="str">
        <f t="shared" si="35"/>
        <v>Aaaysm S30</v>
      </c>
      <c r="C343" s="77"/>
      <c r="D343" s="10">
        <v>44220</v>
      </c>
      <c r="E343" s="54" t="s">
        <v>57</v>
      </c>
      <c r="F343" s="222" t="s">
        <v>57</v>
      </c>
      <c r="G343" s="54" t="s">
        <v>57</v>
      </c>
      <c r="H343" s="54" t="s">
        <v>57</v>
      </c>
      <c r="I343" s="80"/>
      <c r="J343" s="1"/>
    </row>
    <row r="344" spans="1:10" s="78" customFormat="1">
      <c r="A344" s="9">
        <f t="shared" si="34"/>
        <v>18</v>
      </c>
      <c r="B344" s="5" t="str">
        <f t="shared" si="35"/>
        <v>Aaaysm S30</v>
      </c>
      <c r="C344" s="77"/>
      <c r="D344" s="10">
        <v>44227</v>
      </c>
      <c r="E344" s="54" t="s">
        <v>57</v>
      </c>
      <c r="F344" s="222" t="s">
        <v>57</v>
      </c>
      <c r="G344" s="54" t="s">
        <v>57</v>
      </c>
      <c r="H344" s="54" t="s">
        <v>57</v>
      </c>
      <c r="I344" s="80"/>
    </row>
    <row r="345" spans="1:10" s="78" customFormat="1">
      <c r="A345" s="9">
        <f t="shared" si="34"/>
        <v>18</v>
      </c>
      <c r="B345" s="5" t="str">
        <f t="shared" si="35"/>
        <v>Aaaysm S30</v>
      </c>
      <c r="C345" s="77"/>
      <c r="D345" s="10">
        <v>44234</v>
      </c>
      <c r="E345" s="60" t="s">
        <v>57</v>
      </c>
      <c r="F345" s="88" t="s">
        <v>57</v>
      </c>
      <c r="G345" s="60" t="s">
        <v>57</v>
      </c>
      <c r="H345" s="60" t="s">
        <v>57</v>
      </c>
      <c r="I345" s="80"/>
    </row>
    <row r="346" spans="1:10" s="78" customFormat="1">
      <c r="A346" s="9">
        <f t="shared" si="34"/>
        <v>18</v>
      </c>
      <c r="B346" s="5" t="str">
        <f t="shared" si="35"/>
        <v>Aaaysm S30</v>
      </c>
      <c r="C346" s="10"/>
      <c r="D346" s="10">
        <v>44241</v>
      </c>
      <c r="E346" s="60" t="s">
        <v>57</v>
      </c>
      <c r="F346" s="88" t="s">
        <v>57</v>
      </c>
      <c r="G346" s="60" t="s">
        <v>57</v>
      </c>
      <c r="H346" s="60" t="s">
        <v>57</v>
      </c>
      <c r="I346" s="10"/>
    </row>
    <row r="347" spans="1:10" s="78" customFormat="1">
      <c r="A347" s="9">
        <f t="shared" si="34"/>
        <v>18</v>
      </c>
      <c r="B347" s="5" t="str">
        <f t="shared" si="35"/>
        <v>Aaaysm S30</v>
      </c>
      <c r="C347" s="77"/>
      <c r="D347" s="10">
        <v>44248</v>
      </c>
      <c r="E347" s="54" t="s">
        <v>57</v>
      </c>
      <c r="F347" s="222" t="s">
        <v>57</v>
      </c>
      <c r="G347" s="54" t="s">
        <v>57</v>
      </c>
      <c r="H347" s="54" t="s">
        <v>57</v>
      </c>
      <c r="I347" s="80"/>
    </row>
    <row r="348" spans="1:10" s="78" customFormat="1">
      <c r="A348" s="300">
        <v>18</v>
      </c>
      <c r="B348" s="300" t="s">
        <v>394</v>
      </c>
      <c r="C348"/>
      <c r="D348" s="301">
        <v>44262</v>
      </c>
      <c r="E348" s="300"/>
      <c r="F348" s="300"/>
      <c r="G348" s="300"/>
      <c r="H348" s="54"/>
      <c r="I348" s="3" t="s">
        <v>220</v>
      </c>
    </row>
    <row r="349" spans="1:10" s="78" customFormat="1">
      <c r="A349" s="300">
        <v>18</v>
      </c>
      <c r="B349" s="300" t="s">
        <v>394</v>
      </c>
      <c r="C349" s="300"/>
      <c r="D349" s="301">
        <v>44270</v>
      </c>
      <c r="E349" s="300"/>
      <c r="F349" s="300"/>
      <c r="G349" s="300"/>
      <c r="H349" s="54"/>
      <c r="I349" s="3" t="s">
        <v>220</v>
      </c>
    </row>
    <row r="350" spans="1:10" s="78" customFormat="1" ht="16">
      <c r="A350" s="306">
        <v>18</v>
      </c>
      <c r="B350" s="310" t="s">
        <v>394</v>
      </c>
      <c r="C350" s="309"/>
      <c r="D350" s="311">
        <v>44276</v>
      </c>
      <c r="E350" s="309"/>
      <c r="F350" s="309"/>
      <c r="G350" s="309"/>
      <c r="H350" s="54"/>
      <c r="I350" s="3" t="s">
        <v>220</v>
      </c>
    </row>
    <row r="351" spans="1:10" s="78" customFormat="1">
      <c r="A351" s="300">
        <v>18</v>
      </c>
      <c r="B351" s="300" t="s">
        <v>394</v>
      </c>
      <c r="C351" s="300"/>
      <c r="D351" s="301">
        <v>44283</v>
      </c>
      <c r="E351" s="300"/>
      <c r="F351" s="300"/>
      <c r="G351" s="300"/>
      <c r="H351" s="54"/>
      <c r="I351" s="3" t="s">
        <v>220</v>
      </c>
    </row>
    <row r="352" spans="1:10" s="78" customFormat="1">
      <c r="A352" s="300">
        <v>18</v>
      </c>
      <c r="B352" s="300" t="s">
        <v>394</v>
      </c>
      <c r="C352" s="300"/>
      <c r="D352" s="301">
        <v>44290</v>
      </c>
      <c r="E352" s="300"/>
      <c r="F352" s="300"/>
      <c r="G352" s="300"/>
      <c r="H352" s="54"/>
      <c r="I352" s="3" t="s">
        <v>220</v>
      </c>
    </row>
    <row r="353" spans="1:40" s="78" customFormat="1">
      <c r="A353" s="300">
        <v>18</v>
      </c>
      <c r="B353" s="300" t="s">
        <v>394</v>
      </c>
      <c r="C353" s="300"/>
      <c r="D353" s="301">
        <v>44297</v>
      </c>
      <c r="E353" s="300"/>
      <c r="F353" s="300"/>
      <c r="G353" s="300"/>
      <c r="H353" s="300"/>
      <c r="I353" s="3" t="s">
        <v>220</v>
      </c>
    </row>
    <row r="354" spans="1:40" s="78" customFormat="1" ht="15.5" customHeight="1">
      <c r="A354" s="300">
        <v>18</v>
      </c>
      <c r="B354" s="300" t="s">
        <v>394</v>
      </c>
      <c r="C354" s="300"/>
      <c r="D354" s="301">
        <v>44304</v>
      </c>
      <c r="E354" s="300"/>
      <c r="F354" s="300"/>
      <c r="G354" s="300"/>
      <c r="H354" s="300"/>
      <c r="I354" s="3" t="s">
        <v>220</v>
      </c>
    </row>
    <row r="355" spans="1:40" s="78" customFormat="1" ht="15.5" customHeight="1">
      <c r="A355" s="19">
        <v>19</v>
      </c>
      <c r="B355" s="4" t="s">
        <v>173</v>
      </c>
      <c r="C355" s="67" t="s">
        <v>189</v>
      </c>
      <c r="D355" s="21">
        <v>44028</v>
      </c>
      <c r="E355" s="99"/>
      <c r="F355" s="88" t="s">
        <v>189</v>
      </c>
      <c r="G355" s="60" t="s">
        <v>189</v>
      </c>
      <c r="H355" s="60"/>
      <c r="I355" s="51" t="s">
        <v>189</v>
      </c>
    </row>
    <row r="356" spans="1:40" s="78" customFormat="1" ht="15.5" customHeight="1">
      <c r="A356" s="19">
        <v>20</v>
      </c>
      <c r="B356" s="4" t="s">
        <v>174</v>
      </c>
      <c r="C356" s="67" t="s">
        <v>189</v>
      </c>
      <c r="D356" s="21">
        <v>44028</v>
      </c>
      <c r="E356" s="99"/>
      <c r="F356" s="88" t="s">
        <v>189</v>
      </c>
      <c r="G356" s="60" t="s">
        <v>189</v>
      </c>
      <c r="H356" s="60"/>
      <c r="I356" s="51" t="s">
        <v>189</v>
      </c>
    </row>
    <row r="357" spans="1:40" s="78" customFormat="1" ht="15.5" customHeight="1">
      <c r="A357" s="19">
        <v>21</v>
      </c>
      <c r="B357" s="4" t="s">
        <v>175</v>
      </c>
      <c r="C357" s="67" t="s">
        <v>189</v>
      </c>
      <c r="D357" s="21">
        <v>44028</v>
      </c>
      <c r="E357" s="99"/>
      <c r="F357" s="88" t="s">
        <v>189</v>
      </c>
      <c r="G357" s="60" t="s">
        <v>189</v>
      </c>
      <c r="H357" s="60"/>
      <c r="I357" s="51" t="s">
        <v>189</v>
      </c>
    </row>
    <row r="358" spans="1:40" s="78" customFormat="1" ht="15.5" customHeight="1">
      <c r="A358" s="19">
        <v>22</v>
      </c>
      <c r="B358" s="4" t="s">
        <v>36</v>
      </c>
      <c r="C358" s="67" t="s">
        <v>189</v>
      </c>
      <c r="D358" s="21">
        <v>44028</v>
      </c>
      <c r="E358" s="99"/>
      <c r="F358" s="88" t="s">
        <v>189</v>
      </c>
      <c r="G358" s="60" t="s">
        <v>189</v>
      </c>
      <c r="H358" s="60"/>
      <c r="I358" s="51" t="s">
        <v>189</v>
      </c>
    </row>
    <row r="359" spans="1:40" s="10" customFormat="1" ht="15.5" customHeight="1">
      <c r="A359" s="19">
        <v>23</v>
      </c>
      <c r="B359" s="4" t="s">
        <v>176</v>
      </c>
      <c r="C359" s="67" t="s">
        <v>189</v>
      </c>
      <c r="D359" s="21">
        <v>44028</v>
      </c>
      <c r="E359" s="99"/>
      <c r="F359" s="88" t="s">
        <v>189</v>
      </c>
      <c r="G359" s="60" t="s">
        <v>189</v>
      </c>
      <c r="H359" s="60"/>
      <c r="I359" s="51" t="s">
        <v>189</v>
      </c>
    </row>
    <row r="360" spans="1:40" s="78" customFormat="1" ht="15">
      <c r="A360" s="19">
        <v>24</v>
      </c>
      <c r="B360" s="4" t="s">
        <v>177</v>
      </c>
      <c r="C360" s="67" t="s">
        <v>189</v>
      </c>
      <c r="D360" s="21">
        <v>44028</v>
      </c>
      <c r="E360" s="99"/>
      <c r="F360" s="88" t="s">
        <v>189</v>
      </c>
      <c r="G360" s="60" t="s">
        <v>189</v>
      </c>
      <c r="H360" s="60"/>
      <c r="I360" s="51" t="s">
        <v>189</v>
      </c>
    </row>
    <row r="361" spans="1:40" s="22" customFormat="1" ht="15">
      <c r="A361" s="19">
        <v>25</v>
      </c>
      <c r="B361" s="4" t="s">
        <v>178</v>
      </c>
      <c r="C361" s="67" t="s">
        <v>189</v>
      </c>
      <c r="D361" s="21">
        <v>44028</v>
      </c>
      <c r="E361" s="99"/>
      <c r="F361" s="88" t="s">
        <v>189</v>
      </c>
      <c r="G361" s="60" t="s">
        <v>189</v>
      </c>
      <c r="H361" s="60"/>
      <c r="I361" s="51" t="s">
        <v>189</v>
      </c>
    </row>
    <row r="362" spans="1:40" s="22" customFormat="1" ht="15">
      <c r="A362" s="19">
        <v>26</v>
      </c>
      <c r="B362" s="4" t="s">
        <v>179</v>
      </c>
      <c r="C362" s="67" t="s">
        <v>189</v>
      </c>
      <c r="D362" s="21">
        <v>44028</v>
      </c>
      <c r="E362" s="99"/>
      <c r="F362" s="88" t="s">
        <v>189</v>
      </c>
      <c r="G362" s="60" t="s">
        <v>189</v>
      </c>
      <c r="H362" s="60"/>
      <c r="I362" s="51" t="s">
        <v>189</v>
      </c>
    </row>
    <row r="363" spans="1:40" ht="15">
      <c r="A363" s="9">
        <v>27</v>
      </c>
      <c r="B363" s="17" t="s">
        <v>180</v>
      </c>
      <c r="C363" s="15">
        <v>43947</v>
      </c>
      <c r="D363" s="15">
        <v>44028</v>
      </c>
      <c r="E363" s="100"/>
      <c r="F363" s="89">
        <v>4.5999999999999996</v>
      </c>
      <c r="G363" s="53">
        <v>1364</v>
      </c>
      <c r="H363" s="53"/>
      <c r="I363" s="131" t="s">
        <v>231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</row>
    <row r="364" spans="1:40" s="8" customFormat="1">
      <c r="A364" s="9">
        <f t="shared" ref="A364:A382" si="36">A363</f>
        <v>27</v>
      </c>
      <c r="B364" s="5" t="str">
        <f t="shared" ref="B364:B382" si="37">B363</f>
        <v>HT AYS Armor X7 Rugged Phone</v>
      </c>
      <c r="C364" s="18"/>
      <c r="D364" s="18">
        <v>44034</v>
      </c>
      <c r="E364" s="233"/>
      <c r="F364" s="232">
        <v>4.5999999999999996</v>
      </c>
      <c r="G364" s="54">
        <v>836</v>
      </c>
      <c r="H364" s="54"/>
      <c r="I364" s="3"/>
    </row>
    <row r="365" spans="1:40">
      <c r="A365" s="9">
        <f t="shared" si="36"/>
        <v>27</v>
      </c>
      <c r="B365" s="5" t="str">
        <f t="shared" si="37"/>
        <v>HT AYS Armor X7 Rugged Phone</v>
      </c>
      <c r="C365" s="18"/>
      <c r="D365" s="18">
        <v>44042</v>
      </c>
      <c r="E365" s="233"/>
      <c r="F365" s="232">
        <v>4.5999999999999996</v>
      </c>
      <c r="G365" s="54">
        <v>798</v>
      </c>
      <c r="I365" s="3"/>
    </row>
    <row r="366" spans="1:40">
      <c r="A366" s="9">
        <f t="shared" si="36"/>
        <v>27</v>
      </c>
      <c r="B366" s="5" t="str">
        <f t="shared" si="37"/>
        <v>HT AYS Armor X7 Rugged Phone</v>
      </c>
      <c r="C366" s="18"/>
      <c r="D366" s="18">
        <v>44048</v>
      </c>
      <c r="E366" s="233"/>
      <c r="F366" s="232">
        <v>4.5999999999999996</v>
      </c>
      <c r="G366" s="54">
        <v>576</v>
      </c>
      <c r="I366" s="3"/>
    </row>
    <row r="367" spans="1:40">
      <c r="A367" s="9">
        <f t="shared" si="36"/>
        <v>27</v>
      </c>
      <c r="B367" s="5" t="str">
        <f t="shared" si="37"/>
        <v>HT AYS Armor X7 Rugged Phone</v>
      </c>
      <c r="C367" s="18"/>
      <c r="D367" s="18">
        <v>44056</v>
      </c>
      <c r="E367" s="233"/>
      <c r="F367" s="232">
        <v>4.5999999999999996</v>
      </c>
      <c r="G367" s="54">
        <v>491</v>
      </c>
      <c r="I367" s="3"/>
    </row>
    <row r="368" spans="1:40">
      <c r="A368" s="9">
        <f t="shared" si="36"/>
        <v>27</v>
      </c>
      <c r="B368" s="5" t="str">
        <f t="shared" si="37"/>
        <v>HT AYS Armor X7 Rugged Phone</v>
      </c>
      <c r="C368" s="18"/>
      <c r="D368" s="18">
        <v>44061</v>
      </c>
      <c r="E368" s="233"/>
      <c r="F368" s="232">
        <v>4.5999999999999996</v>
      </c>
      <c r="G368" s="54">
        <v>351</v>
      </c>
      <c r="I368" s="3"/>
    </row>
    <row r="369" spans="1:9">
      <c r="A369" s="9">
        <f t="shared" si="36"/>
        <v>27</v>
      </c>
      <c r="B369" s="5" t="str">
        <f t="shared" si="37"/>
        <v>HT AYS Armor X7 Rugged Phone</v>
      </c>
      <c r="C369" s="18"/>
      <c r="D369" s="18">
        <v>44068</v>
      </c>
      <c r="E369" s="233"/>
      <c r="F369" s="232">
        <v>4.5999999999999996</v>
      </c>
      <c r="G369" s="54" t="s">
        <v>193</v>
      </c>
      <c r="I369" s="3"/>
    </row>
    <row r="370" spans="1:9" s="78" customFormat="1">
      <c r="A370" s="9">
        <f t="shared" si="36"/>
        <v>27</v>
      </c>
      <c r="B370" s="5" t="str">
        <f t="shared" si="37"/>
        <v>HT AYS Armor X7 Rugged Phone</v>
      </c>
      <c r="C370" s="33"/>
      <c r="D370" s="33">
        <v>44075</v>
      </c>
      <c r="E370" s="123"/>
      <c r="F370" s="232">
        <v>4.5</v>
      </c>
      <c r="G370" s="54">
        <v>348</v>
      </c>
      <c r="H370" s="54"/>
      <c r="I370" s="36"/>
    </row>
    <row r="371" spans="1:9" s="78" customFormat="1">
      <c r="A371" s="9">
        <f t="shared" si="36"/>
        <v>27</v>
      </c>
      <c r="B371" s="5" t="str">
        <f t="shared" si="37"/>
        <v>HT AYS Armor X7 Rugged Phone</v>
      </c>
      <c r="C371" s="33"/>
      <c r="D371" s="33">
        <v>44081</v>
      </c>
      <c r="E371" s="123"/>
      <c r="F371" s="232">
        <v>4.5</v>
      </c>
      <c r="G371" s="54">
        <v>107</v>
      </c>
      <c r="H371" s="54"/>
      <c r="I371" s="36"/>
    </row>
    <row r="372" spans="1:9" s="78" customFormat="1">
      <c r="A372" s="9">
        <f t="shared" si="36"/>
        <v>27</v>
      </c>
      <c r="B372" s="5" t="str">
        <f t="shared" si="37"/>
        <v>HT AYS Armor X7 Rugged Phone</v>
      </c>
      <c r="C372" s="33"/>
      <c r="D372" s="33">
        <v>44088</v>
      </c>
      <c r="E372" s="123"/>
      <c r="F372" s="232">
        <v>4.5</v>
      </c>
      <c r="G372" s="54">
        <v>119</v>
      </c>
      <c r="H372" s="54"/>
      <c r="I372" s="36"/>
    </row>
    <row r="373" spans="1:9" s="78" customFormat="1">
      <c r="A373" s="9">
        <f t="shared" si="36"/>
        <v>27</v>
      </c>
      <c r="B373" s="5" t="str">
        <f t="shared" si="37"/>
        <v>HT AYS Armor X7 Rugged Phone</v>
      </c>
      <c r="C373" s="33"/>
      <c r="D373" s="33">
        <v>44095</v>
      </c>
      <c r="E373" s="123"/>
      <c r="F373" s="232">
        <v>4.5</v>
      </c>
      <c r="G373" s="54">
        <v>300</v>
      </c>
      <c r="H373" s="54"/>
      <c r="I373" s="36"/>
    </row>
    <row r="374" spans="1:9" s="78" customFormat="1" ht="15.5" customHeight="1">
      <c r="A374" s="9">
        <f t="shared" si="36"/>
        <v>27</v>
      </c>
      <c r="B374" s="5" t="str">
        <f t="shared" si="37"/>
        <v>HT AYS Armor X7 Rugged Phone</v>
      </c>
      <c r="C374"/>
      <c r="D374" s="10">
        <v>44104</v>
      </c>
      <c r="E374" s="214"/>
      <c r="F374" s="232">
        <v>4.5999999999999996</v>
      </c>
      <c r="G374" s="54">
        <v>293</v>
      </c>
      <c r="H374" s="54"/>
      <c r="I374" s="37"/>
    </row>
    <row r="375" spans="1:9" s="78" customFormat="1" ht="15.5" customHeight="1">
      <c r="A375" s="9">
        <f t="shared" si="36"/>
        <v>27</v>
      </c>
      <c r="B375" s="5" t="str">
        <f t="shared" si="37"/>
        <v>HT AYS Armor X7 Rugged Phone</v>
      </c>
      <c r="C375"/>
      <c r="D375" s="10">
        <v>44109</v>
      </c>
      <c r="E375" s="214"/>
      <c r="F375" s="232">
        <v>4.5999999999999996</v>
      </c>
      <c r="G375" s="54" t="s">
        <v>297</v>
      </c>
      <c r="H375" s="54"/>
      <c r="I375" s="37"/>
    </row>
    <row r="376" spans="1:9" s="78" customFormat="1" ht="15.5" customHeight="1">
      <c r="A376" s="9">
        <f t="shared" si="36"/>
        <v>27</v>
      </c>
      <c r="B376" s="5" t="str">
        <f t="shared" si="37"/>
        <v>HT AYS Armor X7 Rugged Phone</v>
      </c>
      <c r="C376"/>
      <c r="D376" s="10">
        <v>44115</v>
      </c>
      <c r="E376" s="214"/>
      <c r="F376" s="232">
        <v>4.5999999999999996</v>
      </c>
      <c r="G376" s="54" t="s">
        <v>354</v>
      </c>
      <c r="H376" s="54" t="s">
        <v>353</v>
      </c>
      <c r="I376" s="37"/>
    </row>
    <row r="377" spans="1:9" s="78" customFormat="1" ht="15.5" customHeight="1">
      <c r="A377" s="9">
        <f t="shared" si="36"/>
        <v>27</v>
      </c>
      <c r="B377" s="5" t="str">
        <f t="shared" si="37"/>
        <v>HT AYS Armor X7 Rugged Phone</v>
      </c>
      <c r="C377" s="77"/>
      <c r="D377" s="10">
        <v>44127</v>
      </c>
      <c r="E377" s="214"/>
      <c r="F377" s="232">
        <v>4.5</v>
      </c>
      <c r="G377" s="59">
        <v>515</v>
      </c>
      <c r="H377" s="59">
        <v>9282</v>
      </c>
      <c r="I377" s="80"/>
    </row>
    <row r="378" spans="1:9" s="78" customFormat="1" ht="15.5" customHeight="1">
      <c r="A378" s="9">
        <f t="shared" si="36"/>
        <v>27</v>
      </c>
      <c r="B378" s="5" t="str">
        <f t="shared" si="37"/>
        <v>HT AYS Armor X7 Rugged Phone</v>
      </c>
      <c r="C378" s="77"/>
      <c r="D378" s="10">
        <v>44141</v>
      </c>
      <c r="E378" s="214"/>
      <c r="F378" s="232">
        <v>4.4000000000000004</v>
      </c>
      <c r="G378" s="59">
        <v>230</v>
      </c>
      <c r="H378" s="59">
        <v>4228</v>
      </c>
      <c r="I378" s="80"/>
    </row>
    <row r="379" spans="1:9" s="10" customFormat="1" ht="15.5" customHeight="1">
      <c r="A379" s="9">
        <f t="shared" si="36"/>
        <v>27</v>
      </c>
      <c r="B379" s="5" t="str">
        <f t="shared" si="37"/>
        <v>HT AYS Armor X7 Rugged Phone</v>
      </c>
      <c r="C379" s="77"/>
      <c r="D379" s="10">
        <v>44150</v>
      </c>
      <c r="E379" s="214">
        <v>71.98</v>
      </c>
      <c r="F379" s="232">
        <v>4.4000000000000004</v>
      </c>
      <c r="G379" s="59">
        <v>169</v>
      </c>
      <c r="H379" s="59">
        <v>3156</v>
      </c>
      <c r="I379" s="80"/>
    </row>
    <row r="380" spans="1:9" s="78" customFormat="1">
      <c r="A380" s="9">
        <f t="shared" si="36"/>
        <v>27</v>
      </c>
      <c r="B380" s="5" t="str">
        <f t="shared" si="37"/>
        <v>HT AYS Armor X7 Rugged Phone</v>
      </c>
      <c r="C380" s="77"/>
      <c r="D380" s="10">
        <v>44157</v>
      </c>
      <c r="E380" s="214">
        <v>71.98</v>
      </c>
      <c r="F380" s="232">
        <v>4.4000000000000004</v>
      </c>
      <c r="G380" s="54" t="s">
        <v>1745</v>
      </c>
      <c r="H380" s="54" t="s">
        <v>1744</v>
      </c>
      <c r="I380" s="80"/>
    </row>
    <row r="381" spans="1:9" s="22" customFormat="1">
      <c r="A381" s="9">
        <f t="shared" si="36"/>
        <v>27</v>
      </c>
      <c r="B381" s="5" t="str">
        <f t="shared" si="37"/>
        <v>HT AYS Armor X7 Rugged Phone</v>
      </c>
      <c r="C381" s="77"/>
      <c r="D381" s="10">
        <v>44164</v>
      </c>
      <c r="E381" s="214">
        <v>89.98</v>
      </c>
      <c r="F381" s="232">
        <v>4.4000000000000004</v>
      </c>
      <c r="G381" s="54" t="s">
        <v>1879</v>
      </c>
      <c r="H381" s="54" t="s">
        <v>2126</v>
      </c>
      <c r="I381" s="80"/>
    </row>
    <row r="382" spans="1:9">
      <c r="A382" s="9">
        <f t="shared" si="36"/>
        <v>27</v>
      </c>
      <c r="B382" s="5" t="str">
        <f t="shared" si="37"/>
        <v>HT AYS Armor X7 Rugged Phone</v>
      </c>
      <c r="C382" s="77"/>
      <c r="D382" s="10">
        <v>44171</v>
      </c>
      <c r="E382" s="214">
        <v>76.48</v>
      </c>
      <c r="F382" s="232">
        <v>4.4000000000000004</v>
      </c>
      <c r="G382" s="54" t="s">
        <v>929</v>
      </c>
      <c r="H382" s="54" t="s">
        <v>2451</v>
      </c>
      <c r="I382" s="80"/>
    </row>
    <row r="383" spans="1:9" s="8" customFormat="1">
      <c r="A383" s="9">
        <f t="shared" ref="A383:A393" si="38">A382</f>
        <v>27</v>
      </c>
      <c r="B383" s="5" t="str">
        <f>B381</f>
        <v>HT AYS Armor X7 Rugged Phone</v>
      </c>
      <c r="C383" s="77"/>
      <c r="D383" s="10">
        <v>44178</v>
      </c>
      <c r="E383" s="214">
        <v>76.48</v>
      </c>
      <c r="F383" s="232">
        <v>4.4000000000000004</v>
      </c>
      <c r="G383" s="260">
        <v>112</v>
      </c>
      <c r="H383" s="260">
        <v>3086</v>
      </c>
      <c r="I383" s="80"/>
    </row>
    <row r="384" spans="1:9">
      <c r="A384" s="9">
        <f t="shared" si="38"/>
        <v>27</v>
      </c>
      <c r="B384" s="5" t="str">
        <f t="shared" ref="B384:B393" si="39">B383</f>
        <v>HT AYS Armor X7 Rugged Phone</v>
      </c>
      <c r="C384" s="77"/>
      <c r="D384" s="10">
        <v>44185</v>
      </c>
      <c r="E384" s="214">
        <v>76.48</v>
      </c>
      <c r="F384" s="232">
        <v>4.4000000000000004</v>
      </c>
      <c r="G384" s="260">
        <v>122</v>
      </c>
      <c r="H384" s="260">
        <v>3588</v>
      </c>
      <c r="I384" s="80"/>
    </row>
    <row r="385" spans="1:9">
      <c r="A385" s="9">
        <f t="shared" si="38"/>
        <v>27</v>
      </c>
      <c r="B385" s="5" t="str">
        <f t="shared" si="39"/>
        <v>HT AYS Armor X7 Rugged Phone</v>
      </c>
      <c r="C385" s="77"/>
      <c r="D385" s="10">
        <v>44192</v>
      </c>
      <c r="E385" s="214">
        <v>76.48</v>
      </c>
      <c r="F385" s="232">
        <v>4.4000000000000004</v>
      </c>
      <c r="G385" s="260">
        <v>265</v>
      </c>
      <c r="H385" s="260">
        <v>3900</v>
      </c>
      <c r="I385" s="80"/>
    </row>
    <row r="386" spans="1:9">
      <c r="A386" s="9">
        <f t="shared" si="38"/>
        <v>27</v>
      </c>
      <c r="B386" s="5" t="str">
        <f t="shared" si="39"/>
        <v>HT AYS Armor X7 Rugged Phone</v>
      </c>
      <c r="C386" s="77"/>
      <c r="D386" s="10">
        <v>44199</v>
      </c>
      <c r="E386" s="233">
        <v>83</v>
      </c>
      <c r="F386" s="232">
        <v>4.4000000000000004</v>
      </c>
      <c r="G386" s="260">
        <v>265</v>
      </c>
      <c r="H386" s="260">
        <v>5120</v>
      </c>
      <c r="I386" s="80"/>
    </row>
    <row r="387" spans="1:9">
      <c r="A387" s="9">
        <f t="shared" si="38"/>
        <v>27</v>
      </c>
      <c r="B387" s="5" t="str">
        <f t="shared" si="39"/>
        <v>HT AYS Armor X7 Rugged Phone</v>
      </c>
      <c r="C387" s="77"/>
      <c r="D387" s="10">
        <v>44206</v>
      </c>
      <c r="E387" s="233">
        <v>83</v>
      </c>
      <c r="F387" s="232">
        <v>4.4000000000000004</v>
      </c>
      <c r="G387" s="260">
        <v>355</v>
      </c>
      <c r="H387" s="260">
        <v>6583</v>
      </c>
      <c r="I387" s="80"/>
    </row>
    <row r="388" spans="1:9">
      <c r="A388" s="9">
        <f t="shared" si="38"/>
        <v>27</v>
      </c>
      <c r="B388" s="5" t="str">
        <f t="shared" si="39"/>
        <v>HT AYS Armor X7 Rugged Phone</v>
      </c>
      <c r="C388" s="77"/>
      <c r="D388" s="10">
        <v>44213</v>
      </c>
      <c r="E388" s="233">
        <v>83</v>
      </c>
      <c r="F388" s="232">
        <v>4.4000000000000004</v>
      </c>
      <c r="G388" s="260">
        <v>422</v>
      </c>
      <c r="H388" s="260">
        <v>6836</v>
      </c>
      <c r="I388" s="80"/>
    </row>
    <row r="389" spans="1:9" s="78" customFormat="1">
      <c r="A389" s="9">
        <f t="shared" si="38"/>
        <v>27</v>
      </c>
      <c r="B389" s="5" t="str">
        <f t="shared" si="39"/>
        <v>HT AYS Armor X7 Rugged Phone</v>
      </c>
      <c r="C389" s="77"/>
      <c r="D389" s="10">
        <v>44220</v>
      </c>
      <c r="E389" s="233">
        <v>83</v>
      </c>
      <c r="F389" s="232">
        <v>4.4000000000000004</v>
      </c>
      <c r="G389" s="260">
        <v>436</v>
      </c>
      <c r="H389" s="260">
        <v>7659</v>
      </c>
      <c r="I389" s="80"/>
    </row>
    <row r="390" spans="1:9" s="78" customFormat="1">
      <c r="A390" s="9">
        <f t="shared" si="38"/>
        <v>27</v>
      </c>
      <c r="B390" s="5" t="str">
        <f t="shared" si="39"/>
        <v>HT AYS Armor X7 Rugged Phone</v>
      </c>
      <c r="C390" s="77"/>
      <c r="D390" s="10">
        <v>44227</v>
      </c>
      <c r="E390" s="233">
        <v>83</v>
      </c>
      <c r="F390" s="232">
        <v>4.4000000000000004</v>
      </c>
      <c r="G390" s="260">
        <v>461</v>
      </c>
      <c r="H390" s="260">
        <v>8153</v>
      </c>
      <c r="I390" s="80"/>
    </row>
    <row r="391" spans="1:9" s="78" customFormat="1">
      <c r="A391" s="9">
        <f t="shared" si="38"/>
        <v>27</v>
      </c>
      <c r="B391" s="5" t="str">
        <f t="shared" si="39"/>
        <v>HT AYS Armor X7 Rugged Phone</v>
      </c>
      <c r="C391" s="77"/>
      <c r="D391" s="10">
        <v>44234</v>
      </c>
      <c r="E391" s="99"/>
      <c r="F391" s="228">
        <v>4.4000000000000004</v>
      </c>
      <c r="G391" s="60"/>
      <c r="H391" s="60"/>
      <c r="I391" s="80"/>
    </row>
    <row r="392" spans="1:9" s="78" customFormat="1">
      <c r="A392" s="9">
        <f t="shared" si="38"/>
        <v>27</v>
      </c>
      <c r="B392" s="5" t="str">
        <f t="shared" si="39"/>
        <v>HT AYS Armor X7 Rugged Phone</v>
      </c>
      <c r="C392" s="10"/>
      <c r="D392" s="10">
        <v>44241</v>
      </c>
      <c r="E392" s="99"/>
      <c r="F392" s="228">
        <v>4.4000000000000004</v>
      </c>
      <c r="G392" s="60"/>
      <c r="H392" s="60"/>
      <c r="I392" s="10"/>
    </row>
    <row r="393" spans="1:9" s="78" customFormat="1" ht="15.5" customHeight="1">
      <c r="A393" s="9">
        <f t="shared" si="38"/>
        <v>27</v>
      </c>
      <c r="B393" s="5" t="str">
        <f t="shared" si="39"/>
        <v>HT AYS Armor X7 Rugged Phone</v>
      </c>
      <c r="C393" s="77"/>
      <c r="D393" s="10">
        <v>44248</v>
      </c>
      <c r="E393" s="214">
        <v>106.98</v>
      </c>
      <c r="F393" s="232">
        <v>4.4000000000000004</v>
      </c>
      <c r="G393" s="54" t="s">
        <v>2429</v>
      </c>
      <c r="H393" s="54" t="s">
        <v>2797</v>
      </c>
      <c r="I393" s="80"/>
    </row>
    <row r="394" spans="1:9" s="78" customFormat="1" ht="15.5" customHeight="1">
      <c r="A394" s="300">
        <v>27</v>
      </c>
      <c r="B394" s="300" t="s">
        <v>988</v>
      </c>
      <c r="C394"/>
      <c r="D394" s="301">
        <v>44262</v>
      </c>
      <c r="E394" s="300" t="s">
        <v>3585</v>
      </c>
      <c r="F394" s="300">
        <v>4.4000000000000004</v>
      </c>
      <c r="G394" s="300" t="s">
        <v>3584</v>
      </c>
      <c r="H394" s="54"/>
      <c r="I394" s="3" t="s">
        <v>231</v>
      </c>
    </row>
    <row r="395" spans="1:9" s="78" customFormat="1" ht="15.5" customHeight="1">
      <c r="A395" s="300">
        <v>27</v>
      </c>
      <c r="B395" s="300" t="s">
        <v>988</v>
      </c>
      <c r="C395" s="300"/>
      <c r="D395" s="301">
        <v>44270</v>
      </c>
      <c r="E395" s="300" t="s">
        <v>3585</v>
      </c>
      <c r="F395" s="300">
        <v>4.4000000000000004</v>
      </c>
      <c r="G395" s="300" t="s">
        <v>3874</v>
      </c>
      <c r="H395" s="54"/>
      <c r="I395" s="3" t="s">
        <v>231</v>
      </c>
    </row>
    <row r="396" spans="1:9" s="78" customFormat="1" ht="15.5" customHeight="1">
      <c r="A396" s="306">
        <v>27</v>
      </c>
      <c r="B396" s="310" t="s">
        <v>988</v>
      </c>
      <c r="C396" s="309"/>
      <c r="D396" s="311">
        <v>44276</v>
      </c>
      <c r="E396" s="309"/>
      <c r="F396" s="310">
        <v>4.4000000000000004</v>
      </c>
      <c r="G396" s="310" t="s">
        <v>4267</v>
      </c>
      <c r="H396" s="54"/>
      <c r="I396" s="3" t="s">
        <v>231</v>
      </c>
    </row>
    <row r="397" spans="1:9" s="78" customFormat="1" ht="15.5" customHeight="1">
      <c r="A397" s="300">
        <v>27</v>
      </c>
      <c r="B397" s="300" t="s">
        <v>988</v>
      </c>
      <c r="C397" s="300"/>
      <c r="D397" s="301">
        <v>44283</v>
      </c>
      <c r="E397" s="300" t="s">
        <v>3585</v>
      </c>
      <c r="F397" s="300">
        <v>4.4000000000000004</v>
      </c>
      <c r="G397" s="300" t="s">
        <v>4644</v>
      </c>
      <c r="H397" s="54"/>
      <c r="I397" s="3" t="s">
        <v>231</v>
      </c>
    </row>
    <row r="398" spans="1:9" s="10" customFormat="1" ht="15.5" customHeight="1">
      <c r="A398" s="300">
        <v>27</v>
      </c>
      <c r="B398" s="300" t="s">
        <v>988</v>
      </c>
      <c r="C398" s="300"/>
      <c r="D398" s="301">
        <v>44290</v>
      </c>
      <c r="E398" s="300" t="s">
        <v>3585</v>
      </c>
      <c r="F398" s="300">
        <v>4.4000000000000004</v>
      </c>
      <c r="G398" s="300" t="s">
        <v>4977</v>
      </c>
      <c r="H398" s="54"/>
      <c r="I398" s="3" t="s">
        <v>231</v>
      </c>
    </row>
    <row r="399" spans="1:9" s="78" customFormat="1">
      <c r="A399" s="300">
        <v>27</v>
      </c>
      <c r="B399" s="300" t="s">
        <v>988</v>
      </c>
      <c r="C399" s="300"/>
      <c r="D399" s="301">
        <v>44297</v>
      </c>
      <c r="E399" s="300" t="s">
        <v>3645</v>
      </c>
      <c r="F399" s="300">
        <v>4.4000000000000004</v>
      </c>
      <c r="G399" s="300" t="s">
        <v>5300</v>
      </c>
      <c r="H399" s="300"/>
      <c r="I399" s="3" t="s">
        <v>231</v>
      </c>
    </row>
    <row r="400" spans="1:9" s="22" customFormat="1">
      <c r="A400" s="300">
        <v>27</v>
      </c>
      <c r="B400" s="300" t="s">
        <v>988</v>
      </c>
      <c r="C400" s="300"/>
      <c r="D400" s="301">
        <v>44304</v>
      </c>
      <c r="E400" s="300"/>
      <c r="F400" s="300">
        <v>4.4000000000000004</v>
      </c>
      <c r="G400" s="300" t="s">
        <v>5625</v>
      </c>
      <c r="H400" s="300"/>
      <c r="I400" s="3" t="s">
        <v>231</v>
      </c>
    </row>
    <row r="401" spans="1:9" s="8" customFormat="1" ht="13.5" customHeight="1">
      <c r="A401" s="9">
        <v>28</v>
      </c>
      <c r="B401" s="17" t="s">
        <v>181</v>
      </c>
      <c r="C401" s="15">
        <v>44028</v>
      </c>
      <c r="D401" s="15">
        <v>44034</v>
      </c>
      <c r="E401" s="100"/>
      <c r="F401" s="89">
        <v>4.8</v>
      </c>
      <c r="G401" s="53">
        <v>3264</v>
      </c>
      <c r="H401" s="53"/>
      <c r="I401" s="131" t="s">
        <v>182</v>
      </c>
    </row>
    <row r="402" spans="1:9">
      <c r="A402" s="9">
        <f t="shared" ref="A402:A419" si="40">A401</f>
        <v>28</v>
      </c>
      <c r="B402" s="5" t="str">
        <f t="shared" ref="B402:B419" si="41">B401</f>
        <v>OnePlus 8 Interstellar Glow</v>
      </c>
      <c r="C402" s="18"/>
      <c r="D402" s="18">
        <v>44042</v>
      </c>
      <c r="E402" s="233"/>
      <c r="F402" s="232">
        <v>4.8</v>
      </c>
      <c r="G402" s="54">
        <v>2769</v>
      </c>
      <c r="I402" s="3"/>
    </row>
    <row r="403" spans="1:9">
      <c r="A403" s="9">
        <f t="shared" si="40"/>
        <v>28</v>
      </c>
      <c r="B403" s="5" t="str">
        <f t="shared" si="41"/>
        <v>OnePlus 8 Interstellar Glow</v>
      </c>
      <c r="C403" s="18"/>
      <c r="D403" s="18">
        <v>44048</v>
      </c>
      <c r="E403" s="233"/>
      <c r="F403" s="232">
        <v>4.8</v>
      </c>
      <c r="G403" s="54">
        <v>2306</v>
      </c>
      <c r="I403" s="3"/>
    </row>
    <row r="404" spans="1:9">
      <c r="A404" s="9">
        <f t="shared" si="40"/>
        <v>28</v>
      </c>
      <c r="B404" s="5" t="str">
        <f t="shared" si="41"/>
        <v>OnePlus 8 Interstellar Glow</v>
      </c>
      <c r="C404" s="18"/>
      <c r="D404" s="18">
        <v>44056</v>
      </c>
      <c r="E404" s="233"/>
      <c r="F404" s="232">
        <v>4.8</v>
      </c>
      <c r="G404" s="54">
        <v>1987</v>
      </c>
      <c r="I404" s="3"/>
    </row>
    <row r="405" spans="1:9">
      <c r="A405" s="9">
        <f t="shared" si="40"/>
        <v>28</v>
      </c>
      <c r="B405" s="5" t="str">
        <f t="shared" si="41"/>
        <v>OnePlus 8 Interstellar Glow</v>
      </c>
      <c r="C405" s="18"/>
      <c r="D405" s="18">
        <v>44061</v>
      </c>
      <c r="E405" s="233"/>
      <c r="F405" s="232">
        <v>4.8</v>
      </c>
      <c r="G405" s="54">
        <v>1628</v>
      </c>
      <c r="I405" s="3"/>
    </row>
    <row r="406" spans="1:9" ht="15" customHeight="1">
      <c r="A406" s="9">
        <f t="shared" si="40"/>
        <v>28</v>
      </c>
      <c r="B406" s="5" t="str">
        <f t="shared" si="41"/>
        <v>OnePlus 8 Interstellar Glow</v>
      </c>
      <c r="C406" s="18"/>
      <c r="D406" s="18">
        <v>44068</v>
      </c>
      <c r="E406" s="233"/>
      <c r="F406" s="232">
        <v>4.8</v>
      </c>
      <c r="G406" s="54">
        <v>2012</v>
      </c>
      <c r="I406" s="3"/>
    </row>
    <row r="407" spans="1:9" s="78" customFormat="1">
      <c r="A407" s="9">
        <f t="shared" si="40"/>
        <v>28</v>
      </c>
      <c r="B407" s="5" t="str">
        <f t="shared" si="41"/>
        <v>OnePlus 8 Interstellar Glow</v>
      </c>
      <c r="C407" s="33"/>
      <c r="D407" s="33">
        <v>44075</v>
      </c>
      <c r="E407" s="123"/>
      <c r="F407" s="232">
        <v>4.8</v>
      </c>
      <c r="G407" s="54" t="s">
        <v>241</v>
      </c>
      <c r="H407" s="54"/>
      <c r="I407" s="36"/>
    </row>
    <row r="408" spans="1:9" s="78" customFormat="1">
      <c r="A408" s="9">
        <f t="shared" si="40"/>
        <v>28</v>
      </c>
      <c r="B408" s="5" t="str">
        <f t="shared" si="41"/>
        <v>OnePlus 8 Interstellar Glow</v>
      </c>
      <c r="C408" s="33"/>
      <c r="D408" s="33">
        <v>44081</v>
      </c>
      <c r="E408" s="123"/>
      <c r="F408" s="232">
        <v>4.8</v>
      </c>
      <c r="G408" s="54" t="s">
        <v>57</v>
      </c>
      <c r="H408" s="54"/>
      <c r="I408" s="36"/>
    </row>
    <row r="409" spans="1:9" s="78" customFormat="1">
      <c r="A409" s="9">
        <f t="shared" si="40"/>
        <v>28</v>
      </c>
      <c r="B409" s="5" t="str">
        <f t="shared" si="41"/>
        <v>OnePlus 8 Interstellar Glow</v>
      </c>
      <c r="C409" s="33"/>
      <c r="D409" s="33">
        <v>44088</v>
      </c>
      <c r="E409" s="123"/>
      <c r="F409" s="232" t="s">
        <v>265</v>
      </c>
      <c r="G409" s="54" t="s">
        <v>57</v>
      </c>
      <c r="H409" s="54"/>
      <c r="I409" s="36"/>
    </row>
    <row r="410" spans="1:9" s="78" customFormat="1">
      <c r="A410" s="9">
        <f t="shared" si="40"/>
        <v>28</v>
      </c>
      <c r="B410" s="5" t="str">
        <f t="shared" si="41"/>
        <v>OnePlus 8 Interstellar Glow</v>
      </c>
      <c r="C410" s="33"/>
      <c r="D410" s="33">
        <v>44095</v>
      </c>
      <c r="E410" s="123"/>
      <c r="F410" s="232" t="s">
        <v>265</v>
      </c>
      <c r="G410" s="54" t="s">
        <v>279</v>
      </c>
      <c r="H410" s="54"/>
      <c r="I410" s="36"/>
    </row>
    <row r="411" spans="1:9" s="78" customFormat="1" ht="15.5" customHeight="1">
      <c r="A411" s="9">
        <f t="shared" si="40"/>
        <v>28</v>
      </c>
      <c r="B411" s="5" t="str">
        <f t="shared" si="41"/>
        <v>OnePlus 8 Interstellar Glow</v>
      </c>
      <c r="C411"/>
      <c r="D411" s="10">
        <v>44104</v>
      </c>
      <c r="E411" s="214"/>
      <c r="F411" s="232">
        <v>4.8</v>
      </c>
      <c r="G411" s="54">
        <v>1486</v>
      </c>
      <c r="H411" s="54"/>
      <c r="I411" s="37"/>
    </row>
    <row r="412" spans="1:9" s="78" customFormat="1" ht="15.5" customHeight="1">
      <c r="A412" s="9">
        <f t="shared" si="40"/>
        <v>28</v>
      </c>
      <c r="B412" s="5" t="str">
        <f t="shared" si="41"/>
        <v>OnePlus 8 Interstellar Glow</v>
      </c>
      <c r="C412"/>
      <c r="D412" s="10">
        <v>44109</v>
      </c>
      <c r="E412" s="214"/>
      <c r="F412" s="232">
        <v>4.8</v>
      </c>
      <c r="G412" s="54" t="s">
        <v>298</v>
      </c>
      <c r="H412" s="54"/>
      <c r="I412" s="37"/>
    </row>
    <row r="413" spans="1:9" s="78" customFormat="1" ht="15.5" customHeight="1">
      <c r="A413" s="9">
        <f t="shared" si="40"/>
        <v>28</v>
      </c>
      <c r="B413" s="5" t="str">
        <f t="shared" si="41"/>
        <v>OnePlus 8 Interstellar Glow</v>
      </c>
      <c r="C413"/>
      <c r="D413" s="10">
        <v>44115</v>
      </c>
      <c r="E413" s="214"/>
      <c r="F413" s="232">
        <v>4.8</v>
      </c>
      <c r="G413" s="54" t="s">
        <v>356</v>
      </c>
      <c r="H413" s="54" t="s">
        <v>355</v>
      </c>
      <c r="I413" s="37"/>
    </row>
    <row r="414" spans="1:9" s="78" customFormat="1" ht="15.5" customHeight="1">
      <c r="A414" s="9">
        <f t="shared" si="40"/>
        <v>28</v>
      </c>
      <c r="B414" s="5" t="str">
        <f t="shared" si="41"/>
        <v>OnePlus 8 Interstellar Glow</v>
      </c>
      <c r="C414" s="77"/>
      <c r="D414" s="10">
        <v>44127</v>
      </c>
      <c r="E414" s="214"/>
      <c r="F414" s="232">
        <v>4.8</v>
      </c>
      <c r="G414" s="59">
        <v>2182</v>
      </c>
      <c r="H414" s="59">
        <v>46790</v>
      </c>
      <c r="I414" s="80"/>
    </row>
    <row r="415" spans="1:9" s="78" customFormat="1" ht="15.5" customHeight="1">
      <c r="A415" s="9">
        <f t="shared" si="40"/>
        <v>28</v>
      </c>
      <c r="B415" s="5" t="str">
        <f t="shared" si="41"/>
        <v>OnePlus 8 Interstellar Glow</v>
      </c>
      <c r="C415" s="77"/>
      <c r="D415" s="10">
        <v>44141</v>
      </c>
      <c r="E415" s="214"/>
      <c r="F415" s="232" t="s">
        <v>265</v>
      </c>
      <c r="G415" s="59">
        <v>2135</v>
      </c>
      <c r="H415" s="59">
        <v>46129</v>
      </c>
      <c r="I415" s="80"/>
    </row>
    <row r="416" spans="1:9" s="10" customFormat="1" ht="15.5" customHeight="1">
      <c r="A416" s="9">
        <f t="shared" si="40"/>
        <v>28</v>
      </c>
      <c r="B416" s="5" t="str">
        <f t="shared" si="41"/>
        <v>OnePlus 8 Interstellar Glow</v>
      </c>
      <c r="C416" s="77"/>
      <c r="D416" s="10">
        <v>44150</v>
      </c>
      <c r="E416" s="214">
        <v>728.98</v>
      </c>
      <c r="F416" s="232" t="s">
        <v>265</v>
      </c>
      <c r="G416" s="59">
        <v>1983</v>
      </c>
      <c r="H416" s="59">
        <v>38462</v>
      </c>
      <c r="I416" s="80"/>
    </row>
    <row r="417" spans="1:9" s="78" customFormat="1">
      <c r="A417" s="9">
        <f t="shared" si="40"/>
        <v>28</v>
      </c>
      <c r="B417" s="5" t="str">
        <f t="shared" si="41"/>
        <v>OnePlus 8 Interstellar Glow</v>
      </c>
      <c r="C417" s="77"/>
      <c r="D417" s="10">
        <v>44157</v>
      </c>
      <c r="E417" s="214">
        <v>728.98</v>
      </c>
      <c r="F417" s="232" t="s">
        <v>265</v>
      </c>
      <c r="G417" s="54">
        <v>1512</v>
      </c>
      <c r="H417" s="54" t="s">
        <v>1746</v>
      </c>
      <c r="I417" s="80"/>
    </row>
    <row r="418" spans="1:9" s="22" customFormat="1">
      <c r="A418" s="9">
        <f t="shared" si="40"/>
        <v>28</v>
      </c>
      <c r="B418" s="5" t="str">
        <f t="shared" si="41"/>
        <v>OnePlus 8 Interstellar Glow</v>
      </c>
      <c r="C418" s="77"/>
      <c r="D418" s="10">
        <v>44164</v>
      </c>
      <c r="E418" s="214">
        <v>669</v>
      </c>
      <c r="F418" s="232" t="s">
        <v>265</v>
      </c>
      <c r="G418" s="54" t="s">
        <v>2127</v>
      </c>
      <c r="H418" s="54">
        <v>61557</v>
      </c>
      <c r="I418" s="80"/>
    </row>
    <row r="419" spans="1:9" s="22" customFormat="1">
      <c r="A419" s="9">
        <f t="shared" si="40"/>
        <v>28</v>
      </c>
      <c r="B419" s="5" t="str">
        <f t="shared" si="41"/>
        <v>OnePlus 8 Interstellar Glow</v>
      </c>
      <c r="C419" s="77"/>
      <c r="D419" s="10">
        <v>44171</v>
      </c>
      <c r="E419" s="214">
        <v>570.82000000000005</v>
      </c>
      <c r="F419" s="232">
        <v>4.7</v>
      </c>
      <c r="G419" s="54">
        <v>3470</v>
      </c>
      <c r="H419" s="54" t="s">
        <v>2452</v>
      </c>
      <c r="I419" s="80"/>
    </row>
    <row r="420" spans="1:9" s="8" customFormat="1">
      <c r="A420" s="9">
        <f t="shared" ref="A420:A430" si="42">A419</f>
        <v>28</v>
      </c>
      <c r="B420" s="5" t="str">
        <f>B418</f>
        <v>OnePlus 8 Interstellar Glow</v>
      </c>
      <c r="C420" s="77"/>
      <c r="D420" s="10">
        <v>44178</v>
      </c>
      <c r="E420" s="214">
        <v>570.82000000000005</v>
      </c>
      <c r="F420" s="221">
        <v>4.7</v>
      </c>
      <c r="G420" s="260">
        <v>3760</v>
      </c>
      <c r="H420" s="260">
        <v>77225</v>
      </c>
      <c r="I420" s="80"/>
    </row>
    <row r="421" spans="1:9">
      <c r="A421" s="9">
        <f t="shared" si="42"/>
        <v>28</v>
      </c>
      <c r="B421" s="5" t="str">
        <f t="shared" ref="B421:B430" si="43">B420</f>
        <v>OnePlus 8 Interstellar Glow</v>
      </c>
      <c r="C421" s="77"/>
      <c r="D421" s="10">
        <v>44185</v>
      </c>
      <c r="E421" s="214">
        <v>570.82000000000005</v>
      </c>
      <c r="F421" s="221">
        <v>4.7</v>
      </c>
      <c r="G421" s="260">
        <v>3955</v>
      </c>
      <c r="H421" s="260">
        <v>79410</v>
      </c>
      <c r="I421" s="80"/>
    </row>
    <row r="422" spans="1:9">
      <c r="A422" s="9">
        <f t="shared" si="42"/>
        <v>28</v>
      </c>
      <c r="B422" s="5" t="str">
        <f t="shared" si="43"/>
        <v>OnePlus 8 Interstellar Glow</v>
      </c>
      <c r="C422" s="77"/>
      <c r="D422" s="10">
        <v>44192</v>
      </c>
      <c r="E422" s="214">
        <v>570.82000000000005</v>
      </c>
      <c r="F422" s="221">
        <v>4.7</v>
      </c>
      <c r="G422" s="260">
        <v>3992</v>
      </c>
      <c r="H422" s="260">
        <v>81086</v>
      </c>
      <c r="I422" s="80"/>
    </row>
    <row r="423" spans="1:9">
      <c r="A423" s="9">
        <f t="shared" si="42"/>
        <v>28</v>
      </c>
      <c r="B423" s="5" t="str">
        <f t="shared" si="43"/>
        <v>OnePlus 8 Interstellar Glow</v>
      </c>
      <c r="C423" s="77"/>
      <c r="D423" s="10">
        <v>44199</v>
      </c>
      <c r="E423" s="233">
        <v>695</v>
      </c>
      <c r="F423" s="221">
        <v>4.7</v>
      </c>
      <c r="G423" s="260">
        <v>4055</v>
      </c>
      <c r="H423" s="260">
        <v>91580</v>
      </c>
      <c r="I423" s="80"/>
    </row>
    <row r="424" spans="1:9">
      <c r="A424" s="9">
        <f t="shared" si="42"/>
        <v>28</v>
      </c>
      <c r="B424" s="5" t="str">
        <f t="shared" si="43"/>
        <v>OnePlus 8 Interstellar Glow</v>
      </c>
      <c r="C424" s="77"/>
      <c r="D424" s="10">
        <v>44206</v>
      </c>
      <c r="E424" s="233">
        <v>695</v>
      </c>
      <c r="F424" s="221">
        <v>4.7</v>
      </c>
      <c r="G424" s="260">
        <v>4282</v>
      </c>
      <c r="H424" s="260">
        <v>91699</v>
      </c>
      <c r="I424" s="80"/>
    </row>
    <row r="425" spans="1:9">
      <c r="A425" s="9">
        <f t="shared" si="42"/>
        <v>28</v>
      </c>
      <c r="B425" s="5" t="str">
        <f t="shared" si="43"/>
        <v>OnePlus 8 Interstellar Glow</v>
      </c>
      <c r="C425" s="77"/>
      <c r="D425" s="10">
        <v>44213</v>
      </c>
      <c r="E425" s="233">
        <v>695</v>
      </c>
      <c r="F425" s="221">
        <v>4.7</v>
      </c>
      <c r="G425" s="260">
        <v>4324</v>
      </c>
      <c r="H425" s="260">
        <v>94425</v>
      </c>
      <c r="I425" s="80"/>
    </row>
    <row r="426" spans="1:9" s="78" customFormat="1">
      <c r="A426" s="9">
        <f t="shared" si="42"/>
        <v>28</v>
      </c>
      <c r="B426" s="5" t="str">
        <f t="shared" si="43"/>
        <v>OnePlus 8 Interstellar Glow</v>
      </c>
      <c r="C426" s="77"/>
      <c r="D426" s="10">
        <v>44220</v>
      </c>
      <c r="E426" s="233">
        <v>695</v>
      </c>
      <c r="F426" s="221">
        <v>4.7</v>
      </c>
      <c r="G426" s="260">
        <v>4378</v>
      </c>
      <c r="H426" s="260">
        <v>94546</v>
      </c>
      <c r="I426" s="80"/>
    </row>
    <row r="427" spans="1:9" s="78" customFormat="1">
      <c r="A427" s="9">
        <f t="shared" si="42"/>
        <v>28</v>
      </c>
      <c r="B427" s="5" t="str">
        <f t="shared" si="43"/>
        <v>OnePlus 8 Interstellar Glow</v>
      </c>
      <c r="C427" s="77"/>
      <c r="D427" s="10">
        <v>44227</v>
      </c>
      <c r="E427" s="233">
        <v>695</v>
      </c>
      <c r="F427" s="221">
        <v>4.7</v>
      </c>
      <c r="G427" s="260">
        <v>4387</v>
      </c>
      <c r="H427" s="260">
        <v>94729</v>
      </c>
      <c r="I427" s="80"/>
    </row>
    <row r="428" spans="1:9" s="78" customFormat="1">
      <c r="A428" s="9">
        <f t="shared" si="42"/>
        <v>28</v>
      </c>
      <c r="B428" s="5" t="str">
        <f t="shared" si="43"/>
        <v>OnePlus 8 Interstellar Glow</v>
      </c>
      <c r="C428" s="77"/>
      <c r="D428" s="10">
        <v>44234</v>
      </c>
      <c r="E428" s="99"/>
      <c r="F428" s="226">
        <v>4.7</v>
      </c>
      <c r="G428" s="60"/>
      <c r="H428" s="60"/>
      <c r="I428" s="80"/>
    </row>
    <row r="429" spans="1:9" s="78" customFormat="1">
      <c r="A429" s="9">
        <f t="shared" si="42"/>
        <v>28</v>
      </c>
      <c r="B429" s="5" t="str">
        <f t="shared" si="43"/>
        <v>OnePlus 8 Interstellar Glow</v>
      </c>
      <c r="C429" s="10"/>
      <c r="D429" s="10">
        <v>44241</v>
      </c>
      <c r="E429" s="99"/>
      <c r="F429" s="226">
        <v>4.7</v>
      </c>
      <c r="G429" s="60"/>
      <c r="H429" s="60"/>
      <c r="I429" s="10"/>
    </row>
    <row r="430" spans="1:9" s="78" customFormat="1" ht="15.5" customHeight="1">
      <c r="A430" s="9">
        <f t="shared" si="42"/>
        <v>28</v>
      </c>
      <c r="B430" s="5" t="str">
        <f t="shared" si="43"/>
        <v>OnePlus 8 Interstellar Glow</v>
      </c>
      <c r="C430" s="77"/>
      <c r="D430" s="10">
        <v>44248</v>
      </c>
      <c r="E430" s="214">
        <v>699.99</v>
      </c>
      <c r="F430" s="221">
        <v>4.7</v>
      </c>
      <c r="G430" s="54" t="s">
        <v>2799</v>
      </c>
      <c r="H430" s="54" t="s">
        <v>2798</v>
      </c>
      <c r="I430" s="80"/>
    </row>
    <row r="431" spans="1:9" s="78" customFormat="1" ht="15.5" customHeight="1">
      <c r="A431" s="300">
        <v>28</v>
      </c>
      <c r="B431" s="300" t="s">
        <v>45</v>
      </c>
      <c r="C431"/>
      <c r="D431" s="301">
        <v>44262</v>
      </c>
      <c r="E431" s="300"/>
      <c r="F431" s="300">
        <v>4.5999999999999996</v>
      </c>
      <c r="G431" s="300" t="s">
        <v>3586</v>
      </c>
      <c r="H431" s="54"/>
      <c r="I431" s="3" t="s">
        <v>234</v>
      </c>
    </row>
    <row r="432" spans="1:9" s="78" customFormat="1" ht="15.5" customHeight="1">
      <c r="A432" s="300">
        <v>28</v>
      </c>
      <c r="B432" s="300" t="s">
        <v>45</v>
      </c>
      <c r="C432" s="300"/>
      <c r="D432" s="301">
        <v>44270</v>
      </c>
      <c r="E432" s="300"/>
      <c r="F432" s="300">
        <v>4.5999999999999996</v>
      </c>
      <c r="G432" s="300"/>
      <c r="H432" s="54"/>
      <c r="I432" s="3" t="s">
        <v>234</v>
      </c>
    </row>
    <row r="433" spans="1:9" s="78" customFormat="1" ht="15.5" customHeight="1">
      <c r="A433" s="306">
        <v>28</v>
      </c>
      <c r="B433" s="310" t="s">
        <v>45</v>
      </c>
      <c r="C433" s="309"/>
      <c r="D433" s="311">
        <v>44276</v>
      </c>
      <c r="E433" s="309"/>
      <c r="F433" s="310">
        <v>4.5999999999999996</v>
      </c>
      <c r="G433" s="309"/>
      <c r="H433" s="54"/>
      <c r="I433" s="3" t="s">
        <v>234</v>
      </c>
    </row>
    <row r="434" spans="1:9" s="78" customFormat="1" ht="15.5" customHeight="1">
      <c r="A434" s="300">
        <v>28</v>
      </c>
      <c r="B434" s="300" t="s">
        <v>45</v>
      </c>
      <c r="C434" s="300"/>
      <c r="D434" s="301">
        <v>44283</v>
      </c>
      <c r="E434" s="300" t="s">
        <v>4645</v>
      </c>
      <c r="F434" s="300">
        <v>4.5999999999999996</v>
      </c>
      <c r="G434" s="300" t="s">
        <v>4646</v>
      </c>
      <c r="H434" s="54"/>
      <c r="I434" s="3" t="s">
        <v>234</v>
      </c>
    </row>
    <row r="435" spans="1:9" s="10" customFormat="1" ht="15.5" customHeight="1">
      <c r="A435" s="300">
        <v>28</v>
      </c>
      <c r="B435" s="300" t="s">
        <v>45</v>
      </c>
      <c r="C435" s="300"/>
      <c r="D435" s="301">
        <v>44290</v>
      </c>
      <c r="E435" s="300" t="s">
        <v>4645</v>
      </c>
      <c r="F435" s="300">
        <v>4.5999999999999996</v>
      </c>
      <c r="G435" s="300" t="s">
        <v>4978</v>
      </c>
      <c r="H435" s="54"/>
      <c r="I435" s="3" t="s">
        <v>234</v>
      </c>
    </row>
    <row r="436" spans="1:9" s="78" customFormat="1">
      <c r="A436" s="300">
        <v>28</v>
      </c>
      <c r="B436" s="300" t="s">
        <v>45</v>
      </c>
      <c r="C436" s="300"/>
      <c r="D436" s="301">
        <v>44297</v>
      </c>
      <c r="E436" s="300" t="s">
        <v>5301</v>
      </c>
      <c r="F436" s="300">
        <v>4.5999999999999996</v>
      </c>
      <c r="G436" s="300" t="s">
        <v>5302</v>
      </c>
      <c r="H436" s="300"/>
      <c r="I436" s="3" t="s">
        <v>234</v>
      </c>
    </row>
    <row r="437" spans="1:9" s="8" customFormat="1">
      <c r="A437" s="300">
        <v>28</v>
      </c>
      <c r="B437" s="300" t="s">
        <v>45</v>
      </c>
      <c r="C437" s="300"/>
      <c r="D437" s="301">
        <v>44304</v>
      </c>
      <c r="E437" s="300" t="s">
        <v>5626</v>
      </c>
      <c r="F437" s="300">
        <v>4.5999999999999996</v>
      </c>
      <c r="G437" s="300" t="s">
        <v>5627</v>
      </c>
      <c r="H437" s="300"/>
      <c r="I437" s="3" t="s">
        <v>234</v>
      </c>
    </row>
    <row r="438" spans="1:9" ht="15">
      <c r="A438" s="19">
        <v>29</v>
      </c>
      <c r="B438" s="4" t="s">
        <v>183</v>
      </c>
      <c r="C438" s="67" t="s">
        <v>189</v>
      </c>
      <c r="D438" s="21">
        <v>43972</v>
      </c>
      <c r="E438" s="99"/>
      <c r="F438" s="88" t="s">
        <v>189</v>
      </c>
      <c r="G438" s="60" t="s">
        <v>189</v>
      </c>
      <c r="H438" s="60"/>
      <c r="I438" s="51" t="s">
        <v>189</v>
      </c>
    </row>
    <row r="439" spans="1:9" ht="15">
      <c r="A439" s="19">
        <v>30</v>
      </c>
      <c r="B439" s="4" t="s">
        <v>49</v>
      </c>
      <c r="C439" s="67" t="s">
        <v>189</v>
      </c>
      <c r="D439" s="21">
        <v>43972</v>
      </c>
      <c r="E439" s="99"/>
      <c r="F439" s="88" t="s">
        <v>189</v>
      </c>
      <c r="G439" s="60" t="s">
        <v>189</v>
      </c>
      <c r="H439" s="60"/>
      <c r="I439" s="51" t="s">
        <v>189</v>
      </c>
    </row>
    <row r="440" spans="1:9" ht="15">
      <c r="A440" s="19">
        <v>31</v>
      </c>
      <c r="B440" s="4" t="s">
        <v>357</v>
      </c>
      <c r="C440" s="67" t="s">
        <v>189</v>
      </c>
      <c r="D440" s="67" t="s">
        <v>189</v>
      </c>
      <c r="E440" s="60"/>
      <c r="F440" s="88" t="s">
        <v>189</v>
      </c>
      <c r="G440" s="60" t="s">
        <v>189</v>
      </c>
      <c r="H440" s="60" t="s">
        <v>189</v>
      </c>
      <c r="I440" s="67" t="s">
        <v>189</v>
      </c>
    </row>
    <row r="441" spans="1:9" ht="17">
      <c r="A441" s="43">
        <v>32</v>
      </c>
      <c r="B441" s="81" t="s">
        <v>407</v>
      </c>
      <c r="C441" s="148">
        <v>43773</v>
      </c>
      <c r="D441" s="15">
        <v>44134</v>
      </c>
      <c r="E441" s="100"/>
      <c r="F441" s="87">
        <v>3.4</v>
      </c>
      <c r="G441" s="53" t="s">
        <v>57</v>
      </c>
      <c r="H441" s="53"/>
      <c r="I441" s="8" t="s">
        <v>1110</v>
      </c>
    </row>
    <row r="442" spans="1:9">
      <c r="A442" s="9">
        <f t="shared" ref="A442:B446" si="44">A441</f>
        <v>32</v>
      </c>
      <c r="B442" s="5" t="str">
        <f t="shared" si="44"/>
        <v>JHZM IAO AYO SOYES XS</v>
      </c>
      <c r="D442" s="18">
        <v>44141</v>
      </c>
      <c r="E442" s="233"/>
      <c r="F442" s="254">
        <v>3.4</v>
      </c>
      <c r="G442" s="59" t="s">
        <v>884</v>
      </c>
      <c r="H442" s="59"/>
      <c r="I442"/>
    </row>
    <row r="443" spans="1:9" s="78" customFormat="1">
      <c r="A443" s="9">
        <f t="shared" si="44"/>
        <v>32</v>
      </c>
      <c r="B443" s="5" t="str">
        <f t="shared" si="44"/>
        <v>JHZM IAO AYO SOYES XS</v>
      </c>
      <c r="C443"/>
      <c r="D443" s="18">
        <v>44150</v>
      </c>
      <c r="E443" s="214">
        <v>115.5</v>
      </c>
      <c r="F443" s="254">
        <v>2.6</v>
      </c>
      <c r="G443" s="59" t="s">
        <v>884</v>
      </c>
      <c r="H443" s="59"/>
      <c r="I443"/>
    </row>
    <row r="444" spans="1:9" s="78" customFormat="1">
      <c r="A444" s="9">
        <f t="shared" si="44"/>
        <v>32</v>
      </c>
      <c r="B444" s="5" t="str">
        <f t="shared" si="44"/>
        <v>JHZM IAO AYO SOYES XS</v>
      </c>
      <c r="C444"/>
      <c r="D444" s="18">
        <v>44157</v>
      </c>
      <c r="E444" s="214">
        <v>115.5</v>
      </c>
      <c r="F444" s="254">
        <v>2.6</v>
      </c>
      <c r="G444" s="59" t="s">
        <v>884</v>
      </c>
      <c r="H444" s="59"/>
      <c r="I444"/>
    </row>
    <row r="445" spans="1:9" s="78" customFormat="1">
      <c r="A445" s="9">
        <f t="shared" si="44"/>
        <v>32</v>
      </c>
      <c r="B445" s="5" t="str">
        <f t="shared" si="44"/>
        <v>JHZM IAO AYO SOYES XS</v>
      </c>
      <c r="C445"/>
      <c r="D445" s="18">
        <v>44164</v>
      </c>
      <c r="E445" s="214">
        <v>115.5</v>
      </c>
      <c r="F445" s="254">
        <v>2.6</v>
      </c>
      <c r="G445" s="59" t="s">
        <v>884</v>
      </c>
      <c r="H445" s="59"/>
      <c r="I445"/>
    </row>
    <row r="446" spans="1:9" s="78" customFormat="1">
      <c r="A446" s="9">
        <f t="shared" si="44"/>
        <v>32</v>
      </c>
      <c r="B446" s="5" t="str">
        <f t="shared" si="44"/>
        <v>JHZM IAO AYO SOYES XS</v>
      </c>
      <c r="C446"/>
      <c r="D446" s="18">
        <v>44171</v>
      </c>
      <c r="E446" s="214">
        <v>115.5</v>
      </c>
      <c r="F446" s="254">
        <v>2.6</v>
      </c>
      <c r="G446" s="59" t="s">
        <v>57</v>
      </c>
      <c r="H446" s="59"/>
      <c r="I446"/>
    </row>
    <row r="447" spans="1:9" s="78" customFormat="1" ht="15.5" customHeight="1">
      <c r="A447" s="9">
        <f t="shared" ref="A447:A457" si="45">A446</f>
        <v>32</v>
      </c>
      <c r="B447" s="5" t="str">
        <f>B445</f>
        <v>JHZM IAO AYO SOYES XS</v>
      </c>
      <c r="C447" s="77"/>
      <c r="D447" s="10">
        <v>44178</v>
      </c>
      <c r="E447" s="233">
        <v>115.5</v>
      </c>
      <c r="F447" s="221">
        <v>2.6</v>
      </c>
      <c r="G447" s="59" t="s">
        <v>884</v>
      </c>
      <c r="H447" s="59"/>
      <c r="I447" s="80"/>
    </row>
    <row r="448" spans="1:9" s="78" customFormat="1" ht="15.5" customHeight="1">
      <c r="A448" s="9">
        <f t="shared" si="45"/>
        <v>32</v>
      </c>
      <c r="B448" s="5" t="str">
        <f t="shared" ref="B448:B457" si="46">B447</f>
        <v>JHZM IAO AYO SOYES XS</v>
      </c>
      <c r="C448" s="77"/>
      <c r="D448" s="10">
        <v>44185</v>
      </c>
      <c r="E448" s="233">
        <v>115.5</v>
      </c>
      <c r="F448" s="221">
        <v>2.6</v>
      </c>
      <c r="G448" s="59" t="s">
        <v>884</v>
      </c>
      <c r="H448" s="59"/>
      <c r="I448" s="80"/>
    </row>
    <row r="449" spans="1:9" s="78" customFormat="1" ht="15.5" customHeight="1">
      <c r="A449" s="9">
        <f t="shared" si="45"/>
        <v>32</v>
      </c>
      <c r="B449" s="5" t="str">
        <f t="shared" si="46"/>
        <v>JHZM IAO AYO SOYES XS</v>
      </c>
      <c r="C449" s="77"/>
      <c r="D449" s="10">
        <v>44192</v>
      </c>
      <c r="E449" s="233">
        <v>115.5</v>
      </c>
      <c r="F449" s="221">
        <v>2.6</v>
      </c>
      <c r="G449" s="59" t="s">
        <v>884</v>
      </c>
      <c r="H449" s="59"/>
      <c r="I449" s="80"/>
    </row>
    <row r="450" spans="1:9" s="78" customFormat="1" ht="15.5" customHeight="1">
      <c r="A450" s="9">
        <f t="shared" si="45"/>
        <v>32</v>
      </c>
      <c r="B450" s="5" t="str">
        <f t="shared" si="46"/>
        <v>JHZM IAO AYO SOYES XS</v>
      </c>
      <c r="C450" s="77"/>
      <c r="D450" s="10">
        <v>44199</v>
      </c>
      <c r="E450" s="233">
        <v>115.5</v>
      </c>
      <c r="F450" s="221">
        <v>2.6</v>
      </c>
      <c r="G450" s="59" t="s">
        <v>884</v>
      </c>
      <c r="H450" s="59"/>
      <c r="I450" s="80"/>
    </row>
    <row r="451" spans="1:9" s="78" customFormat="1" ht="15.5" customHeight="1">
      <c r="A451" s="9">
        <f t="shared" si="45"/>
        <v>32</v>
      </c>
      <c r="B451" s="5" t="str">
        <f t="shared" si="46"/>
        <v>JHZM IAO AYO SOYES XS</v>
      </c>
      <c r="C451" s="77"/>
      <c r="D451" s="10">
        <v>44206</v>
      </c>
      <c r="E451" s="233">
        <v>115.5</v>
      </c>
      <c r="F451" s="221">
        <v>2.6</v>
      </c>
      <c r="G451" s="59" t="s">
        <v>884</v>
      </c>
      <c r="H451" s="59"/>
      <c r="I451" s="80"/>
    </row>
    <row r="452" spans="1:9" s="10" customFormat="1" ht="15.5" customHeight="1">
      <c r="A452" s="9">
        <f t="shared" si="45"/>
        <v>32</v>
      </c>
      <c r="B452" s="5" t="str">
        <f t="shared" si="46"/>
        <v>JHZM IAO AYO SOYES XS</v>
      </c>
      <c r="C452" s="77"/>
      <c r="D452" s="10">
        <v>44213</v>
      </c>
      <c r="E452" s="233">
        <v>115.5</v>
      </c>
      <c r="F452" s="221">
        <v>2.6</v>
      </c>
      <c r="G452" s="59" t="s">
        <v>884</v>
      </c>
      <c r="H452" s="59"/>
      <c r="I452" s="80"/>
    </row>
    <row r="453" spans="1:9" s="78" customFormat="1">
      <c r="A453" s="9">
        <f t="shared" si="45"/>
        <v>32</v>
      </c>
      <c r="B453" s="5" t="str">
        <f t="shared" si="46"/>
        <v>JHZM IAO AYO SOYES XS</v>
      </c>
      <c r="C453" s="77"/>
      <c r="D453" s="10">
        <v>44220</v>
      </c>
      <c r="E453" s="233">
        <v>115.5</v>
      </c>
      <c r="F453" s="221">
        <v>2.6</v>
      </c>
      <c r="G453" s="59" t="s">
        <v>884</v>
      </c>
      <c r="H453" s="59"/>
      <c r="I453" s="80"/>
    </row>
    <row r="454" spans="1:9" s="8" customFormat="1">
      <c r="A454" s="9">
        <f t="shared" si="45"/>
        <v>32</v>
      </c>
      <c r="B454" s="5" t="str">
        <f t="shared" si="46"/>
        <v>JHZM IAO AYO SOYES XS</v>
      </c>
      <c r="C454" s="77"/>
      <c r="D454" s="10">
        <v>44227</v>
      </c>
      <c r="E454" s="233">
        <v>115.5</v>
      </c>
      <c r="F454" s="221">
        <v>2.6</v>
      </c>
      <c r="G454" s="59" t="s">
        <v>884</v>
      </c>
      <c r="H454" s="59"/>
      <c r="I454" s="80"/>
    </row>
    <row r="455" spans="1:9">
      <c r="A455" s="9">
        <f t="shared" si="45"/>
        <v>32</v>
      </c>
      <c r="B455" s="5" t="str">
        <f t="shared" si="46"/>
        <v>JHZM IAO AYO SOYES XS</v>
      </c>
      <c r="C455" s="77"/>
      <c r="D455" s="10">
        <v>44234</v>
      </c>
      <c r="E455" s="99">
        <v>115.5</v>
      </c>
      <c r="F455" s="226">
        <v>2.6</v>
      </c>
      <c r="G455" s="60" t="s">
        <v>884</v>
      </c>
      <c r="H455" s="60"/>
      <c r="I455" s="80"/>
    </row>
    <row r="456" spans="1:9">
      <c r="A456" s="9">
        <f t="shared" si="45"/>
        <v>32</v>
      </c>
      <c r="B456" s="5" t="str">
        <f t="shared" si="46"/>
        <v>JHZM IAO AYO SOYES XS</v>
      </c>
      <c r="C456" s="10"/>
      <c r="D456" s="10">
        <v>44241</v>
      </c>
      <c r="E456" s="99">
        <v>115.5</v>
      </c>
      <c r="F456" s="226">
        <v>2.6</v>
      </c>
      <c r="G456" s="60" t="s">
        <v>884</v>
      </c>
      <c r="H456" s="60"/>
      <c r="I456" s="10"/>
    </row>
    <row r="457" spans="1:9">
      <c r="A457" s="9">
        <f t="shared" si="45"/>
        <v>32</v>
      </c>
      <c r="B457" s="5" t="str">
        <f t="shared" si="46"/>
        <v>JHZM IAO AYO SOYES XS</v>
      </c>
      <c r="C457" s="77"/>
      <c r="D457" s="10">
        <v>44248</v>
      </c>
      <c r="E457" s="214">
        <v>115.5</v>
      </c>
      <c r="F457" s="221">
        <v>2.5</v>
      </c>
      <c r="G457" s="59" t="s">
        <v>884</v>
      </c>
      <c r="H457" s="59"/>
      <c r="I457" s="80"/>
    </row>
    <row r="458" spans="1:9">
      <c r="A458" s="300">
        <v>32</v>
      </c>
      <c r="B458" s="300" t="s">
        <v>407</v>
      </c>
      <c r="D458" s="301">
        <v>44262</v>
      </c>
      <c r="E458" s="300" t="s">
        <v>3588</v>
      </c>
      <c r="F458" s="300">
        <v>3.3</v>
      </c>
      <c r="G458" s="300" t="s">
        <v>3587</v>
      </c>
      <c r="I458" s="3" t="s">
        <v>618</v>
      </c>
    </row>
    <row r="459" spans="1:9">
      <c r="A459" s="300">
        <v>32</v>
      </c>
      <c r="B459" s="300" t="s">
        <v>407</v>
      </c>
      <c r="C459" s="300"/>
      <c r="D459" s="301">
        <v>44270</v>
      </c>
      <c r="E459" s="300" t="s">
        <v>3588</v>
      </c>
      <c r="F459" s="300">
        <v>3.3</v>
      </c>
      <c r="G459" s="300" t="s">
        <v>3875</v>
      </c>
      <c r="I459" s="3" t="s">
        <v>618</v>
      </c>
    </row>
    <row r="460" spans="1:9" s="78" customFormat="1" ht="16">
      <c r="A460" s="306">
        <v>32</v>
      </c>
      <c r="B460" s="310" t="s">
        <v>407</v>
      </c>
      <c r="C460" s="309"/>
      <c r="D460" s="311">
        <v>44276</v>
      </c>
      <c r="E460" s="310" t="s">
        <v>3588</v>
      </c>
      <c r="F460" s="310">
        <v>3.3</v>
      </c>
      <c r="G460" s="310" t="s">
        <v>4268</v>
      </c>
      <c r="H460" s="54"/>
      <c r="I460" s="3" t="s">
        <v>618</v>
      </c>
    </row>
    <row r="461" spans="1:9" s="78" customFormat="1">
      <c r="A461" s="300">
        <v>32</v>
      </c>
      <c r="B461" s="300" t="s">
        <v>407</v>
      </c>
      <c r="C461" s="300"/>
      <c r="D461" s="301">
        <v>44283</v>
      </c>
      <c r="E461" s="300" t="s">
        <v>3588</v>
      </c>
      <c r="F461" s="300">
        <v>3.3</v>
      </c>
      <c r="G461" s="300" t="s">
        <v>4647</v>
      </c>
      <c r="H461" s="54"/>
      <c r="I461" s="3" t="s">
        <v>618</v>
      </c>
    </row>
    <row r="462" spans="1:9" s="78" customFormat="1">
      <c r="A462" s="300">
        <v>32</v>
      </c>
      <c r="B462" s="300" t="s">
        <v>407</v>
      </c>
      <c r="C462" s="300"/>
      <c r="D462" s="301">
        <v>44290</v>
      </c>
      <c r="E462" s="300" t="s">
        <v>3588</v>
      </c>
      <c r="F462" s="300">
        <v>3.3</v>
      </c>
      <c r="G462" s="300" t="s">
        <v>4979</v>
      </c>
      <c r="H462" s="54"/>
      <c r="I462" s="3" t="s">
        <v>618</v>
      </c>
    </row>
    <row r="463" spans="1:9" s="78" customFormat="1">
      <c r="A463" s="300">
        <v>32</v>
      </c>
      <c r="B463" s="300" t="s">
        <v>407</v>
      </c>
      <c r="C463" s="300"/>
      <c r="D463" s="301">
        <v>44297</v>
      </c>
      <c r="E463" s="300" t="s">
        <v>3588</v>
      </c>
      <c r="F463" s="300">
        <v>3.3</v>
      </c>
      <c r="G463" s="300" t="s">
        <v>5303</v>
      </c>
      <c r="H463" s="300"/>
      <c r="I463" s="3" t="s">
        <v>618</v>
      </c>
    </row>
    <row r="464" spans="1:9" s="78" customFormat="1" ht="15.5" customHeight="1">
      <c r="A464" s="300">
        <v>32</v>
      </c>
      <c r="B464" s="300" t="s">
        <v>407</v>
      </c>
      <c r="C464" s="300"/>
      <c r="D464" s="301">
        <v>44304</v>
      </c>
      <c r="E464" s="300" t="s">
        <v>3588</v>
      </c>
      <c r="F464" s="300">
        <v>3.3</v>
      </c>
      <c r="G464" s="300" t="s">
        <v>5628</v>
      </c>
      <c r="H464" s="300"/>
      <c r="I464" s="3" t="s">
        <v>618</v>
      </c>
    </row>
    <row r="465" spans="1:9" s="78" customFormat="1" ht="15.5" customHeight="1">
      <c r="A465" s="98">
        <v>33</v>
      </c>
      <c r="B465" s="96" t="s">
        <v>471</v>
      </c>
      <c r="C465" s="41" t="s">
        <v>189</v>
      </c>
      <c r="D465" s="21">
        <v>44134</v>
      </c>
      <c r="E465" s="99"/>
      <c r="F465" s="88" t="s">
        <v>189</v>
      </c>
      <c r="G465" s="60" t="s">
        <v>189</v>
      </c>
      <c r="H465" s="60"/>
      <c r="I465" s="22" t="s">
        <v>189</v>
      </c>
    </row>
    <row r="466" spans="1:9" s="78" customFormat="1" ht="15.5" customHeight="1">
      <c r="A466" s="9">
        <f>A465</f>
        <v>33</v>
      </c>
      <c r="B466" s="5" t="str">
        <f>B465</f>
        <v>T19 2G Senior Unlocked Feature Phone</v>
      </c>
      <c r="C466"/>
      <c r="D466" s="18">
        <v>44141</v>
      </c>
      <c r="E466" s="233"/>
      <c r="F466" s="254" t="s">
        <v>188</v>
      </c>
      <c r="G466" s="59" t="s">
        <v>188</v>
      </c>
      <c r="H466" s="59"/>
      <c r="I466"/>
    </row>
    <row r="467" spans="1:9" s="78" customFormat="1" ht="15.5" customHeight="1">
      <c r="A467" s="84">
        <v>34</v>
      </c>
      <c r="B467" s="17" t="s">
        <v>790</v>
      </c>
      <c r="C467" s="28">
        <v>43868</v>
      </c>
      <c r="D467" s="15">
        <v>44134</v>
      </c>
      <c r="E467" s="100"/>
      <c r="F467" s="87">
        <v>4.4000000000000004</v>
      </c>
      <c r="G467" s="53">
        <v>29</v>
      </c>
      <c r="H467" s="53">
        <v>772</v>
      </c>
      <c r="I467" s="8" t="s">
        <v>1111</v>
      </c>
    </row>
    <row r="468" spans="1:9" s="78" customFormat="1" ht="15.5" customHeight="1">
      <c r="A468" s="9">
        <f t="shared" ref="A468:B472" si="47">A467</f>
        <v>34</v>
      </c>
      <c r="B468" s="5" t="str">
        <f t="shared" si="47"/>
        <v>Samsung Galaxy Note 10 Lite Dual</v>
      </c>
      <c r="C468"/>
      <c r="D468" s="18">
        <v>44141</v>
      </c>
      <c r="E468" s="233"/>
      <c r="F468" s="254">
        <v>4.5</v>
      </c>
      <c r="G468" s="59">
        <v>575</v>
      </c>
      <c r="H468" s="59">
        <v>10241</v>
      </c>
      <c r="I468"/>
    </row>
    <row r="469" spans="1:9" s="10" customFormat="1" ht="15.5" customHeight="1">
      <c r="A469" s="9">
        <f t="shared" si="47"/>
        <v>34</v>
      </c>
      <c r="B469" s="5" t="str">
        <f t="shared" si="47"/>
        <v>Samsung Galaxy Note 10 Lite Dual</v>
      </c>
      <c r="C469"/>
      <c r="D469" s="18">
        <v>44150</v>
      </c>
      <c r="E469" s="214">
        <v>529</v>
      </c>
      <c r="F469" s="254">
        <v>4.5</v>
      </c>
      <c r="G469" s="59">
        <v>348</v>
      </c>
      <c r="H469" s="59">
        <v>9435</v>
      </c>
      <c r="I469"/>
    </row>
    <row r="470" spans="1:9" s="78" customFormat="1">
      <c r="A470" s="9">
        <f t="shared" si="47"/>
        <v>34</v>
      </c>
      <c r="B470" s="5" t="str">
        <f t="shared" si="47"/>
        <v>Samsung Galaxy Note 10 Lite Dual</v>
      </c>
      <c r="C470"/>
      <c r="D470" s="18">
        <v>44157</v>
      </c>
      <c r="E470" s="214">
        <v>529</v>
      </c>
      <c r="F470" s="254">
        <v>4.5</v>
      </c>
      <c r="G470" s="54" t="s">
        <v>1565</v>
      </c>
      <c r="H470" s="54" t="s">
        <v>1747</v>
      </c>
      <c r="I470"/>
    </row>
    <row r="471" spans="1:9" s="22" customFormat="1">
      <c r="A471" s="9">
        <f t="shared" si="47"/>
        <v>34</v>
      </c>
      <c r="B471" s="5" t="str">
        <f t="shared" si="47"/>
        <v>Samsung Galaxy Note 10 Lite Dual</v>
      </c>
      <c r="C471"/>
      <c r="D471" s="18">
        <v>44164</v>
      </c>
      <c r="E471" s="214">
        <v>529</v>
      </c>
      <c r="F471" s="254">
        <v>4.5</v>
      </c>
      <c r="G471" s="54" t="s">
        <v>2129</v>
      </c>
      <c r="H471" s="54" t="s">
        <v>2128</v>
      </c>
      <c r="I471"/>
    </row>
    <row r="472" spans="1:9" s="8" customFormat="1">
      <c r="A472" s="9">
        <f t="shared" si="47"/>
        <v>34</v>
      </c>
      <c r="B472" s="5" t="str">
        <f t="shared" si="47"/>
        <v>Samsung Galaxy Note 10 Lite Dual</v>
      </c>
      <c r="C472"/>
      <c r="D472" s="18">
        <v>44171</v>
      </c>
      <c r="E472" s="214">
        <v>423.2</v>
      </c>
      <c r="F472" s="254">
        <v>4.5</v>
      </c>
      <c r="G472" s="54" t="s">
        <v>2077</v>
      </c>
      <c r="H472" s="54" t="s">
        <v>2453</v>
      </c>
      <c r="I472"/>
    </row>
    <row r="473" spans="1:9">
      <c r="A473" s="9">
        <f t="shared" ref="A473:A483" si="48">A472</f>
        <v>34</v>
      </c>
      <c r="B473" s="5" t="str">
        <f>B471</f>
        <v>Samsung Galaxy Note 10 Lite Dual</v>
      </c>
      <c r="C473" s="77"/>
      <c r="D473" s="10">
        <v>44178</v>
      </c>
      <c r="E473" s="214">
        <v>423.2</v>
      </c>
      <c r="F473" s="254">
        <v>4.5</v>
      </c>
      <c r="G473" s="260">
        <v>251</v>
      </c>
      <c r="H473" s="260">
        <v>4739</v>
      </c>
      <c r="I473" s="80"/>
    </row>
    <row r="474" spans="1:9">
      <c r="A474" s="9">
        <f t="shared" si="48"/>
        <v>34</v>
      </c>
      <c r="B474" s="5" t="str">
        <f t="shared" ref="B474:B483" si="49">B473</f>
        <v>Samsung Galaxy Note 10 Lite Dual</v>
      </c>
      <c r="C474" s="77"/>
      <c r="D474" s="10">
        <v>44185</v>
      </c>
      <c r="E474" s="214">
        <v>423.2</v>
      </c>
      <c r="F474" s="254">
        <v>4.5</v>
      </c>
      <c r="G474" s="260">
        <v>257</v>
      </c>
      <c r="H474" s="260">
        <v>4751</v>
      </c>
      <c r="I474" s="80"/>
    </row>
    <row r="475" spans="1:9">
      <c r="A475" s="9">
        <f t="shared" si="48"/>
        <v>34</v>
      </c>
      <c r="B475" s="5" t="str">
        <f t="shared" si="49"/>
        <v>Samsung Galaxy Note 10 Lite Dual</v>
      </c>
      <c r="C475" s="77"/>
      <c r="D475" s="10">
        <v>44192</v>
      </c>
      <c r="E475" s="214">
        <v>423.2</v>
      </c>
      <c r="F475" s="254">
        <v>4.5</v>
      </c>
      <c r="G475" s="260">
        <v>258</v>
      </c>
      <c r="H475" s="260">
        <v>4812</v>
      </c>
      <c r="I475" s="80"/>
    </row>
    <row r="476" spans="1:9">
      <c r="A476" s="9">
        <f t="shared" si="48"/>
        <v>34</v>
      </c>
      <c r="B476" s="5" t="str">
        <f t="shared" si="49"/>
        <v>Samsung Galaxy Note 10 Lite Dual</v>
      </c>
      <c r="C476" s="77"/>
      <c r="D476" s="10">
        <v>44199</v>
      </c>
      <c r="E476" s="214">
        <v>423.2</v>
      </c>
      <c r="F476" s="254">
        <v>4.5</v>
      </c>
      <c r="G476" s="260">
        <v>262</v>
      </c>
      <c r="H476" s="260">
        <v>4828</v>
      </c>
      <c r="I476" s="80"/>
    </row>
    <row r="477" spans="1:9">
      <c r="A477" s="9">
        <f t="shared" si="48"/>
        <v>34</v>
      </c>
      <c r="B477" s="5" t="str">
        <f t="shared" si="49"/>
        <v>Samsung Galaxy Note 10 Lite Dual</v>
      </c>
      <c r="C477" s="77"/>
      <c r="D477" s="10">
        <v>44206</v>
      </c>
      <c r="E477" s="214">
        <v>398</v>
      </c>
      <c r="F477" s="254">
        <v>4.5</v>
      </c>
      <c r="G477" s="260">
        <v>291</v>
      </c>
      <c r="H477" s="260">
        <v>4949</v>
      </c>
      <c r="I477" s="80"/>
    </row>
    <row r="478" spans="1:9" s="78" customFormat="1">
      <c r="A478" s="9">
        <f t="shared" si="48"/>
        <v>34</v>
      </c>
      <c r="B478" s="5" t="str">
        <f t="shared" si="49"/>
        <v>Samsung Galaxy Note 10 Lite Dual</v>
      </c>
      <c r="C478" s="77"/>
      <c r="D478" s="10">
        <v>44213</v>
      </c>
      <c r="E478" s="214">
        <v>398</v>
      </c>
      <c r="F478" s="254">
        <v>4.5</v>
      </c>
      <c r="G478" s="260">
        <v>313</v>
      </c>
      <c r="H478" s="260">
        <v>4958</v>
      </c>
      <c r="I478" s="80"/>
    </row>
    <row r="479" spans="1:9" s="78" customFormat="1">
      <c r="A479" s="9">
        <f t="shared" si="48"/>
        <v>34</v>
      </c>
      <c r="B479" s="5" t="str">
        <f t="shared" si="49"/>
        <v>Samsung Galaxy Note 10 Lite Dual</v>
      </c>
      <c r="C479" s="77"/>
      <c r="D479" s="10">
        <v>44220</v>
      </c>
      <c r="E479" s="214">
        <v>398</v>
      </c>
      <c r="F479" s="254">
        <v>4.5</v>
      </c>
      <c r="G479" s="260">
        <v>315</v>
      </c>
      <c r="H479" s="260">
        <v>5045</v>
      </c>
      <c r="I479" s="80"/>
    </row>
    <row r="480" spans="1:9" s="78" customFormat="1">
      <c r="A480" s="9">
        <f t="shared" si="48"/>
        <v>34</v>
      </c>
      <c r="B480" s="5" t="str">
        <f t="shared" si="49"/>
        <v>Samsung Galaxy Note 10 Lite Dual</v>
      </c>
      <c r="C480" s="77"/>
      <c r="D480" s="10">
        <v>44227</v>
      </c>
      <c r="E480" s="214">
        <v>398</v>
      </c>
      <c r="F480" s="254">
        <v>4.5</v>
      </c>
      <c r="G480" s="260">
        <v>349</v>
      </c>
      <c r="H480" s="260">
        <v>5060</v>
      </c>
      <c r="I480" s="80"/>
    </row>
    <row r="481" spans="1:9" s="78" customFormat="1">
      <c r="A481" s="9">
        <f t="shared" si="48"/>
        <v>34</v>
      </c>
      <c r="B481" s="5" t="str">
        <f t="shared" si="49"/>
        <v>Samsung Galaxy Note 10 Lite Dual</v>
      </c>
      <c r="C481" s="77"/>
      <c r="D481" s="10">
        <v>44234</v>
      </c>
      <c r="E481" s="99">
        <v>398</v>
      </c>
      <c r="F481" s="88">
        <v>4.5</v>
      </c>
      <c r="G481" s="60"/>
      <c r="H481" s="60"/>
      <c r="I481" s="80"/>
    </row>
    <row r="482" spans="1:9" s="78" customFormat="1" ht="15.5" customHeight="1">
      <c r="A482" s="9">
        <f t="shared" si="48"/>
        <v>34</v>
      </c>
      <c r="B482" s="5" t="str">
        <f t="shared" si="49"/>
        <v>Samsung Galaxy Note 10 Lite Dual</v>
      </c>
      <c r="C482" s="10"/>
      <c r="D482" s="10">
        <v>44241</v>
      </c>
      <c r="E482" s="99">
        <v>398</v>
      </c>
      <c r="F482" s="88">
        <v>4.5</v>
      </c>
      <c r="G482" s="60"/>
      <c r="H482" s="60"/>
      <c r="I482" s="10"/>
    </row>
    <row r="483" spans="1:9" s="78" customFormat="1" ht="15.5" customHeight="1">
      <c r="A483" s="9">
        <f t="shared" si="48"/>
        <v>34</v>
      </c>
      <c r="B483" s="5" t="str">
        <f t="shared" si="49"/>
        <v>Samsung Galaxy Note 10 Lite Dual</v>
      </c>
      <c r="C483" s="77"/>
      <c r="D483" s="10">
        <v>44248</v>
      </c>
      <c r="E483" s="214">
        <v>398</v>
      </c>
      <c r="F483" s="254">
        <v>4.5</v>
      </c>
      <c r="G483" s="54" t="s">
        <v>2801</v>
      </c>
      <c r="H483" s="54" t="s">
        <v>2800</v>
      </c>
      <c r="I483" s="80"/>
    </row>
    <row r="484" spans="1:9" s="78" customFormat="1" ht="15.5" customHeight="1">
      <c r="A484" s="300">
        <v>34</v>
      </c>
      <c r="B484" s="300" t="s">
        <v>408</v>
      </c>
      <c r="C484"/>
      <c r="D484" s="301">
        <v>44262</v>
      </c>
      <c r="E484" s="300" t="s">
        <v>3578</v>
      </c>
      <c r="F484" s="300">
        <v>4.5999999999999996</v>
      </c>
      <c r="G484" s="300" t="s">
        <v>3589</v>
      </c>
      <c r="H484" s="54"/>
      <c r="I484" s="3" t="s">
        <v>619</v>
      </c>
    </row>
    <row r="485" spans="1:9" s="78" customFormat="1" ht="15.5" customHeight="1">
      <c r="A485" s="300">
        <v>34</v>
      </c>
      <c r="B485" s="300" t="s">
        <v>408</v>
      </c>
      <c r="C485" s="300"/>
      <c r="D485" s="301">
        <v>44270</v>
      </c>
      <c r="E485" s="300" t="s">
        <v>3876</v>
      </c>
      <c r="F485" s="300">
        <v>4.5999999999999996</v>
      </c>
      <c r="G485" s="300" t="s">
        <v>3877</v>
      </c>
      <c r="H485" s="54"/>
      <c r="I485" s="3" t="s">
        <v>619</v>
      </c>
    </row>
    <row r="486" spans="1:9" s="78" customFormat="1" ht="15.5" customHeight="1">
      <c r="A486" s="306">
        <v>34</v>
      </c>
      <c r="B486" s="310" t="s">
        <v>408</v>
      </c>
      <c r="C486" s="309"/>
      <c r="D486" s="311">
        <v>44276</v>
      </c>
      <c r="E486" s="310" t="s">
        <v>4269</v>
      </c>
      <c r="F486" s="310">
        <v>4.5999999999999996</v>
      </c>
      <c r="G486" s="310" t="s">
        <v>4270</v>
      </c>
      <c r="H486" s="54"/>
      <c r="I486" s="3" t="s">
        <v>619</v>
      </c>
    </row>
    <row r="487" spans="1:9" s="10" customFormat="1" ht="15.5" customHeight="1">
      <c r="A487" s="300">
        <v>34</v>
      </c>
      <c r="B487" s="300" t="s">
        <v>408</v>
      </c>
      <c r="C487" s="300"/>
      <c r="D487" s="301">
        <v>44283</v>
      </c>
      <c r="E487" s="300" t="s">
        <v>4269</v>
      </c>
      <c r="F487" s="300">
        <v>4.5999999999999996</v>
      </c>
      <c r="G487" s="300" t="s">
        <v>4648</v>
      </c>
      <c r="H487" s="54"/>
      <c r="I487" s="3" t="s">
        <v>619</v>
      </c>
    </row>
    <row r="488" spans="1:9" s="78" customFormat="1">
      <c r="A488" s="300">
        <v>34</v>
      </c>
      <c r="B488" s="300" t="s">
        <v>408</v>
      </c>
      <c r="C488" s="300"/>
      <c r="D488" s="301">
        <v>44290</v>
      </c>
      <c r="E488" s="300" t="s">
        <v>4980</v>
      </c>
      <c r="F488" s="300">
        <v>4.5</v>
      </c>
      <c r="G488" s="300" t="s">
        <v>4981</v>
      </c>
      <c r="H488" s="54"/>
      <c r="I488" s="3" t="s">
        <v>619</v>
      </c>
    </row>
    <row r="489" spans="1:9" s="8" customFormat="1" ht="15.5" customHeight="1">
      <c r="A489" s="300">
        <v>34</v>
      </c>
      <c r="B489" s="300" t="s">
        <v>408</v>
      </c>
      <c r="C489" s="300"/>
      <c r="D489" s="301">
        <v>44297</v>
      </c>
      <c r="E489" s="300" t="s">
        <v>5304</v>
      </c>
      <c r="F489" s="300">
        <v>4.5</v>
      </c>
      <c r="G489" s="300" t="s">
        <v>5305</v>
      </c>
      <c r="H489" s="300"/>
      <c r="I489" s="3" t="s">
        <v>619</v>
      </c>
    </row>
    <row r="490" spans="1:9">
      <c r="A490" s="300">
        <v>34</v>
      </c>
      <c r="B490" s="300" t="s">
        <v>408</v>
      </c>
      <c r="C490" s="300"/>
      <c r="D490" s="301">
        <v>44304</v>
      </c>
      <c r="E490" s="300" t="s">
        <v>5331</v>
      </c>
      <c r="F490" s="300">
        <v>4.5</v>
      </c>
      <c r="G490" s="300" t="s">
        <v>5629</v>
      </c>
      <c r="H490" s="300"/>
      <c r="I490" s="3" t="s">
        <v>619</v>
      </c>
    </row>
    <row r="491" spans="1:9" ht="17">
      <c r="A491" s="98">
        <v>35</v>
      </c>
      <c r="B491" s="96" t="s">
        <v>470</v>
      </c>
      <c r="C491" s="41" t="s">
        <v>189</v>
      </c>
      <c r="D491" s="21">
        <v>44134</v>
      </c>
      <c r="E491" s="99"/>
      <c r="F491" s="88" t="s">
        <v>189</v>
      </c>
      <c r="G491" s="60" t="s">
        <v>189</v>
      </c>
      <c r="H491" s="60"/>
      <c r="I491" s="22" t="s">
        <v>189</v>
      </c>
    </row>
    <row r="492" spans="1:9" ht="15">
      <c r="A492" s="84">
        <v>36</v>
      </c>
      <c r="B492" s="17" t="s">
        <v>409</v>
      </c>
      <c r="C492" s="28">
        <v>43879</v>
      </c>
      <c r="D492" s="15">
        <v>44134</v>
      </c>
      <c r="E492" s="100"/>
      <c r="F492" s="87">
        <v>4.3</v>
      </c>
      <c r="G492" s="53">
        <v>3550</v>
      </c>
      <c r="H492" s="53">
        <v>76988</v>
      </c>
      <c r="I492" s="8" t="s">
        <v>1112</v>
      </c>
    </row>
    <row r="493" spans="1:9">
      <c r="A493" s="9">
        <f t="shared" ref="A493:B497" si="50">A492</f>
        <v>36</v>
      </c>
      <c r="B493" s="5" t="str">
        <f t="shared" si="50"/>
        <v>Samsung Galaxy Z Flip 4G LTE</v>
      </c>
      <c r="D493" s="18">
        <v>44141</v>
      </c>
      <c r="E493" s="233"/>
      <c r="F493" s="254">
        <v>4</v>
      </c>
      <c r="G493" s="59">
        <v>3064</v>
      </c>
      <c r="H493" s="59">
        <v>64902</v>
      </c>
      <c r="I493"/>
    </row>
    <row r="494" spans="1:9">
      <c r="A494" s="9">
        <f t="shared" si="50"/>
        <v>36</v>
      </c>
      <c r="B494" s="5" t="str">
        <f t="shared" si="50"/>
        <v>Samsung Galaxy Z Flip 4G LTE</v>
      </c>
      <c r="D494" s="18">
        <v>44150</v>
      </c>
      <c r="E494" s="214">
        <v>1200</v>
      </c>
      <c r="F494" s="254">
        <v>4.0999999999999996</v>
      </c>
      <c r="G494" s="59">
        <v>2987</v>
      </c>
      <c r="H494" s="59">
        <v>53183</v>
      </c>
      <c r="I494"/>
    </row>
    <row r="495" spans="1:9" s="78" customFormat="1">
      <c r="A495" s="9">
        <f t="shared" si="50"/>
        <v>36</v>
      </c>
      <c r="B495" s="5" t="str">
        <f t="shared" si="50"/>
        <v>Samsung Galaxy Z Flip 4G LTE</v>
      </c>
      <c r="C495"/>
      <c r="D495" s="18">
        <v>44157</v>
      </c>
      <c r="E495" s="214">
        <v>1200</v>
      </c>
      <c r="F495" s="254">
        <v>4.0999999999999996</v>
      </c>
      <c r="G495" s="54" t="s">
        <v>1749</v>
      </c>
      <c r="H495" s="54" t="s">
        <v>1748</v>
      </c>
      <c r="I495"/>
    </row>
    <row r="496" spans="1:9" s="78" customFormat="1">
      <c r="A496" s="9">
        <f t="shared" si="50"/>
        <v>36</v>
      </c>
      <c r="B496" s="5" t="str">
        <f t="shared" si="50"/>
        <v>Samsung Galaxy Z Flip 4G LTE</v>
      </c>
      <c r="C496"/>
      <c r="D496" s="18">
        <v>44164</v>
      </c>
      <c r="E496" s="214">
        <v>1200</v>
      </c>
      <c r="F496" s="254">
        <v>4.0999999999999996</v>
      </c>
      <c r="G496" s="54" t="s">
        <v>2131</v>
      </c>
      <c r="H496" s="54" t="s">
        <v>2130</v>
      </c>
      <c r="I496"/>
    </row>
    <row r="497" spans="1:9" s="78" customFormat="1">
      <c r="A497" s="9">
        <f t="shared" si="50"/>
        <v>36</v>
      </c>
      <c r="B497" s="5" t="str">
        <f t="shared" si="50"/>
        <v>Samsung Galaxy Z Flip 4G LTE</v>
      </c>
      <c r="C497"/>
      <c r="D497" s="18">
        <v>44171</v>
      </c>
      <c r="E497" s="214">
        <v>985</v>
      </c>
      <c r="F497" s="254">
        <v>4.0999999999999996</v>
      </c>
      <c r="G497" s="54" t="s">
        <v>1675</v>
      </c>
      <c r="H497" s="54" t="s">
        <v>527</v>
      </c>
      <c r="I497"/>
    </row>
    <row r="498" spans="1:9" s="78" customFormat="1">
      <c r="A498" s="9">
        <f t="shared" ref="A498:A508" si="51">A497</f>
        <v>36</v>
      </c>
      <c r="B498" s="5" t="str">
        <f>B496</f>
        <v>Samsung Galaxy Z Flip 4G LTE</v>
      </c>
      <c r="C498" s="77"/>
      <c r="D498" s="10">
        <v>44178</v>
      </c>
      <c r="E498" s="214">
        <v>985</v>
      </c>
      <c r="F498" s="221">
        <v>4.0999999999999996</v>
      </c>
      <c r="G498" s="260">
        <v>958</v>
      </c>
      <c r="H498" s="260">
        <v>18347</v>
      </c>
      <c r="I498" s="80"/>
    </row>
    <row r="499" spans="1:9" s="78" customFormat="1" ht="15.5" customHeight="1">
      <c r="A499" s="9">
        <f t="shared" si="51"/>
        <v>36</v>
      </c>
      <c r="B499" s="5" t="str">
        <f t="shared" ref="B499:B508" si="52">B498</f>
        <v>Samsung Galaxy Z Flip 4G LTE</v>
      </c>
      <c r="C499" s="77"/>
      <c r="D499" s="10">
        <v>44185</v>
      </c>
      <c r="E499" s="214">
        <v>985</v>
      </c>
      <c r="F499" s="221">
        <v>4.0999999999999996</v>
      </c>
      <c r="G499" s="260">
        <v>1011</v>
      </c>
      <c r="H499" s="260">
        <v>18797</v>
      </c>
      <c r="I499" s="80"/>
    </row>
    <row r="500" spans="1:9" s="78" customFormat="1" ht="15.5" customHeight="1">
      <c r="A500" s="9">
        <f t="shared" si="51"/>
        <v>36</v>
      </c>
      <c r="B500" s="5" t="str">
        <f t="shared" si="52"/>
        <v>Samsung Galaxy Z Flip 4G LTE</v>
      </c>
      <c r="C500" s="77"/>
      <c r="D500" s="10">
        <v>44192</v>
      </c>
      <c r="E500" s="214">
        <v>985</v>
      </c>
      <c r="F500" s="221">
        <v>4.0999999999999996</v>
      </c>
      <c r="G500" s="260">
        <v>1089</v>
      </c>
      <c r="H500" s="260">
        <v>19538</v>
      </c>
      <c r="I500" s="80"/>
    </row>
    <row r="501" spans="1:9" s="78" customFormat="1" ht="15.5" customHeight="1">
      <c r="A501" s="9">
        <f t="shared" si="51"/>
        <v>36</v>
      </c>
      <c r="B501" s="5" t="str">
        <f t="shared" si="52"/>
        <v>Samsung Galaxy Z Flip 4G LTE</v>
      </c>
      <c r="C501" s="77"/>
      <c r="D501" s="10">
        <v>44199</v>
      </c>
      <c r="E501" s="214">
        <v>985</v>
      </c>
      <c r="F501" s="221">
        <v>4.0999999999999996</v>
      </c>
      <c r="G501" s="260">
        <v>1097</v>
      </c>
      <c r="H501" s="260">
        <v>20579</v>
      </c>
      <c r="I501" s="80"/>
    </row>
    <row r="502" spans="1:9" s="78" customFormat="1" ht="15.5" customHeight="1">
      <c r="A502" s="9">
        <f t="shared" si="51"/>
        <v>36</v>
      </c>
      <c r="B502" s="5" t="str">
        <f t="shared" si="52"/>
        <v>Samsung Galaxy Z Flip 4G LTE</v>
      </c>
      <c r="C502" s="77"/>
      <c r="D502" s="10">
        <v>44206</v>
      </c>
      <c r="E502" s="214">
        <v>985</v>
      </c>
      <c r="F502" s="221">
        <v>4.0999999999999996</v>
      </c>
      <c r="G502" s="260">
        <v>1117</v>
      </c>
      <c r="H502" s="260">
        <v>21247</v>
      </c>
      <c r="I502" s="80"/>
    </row>
    <row r="503" spans="1:9" s="78" customFormat="1" ht="15.5" customHeight="1">
      <c r="A503" s="9">
        <f t="shared" si="51"/>
        <v>36</v>
      </c>
      <c r="B503" s="5" t="str">
        <f t="shared" si="52"/>
        <v>Samsung Galaxy Z Flip 4G LTE</v>
      </c>
      <c r="C503" s="77"/>
      <c r="D503" s="10">
        <v>44213</v>
      </c>
      <c r="E503" s="214">
        <v>985</v>
      </c>
      <c r="F503" s="221">
        <v>4.0999999999999996</v>
      </c>
      <c r="G503" s="260">
        <v>1179</v>
      </c>
      <c r="H503" s="260">
        <v>24002</v>
      </c>
      <c r="I503" s="80"/>
    </row>
    <row r="504" spans="1:9" s="10" customFormat="1" ht="15.5" customHeight="1">
      <c r="A504" s="9">
        <f t="shared" si="51"/>
        <v>36</v>
      </c>
      <c r="B504" s="5" t="str">
        <f t="shared" si="52"/>
        <v>Samsung Galaxy Z Flip 4G LTE</v>
      </c>
      <c r="C504" s="77"/>
      <c r="D504" s="10">
        <v>44220</v>
      </c>
      <c r="E504" s="233">
        <v>1025</v>
      </c>
      <c r="F504" s="221">
        <v>4.0999999999999996</v>
      </c>
      <c r="G504" s="260">
        <v>1194</v>
      </c>
      <c r="H504" s="260">
        <v>24818</v>
      </c>
      <c r="I504" s="80"/>
    </row>
    <row r="505" spans="1:9" s="78" customFormat="1">
      <c r="A505" s="9">
        <f t="shared" si="51"/>
        <v>36</v>
      </c>
      <c r="B505" s="5" t="str">
        <f t="shared" si="52"/>
        <v>Samsung Galaxy Z Flip 4G LTE</v>
      </c>
      <c r="C505" s="77"/>
      <c r="D505" s="10">
        <v>44227</v>
      </c>
      <c r="E505" s="233">
        <v>1025</v>
      </c>
      <c r="F505" s="221">
        <v>4.0999999999999996</v>
      </c>
      <c r="G505" s="260">
        <v>1267</v>
      </c>
      <c r="H505" s="260">
        <v>25208</v>
      </c>
      <c r="I505" s="80"/>
    </row>
    <row r="506" spans="1:9" s="8" customFormat="1">
      <c r="A506" s="9">
        <f t="shared" si="51"/>
        <v>36</v>
      </c>
      <c r="B506" s="5" t="str">
        <f t="shared" si="52"/>
        <v>Samsung Galaxy Z Flip 4G LTE</v>
      </c>
      <c r="C506" s="77"/>
      <c r="D506" s="10">
        <v>44234</v>
      </c>
      <c r="E506" s="99">
        <v>1025</v>
      </c>
      <c r="F506" s="226">
        <v>4.0999999999999996</v>
      </c>
      <c r="G506" s="60"/>
      <c r="H506" s="60"/>
      <c r="I506" s="80"/>
    </row>
    <row r="507" spans="1:9">
      <c r="A507" s="9">
        <f t="shared" si="51"/>
        <v>36</v>
      </c>
      <c r="B507" s="5" t="str">
        <f t="shared" si="52"/>
        <v>Samsung Galaxy Z Flip 4G LTE</v>
      </c>
      <c r="C507" s="10"/>
      <c r="D507" s="10">
        <v>44241</v>
      </c>
      <c r="E507" s="99">
        <v>1025</v>
      </c>
      <c r="F507" s="226">
        <v>4.0999999999999996</v>
      </c>
      <c r="G507" s="60"/>
      <c r="H507" s="60"/>
      <c r="I507" s="10"/>
    </row>
    <row r="508" spans="1:9">
      <c r="A508" s="9">
        <f t="shared" si="51"/>
        <v>36</v>
      </c>
      <c r="B508" s="5" t="str">
        <f t="shared" si="52"/>
        <v>Samsung Galaxy Z Flip 4G LTE</v>
      </c>
      <c r="C508" s="77"/>
      <c r="D508" s="10">
        <v>44248</v>
      </c>
      <c r="E508" s="214">
        <v>1025</v>
      </c>
      <c r="F508" s="221">
        <v>4</v>
      </c>
      <c r="G508" s="54" t="s">
        <v>2803</v>
      </c>
      <c r="H508" s="54" t="s">
        <v>2802</v>
      </c>
      <c r="I508" s="80"/>
    </row>
    <row r="509" spans="1:9">
      <c r="A509" s="300">
        <v>36</v>
      </c>
      <c r="B509" s="300" t="s">
        <v>409</v>
      </c>
      <c r="D509" s="301">
        <v>44262</v>
      </c>
      <c r="E509" s="300" t="s">
        <v>3591</v>
      </c>
      <c r="F509" s="300">
        <v>4.4000000000000004</v>
      </c>
      <c r="G509" s="300" t="s">
        <v>3590</v>
      </c>
      <c r="I509" s="3" t="s">
        <v>620</v>
      </c>
    </row>
    <row r="510" spans="1:9">
      <c r="A510" s="300">
        <v>36</v>
      </c>
      <c r="B510" s="300" t="s">
        <v>409</v>
      </c>
      <c r="C510" s="300"/>
      <c r="D510" s="301">
        <v>44270</v>
      </c>
      <c r="E510" s="300" t="s">
        <v>3878</v>
      </c>
      <c r="F510" s="300">
        <v>4.4000000000000004</v>
      </c>
      <c r="G510" s="300" t="s">
        <v>3879</v>
      </c>
      <c r="I510" s="3" t="s">
        <v>620</v>
      </c>
    </row>
    <row r="511" spans="1:9" ht="16">
      <c r="A511" s="306">
        <v>36</v>
      </c>
      <c r="B511" s="310" t="s">
        <v>409</v>
      </c>
      <c r="C511" s="309"/>
      <c r="D511" s="311">
        <v>44276</v>
      </c>
      <c r="E511" s="310" t="s">
        <v>4271</v>
      </c>
      <c r="F511" s="310">
        <v>4.4000000000000004</v>
      </c>
      <c r="G511" s="310" t="s">
        <v>4272</v>
      </c>
      <c r="I511" s="3" t="s">
        <v>620</v>
      </c>
    </row>
    <row r="512" spans="1:9" s="78" customFormat="1">
      <c r="A512" s="300">
        <v>36</v>
      </c>
      <c r="B512" s="300" t="s">
        <v>409</v>
      </c>
      <c r="C512" s="300"/>
      <c r="D512" s="301">
        <v>44283</v>
      </c>
      <c r="E512" s="300" t="s">
        <v>4649</v>
      </c>
      <c r="F512" s="300">
        <v>4.4000000000000004</v>
      </c>
      <c r="G512" s="300" t="s">
        <v>4650</v>
      </c>
      <c r="H512" s="54"/>
      <c r="I512" s="3" t="s">
        <v>620</v>
      </c>
    </row>
    <row r="513" spans="1:9" s="78" customFormat="1">
      <c r="A513" s="300">
        <v>36</v>
      </c>
      <c r="B513" s="300" t="s">
        <v>409</v>
      </c>
      <c r="C513" s="300"/>
      <c r="D513" s="301">
        <v>44290</v>
      </c>
      <c r="E513" s="300" t="s">
        <v>4982</v>
      </c>
      <c r="F513" s="300">
        <v>4.4000000000000004</v>
      </c>
      <c r="G513" s="300" t="s">
        <v>4983</v>
      </c>
      <c r="H513" s="54"/>
      <c r="I513" s="3" t="s">
        <v>620</v>
      </c>
    </row>
    <row r="514" spans="1:9" s="78" customFormat="1">
      <c r="A514" s="300">
        <v>36</v>
      </c>
      <c r="B514" s="300" t="s">
        <v>409</v>
      </c>
      <c r="C514" s="300"/>
      <c r="D514" s="301">
        <v>44297</v>
      </c>
      <c r="E514" s="300" t="s">
        <v>5306</v>
      </c>
      <c r="F514" s="300">
        <v>4.4000000000000004</v>
      </c>
      <c r="G514" s="300" t="s">
        <v>5307</v>
      </c>
      <c r="H514" s="300"/>
      <c r="I514" s="3" t="s">
        <v>620</v>
      </c>
    </row>
    <row r="515" spans="1:9" s="78" customFormat="1">
      <c r="A515" s="300">
        <v>36</v>
      </c>
      <c r="B515" s="300" t="s">
        <v>409</v>
      </c>
      <c r="C515" s="300"/>
      <c r="D515" s="301">
        <v>44304</v>
      </c>
      <c r="E515" s="300" t="s">
        <v>5630</v>
      </c>
      <c r="F515" s="300">
        <v>4.4000000000000004</v>
      </c>
      <c r="G515" s="300" t="s">
        <v>5631</v>
      </c>
      <c r="H515" s="300"/>
      <c r="I515" s="3" t="s">
        <v>620</v>
      </c>
    </row>
    <row r="516" spans="1:9" s="78" customFormat="1" ht="15.5" customHeight="1">
      <c r="A516" s="98">
        <v>37</v>
      </c>
      <c r="B516" s="4" t="s">
        <v>410</v>
      </c>
      <c r="C516" s="41" t="s">
        <v>189</v>
      </c>
      <c r="D516" s="21">
        <v>44134</v>
      </c>
      <c r="E516" s="99"/>
      <c r="F516" s="88" t="s">
        <v>189</v>
      </c>
      <c r="G516" s="60" t="s">
        <v>189</v>
      </c>
      <c r="H516" s="60"/>
      <c r="I516" s="22" t="s">
        <v>189</v>
      </c>
    </row>
    <row r="517" spans="1:9" s="78" customFormat="1" ht="15.5" customHeight="1">
      <c r="A517" s="98">
        <v>38</v>
      </c>
      <c r="B517" s="4" t="s">
        <v>411</v>
      </c>
      <c r="C517" s="41" t="s">
        <v>189</v>
      </c>
      <c r="D517" s="21">
        <v>44134</v>
      </c>
      <c r="E517" s="99"/>
      <c r="F517" s="88" t="s">
        <v>189</v>
      </c>
      <c r="G517" s="60" t="s">
        <v>189</v>
      </c>
      <c r="H517" s="60"/>
      <c r="I517" s="22" t="s">
        <v>189</v>
      </c>
    </row>
    <row r="518" spans="1:9" s="78" customFormat="1" ht="15.5" customHeight="1">
      <c r="A518" s="84">
        <v>39</v>
      </c>
      <c r="B518" s="81" t="s">
        <v>476</v>
      </c>
      <c r="C518" s="28">
        <v>43906</v>
      </c>
      <c r="D518" s="15">
        <v>44134</v>
      </c>
      <c r="E518" s="100"/>
      <c r="F518" s="87">
        <v>4.3</v>
      </c>
      <c r="G518" s="53">
        <v>912</v>
      </c>
      <c r="H518" s="53">
        <v>18046</v>
      </c>
      <c r="I518" s="8" t="s">
        <v>1113</v>
      </c>
    </row>
    <row r="519" spans="1:9" s="78" customFormat="1" ht="15.5" customHeight="1">
      <c r="A519" s="9">
        <f t="shared" ref="A519:B523" si="53">A518</f>
        <v>39</v>
      </c>
      <c r="B519" s="5" t="str">
        <f t="shared" si="53"/>
        <v>Ulefone Armor X5</v>
      </c>
      <c r="C519"/>
      <c r="D519" s="18">
        <v>44141</v>
      </c>
      <c r="E519" s="233"/>
      <c r="F519" s="254">
        <v>4.3</v>
      </c>
      <c r="G519" s="59">
        <v>609</v>
      </c>
      <c r="H519" s="59">
        <v>10959</v>
      </c>
      <c r="I519"/>
    </row>
    <row r="520" spans="1:9" s="78" customFormat="1" ht="15.5" customHeight="1">
      <c r="A520" s="9">
        <f t="shared" si="53"/>
        <v>39</v>
      </c>
      <c r="B520" s="5" t="str">
        <f t="shared" si="53"/>
        <v>Ulefone Armor X5</v>
      </c>
      <c r="C520"/>
      <c r="D520" s="18">
        <v>44150</v>
      </c>
      <c r="E520" s="214">
        <v>119.98</v>
      </c>
      <c r="F520" s="254">
        <v>4.3</v>
      </c>
      <c r="G520" s="59">
        <v>608</v>
      </c>
      <c r="H520" s="59">
        <v>11235</v>
      </c>
      <c r="I520"/>
    </row>
    <row r="521" spans="1:9" s="10" customFormat="1" ht="15.5" customHeight="1">
      <c r="A521" s="9">
        <f t="shared" si="53"/>
        <v>39</v>
      </c>
      <c r="B521" s="5" t="str">
        <f t="shared" si="53"/>
        <v>Ulefone Armor X5</v>
      </c>
      <c r="C521"/>
      <c r="D521" s="18">
        <v>44157</v>
      </c>
      <c r="E521" s="214">
        <v>119.98</v>
      </c>
      <c r="F521" s="254">
        <v>4.3</v>
      </c>
      <c r="G521" s="54" t="s">
        <v>1751</v>
      </c>
      <c r="H521" s="54" t="s">
        <v>1750</v>
      </c>
      <c r="I521"/>
    </row>
    <row r="522" spans="1:9" s="78" customFormat="1">
      <c r="A522" s="9">
        <f t="shared" si="53"/>
        <v>39</v>
      </c>
      <c r="B522" s="5" t="str">
        <f t="shared" si="53"/>
        <v>Ulefone Armor X5</v>
      </c>
      <c r="C522"/>
      <c r="D522" s="18">
        <v>44164</v>
      </c>
      <c r="E522" s="214">
        <v>119.98</v>
      </c>
      <c r="F522" s="254">
        <v>4.3</v>
      </c>
      <c r="G522" s="54" t="s">
        <v>2132</v>
      </c>
      <c r="H522" s="54">
        <v>15208</v>
      </c>
      <c r="I522"/>
    </row>
    <row r="523" spans="1:9" s="8" customFormat="1">
      <c r="A523" s="9">
        <f t="shared" si="53"/>
        <v>39</v>
      </c>
      <c r="B523" s="5" t="str">
        <f t="shared" si="53"/>
        <v>Ulefone Armor X5</v>
      </c>
      <c r="C523"/>
      <c r="D523" s="18">
        <v>44171</v>
      </c>
      <c r="E523" s="214" t="s">
        <v>57</v>
      </c>
      <c r="F523" s="254">
        <v>4.3</v>
      </c>
      <c r="G523" s="54" t="s">
        <v>2455</v>
      </c>
      <c r="H523" s="54" t="s">
        <v>2454</v>
      </c>
      <c r="I523"/>
    </row>
    <row r="524" spans="1:9">
      <c r="A524" s="9">
        <f t="shared" ref="A524:A534" si="54">A523</f>
        <v>39</v>
      </c>
      <c r="B524" s="5" t="str">
        <f>B522</f>
        <v>Ulefone Armor X5</v>
      </c>
      <c r="C524" s="77"/>
      <c r="D524" s="10">
        <v>44178</v>
      </c>
      <c r="E524" s="214" t="s">
        <v>57</v>
      </c>
      <c r="F524" s="221">
        <v>4.3</v>
      </c>
      <c r="G524" s="260">
        <v>1710</v>
      </c>
      <c r="H524" s="260">
        <v>37479</v>
      </c>
      <c r="I524" s="80"/>
    </row>
    <row r="525" spans="1:9">
      <c r="A525" s="9">
        <f t="shared" si="54"/>
        <v>39</v>
      </c>
      <c r="B525" s="5" t="str">
        <f t="shared" ref="B525:B534" si="55">B524</f>
        <v>Ulefone Armor X5</v>
      </c>
      <c r="C525" s="77"/>
      <c r="D525" s="10">
        <v>44185</v>
      </c>
      <c r="E525" s="214" t="s">
        <v>57</v>
      </c>
      <c r="F525" s="221">
        <v>4.3</v>
      </c>
      <c r="G525" s="260">
        <v>1719</v>
      </c>
      <c r="H525" s="260">
        <v>38003</v>
      </c>
      <c r="I525" s="80"/>
    </row>
    <row r="526" spans="1:9">
      <c r="A526" s="9">
        <f t="shared" si="54"/>
        <v>39</v>
      </c>
      <c r="B526" s="5" t="str">
        <f t="shared" si="55"/>
        <v>Ulefone Armor X5</v>
      </c>
      <c r="C526" s="77"/>
      <c r="D526" s="10">
        <v>44192</v>
      </c>
      <c r="E526" s="214" t="s">
        <v>57</v>
      </c>
      <c r="F526" s="221">
        <v>4.3</v>
      </c>
      <c r="G526" s="260">
        <v>1757</v>
      </c>
      <c r="H526" s="260">
        <v>38017</v>
      </c>
      <c r="I526" s="80"/>
    </row>
    <row r="527" spans="1:9">
      <c r="A527" s="9">
        <f t="shared" si="54"/>
        <v>39</v>
      </c>
      <c r="B527" s="5" t="str">
        <f t="shared" si="55"/>
        <v>Ulefone Armor X5</v>
      </c>
      <c r="C527" s="77"/>
      <c r="D527" s="10">
        <v>44199</v>
      </c>
      <c r="E527" s="214" t="s">
        <v>57</v>
      </c>
      <c r="F527" s="221">
        <v>4.3</v>
      </c>
      <c r="G527" s="260">
        <v>1771</v>
      </c>
      <c r="H527" s="260">
        <v>38249</v>
      </c>
      <c r="I527" s="80"/>
    </row>
    <row r="528" spans="1:9">
      <c r="A528" s="9">
        <f t="shared" si="54"/>
        <v>39</v>
      </c>
      <c r="B528" s="5" t="str">
        <f t="shared" si="55"/>
        <v>Ulefone Armor X5</v>
      </c>
      <c r="C528" s="77"/>
      <c r="D528" s="10">
        <v>44206</v>
      </c>
      <c r="E528" s="214" t="s">
        <v>57</v>
      </c>
      <c r="F528" s="221">
        <v>4.3</v>
      </c>
      <c r="G528" s="260">
        <v>1787</v>
      </c>
      <c r="H528" s="260">
        <v>38794</v>
      </c>
      <c r="I528" s="80"/>
    </row>
    <row r="529" spans="1:9" s="78" customFormat="1">
      <c r="A529" s="9">
        <f t="shared" si="54"/>
        <v>39</v>
      </c>
      <c r="B529" s="5" t="str">
        <f t="shared" si="55"/>
        <v>Ulefone Armor X5</v>
      </c>
      <c r="C529" s="77"/>
      <c r="D529" s="10">
        <v>44213</v>
      </c>
      <c r="E529" s="214" t="s">
        <v>57</v>
      </c>
      <c r="F529" s="221">
        <v>4.3</v>
      </c>
      <c r="G529" s="260">
        <v>1806</v>
      </c>
      <c r="H529" s="260">
        <v>38925</v>
      </c>
      <c r="I529" s="80"/>
    </row>
    <row r="530" spans="1:9" s="78" customFormat="1">
      <c r="A530" s="9">
        <f t="shared" si="54"/>
        <v>39</v>
      </c>
      <c r="B530" s="5" t="str">
        <f t="shared" si="55"/>
        <v>Ulefone Armor X5</v>
      </c>
      <c r="C530" s="77"/>
      <c r="D530" s="10">
        <v>44220</v>
      </c>
      <c r="E530" s="214" t="s">
        <v>57</v>
      </c>
      <c r="F530" s="221">
        <v>4.3</v>
      </c>
      <c r="G530" s="260">
        <v>1843</v>
      </c>
      <c r="H530" s="260">
        <v>38972</v>
      </c>
      <c r="I530" s="80"/>
    </row>
    <row r="531" spans="1:9" s="78" customFormat="1">
      <c r="A531" s="9">
        <f t="shared" si="54"/>
        <v>39</v>
      </c>
      <c r="B531" s="5" t="str">
        <f t="shared" si="55"/>
        <v>Ulefone Armor X5</v>
      </c>
      <c r="C531" s="77"/>
      <c r="D531" s="10">
        <v>44227</v>
      </c>
      <c r="E531" s="214" t="s">
        <v>57</v>
      </c>
      <c r="F531" s="221">
        <v>4.3</v>
      </c>
      <c r="G531" s="260">
        <v>1845</v>
      </c>
      <c r="H531" s="260">
        <v>38996</v>
      </c>
      <c r="I531" s="80"/>
    </row>
    <row r="532" spans="1:9" s="78" customFormat="1">
      <c r="A532" s="9">
        <f t="shared" si="54"/>
        <v>39</v>
      </c>
      <c r="B532" s="5" t="str">
        <f t="shared" si="55"/>
        <v>Ulefone Armor X5</v>
      </c>
      <c r="C532" s="77"/>
      <c r="D532" s="10">
        <v>44234</v>
      </c>
      <c r="E532" s="99" t="s">
        <v>57</v>
      </c>
      <c r="F532" s="226">
        <v>4.3</v>
      </c>
      <c r="G532" s="60"/>
      <c r="H532" s="60"/>
      <c r="I532" s="80"/>
    </row>
    <row r="533" spans="1:9" s="78" customFormat="1" ht="15.5" customHeight="1">
      <c r="A533" s="9">
        <f t="shared" si="54"/>
        <v>39</v>
      </c>
      <c r="B533" s="5" t="str">
        <f t="shared" si="55"/>
        <v>Ulefone Armor X5</v>
      </c>
      <c r="C533" s="10"/>
      <c r="D533" s="10">
        <v>44241</v>
      </c>
      <c r="E533" s="99" t="s">
        <v>57</v>
      </c>
      <c r="F533" s="226">
        <v>4.3</v>
      </c>
      <c r="G533" s="60"/>
      <c r="H533" s="60"/>
      <c r="I533" s="10"/>
    </row>
    <row r="534" spans="1:9" s="78" customFormat="1" ht="15.5" customHeight="1">
      <c r="A534" s="9">
        <f t="shared" si="54"/>
        <v>39</v>
      </c>
      <c r="B534" s="5" t="str">
        <f t="shared" si="55"/>
        <v>Ulefone Armor X5</v>
      </c>
      <c r="C534" s="77"/>
      <c r="D534" s="10">
        <v>44248</v>
      </c>
      <c r="E534" s="214" t="s">
        <v>57</v>
      </c>
      <c r="F534" s="221">
        <v>4.2</v>
      </c>
      <c r="G534" s="54" t="s">
        <v>2805</v>
      </c>
      <c r="H534" s="54" t="s">
        <v>2804</v>
      </c>
      <c r="I534" s="80"/>
    </row>
    <row r="535" spans="1:9" s="78" customFormat="1" ht="15.5" customHeight="1">
      <c r="A535" s="300">
        <v>39</v>
      </c>
      <c r="B535" s="300" t="s">
        <v>476</v>
      </c>
      <c r="C535"/>
      <c r="D535" s="301">
        <v>44262</v>
      </c>
      <c r="E535" s="300"/>
      <c r="F535" s="300">
        <v>4.2</v>
      </c>
      <c r="G535" s="300" t="s">
        <v>3592</v>
      </c>
      <c r="H535" s="54"/>
      <c r="I535" s="3" t="s">
        <v>621</v>
      </c>
    </row>
    <row r="536" spans="1:9" s="78" customFormat="1" ht="15.5" customHeight="1">
      <c r="A536" s="300">
        <v>39</v>
      </c>
      <c r="B536" s="300" t="s">
        <v>476</v>
      </c>
      <c r="C536" s="300"/>
      <c r="D536" s="301">
        <v>44270</v>
      </c>
      <c r="E536" s="300"/>
      <c r="F536" s="300">
        <v>4.2</v>
      </c>
      <c r="G536" s="300" t="s">
        <v>3880</v>
      </c>
      <c r="H536" s="54"/>
      <c r="I536" s="3" t="s">
        <v>621</v>
      </c>
    </row>
    <row r="537" spans="1:9" s="78" customFormat="1" ht="15.5" customHeight="1">
      <c r="A537" s="306">
        <v>39</v>
      </c>
      <c r="B537" s="310" t="s">
        <v>476</v>
      </c>
      <c r="C537" s="309"/>
      <c r="D537" s="311">
        <v>44276</v>
      </c>
      <c r="E537" s="309"/>
      <c r="F537" s="310">
        <v>4.2</v>
      </c>
      <c r="G537" s="310" t="s">
        <v>4273</v>
      </c>
      <c r="H537" s="54"/>
      <c r="I537" s="3" t="s">
        <v>621</v>
      </c>
    </row>
    <row r="538" spans="1:9" s="10" customFormat="1" ht="15.5" customHeight="1">
      <c r="A538" s="300">
        <v>39</v>
      </c>
      <c r="B538" s="300" t="s">
        <v>476</v>
      </c>
      <c r="C538" s="300"/>
      <c r="D538" s="301">
        <v>44283</v>
      </c>
      <c r="E538" s="300"/>
      <c r="F538" s="300"/>
      <c r="G538" s="300"/>
      <c r="H538" s="54"/>
      <c r="I538" s="3" t="s">
        <v>621</v>
      </c>
    </row>
    <row r="539" spans="1:9" s="78" customFormat="1">
      <c r="A539" s="300">
        <v>39</v>
      </c>
      <c r="B539" s="300" t="s">
        <v>476</v>
      </c>
      <c r="C539" s="300"/>
      <c r="D539" s="301">
        <v>44290</v>
      </c>
      <c r="E539" s="300"/>
      <c r="F539" s="300"/>
      <c r="G539" s="300"/>
      <c r="H539" s="54"/>
      <c r="I539" s="3" t="s">
        <v>621</v>
      </c>
    </row>
    <row r="540" spans="1:9" s="22" customFormat="1">
      <c r="A540" s="300">
        <v>39</v>
      </c>
      <c r="B540" s="300" t="s">
        <v>476</v>
      </c>
      <c r="C540" s="300"/>
      <c r="D540" s="301">
        <v>44297</v>
      </c>
      <c r="E540" s="300"/>
      <c r="F540" s="300"/>
      <c r="G540" s="300"/>
      <c r="H540" s="300"/>
      <c r="I540" s="3" t="s">
        <v>621</v>
      </c>
    </row>
    <row r="541" spans="1:9">
      <c r="A541" s="300">
        <v>39</v>
      </c>
      <c r="B541" s="300" t="s">
        <v>476</v>
      </c>
      <c r="C541" s="300"/>
      <c r="D541" s="301">
        <v>44304</v>
      </c>
      <c r="E541" s="300"/>
      <c r="F541" s="300"/>
      <c r="G541" s="300"/>
      <c r="H541" s="300"/>
      <c r="I541" s="3" t="s">
        <v>621</v>
      </c>
    </row>
    <row r="542" spans="1:9" s="8" customFormat="1" ht="15">
      <c r="A542" s="84">
        <v>40</v>
      </c>
      <c r="B542" s="17" t="s">
        <v>412</v>
      </c>
      <c r="C542" s="28">
        <v>43935</v>
      </c>
      <c r="D542" s="15">
        <v>44134</v>
      </c>
      <c r="E542" s="100"/>
      <c r="F542" s="87">
        <v>4.5999999999999996</v>
      </c>
      <c r="G542" s="53">
        <v>12</v>
      </c>
      <c r="H542" s="53">
        <v>492</v>
      </c>
      <c r="I542" s="8" t="s">
        <v>1114</v>
      </c>
    </row>
    <row r="543" spans="1:9">
      <c r="A543" s="9">
        <f t="shared" ref="A543:B547" si="56">A542</f>
        <v>40</v>
      </c>
      <c r="B543" s="5" t="str">
        <f t="shared" si="56"/>
        <v>gooplayer for Oneplus 8 Pro</v>
      </c>
      <c r="D543" s="18">
        <v>44141</v>
      </c>
      <c r="E543" s="233"/>
      <c r="F543" s="254">
        <v>4.5999999999999996</v>
      </c>
      <c r="G543" s="59">
        <v>21</v>
      </c>
      <c r="H543" s="59">
        <v>647</v>
      </c>
      <c r="I543"/>
    </row>
    <row r="544" spans="1:9">
      <c r="A544" s="9">
        <f t="shared" si="56"/>
        <v>40</v>
      </c>
      <c r="B544" s="5" t="str">
        <f t="shared" si="56"/>
        <v>gooplayer for Oneplus 8 Pro</v>
      </c>
      <c r="D544" s="18">
        <v>44150</v>
      </c>
      <c r="E544" s="214">
        <v>649</v>
      </c>
      <c r="F544" s="254">
        <v>4.5999999999999996</v>
      </c>
      <c r="G544" s="59">
        <v>32</v>
      </c>
      <c r="H544" s="59">
        <v>861</v>
      </c>
      <c r="I544"/>
    </row>
    <row r="545" spans="1:9">
      <c r="A545" s="9">
        <f t="shared" si="56"/>
        <v>40</v>
      </c>
      <c r="B545" s="5" t="str">
        <f t="shared" si="56"/>
        <v>gooplayer for Oneplus 8 Pro</v>
      </c>
      <c r="D545" s="18">
        <v>44157</v>
      </c>
      <c r="E545" s="214">
        <v>649</v>
      </c>
      <c r="F545" s="254">
        <v>4.5999999999999996</v>
      </c>
      <c r="G545" s="54" t="s">
        <v>564</v>
      </c>
      <c r="H545" s="54" t="s">
        <v>1752</v>
      </c>
      <c r="I545"/>
    </row>
    <row r="546" spans="1:9">
      <c r="A546" s="9">
        <f t="shared" si="56"/>
        <v>40</v>
      </c>
      <c r="B546" s="5" t="str">
        <f t="shared" si="56"/>
        <v>gooplayer for Oneplus 8 Pro</v>
      </c>
      <c r="D546" s="18">
        <v>44164</v>
      </c>
      <c r="E546" s="214">
        <v>541.17999999999995</v>
      </c>
      <c r="F546" s="254">
        <v>4.5999999999999996</v>
      </c>
      <c r="G546" s="54" t="s">
        <v>2134</v>
      </c>
      <c r="H546" s="54" t="s">
        <v>2133</v>
      </c>
      <c r="I546"/>
    </row>
    <row r="547" spans="1:9">
      <c r="A547" s="9">
        <f t="shared" si="56"/>
        <v>40</v>
      </c>
      <c r="B547" s="5" t="str">
        <f t="shared" si="56"/>
        <v>gooplayer for Oneplus 8 Pro</v>
      </c>
      <c r="D547" s="18">
        <v>44171</v>
      </c>
      <c r="E547" s="214">
        <v>799</v>
      </c>
      <c r="F547" s="254">
        <v>4.5999999999999996</v>
      </c>
      <c r="G547" s="54" t="s">
        <v>2457</v>
      </c>
      <c r="H547" s="54" t="s">
        <v>2456</v>
      </c>
      <c r="I547"/>
    </row>
    <row r="548" spans="1:9" s="78" customFormat="1">
      <c r="A548" s="9">
        <f t="shared" ref="A548:A558" si="57">A547</f>
        <v>40</v>
      </c>
      <c r="B548" s="5" t="str">
        <f>B546</f>
        <v>gooplayer for Oneplus 8 Pro</v>
      </c>
      <c r="C548" s="77"/>
      <c r="D548" s="10">
        <v>44178</v>
      </c>
      <c r="E548" s="214">
        <v>799</v>
      </c>
      <c r="F548" s="254">
        <v>4.5999999999999996</v>
      </c>
      <c r="G548" s="260">
        <v>390</v>
      </c>
      <c r="H548" s="260">
        <v>6045</v>
      </c>
      <c r="I548" s="80"/>
    </row>
    <row r="549" spans="1:9" s="78" customFormat="1">
      <c r="A549" s="9">
        <f t="shared" si="57"/>
        <v>40</v>
      </c>
      <c r="B549" s="5" t="str">
        <f t="shared" ref="B549:B558" si="58">B548</f>
        <v>gooplayer for Oneplus 8 Pro</v>
      </c>
      <c r="C549" s="77"/>
      <c r="D549" s="10">
        <v>44185</v>
      </c>
      <c r="E549" s="214">
        <v>799</v>
      </c>
      <c r="F549" s="254">
        <v>4.5999999999999996</v>
      </c>
      <c r="G549" s="260">
        <v>383</v>
      </c>
      <c r="H549" s="260">
        <v>5490</v>
      </c>
      <c r="I549" s="80"/>
    </row>
    <row r="550" spans="1:9" s="78" customFormat="1">
      <c r="A550" s="9">
        <f t="shared" si="57"/>
        <v>40</v>
      </c>
      <c r="B550" s="5" t="str">
        <f t="shared" si="58"/>
        <v>gooplayer for Oneplus 8 Pro</v>
      </c>
      <c r="C550" s="77"/>
      <c r="D550" s="10">
        <v>44192</v>
      </c>
      <c r="E550" s="214">
        <v>799</v>
      </c>
      <c r="F550" s="254">
        <v>4.5999999999999996</v>
      </c>
      <c r="G550" s="260">
        <v>358</v>
      </c>
      <c r="H550" s="260">
        <v>5339</v>
      </c>
      <c r="I550" s="80"/>
    </row>
    <row r="551" spans="1:9" s="78" customFormat="1">
      <c r="A551" s="9">
        <f t="shared" si="57"/>
        <v>40</v>
      </c>
      <c r="B551" s="5" t="str">
        <f t="shared" si="58"/>
        <v>gooplayer for Oneplus 8 Pro</v>
      </c>
      <c r="C551" s="77"/>
      <c r="D551" s="10">
        <v>44199</v>
      </c>
      <c r="E551" s="214">
        <v>799</v>
      </c>
      <c r="F551" s="254">
        <v>4.5999999999999996</v>
      </c>
      <c r="G551" s="260">
        <v>314</v>
      </c>
      <c r="H551" s="260">
        <v>4400</v>
      </c>
      <c r="I551" s="80"/>
    </row>
    <row r="552" spans="1:9" s="78" customFormat="1" ht="15.5" customHeight="1">
      <c r="A552" s="9">
        <f t="shared" si="57"/>
        <v>40</v>
      </c>
      <c r="B552" s="5" t="str">
        <f t="shared" si="58"/>
        <v>gooplayer for Oneplus 8 Pro</v>
      </c>
      <c r="C552" s="77"/>
      <c r="D552" s="10">
        <v>44206</v>
      </c>
      <c r="E552" s="214">
        <v>599</v>
      </c>
      <c r="F552" s="254">
        <v>4.5999999999999996</v>
      </c>
      <c r="G552" s="260">
        <v>284</v>
      </c>
      <c r="H552" s="260">
        <v>3943</v>
      </c>
      <c r="I552" s="80"/>
    </row>
    <row r="553" spans="1:9" s="78" customFormat="1" ht="15.5" customHeight="1">
      <c r="A553" s="9">
        <f t="shared" si="57"/>
        <v>40</v>
      </c>
      <c r="B553" s="5" t="str">
        <f t="shared" si="58"/>
        <v>gooplayer for Oneplus 8 Pro</v>
      </c>
      <c r="C553" s="77"/>
      <c r="D553" s="10">
        <v>44213</v>
      </c>
      <c r="E553" s="214">
        <v>599</v>
      </c>
      <c r="F553" s="254">
        <v>4.5999999999999996</v>
      </c>
      <c r="G553" s="260">
        <v>278</v>
      </c>
      <c r="H553" s="260">
        <v>3803</v>
      </c>
      <c r="I553" s="80"/>
    </row>
    <row r="554" spans="1:9" s="78" customFormat="1" ht="15.5" customHeight="1">
      <c r="A554" s="9">
        <f t="shared" si="57"/>
        <v>40</v>
      </c>
      <c r="B554" s="5" t="str">
        <f t="shared" si="58"/>
        <v>gooplayer for Oneplus 8 Pro</v>
      </c>
      <c r="C554" s="77"/>
      <c r="D554" s="10">
        <v>44220</v>
      </c>
      <c r="E554" s="214">
        <v>599</v>
      </c>
      <c r="F554" s="254">
        <v>4.5999999999999996</v>
      </c>
      <c r="G554" s="260">
        <v>61</v>
      </c>
      <c r="H554" s="260">
        <v>2726</v>
      </c>
      <c r="I554" s="80"/>
    </row>
    <row r="555" spans="1:9" s="78" customFormat="1" ht="15.5" customHeight="1">
      <c r="A555" s="9">
        <f t="shared" si="57"/>
        <v>40</v>
      </c>
      <c r="B555" s="5" t="str">
        <f t="shared" si="58"/>
        <v>gooplayer for Oneplus 8 Pro</v>
      </c>
      <c r="C555" s="77"/>
      <c r="D555" s="10">
        <v>44227</v>
      </c>
      <c r="E555" s="214">
        <v>599</v>
      </c>
      <c r="F555" s="254">
        <v>4.5999999999999996</v>
      </c>
      <c r="G555" s="260">
        <v>50</v>
      </c>
      <c r="H555" s="260">
        <v>2278</v>
      </c>
      <c r="I555" s="80"/>
    </row>
    <row r="556" spans="1:9" s="78" customFormat="1" ht="15.5" customHeight="1">
      <c r="A556" s="9">
        <f t="shared" si="57"/>
        <v>40</v>
      </c>
      <c r="B556" s="5" t="str">
        <f t="shared" si="58"/>
        <v>gooplayer for Oneplus 8 Pro</v>
      </c>
      <c r="C556" s="77"/>
      <c r="D556" s="10">
        <v>44234</v>
      </c>
      <c r="E556" s="99">
        <v>599</v>
      </c>
      <c r="F556" s="88">
        <v>4.5999999999999996</v>
      </c>
      <c r="G556" s="60"/>
      <c r="H556" s="60"/>
      <c r="I556" s="80"/>
    </row>
    <row r="557" spans="1:9" s="10" customFormat="1" ht="15.5" customHeight="1">
      <c r="A557" s="9">
        <f t="shared" si="57"/>
        <v>40</v>
      </c>
      <c r="B557" s="5" t="str">
        <f t="shared" si="58"/>
        <v>gooplayer for Oneplus 8 Pro</v>
      </c>
      <c r="D557" s="10">
        <v>44241</v>
      </c>
      <c r="E557" s="99">
        <v>599</v>
      </c>
      <c r="F557" s="88">
        <v>4.5999999999999996</v>
      </c>
      <c r="G557" s="60"/>
      <c r="H557" s="60"/>
    </row>
    <row r="558" spans="1:9" s="78" customFormat="1">
      <c r="A558" s="9">
        <f t="shared" si="57"/>
        <v>40</v>
      </c>
      <c r="B558" s="5" t="str">
        <f t="shared" si="58"/>
        <v>gooplayer for Oneplus 8 Pro</v>
      </c>
      <c r="C558" s="77"/>
      <c r="D558" s="10">
        <v>44248</v>
      </c>
      <c r="E558" s="214">
        <v>599</v>
      </c>
      <c r="F558" s="254">
        <v>4.5999999999999996</v>
      </c>
      <c r="G558" s="54" t="s">
        <v>1297</v>
      </c>
      <c r="H558" s="54" t="s">
        <v>2779</v>
      </c>
      <c r="I558" s="80"/>
    </row>
    <row r="559" spans="1:9" s="8" customFormat="1">
      <c r="A559" s="300">
        <v>40</v>
      </c>
      <c r="B559" s="300" t="s">
        <v>412</v>
      </c>
      <c r="C559"/>
      <c r="D559" s="301">
        <v>44262</v>
      </c>
      <c r="E559" s="300" t="s">
        <v>3578</v>
      </c>
      <c r="F559" s="300">
        <v>4.5999999999999996</v>
      </c>
      <c r="G559" s="300" t="s">
        <v>3593</v>
      </c>
      <c r="H559" s="54"/>
      <c r="I559" s="3" t="s">
        <v>622</v>
      </c>
    </row>
    <row r="560" spans="1:9">
      <c r="A560" s="300">
        <v>40</v>
      </c>
      <c r="B560" s="300" t="s">
        <v>412</v>
      </c>
      <c r="C560" s="300"/>
      <c r="D560" s="301">
        <v>44270</v>
      </c>
      <c r="E560" s="300" t="s">
        <v>3881</v>
      </c>
      <c r="F560" s="300">
        <v>4.5999999999999996</v>
      </c>
      <c r="G560" s="300" t="s">
        <v>3882</v>
      </c>
      <c r="I560" s="3" t="s">
        <v>622</v>
      </c>
    </row>
    <row r="561" spans="1:9" ht="16">
      <c r="A561" s="306">
        <v>40</v>
      </c>
      <c r="B561" s="310" t="s">
        <v>412</v>
      </c>
      <c r="C561" s="309"/>
      <c r="D561" s="311">
        <v>44276</v>
      </c>
      <c r="E561" s="310" t="s">
        <v>4274</v>
      </c>
      <c r="F561" s="310">
        <v>4.5999999999999996</v>
      </c>
      <c r="G561" s="310" t="s">
        <v>4275</v>
      </c>
      <c r="I561" s="3" t="s">
        <v>622</v>
      </c>
    </row>
    <row r="562" spans="1:9">
      <c r="A562" s="300">
        <v>40</v>
      </c>
      <c r="B562" s="300" t="s">
        <v>412</v>
      </c>
      <c r="C562" s="300"/>
      <c r="D562" s="301">
        <v>44283</v>
      </c>
      <c r="E562" s="300" t="s">
        <v>4274</v>
      </c>
      <c r="F562" s="300">
        <v>4.5999999999999996</v>
      </c>
      <c r="G562" s="300" t="s">
        <v>4651</v>
      </c>
      <c r="I562" s="3" t="s">
        <v>622</v>
      </c>
    </row>
    <row r="563" spans="1:9">
      <c r="A563" s="300">
        <v>40</v>
      </c>
      <c r="B563" s="300" t="s">
        <v>412</v>
      </c>
      <c r="C563" s="300"/>
      <c r="D563" s="301">
        <v>44290</v>
      </c>
      <c r="E563" s="300" t="s">
        <v>4984</v>
      </c>
      <c r="F563" s="300">
        <v>4.5999999999999996</v>
      </c>
      <c r="G563" s="300" t="s">
        <v>4985</v>
      </c>
      <c r="I563" s="3" t="s">
        <v>622</v>
      </c>
    </row>
    <row r="564" spans="1:9">
      <c r="A564" s="300">
        <v>40</v>
      </c>
      <c r="B564" s="300" t="s">
        <v>412</v>
      </c>
      <c r="C564" s="300"/>
      <c r="D564" s="301">
        <v>44297</v>
      </c>
      <c r="E564" s="300" t="s">
        <v>5308</v>
      </c>
      <c r="F564" s="300">
        <v>4.5999999999999996</v>
      </c>
      <c r="G564" s="300" t="s">
        <v>5309</v>
      </c>
      <c r="H564" s="300"/>
      <c r="I564" s="3" t="s">
        <v>622</v>
      </c>
    </row>
    <row r="565" spans="1:9" s="78" customFormat="1">
      <c r="A565" s="300">
        <v>40</v>
      </c>
      <c r="B565" s="300" t="s">
        <v>412</v>
      </c>
      <c r="C565" s="300"/>
      <c r="D565" s="301">
        <v>44304</v>
      </c>
      <c r="E565" s="300" t="s">
        <v>5632</v>
      </c>
      <c r="F565" s="300">
        <v>4.5999999999999996</v>
      </c>
      <c r="G565" s="300" t="s">
        <v>5633</v>
      </c>
      <c r="H565" s="300"/>
      <c r="I565" s="3" t="s">
        <v>622</v>
      </c>
    </row>
    <row r="566" spans="1:9" s="78" customFormat="1" ht="15">
      <c r="A566" s="84">
        <v>41</v>
      </c>
      <c r="B566" s="17" t="s">
        <v>413</v>
      </c>
      <c r="C566" s="28">
        <v>43957</v>
      </c>
      <c r="D566" s="15">
        <v>44134</v>
      </c>
      <c r="E566" s="100"/>
      <c r="F566" s="87">
        <v>2</v>
      </c>
      <c r="G566" s="53" t="s">
        <v>1117</v>
      </c>
      <c r="H566" s="53" t="s">
        <v>1116</v>
      </c>
      <c r="I566" s="8" t="s">
        <v>1115</v>
      </c>
    </row>
    <row r="567" spans="1:9" s="78" customFormat="1">
      <c r="A567" s="9">
        <f t="shared" ref="A567:B571" si="59">A566</f>
        <v>41</v>
      </c>
      <c r="B567" s="5" t="str">
        <f t="shared" si="59"/>
        <v>Samsung Galaxy S10 Lite Dual</v>
      </c>
      <c r="C567"/>
      <c r="D567" s="18">
        <v>44141</v>
      </c>
      <c r="E567" s="233"/>
      <c r="F567" s="254">
        <v>2</v>
      </c>
      <c r="G567" s="59">
        <v>40980</v>
      </c>
      <c r="H567" s="59">
        <v>1719</v>
      </c>
      <c r="I567"/>
    </row>
    <row r="568" spans="1:9" s="78" customFormat="1">
      <c r="A568" s="9">
        <f t="shared" si="59"/>
        <v>41</v>
      </c>
      <c r="B568" s="5" t="str">
        <f t="shared" si="59"/>
        <v>Samsung Galaxy S10 Lite Dual</v>
      </c>
      <c r="C568"/>
      <c r="D568" s="18">
        <v>44150</v>
      </c>
      <c r="E568" s="214">
        <v>404.93</v>
      </c>
      <c r="F568" s="254">
        <v>2</v>
      </c>
      <c r="G568" s="59">
        <v>34865</v>
      </c>
      <c r="H568" s="59">
        <v>1568</v>
      </c>
      <c r="I568"/>
    </row>
    <row r="569" spans="1:9" s="78" customFormat="1" ht="15.5" customHeight="1">
      <c r="A569" s="9">
        <f t="shared" si="59"/>
        <v>41</v>
      </c>
      <c r="B569" s="5" t="str">
        <f t="shared" si="59"/>
        <v>Samsung Galaxy S10 Lite Dual</v>
      </c>
      <c r="C569"/>
      <c r="D569" s="18">
        <v>44157</v>
      </c>
      <c r="E569" s="214">
        <v>404.93</v>
      </c>
      <c r="F569" s="254">
        <v>2</v>
      </c>
      <c r="G569" s="54" t="s">
        <v>1754</v>
      </c>
      <c r="H569" s="54" t="s">
        <v>1753</v>
      </c>
      <c r="I569"/>
    </row>
    <row r="570" spans="1:9" s="78" customFormat="1" ht="15.5" customHeight="1">
      <c r="A570" s="9">
        <f t="shared" si="59"/>
        <v>41</v>
      </c>
      <c r="B570" s="5" t="str">
        <f t="shared" si="59"/>
        <v>Samsung Galaxy S10 Lite Dual</v>
      </c>
      <c r="C570"/>
      <c r="D570" s="18">
        <v>44164</v>
      </c>
      <c r="E570" s="214">
        <v>404.93</v>
      </c>
      <c r="F570" s="254">
        <v>2</v>
      </c>
      <c r="G570" s="54">
        <v>39327</v>
      </c>
      <c r="H570" s="54" t="s">
        <v>2135</v>
      </c>
      <c r="I570"/>
    </row>
    <row r="571" spans="1:9" s="78" customFormat="1" ht="15.5" customHeight="1">
      <c r="A571" s="9">
        <f t="shared" si="59"/>
        <v>41</v>
      </c>
      <c r="B571" s="5" t="str">
        <f t="shared" si="59"/>
        <v>Samsung Galaxy S10 Lite Dual</v>
      </c>
      <c r="C571"/>
      <c r="D571" s="18">
        <v>44171</v>
      </c>
      <c r="E571" s="214">
        <v>399.44</v>
      </c>
      <c r="F571" s="254">
        <v>2</v>
      </c>
      <c r="G571" s="54" t="s">
        <v>2458</v>
      </c>
      <c r="H571" s="54">
        <v>2883</v>
      </c>
      <c r="I571"/>
    </row>
    <row r="572" spans="1:9" s="78" customFormat="1" ht="15.5" customHeight="1">
      <c r="A572" s="9">
        <f t="shared" ref="A572:A582" si="60">A571</f>
        <v>41</v>
      </c>
      <c r="B572" s="5" t="str">
        <f>B570</f>
        <v>Samsung Galaxy S10 Lite Dual</v>
      </c>
      <c r="C572" s="77"/>
      <c r="D572" s="10">
        <v>44178</v>
      </c>
      <c r="E572" s="214">
        <v>399.44</v>
      </c>
      <c r="F572" s="254">
        <v>2</v>
      </c>
      <c r="G572" s="260">
        <v>86949</v>
      </c>
      <c r="H572" s="260">
        <v>2895</v>
      </c>
      <c r="I572" s="80"/>
    </row>
    <row r="573" spans="1:9" s="78" customFormat="1" ht="15.5" customHeight="1">
      <c r="A573" s="9">
        <f t="shared" si="60"/>
        <v>41</v>
      </c>
      <c r="B573" s="5" t="str">
        <f t="shared" ref="B573:B582" si="61">B572</f>
        <v>Samsung Galaxy S10 Lite Dual</v>
      </c>
      <c r="C573" s="77"/>
      <c r="D573" s="10">
        <v>44185</v>
      </c>
      <c r="E573" s="214">
        <v>399.44</v>
      </c>
      <c r="F573" s="254">
        <v>2</v>
      </c>
      <c r="G573" s="260">
        <v>87294</v>
      </c>
      <c r="H573" s="260">
        <v>3064</v>
      </c>
      <c r="I573" s="80"/>
    </row>
    <row r="574" spans="1:9" s="10" customFormat="1" ht="15.5" customHeight="1">
      <c r="A574" s="9">
        <f t="shared" si="60"/>
        <v>41</v>
      </c>
      <c r="B574" s="5" t="str">
        <f t="shared" si="61"/>
        <v>Samsung Galaxy S10 Lite Dual</v>
      </c>
      <c r="C574" s="77"/>
      <c r="D574" s="10">
        <v>44192</v>
      </c>
      <c r="E574" s="214">
        <v>399.44</v>
      </c>
      <c r="F574" s="254">
        <v>2</v>
      </c>
      <c r="G574" s="260">
        <v>89349</v>
      </c>
      <c r="H574" s="260">
        <v>3066</v>
      </c>
      <c r="I574" s="80"/>
    </row>
    <row r="575" spans="1:9" s="78" customFormat="1">
      <c r="A575" s="9">
        <f t="shared" si="60"/>
        <v>41</v>
      </c>
      <c r="B575" s="5" t="str">
        <f t="shared" si="61"/>
        <v>Samsung Galaxy S10 Lite Dual</v>
      </c>
      <c r="C575" s="77"/>
      <c r="D575" s="10">
        <v>44199</v>
      </c>
      <c r="E575" s="214">
        <v>399.44</v>
      </c>
      <c r="F575" s="254">
        <v>2</v>
      </c>
      <c r="G575" s="260">
        <v>91451</v>
      </c>
      <c r="H575" s="260">
        <v>3099</v>
      </c>
      <c r="I575" s="80"/>
    </row>
    <row r="576" spans="1:9" s="8" customFormat="1">
      <c r="A576" s="9">
        <f t="shared" si="60"/>
        <v>41</v>
      </c>
      <c r="B576" s="5" t="str">
        <f t="shared" si="61"/>
        <v>Samsung Galaxy S10 Lite Dual</v>
      </c>
      <c r="C576" s="77"/>
      <c r="D576" s="10">
        <v>44206</v>
      </c>
      <c r="E576" s="233">
        <v>459.62</v>
      </c>
      <c r="F576" s="254">
        <v>2</v>
      </c>
      <c r="G576" s="260">
        <v>93355</v>
      </c>
      <c r="H576" s="260">
        <v>3182</v>
      </c>
      <c r="I576" s="80"/>
    </row>
    <row r="577" spans="1:9">
      <c r="A577" s="9">
        <f t="shared" si="60"/>
        <v>41</v>
      </c>
      <c r="B577" s="5" t="str">
        <f t="shared" si="61"/>
        <v>Samsung Galaxy S10 Lite Dual</v>
      </c>
      <c r="C577" s="77"/>
      <c r="D577" s="10">
        <v>44213</v>
      </c>
      <c r="E577" s="233">
        <v>459.62</v>
      </c>
      <c r="F577" s="254">
        <v>2</v>
      </c>
      <c r="G577" s="260">
        <v>94206</v>
      </c>
      <c r="H577" s="260">
        <v>3330</v>
      </c>
      <c r="I577" s="80"/>
    </row>
    <row r="578" spans="1:9">
      <c r="A578" s="9">
        <f t="shared" si="60"/>
        <v>41</v>
      </c>
      <c r="B578" s="5" t="str">
        <f t="shared" si="61"/>
        <v>Samsung Galaxy S10 Lite Dual</v>
      </c>
      <c r="C578" s="77"/>
      <c r="D578" s="10">
        <v>44220</v>
      </c>
      <c r="E578" s="233">
        <v>459.62</v>
      </c>
      <c r="F578" s="254">
        <v>2</v>
      </c>
      <c r="G578" s="260">
        <v>95298</v>
      </c>
      <c r="H578" s="260">
        <v>3432</v>
      </c>
      <c r="I578" s="80"/>
    </row>
    <row r="579" spans="1:9">
      <c r="A579" s="9">
        <f t="shared" si="60"/>
        <v>41</v>
      </c>
      <c r="B579" s="5" t="str">
        <f t="shared" si="61"/>
        <v>Samsung Galaxy S10 Lite Dual</v>
      </c>
      <c r="C579" s="77"/>
      <c r="D579" s="10">
        <v>44227</v>
      </c>
      <c r="E579" s="233">
        <v>459.62</v>
      </c>
      <c r="F579" s="254">
        <v>2</v>
      </c>
      <c r="G579" s="260">
        <v>96039</v>
      </c>
      <c r="H579" s="260">
        <v>3445</v>
      </c>
      <c r="I579" s="80"/>
    </row>
    <row r="580" spans="1:9">
      <c r="A580" s="9">
        <f t="shared" si="60"/>
        <v>41</v>
      </c>
      <c r="B580" s="5" t="str">
        <f t="shared" si="61"/>
        <v>Samsung Galaxy S10 Lite Dual</v>
      </c>
      <c r="C580" s="77"/>
      <c r="D580" s="10">
        <v>44234</v>
      </c>
      <c r="E580" s="99">
        <v>459.62</v>
      </c>
      <c r="F580" s="88">
        <v>2</v>
      </c>
      <c r="G580" s="60"/>
      <c r="H580" s="60"/>
      <c r="I580" s="80"/>
    </row>
    <row r="581" spans="1:9">
      <c r="A581" s="9">
        <f t="shared" si="60"/>
        <v>41</v>
      </c>
      <c r="B581" s="5" t="str">
        <f t="shared" si="61"/>
        <v>Samsung Galaxy S10 Lite Dual</v>
      </c>
      <c r="C581" s="10"/>
      <c r="D581" s="10">
        <v>44241</v>
      </c>
      <c r="E581" s="99">
        <v>459.62</v>
      </c>
      <c r="F581" s="88">
        <v>2</v>
      </c>
      <c r="G581" s="60"/>
      <c r="H581" s="60"/>
      <c r="I581" s="10"/>
    </row>
    <row r="582" spans="1:9" s="78" customFormat="1">
      <c r="A582" s="9">
        <f t="shared" si="60"/>
        <v>41</v>
      </c>
      <c r="B582" s="5" t="str">
        <f t="shared" si="61"/>
        <v>Samsung Galaxy S10 Lite Dual</v>
      </c>
      <c r="C582" s="77"/>
      <c r="D582" s="10">
        <v>44248</v>
      </c>
      <c r="E582" s="214">
        <v>459.62</v>
      </c>
      <c r="F582" s="254">
        <v>2</v>
      </c>
      <c r="G582" s="54" t="s">
        <v>2807</v>
      </c>
      <c r="H582" s="54" t="s">
        <v>2806</v>
      </c>
      <c r="I582" s="80"/>
    </row>
    <row r="583" spans="1:9" s="78" customFormat="1">
      <c r="A583" s="300">
        <v>41</v>
      </c>
      <c r="B583" s="300" t="s">
        <v>413</v>
      </c>
      <c r="C583"/>
      <c r="D583" s="301">
        <v>44262</v>
      </c>
      <c r="E583" s="300" t="s">
        <v>3595</v>
      </c>
      <c r="F583" s="300">
        <v>4.5999999999999996</v>
      </c>
      <c r="G583" s="300" t="s">
        <v>3594</v>
      </c>
      <c r="H583" s="54"/>
      <c r="I583" s="3" t="s">
        <v>623</v>
      </c>
    </row>
    <row r="584" spans="1:9" s="78" customFormat="1">
      <c r="A584" s="300">
        <v>41</v>
      </c>
      <c r="B584" s="300" t="s">
        <v>413</v>
      </c>
      <c r="C584" s="300"/>
      <c r="D584" s="301">
        <v>44270</v>
      </c>
      <c r="E584" s="300" t="s">
        <v>3595</v>
      </c>
      <c r="F584" s="300">
        <v>4.5999999999999996</v>
      </c>
      <c r="G584" s="300" t="s">
        <v>3883</v>
      </c>
      <c r="H584" s="54"/>
      <c r="I584" s="3" t="s">
        <v>623</v>
      </c>
    </row>
    <row r="585" spans="1:9" s="78" customFormat="1" ht="16">
      <c r="A585" s="306">
        <v>41</v>
      </c>
      <c r="B585" s="310" t="s">
        <v>413</v>
      </c>
      <c r="C585" s="309"/>
      <c r="D585" s="311">
        <v>44276</v>
      </c>
      <c r="E585" s="310" t="s">
        <v>4276</v>
      </c>
      <c r="F585" s="310">
        <v>4.5999999999999996</v>
      </c>
      <c r="G585" s="310" t="s">
        <v>4277</v>
      </c>
      <c r="H585" s="54"/>
      <c r="I585" s="3" t="s">
        <v>623</v>
      </c>
    </row>
    <row r="586" spans="1:9" s="78" customFormat="1" ht="15.5" customHeight="1">
      <c r="A586" s="300">
        <v>41</v>
      </c>
      <c r="B586" s="300" t="s">
        <v>413</v>
      </c>
      <c r="C586" s="300"/>
      <c r="D586" s="301">
        <v>44283</v>
      </c>
      <c r="E586" s="300" t="s">
        <v>4276</v>
      </c>
      <c r="F586" s="300">
        <v>4.5999999999999996</v>
      </c>
      <c r="G586" s="300" t="s">
        <v>4652</v>
      </c>
      <c r="H586" s="54"/>
      <c r="I586" s="3" t="s">
        <v>623</v>
      </c>
    </row>
    <row r="587" spans="1:9" s="78" customFormat="1" ht="15.5" customHeight="1">
      <c r="A587" s="300">
        <v>41</v>
      </c>
      <c r="B587" s="300" t="s">
        <v>413</v>
      </c>
      <c r="C587" s="300"/>
      <c r="D587" s="301">
        <v>44290</v>
      </c>
      <c r="E587" s="300" t="s">
        <v>4986</v>
      </c>
      <c r="F587" s="300">
        <v>4.5999999999999996</v>
      </c>
      <c r="G587" s="300" t="s">
        <v>4987</v>
      </c>
      <c r="H587" s="54"/>
      <c r="I587" s="3" t="s">
        <v>623</v>
      </c>
    </row>
    <row r="588" spans="1:9" s="78" customFormat="1" ht="15.5" customHeight="1">
      <c r="A588" s="300">
        <v>41</v>
      </c>
      <c r="B588" s="300" t="s">
        <v>413</v>
      </c>
      <c r="C588" s="300"/>
      <c r="D588" s="301">
        <v>44297</v>
      </c>
      <c r="E588" s="300" t="s">
        <v>5310</v>
      </c>
      <c r="F588" s="300">
        <v>4.5999999999999996</v>
      </c>
      <c r="G588" s="300" t="s">
        <v>5311</v>
      </c>
      <c r="H588" s="300"/>
      <c r="I588" s="3" t="s">
        <v>623</v>
      </c>
    </row>
    <row r="589" spans="1:9" s="78" customFormat="1" ht="15.5" customHeight="1">
      <c r="A589" s="300">
        <v>41</v>
      </c>
      <c r="B589" s="300" t="s">
        <v>413</v>
      </c>
      <c r="C589" s="300"/>
      <c r="D589" s="301">
        <v>44304</v>
      </c>
      <c r="E589" s="300" t="s">
        <v>5634</v>
      </c>
      <c r="F589" s="300">
        <v>4.5999999999999996</v>
      </c>
      <c r="G589" s="300" t="s">
        <v>5635</v>
      </c>
      <c r="H589" s="300"/>
      <c r="I589" s="3" t="s">
        <v>623</v>
      </c>
    </row>
    <row r="590" spans="1:9" s="78" customFormat="1" ht="15.5" customHeight="1">
      <c r="A590" s="98">
        <v>42</v>
      </c>
      <c r="B590" s="4" t="s">
        <v>414</v>
      </c>
      <c r="C590" s="41" t="s">
        <v>189</v>
      </c>
      <c r="D590" s="21">
        <v>44134</v>
      </c>
      <c r="E590" s="99"/>
      <c r="F590" s="88" t="s">
        <v>189</v>
      </c>
      <c r="G590" s="60" t="s">
        <v>189</v>
      </c>
      <c r="H590" s="60"/>
      <c r="I590" s="22" t="s">
        <v>189</v>
      </c>
    </row>
    <row r="591" spans="1:9" s="10" customFormat="1" ht="15.5" customHeight="1">
      <c r="A591" s="84">
        <v>43</v>
      </c>
      <c r="B591" s="17" t="s">
        <v>415</v>
      </c>
      <c r="C591" s="28">
        <v>43948</v>
      </c>
      <c r="D591" s="15">
        <v>44134</v>
      </c>
      <c r="E591" s="100"/>
      <c r="F591" s="87">
        <v>4.8</v>
      </c>
      <c r="G591" s="53" t="s">
        <v>1120</v>
      </c>
      <c r="H591" s="53" t="s">
        <v>1119</v>
      </c>
      <c r="I591" s="8" t="s">
        <v>1118</v>
      </c>
    </row>
    <row r="592" spans="1:9" s="78" customFormat="1">
      <c r="A592" s="9">
        <f t="shared" ref="A592:B596" si="62">A591</f>
        <v>43</v>
      </c>
      <c r="B592" s="5" t="str">
        <f t="shared" si="62"/>
        <v>Ulefone Armor 7E (2020)</v>
      </c>
      <c r="C592"/>
      <c r="D592" s="18">
        <v>44141</v>
      </c>
      <c r="E592" s="233"/>
      <c r="F592" s="254">
        <v>4.8</v>
      </c>
      <c r="G592" s="59">
        <v>856</v>
      </c>
      <c r="H592" s="59">
        <v>16358</v>
      </c>
      <c r="I592"/>
    </row>
    <row r="593" spans="1:9" s="8" customFormat="1">
      <c r="A593" s="9">
        <f t="shared" si="62"/>
        <v>43</v>
      </c>
      <c r="B593" s="5" t="str">
        <f t="shared" si="62"/>
        <v>Ulefone Armor 7E (2020)</v>
      </c>
      <c r="C593"/>
      <c r="D593" s="18">
        <v>44150</v>
      </c>
      <c r="E593" s="214">
        <v>269.99</v>
      </c>
      <c r="F593" s="254">
        <v>4.5999999999999996</v>
      </c>
      <c r="G593" s="59">
        <v>628</v>
      </c>
      <c r="H593" s="59">
        <v>13482</v>
      </c>
      <c r="I593"/>
    </row>
    <row r="594" spans="1:9">
      <c r="A594" s="9">
        <f t="shared" si="62"/>
        <v>43</v>
      </c>
      <c r="B594" s="5" t="str">
        <f t="shared" si="62"/>
        <v>Ulefone Armor 7E (2020)</v>
      </c>
      <c r="D594" s="18">
        <v>44157</v>
      </c>
      <c r="E594" s="214">
        <v>269.99</v>
      </c>
      <c r="F594" s="254">
        <v>4.5999999999999996</v>
      </c>
      <c r="G594" s="54" t="s">
        <v>1756</v>
      </c>
      <c r="H594" s="54" t="s">
        <v>1755</v>
      </c>
      <c r="I594"/>
    </row>
    <row r="595" spans="1:9">
      <c r="A595" s="9">
        <f t="shared" si="62"/>
        <v>43</v>
      </c>
      <c r="B595" s="5" t="str">
        <f t="shared" si="62"/>
        <v>Ulefone Armor 7E (2020)</v>
      </c>
      <c r="D595" s="18">
        <v>44164</v>
      </c>
      <c r="E595" s="214">
        <v>269.99</v>
      </c>
      <c r="F595" s="254">
        <v>4.5999999999999996</v>
      </c>
      <c r="G595" s="54">
        <v>289</v>
      </c>
      <c r="H595" s="54">
        <v>5765</v>
      </c>
      <c r="I595"/>
    </row>
    <row r="596" spans="1:9">
      <c r="A596" s="9">
        <f t="shared" si="62"/>
        <v>43</v>
      </c>
      <c r="B596" s="5" t="str">
        <f t="shared" si="62"/>
        <v>Ulefone Armor 7E (2020)</v>
      </c>
      <c r="D596" s="18">
        <v>44171</v>
      </c>
      <c r="E596" s="214">
        <v>239.99</v>
      </c>
      <c r="F596" s="254">
        <v>4.5999999999999996</v>
      </c>
      <c r="G596" s="54" t="s">
        <v>616</v>
      </c>
      <c r="H596" s="54" t="s">
        <v>2459</v>
      </c>
      <c r="I596"/>
    </row>
    <row r="597" spans="1:9">
      <c r="A597" s="9">
        <f t="shared" ref="A597:A607" si="63">A596</f>
        <v>43</v>
      </c>
      <c r="B597" s="5" t="str">
        <f>B595</f>
        <v>Ulefone Armor 7E (2020)</v>
      </c>
      <c r="C597" s="77"/>
      <c r="D597" s="10">
        <v>44178</v>
      </c>
      <c r="E597" s="214">
        <v>239.99</v>
      </c>
      <c r="F597" s="254">
        <v>4.5999999999999996</v>
      </c>
      <c r="G597" s="260">
        <v>476</v>
      </c>
      <c r="H597" s="260">
        <v>12664</v>
      </c>
      <c r="I597" s="80"/>
    </row>
    <row r="598" spans="1:9">
      <c r="A598" s="9">
        <f t="shared" si="63"/>
        <v>43</v>
      </c>
      <c r="B598" s="5" t="str">
        <f t="shared" ref="B598:B607" si="64">B597</f>
        <v>Ulefone Armor 7E (2020)</v>
      </c>
      <c r="C598" s="77"/>
      <c r="D598" s="10">
        <v>44185</v>
      </c>
      <c r="E598" s="214">
        <v>239.99</v>
      </c>
      <c r="F598" s="254">
        <v>4.5999999999999996</v>
      </c>
      <c r="G598" s="260">
        <v>620</v>
      </c>
      <c r="H598" s="260">
        <v>13952</v>
      </c>
      <c r="I598" s="80"/>
    </row>
    <row r="599" spans="1:9" s="78" customFormat="1">
      <c r="A599" s="9">
        <f t="shared" si="63"/>
        <v>43</v>
      </c>
      <c r="B599" s="5" t="str">
        <f t="shared" si="64"/>
        <v>Ulefone Armor 7E (2020)</v>
      </c>
      <c r="C599" s="77"/>
      <c r="D599" s="10">
        <v>44192</v>
      </c>
      <c r="E599" s="214">
        <v>239.99</v>
      </c>
      <c r="F599" s="254">
        <v>4.5999999999999996</v>
      </c>
      <c r="G599" s="260">
        <v>724</v>
      </c>
      <c r="H599" s="260">
        <v>14178</v>
      </c>
      <c r="I599" s="80"/>
    </row>
    <row r="600" spans="1:9" s="78" customFormat="1">
      <c r="A600" s="9">
        <f t="shared" si="63"/>
        <v>43</v>
      </c>
      <c r="B600" s="5" t="str">
        <f t="shared" si="64"/>
        <v>Ulefone Armor 7E (2020)</v>
      </c>
      <c r="C600" s="77"/>
      <c r="D600" s="10">
        <v>44199</v>
      </c>
      <c r="E600" s="233">
        <v>299.99</v>
      </c>
      <c r="F600" s="254">
        <v>4.5999999999999996</v>
      </c>
      <c r="G600" s="260">
        <v>994</v>
      </c>
      <c r="H600" s="260">
        <v>15554</v>
      </c>
      <c r="I600" s="80"/>
    </row>
    <row r="601" spans="1:9" s="78" customFormat="1">
      <c r="A601" s="9">
        <f t="shared" si="63"/>
        <v>43</v>
      </c>
      <c r="B601" s="5" t="str">
        <f t="shared" si="64"/>
        <v>Ulefone Armor 7E (2020)</v>
      </c>
      <c r="C601" s="77"/>
      <c r="D601" s="10">
        <v>44206</v>
      </c>
      <c r="E601" s="233">
        <v>299.99</v>
      </c>
      <c r="F601" s="221">
        <v>4.3</v>
      </c>
      <c r="G601" s="260">
        <v>1045</v>
      </c>
      <c r="H601" s="260">
        <v>21876</v>
      </c>
      <c r="I601" s="80"/>
    </row>
    <row r="602" spans="1:9" s="78" customFormat="1">
      <c r="A602" s="9">
        <f t="shared" si="63"/>
        <v>43</v>
      </c>
      <c r="B602" s="5" t="str">
        <f t="shared" si="64"/>
        <v>Ulefone Armor 7E (2020)</v>
      </c>
      <c r="C602" s="77"/>
      <c r="D602" s="10">
        <v>44213</v>
      </c>
      <c r="E602" s="233">
        <v>299.99</v>
      </c>
      <c r="F602" s="221">
        <v>4.3</v>
      </c>
      <c r="G602" s="260">
        <v>1072</v>
      </c>
      <c r="H602" s="260">
        <v>28244</v>
      </c>
      <c r="I602" s="80"/>
    </row>
    <row r="603" spans="1:9" s="78" customFormat="1" ht="15.5" customHeight="1">
      <c r="A603" s="9">
        <f t="shared" si="63"/>
        <v>43</v>
      </c>
      <c r="B603" s="5" t="str">
        <f t="shared" si="64"/>
        <v>Ulefone Armor 7E (2020)</v>
      </c>
      <c r="C603" s="77"/>
      <c r="D603" s="10">
        <v>44220</v>
      </c>
      <c r="E603" s="233">
        <v>299.99</v>
      </c>
      <c r="F603" s="221">
        <v>4.3</v>
      </c>
      <c r="G603" s="260">
        <v>1148</v>
      </c>
      <c r="H603" s="260">
        <v>29568</v>
      </c>
      <c r="I603" s="80"/>
    </row>
    <row r="604" spans="1:9" s="78" customFormat="1" ht="15.5" customHeight="1">
      <c r="A604" s="9">
        <f t="shared" si="63"/>
        <v>43</v>
      </c>
      <c r="B604" s="5" t="str">
        <f t="shared" si="64"/>
        <v>Ulefone Armor 7E (2020)</v>
      </c>
      <c r="C604" s="77"/>
      <c r="D604" s="10">
        <v>44227</v>
      </c>
      <c r="E604" s="233">
        <v>299.99</v>
      </c>
      <c r="F604" s="221">
        <v>4.3</v>
      </c>
      <c r="G604" s="260">
        <v>1154</v>
      </c>
      <c r="H604" s="260">
        <v>32070</v>
      </c>
      <c r="I604" s="80"/>
    </row>
    <row r="605" spans="1:9" s="78" customFormat="1" ht="15.5" customHeight="1">
      <c r="A605" s="9">
        <f t="shared" si="63"/>
        <v>43</v>
      </c>
      <c r="B605" s="5" t="str">
        <f t="shared" si="64"/>
        <v>Ulefone Armor 7E (2020)</v>
      </c>
      <c r="C605" s="77"/>
      <c r="D605" s="10">
        <v>44234</v>
      </c>
      <c r="E605" s="99">
        <v>299.99</v>
      </c>
      <c r="F605" s="226">
        <v>4.3</v>
      </c>
      <c r="G605" s="60"/>
      <c r="H605" s="60"/>
      <c r="I605" s="80"/>
    </row>
    <row r="606" spans="1:9" s="78" customFormat="1" ht="15.5" customHeight="1">
      <c r="A606" s="9">
        <f t="shared" si="63"/>
        <v>43</v>
      </c>
      <c r="B606" s="5" t="str">
        <f t="shared" si="64"/>
        <v>Ulefone Armor 7E (2020)</v>
      </c>
      <c r="C606" s="10"/>
      <c r="D606" s="10">
        <v>44241</v>
      </c>
      <c r="E606" s="99">
        <v>299.99</v>
      </c>
      <c r="F606" s="226">
        <v>4.3</v>
      </c>
      <c r="G606" s="60"/>
      <c r="H606" s="60"/>
      <c r="I606" s="10"/>
    </row>
    <row r="607" spans="1:9" s="78" customFormat="1" ht="15.5" customHeight="1">
      <c r="A607" s="9">
        <f t="shared" si="63"/>
        <v>43</v>
      </c>
      <c r="B607" s="5" t="str">
        <f t="shared" si="64"/>
        <v>Ulefone Armor 7E (2020)</v>
      </c>
      <c r="C607" s="77"/>
      <c r="D607" s="10">
        <v>44248</v>
      </c>
      <c r="E607" s="214">
        <v>299.99</v>
      </c>
      <c r="F607" s="221">
        <v>4.3</v>
      </c>
      <c r="G607" s="54" t="s">
        <v>2809</v>
      </c>
      <c r="H607" s="54" t="s">
        <v>2808</v>
      </c>
      <c r="I607" s="80"/>
    </row>
    <row r="608" spans="1:9" s="10" customFormat="1" ht="15.5" customHeight="1">
      <c r="A608" s="300">
        <v>43</v>
      </c>
      <c r="B608" s="300" t="s">
        <v>415</v>
      </c>
      <c r="C608"/>
      <c r="D608" s="301">
        <v>44262</v>
      </c>
      <c r="E608" s="300" t="s">
        <v>3597</v>
      </c>
      <c r="F608" s="300">
        <v>4.3</v>
      </c>
      <c r="G608" s="300" t="s">
        <v>3596</v>
      </c>
      <c r="H608" s="54"/>
      <c r="I608" s="3" t="s">
        <v>624</v>
      </c>
    </row>
    <row r="609" spans="1:9" s="78" customFormat="1">
      <c r="A609" s="300">
        <v>43</v>
      </c>
      <c r="B609" s="300" t="s">
        <v>415</v>
      </c>
      <c r="C609" s="300"/>
      <c r="D609" s="301">
        <v>44270</v>
      </c>
      <c r="E609" s="300" t="s">
        <v>3597</v>
      </c>
      <c r="F609" s="300">
        <v>4.3</v>
      </c>
      <c r="G609" s="300" t="s">
        <v>3884</v>
      </c>
      <c r="H609" s="54"/>
      <c r="I609" s="3" t="s">
        <v>624</v>
      </c>
    </row>
    <row r="610" spans="1:9" s="8" customFormat="1" ht="16">
      <c r="A610" s="306">
        <v>43</v>
      </c>
      <c r="B610" s="310" t="s">
        <v>415</v>
      </c>
      <c r="C610" s="309"/>
      <c r="D610" s="311">
        <v>44276</v>
      </c>
      <c r="E610" s="310" t="s">
        <v>3597</v>
      </c>
      <c r="F610" s="310">
        <v>4.4000000000000004</v>
      </c>
      <c r="G610" s="310" t="s">
        <v>4278</v>
      </c>
      <c r="H610" s="54"/>
      <c r="I610" s="3" t="s">
        <v>624</v>
      </c>
    </row>
    <row r="611" spans="1:9">
      <c r="A611" s="300">
        <v>43</v>
      </c>
      <c r="B611" s="300" t="s">
        <v>415</v>
      </c>
      <c r="C611" s="300"/>
      <c r="D611" s="301">
        <v>44283</v>
      </c>
      <c r="E611" s="300" t="s">
        <v>3597</v>
      </c>
      <c r="F611" s="300">
        <v>4.3</v>
      </c>
      <c r="G611" s="300" t="s">
        <v>4653</v>
      </c>
      <c r="I611" s="3" t="s">
        <v>624</v>
      </c>
    </row>
    <row r="612" spans="1:9">
      <c r="A612" s="300">
        <v>43</v>
      </c>
      <c r="B612" s="300" t="s">
        <v>415</v>
      </c>
      <c r="C612" s="300"/>
      <c r="D612" s="301">
        <v>44290</v>
      </c>
      <c r="E612" s="300" t="s">
        <v>3597</v>
      </c>
      <c r="F612" s="300">
        <v>4.3</v>
      </c>
      <c r="G612" s="300" t="s">
        <v>4988</v>
      </c>
      <c r="I612" s="3" t="s">
        <v>624</v>
      </c>
    </row>
    <row r="613" spans="1:9">
      <c r="A613" s="300">
        <v>43</v>
      </c>
      <c r="B613" s="300" t="s">
        <v>415</v>
      </c>
      <c r="C613" s="300"/>
      <c r="D613" s="301">
        <v>44297</v>
      </c>
      <c r="E613" s="300" t="s">
        <v>5312</v>
      </c>
      <c r="F613" s="300">
        <v>4.3</v>
      </c>
      <c r="G613" s="300" t="s">
        <v>5313</v>
      </c>
      <c r="H613" s="300"/>
      <c r="I613" s="3" t="s">
        <v>624</v>
      </c>
    </row>
    <row r="614" spans="1:9">
      <c r="A614" s="300">
        <v>43</v>
      </c>
      <c r="B614" s="300" t="s">
        <v>415</v>
      </c>
      <c r="C614" s="300"/>
      <c r="D614" s="301">
        <v>44304</v>
      </c>
      <c r="E614" s="300" t="s">
        <v>3597</v>
      </c>
      <c r="F614" s="300">
        <v>4.3</v>
      </c>
      <c r="G614" s="300" t="s">
        <v>5636</v>
      </c>
      <c r="H614" s="300"/>
      <c r="I614" s="3" t="s">
        <v>624</v>
      </c>
    </row>
    <row r="615" spans="1:9" ht="15">
      <c r="A615" s="84">
        <v>44</v>
      </c>
      <c r="B615" s="17" t="s">
        <v>416</v>
      </c>
      <c r="C615" s="28">
        <v>43801</v>
      </c>
      <c r="D615" s="15">
        <v>44134</v>
      </c>
      <c r="E615" s="100"/>
      <c r="F615" s="87">
        <v>3.9</v>
      </c>
      <c r="G615" s="53">
        <v>2083</v>
      </c>
      <c r="H615" s="53">
        <v>45290</v>
      </c>
      <c r="I615" s="8" t="s">
        <v>1121</v>
      </c>
    </row>
    <row r="616" spans="1:9" s="78" customFormat="1">
      <c r="A616" s="9">
        <f t="shared" ref="A616:B620" si="65">A615</f>
        <v>44</v>
      </c>
      <c r="B616" s="5" t="str">
        <f t="shared" si="65"/>
        <v>DOOGEE S60 Lite</v>
      </c>
      <c r="C616"/>
      <c r="D616" s="18">
        <v>44141</v>
      </c>
      <c r="E616" s="233"/>
      <c r="F616" s="254">
        <v>4</v>
      </c>
      <c r="G616" s="59">
        <v>2732</v>
      </c>
      <c r="H616" s="59">
        <v>58373</v>
      </c>
      <c r="I616"/>
    </row>
    <row r="617" spans="1:9" s="78" customFormat="1">
      <c r="A617" s="9">
        <f t="shared" si="65"/>
        <v>44</v>
      </c>
      <c r="B617" s="5" t="str">
        <f t="shared" si="65"/>
        <v>DOOGEE S60 Lite</v>
      </c>
      <c r="C617"/>
      <c r="D617" s="18">
        <v>44150</v>
      </c>
      <c r="E617" s="214">
        <v>139.99</v>
      </c>
      <c r="F617" s="254">
        <v>4</v>
      </c>
      <c r="G617" s="59"/>
      <c r="H617" s="59"/>
      <c r="I617"/>
    </row>
    <row r="618" spans="1:9" s="78" customFormat="1">
      <c r="A618" s="9">
        <f t="shared" si="65"/>
        <v>44</v>
      </c>
      <c r="B618" s="5" t="str">
        <f t="shared" si="65"/>
        <v>DOOGEE S60 Lite</v>
      </c>
      <c r="C618"/>
      <c r="D618" s="18">
        <v>44157</v>
      </c>
      <c r="E618" s="214">
        <v>139.99</v>
      </c>
      <c r="F618" s="254">
        <v>4</v>
      </c>
      <c r="G618" s="54" t="s">
        <v>1758</v>
      </c>
      <c r="H618" s="54" t="s">
        <v>1757</v>
      </c>
      <c r="I618"/>
    </row>
    <row r="619" spans="1:9" s="78" customFormat="1">
      <c r="A619" s="9">
        <f t="shared" si="65"/>
        <v>44</v>
      </c>
      <c r="B619" s="5" t="str">
        <f t="shared" si="65"/>
        <v>DOOGEE S60 Lite</v>
      </c>
      <c r="C619"/>
      <c r="D619" s="18">
        <v>44164</v>
      </c>
      <c r="E619" s="214">
        <v>129.99</v>
      </c>
      <c r="F619" s="254">
        <v>4</v>
      </c>
      <c r="G619" s="54" t="s">
        <v>2136</v>
      </c>
      <c r="H619" s="54">
        <v>47527</v>
      </c>
      <c r="I619"/>
    </row>
    <row r="620" spans="1:9" s="78" customFormat="1" ht="15.5" customHeight="1">
      <c r="A620" s="9">
        <f t="shared" si="65"/>
        <v>44</v>
      </c>
      <c r="B620" s="5" t="str">
        <f t="shared" si="65"/>
        <v>DOOGEE S60 Lite</v>
      </c>
      <c r="C620"/>
      <c r="D620" s="18">
        <v>44171</v>
      </c>
      <c r="E620" s="214">
        <v>129.99</v>
      </c>
      <c r="F620" s="254">
        <v>4</v>
      </c>
      <c r="G620" s="54" t="s">
        <v>1730</v>
      </c>
      <c r="H620" s="54" t="s">
        <v>2460</v>
      </c>
      <c r="I620"/>
    </row>
    <row r="621" spans="1:9" s="78" customFormat="1" ht="15.5" customHeight="1">
      <c r="A621" s="9">
        <f t="shared" ref="A621:A631" si="66">A620</f>
        <v>44</v>
      </c>
      <c r="B621" s="5" t="str">
        <f>B619</f>
        <v>DOOGEE S60 Lite</v>
      </c>
      <c r="C621" s="77"/>
      <c r="D621" s="10">
        <v>44178</v>
      </c>
      <c r="E621" s="233" t="s">
        <v>884</v>
      </c>
      <c r="F621" s="221">
        <v>4</v>
      </c>
      <c r="G621" s="260">
        <v>1224</v>
      </c>
      <c r="H621" s="260">
        <v>16737</v>
      </c>
      <c r="I621" s="80"/>
    </row>
    <row r="622" spans="1:9" s="78" customFormat="1" ht="15.5" customHeight="1">
      <c r="A622" s="9">
        <f t="shared" si="66"/>
        <v>44</v>
      </c>
      <c r="B622" s="5" t="str">
        <f t="shared" ref="B622:B631" si="67">B621</f>
        <v>DOOGEE S60 Lite</v>
      </c>
      <c r="C622" s="77"/>
      <c r="D622" s="10">
        <v>44185</v>
      </c>
      <c r="E622" s="233" t="s">
        <v>884</v>
      </c>
      <c r="F622" s="221">
        <v>4</v>
      </c>
      <c r="G622" s="260">
        <v>1483</v>
      </c>
      <c r="H622" s="260">
        <v>23430</v>
      </c>
      <c r="I622" s="80"/>
    </row>
    <row r="623" spans="1:9" s="78" customFormat="1" ht="15.5" customHeight="1">
      <c r="A623" s="9">
        <f t="shared" si="66"/>
        <v>44</v>
      </c>
      <c r="B623" s="5" t="str">
        <f t="shared" si="67"/>
        <v>DOOGEE S60 Lite</v>
      </c>
      <c r="C623" s="77"/>
      <c r="D623" s="10">
        <v>44192</v>
      </c>
      <c r="E623" s="233" t="s">
        <v>884</v>
      </c>
      <c r="F623" s="221">
        <v>4</v>
      </c>
      <c r="G623" s="260">
        <v>1604</v>
      </c>
      <c r="H623" s="260">
        <v>26372</v>
      </c>
      <c r="I623" s="80"/>
    </row>
    <row r="624" spans="1:9" s="78" customFormat="1" ht="15.5" customHeight="1">
      <c r="A624" s="9">
        <f t="shared" si="66"/>
        <v>44</v>
      </c>
      <c r="B624" s="5" t="str">
        <f t="shared" si="67"/>
        <v>DOOGEE S60 Lite</v>
      </c>
      <c r="C624" s="77"/>
      <c r="D624" s="10">
        <v>44199</v>
      </c>
      <c r="E624" s="233" t="s">
        <v>884</v>
      </c>
      <c r="F624" s="221">
        <v>4</v>
      </c>
      <c r="G624" s="260">
        <v>1821</v>
      </c>
      <c r="H624" s="260">
        <v>29930</v>
      </c>
      <c r="I624" s="80"/>
    </row>
    <row r="625" spans="1:9" s="10" customFormat="1" ht="15.5" customHeight="1">
      <c r="A625" s="9">
        <f t="shared" si="66"/>
        <v>44</v>
      </c>
      <c r="B625" s="5" t="str">
        <f t="shared" si="67"/>
        <v>DOOGEE S60 Lite</v>
      </c>
      <c r="C625" s="77"/>
      <c r="D625" s="10">
        <v>44206</v>
      </c>
      <c r="E625" s="233" t="s">
        <v>884</v>
      </c>
      <c r="F625" s="221">
        <v>4</v>
      </c>
      <c r="G625" s="260">
        <v>1854</v>
      </c>
      <c r="H625" s="260">
        <v>36163</v>
      </c>
      <c r="I625" s="80"/>
    </row>
    <row r="626" spans="1:9" s="78" customFormat="1">
      <c r="A626" s="9">
        <f t="shared" si="66"/>
        <v>44</v>
      </c>
      <c r="B626" s="5" t="str">
        <f t="shared" si="67"/>
        <v>DOOGEE S60 Lite</v>
      </c>
      <c r="C626" s="77"/>
      <c r="D626" s="10">
        <v>44213</v>
      </c>
      <c r="E626" s="233" t="s">
        <v>884</v>
      </c>
      <c r="F626" s="221">
        <v>4</v>
      </c>
      <c r="G626" s="260">
        <v>2398</v>
      </c>
      <c r="H626" s="260">
        <v>47263</v>
      </c>
      <c r="I626" s="80"/>
    </row>
    <row r="627" spans="1:9" s="8" customFormat="1">
      <c r="A627" s="9">
        <f t="shared" si="66"/>
        <v>44</v>
      </c>
      <c r="B627" s="5" t="str">
        <f t="shared" si="67"/>
        <v>DOOGEE S60 Lite</v>
      </c>
      <c r="C627" s="77"/>
      <c r="D627" s="10">
        <v>44220</v>
      </c>
      <c r="E627" s="233" t="s">
        <v>884</v>
      </c>
      <c r="F627" s="221">
        <v>4</v>
      </c>
      <c r="G627" s="260">
        <v>2530</v>
      </c>
      <c r="H627" s="260">
        <v>49193</v>
      </c>
      <c r="I627" s="80"/>
    </row>
    <row r="628" spans="1:9">
      <c r="A628" s="9">
        <f t="shared" si="66"/>
        <v>44</v>
      </c>
      <c r="B628" s="5" t="str">
        <f t="shared" si="67"/>
        <v>DOOGEE S60 Lite</v>
      </c>
      <c r="C628" s="77"/>
      <c r="D628" s="10">
        <v>44227</v>
      </c>
      <c r="E628" s="233" t="s">
        <v>884</v>
      </c>
      <c r="F628" s="221">
        <v>4</v>
      </c>
      <c r="G628" s="260">
        <v>2546</v>
      </c>
      <c r="H628" s="260">
        <v>49421</v>
      </c>
      <c r="I628" s="80"/>
    </row>
    <row r="629" spans="1:9">
      <c r="A629" s="9">
        <f t="shared" si="66"/>
        <v>44</v>
      </c>
      <c r="B629" s="5" t="str">
        <f t="shared" si="67"/>
        <v>DOOGEE S60 Lite</v>
      </c>
      <c r="C629" s="77"/>
      <c r="D629" s="10">
        <v>44234</v>
      </c>
      <c r="E629" s="99" t="s">
        <v>884</v>
      </c>
      <c r="F629" s="226">
        <v>4</v>
      </c>
      <c r="G629" s="60"/>
      <c r="H629" s="60"/>
      <c r="I629" s="80"/>
    </row>
    <row r="630" spans="1:9">
      <c r="A630" s="9">
        <f t="shared" si="66"/>
        <v>44</v>
      </c>
      <c r="B630" s="5" t="str">
        <f t="shared" si="67"/>
        <v>DOOGEE S60 Lite</v>
      </c>
      <c r="C630" s="10"/>
      <c r="D630" s="10">
        <v>44241</v>
      </c>
      <c r="E630" s="99" t="s">
        <v>884</v>
      </c>
      <c r="F630" s="226">
        <v>4</v>
      </c>
      <c r="G630" s="60"/>
      <c r="H630" s="60"/>
      <c r="I630" s="10"/>
    </row>
    <row r="631" spans="1:9">
      <c r="A631" s="9">
        <f t="shared" si="66"/>
        <v>44</v>
      </c>
      <c r="B631" s="5" t="str">
        <f t="shared" si="67"/>
        <v>DOOGEE S60 Lite</v>
      </c>
      <c r="C631" s="77"/>
      <c r="D631" s="10">
        <v>44248</v>
      </c>
      <c r="E631" s="233" t="s">
        <v>2780</v>
      </c>
      <c r="F631" s="221">
        <v>4</v>
      </c>
      <c r="G631" s="54" t="s">
        <v>2811</v>
      </c>
      <c r="H631" s="54" t="s">
        <v>2810</v>
      </c>
      <c r="I631" s="80"/>
    </row>
    <row r="632" spans="1:9">
      <c r="A632" s="300">
        <v>44</v>
      </c>
      <c r="B632" s="300" t="s">
        <v>416</v>
      </c>
      <c r="D632" s="301">
        <v>44262</v>
      </c>
      <c r="E632" s="300"/>
      <c r="F632" s="300">
        <v>3.6</v>
      </c>
      <c r="G632" s="300" t="s">
        <v>3598</v>
      </c>
      <c r="I632" s="3" t="s">
        <v>625</v>
      </c>
    </row>
    <row r="633" spans="1:9" s="78" customFormat="1">
      <c r="A633" s="300">
        <v>44</v>
      </c>
      <c r="B633" s="300" t="s">
        <v>416</v>
      </c>
      <c r="C633" s="300"/>
      <c r="D633" s="301">
        <v>44270</v>
      </c>
      <c r="E633" s="300"/>
      <c r="F633" s="300">
        <v>3.5</v>
      </c>
      <c r="G633" s="300" t="s">
        <v>3885</v>
      </c>
      <c r="H633" s="54"/>
      <c r="I633" s="3" t="s">
        <v>625</v>
      </c>
    </row>
    <row r="634" spans="1:9" s="78" customFormat="1" ht="16">
      <c r="A634" s="306">
        <v>44</v>
      </c>
      <c r="B634" s="310" t="s">
        <v>416</v>
      </c>
      <c r="C634" s="309"/>
      <c r="D634" s="311">
        <v>44276</v>
      </c>
      <c r="E634" s="309"/>
      <c r="F634" s="310">
        <v>3.5</v>
      </c>
      <c r="G634" s="310" t="s">
        <v>4279</v>
      </c>
      <c r="H634" s="54"/>
      <c r="I634" s="3" t="s">
        <v>625</v>
      </c>
    </row>
    <row r="635" spans="1:9" s="78" customFormat="1">
      <c r="A635" s="300">
        <v>44</v>
      </c>
      <c r="B635" s="300" t="s">
        <v>416</v>
      </c>
      <c r="C635" s="300"/>
      <c r="D635" s="301">
        <v>44283</v>
      </c>
      <c r="E635" s="300"/>
      <c r="F635" s="300">
        <v>3.5</v>
      </c>
      <c r="G635" s="300" t="s">
        <v>4654</v>
      </c>
      <c r="H635" s="54"/>
      <c r="I635" s="3" t="s">
        <v>625</v>
      </c>
    </row>
    <row r="636" spans="1:9" s="78" customFormat="1">
      <c r="A636" s="300">
        <v>44</v>
      </c>
      <c r="B636" s="300" t="s">
        <v>416</v>
      </c>
      <c r="C636" s="300"/>
      <c r="D636" s="301">
        <v>44290</v>
      </c>
      <c r="E636" s="300"/>
      <c r="F636" s="300">
        <v>3.2</v>
      </c>
      <c r="G636" s="300" t="s">
        <v>4989</v>
      </c>
      <c r="H636" s="54"/>
      <c r="I636" s="3" t="s">
        <v>625</v>
      </c>
    </row>
    <row r="637" spans="1:9" s="78" customFormat="1" ht="15.5" customHeight="1">
      <c r="A637" s="300">
        <v>44</v>
      </c>
      <c r="B637" s="300" t="s">
        <v>416</v>
      </c>
      <c r="C637" s="300"/>
      <c r="D637" s="301">
        <v>44297</v>
      </c>
      <c r="E637" s="300"/>
      <c r="F637" s="300">
        <v>3.2</v>
      </c>
      <c r="G637" s="300" t="s">
        <v>5314</v>
      </c>
      <c r="H637" s="300"/>
      <c r="I637" s="3" t="s">
        <v>625</v>
      </c>
    </row>
    <row r="638" spans="1:9" s="78" customFormat="1" ht="15.5" customHeight="1">
      <c r="A638" s="300">
        <v>44</v>
      </c>
      <c r="B638" s="300" t="s">
        <v>416</v>
      </c>
      <c r="C638" s="300"/>
      <c r="D638" s="301">
        <v>44304</v>
      </c>
      <c r="E638" s="300"/>
      <c r="F638" s="300">
        <v>3.2</v>
      </c>
      <c r="G638" s="300" t="s">
        <v>5637</v>
      </c>
      <c r="H638" s="300"/>
      <c r="I638" s="3" t="s">
        <v>625</v>
      </c>
    </row>
    <row r="639" spans="1:9" s="78" customFormat="1" ht="15.5" customHeight="1">
      <c r="A639" s="84">
        <v>45</v>
      </c>
      <c r="B639" s="17" t="s">
        <v>417</v>
      </c>
      <c r="C639" s="28">
        <v>43920</v>
      </c>
      <c r="D639" s="15">
        <v>44134</v>
      </c>
      <c r="E639" s="100"/>
      <c r="F639" s="87">
        <v>4.5</v>
      </c>
      <c r="G639" s="53">
        <v>892</v>
      </c>
      <c r="H639" s="53">
        <v>17503</v>
      </c>
      <c r="I639" s="8" t="s">
        <v>1122</v>
      </c>
    </row>
    <row r="640" spans="1:9" s="78" customFormat="1" ht="15.5" customHeight="1">
      <c r="A640" s="9">
        <f t="shared" ref="A640:B644" si="68">A639</f>
        <v>45</v>
      </c>
      <c r="B640" s="5" t="str">
        <f t="shared" si="68"/>
        <v>DOOGEE S95</v>
      </c>
      <c r="C640"/>
      <c r="D640" s="18">
        <v>44141</v>
      </c>
      <c r="E640" s="233"/>
      <c r="F640" s="254">
        <v>4.2</v>
      </c>
      <c r="G640" s="59">
        <v>1140</v>
      </c>
      <c r="H640" s="59">
        <v>22488</v>
      </c>
      <c r="I640"/>
    </row>
    <row r="641" spans="1:9" s="78" customFormat="1" ht="15.5" customHeight="1">
      <c r="A641" s="9">
        <f t="shared" si="68"/>
        <v>45</v>
      </c>
      <c r="B641" s="5" t="str">
        <f t="shared" si="68"/>
        <v>DOOGEE S95</v>
      </c>
      <c r="C641"/>
      <c r="D641" s="18">
        <v>44150</v>
      </c>
      <c r="E641" s="214">
        <v>289.99</v>
      </c>
      <c r="F641" s="254">
        <v>4.2</v>
      </c>
      <c r="G641" s="59">
        <v>1864</v>
      </c>
      <c r="H641" s="59">
        <v>38934</v>
      </c>
      <c r="I641"/>
    </row>
    <row r="642" spans="1:9" s="10" customFormat="1" ht="15.5" customHeight="1">
      <c r="A642" s="9">
        <f t="shared" si="68"/>
        <v>45</v>
      </c>
      <c r="B642" s="5" t="str">
        <f t="shared" si="68"/>
        <v>DOOGEE S95</v>
      </c>
      <c r="C642"/>
      <c r="D642" s="18">
        <v>44157</v>
      </c>
      <c r="E642" s="214">
        <v>289.99</v>
      </c>
      <c r="F642" s="254">
        <v>4.2</v>
      </c>
      <c r="G642" s="54" t="s">
        <v>1760</v>
      </c>
      <c r="H642" s="54" t="s">
        <v>1759</v>
      </c>
      <c r="I642"/>
    </row>
    <row r="643" spans="1:9" s="78" customFormat="1">
      <c r="A643" s="9">
        <f t="shared" si="68"/>
        <v>45</v>
      </c>
      <c r="B643" s="5" t="str">
        <f t="shared" si="68"/>
        <v>DOOGEE S95</v>
      </c>
      <c r="C643"/>
      <c r="D643" s="18">
        <v>44164</v>
      </c>
      <c r="E643" s="214">
        <v>389.99</v>
      </c>
      <c r="F643" s="254">
        <v>4.2</v>
      </c>
      <c r="G643" s="54">
        <v>2800</v>
      </c>
      <c r="H643" s="54" t="s">
        <v>2137</v>
      </c>
      <c r="I643"/>
    </row>
    <row r="644" spans="1:9" s="8" customFormat="1">
      <c r="A644" s="9">
        <f t="shared" si="68"/>
        <v>45</v>
      </c>
      <c r="B644" s="5" t="str">
        <f t="shared" si="68"/>
        <v>DOOGEE S95</v>
      </c>
      <c r="C644"/>
      <c r="D644" s="18">
        <v>44171</v>
      </c>
      <c r="E644" s="214">
        <v>389.99</v>
      </c>
      <c r="F644" s="254">
        <v>4.3</v>
      </c>
      <c r="G644" s="54" t="s">
        <v>2462</v>
      </c>
      <c r="H644" s="54" t="s">
        <v>2461</v>
      </c>
      <c r="I644"/>
    </row>
    <row r="645" spans="1:9">
      <c r="A645" s="9">
        <f t="shared" ref="A645:A655" si="69">A644</f>
        <v>45</v>
      </c>
      <c r="B645" s="5" t="str">
        <f>B643</f>
        <v>DOOGEE S95</v>
      </c>
      <c r="C645" s="77"/>
      <c r="D645" s="10">
        <v>44178</v>
      </c>
      <c r="E645" s="214">
        <v>389.99</v>
      </c>
      <c r="F645" s="221">
        <v>4.3</v>
      </c>
      <c r="G645" s="260">
        <v>760</v>
      </c>
      <c r="H645" s="260">
        <v>14774</v>
      </c>
      <c r="I645" s="80"/>
    </row>
    <row r="646" spans="1:9">
      <c r="A646" s="9">
        <f t="shared" si="69"/>
        <v>45</v>
      </c>
      <c r="B646" s="5" t="str">
        <f t="shared" ref="B646:B655" si="70">B645</f>
        <v>DOOGEE S95</v>
      </c>
      <c r="C646" s="77"/>
      <c r="D646" s="10">
        <v>44185</v>
      </c>
      <c r="E646" s="214">
        <v>389.99</v>
      </c>
      <c r="F646" s="221">
        <v>4.3</v>
      </c>
      <c r="G646" s="260">
        <v>860</v>
      </c>
      <c r="H646" s="260">
        <v>21628</v>
      </c>
      <c r="I646" s="80"/>
    </row>
    <row r="647" spans="1:9">
      <c r="A647" s="9">
        <f t="shared" si="69"/>
        <v>45</v>
      </c>
      <c r="B647" s="5" t="str">
        <f t="shared" si="70"/>
        <v>DOOGEE S95</v>
      </c>
      <c r="C647" s="77"/>
      <c r="D647" s="10">
        <v>44192</v>
      </c>
      <c r="E647" s="214">
        <v>389.99</v>
      </c>
      <c r="F647" s="221">
        <v>4.3</v>
      </c>
      <c r="G647" s="260">
        <v>1121</v>
      </c>
      <c r="H647" s="260">
        <v>25200</v>
      </c>
      <c r="I647" s="80"/>
    </row>
    <row r="648" spans="1:9">
      <c r="A648" s="9">
        <f t="shared" si="69"/>
        <v>45</v>
      </c>
      <c r="B648" s="5" t="str">
        <f t="shared" si="70"/>
        <v>DOOGEE S95</v>
      </c>
      <c r="C648" s="77"/>
      <c r="D648" s="10">
        <v>44199</v>
      </c>
      <c r="E648" s="214">
        <v>389.99</v>
      </c>
      <c r="F648" s="221">
        <v>4.3</v>
      </c>
      <c r="G648" s="260">
        <v>1755</v>
      </c>
      <c r="H648" s="260">
        <v>47049</v>
      </c>
      <c r="I648" s="80"/>
    </row>
    <row r="649" spans="1:9">
      <c r="A649" s="9">
        <f t="shared" si="69"/>
        <v>45</v>
      </c>
      <c r="B649" s="5" t="str">
        <f t="shared" si="70"/>
        <v>DOOGEE S95</v>
      </c>
      <c r="C649" s="77"/>
      <c r="D649" s="10">
        <v>44206</v>
      </c>
      <c r="E649" s="214">
        <v>389.99</v>
      </c>
      <c r="F649" s="221">
        <v>4.3</v>
      </c>
      <c r="G649" s="260">
        <v>2176</v>
      </c>
      <c r="H649" s="260">
        <v>54675</v>
      </c>
      <c r="I649" s="80"/>
    </row>
    <row r="650" spans="1:9" s="78" customFormat="1">
      <c r="A650" s="9">
        <f t="shared" si="69"/>
        <v>45</v>
      </c>
      <c r="B650" s="5" t="str">
        <f t="shared" si="70"/>
        <v>DOOGEE S95</v>
      </c>
      <c r="C650" s="77"/>
      <c r="D650" s="10">
        <v>44213</v>
      </c>
      <c r="E650" s="233" t="s">
        <v>884</v>
      </c>
      <c r="F650" s="221">
        <v>4.3</v>
      </c>
      <c r="G650" s="260">
        <v>2379</v>
      </c>
      <c r="H650" s="260">
        <v>56277</v>
      </c>
      <c r="I650" s="80"/>
    </row>
    <row r="651" spans="1:9" s="78" customFormat="1">
      <c r="A651" s="9">
        <f t="shared" si="69"/>
        <v>45</v>
      </c>
      <c r="B651" s="5" t="str">
        <f t="shared" si="70"/>
        <v>DOOGEE S95</v>
      </c>
      <c r="C651" s="77"/>
      <c r="D651" s="10">
        <v>44220</v>
      </c>
      <c r="E651" s="233" t="s">
        <v>884</v>
      </c>
      <c r="F651" s="221">
        <v>4.3</v>
      </c>
      <c r="G651" s="260">
        <v>2709</v>
      </c>
      <c r="H651" s="260">
        <v>57249</v>
      </c>
      <c r="I651" s="80"/>
    </row>
    <row r="652" spans="1:9" s="78" customFormat="1">
      <c r="A652" s="9">
        <f t="shared" si="69"/>
        <v>45</v>
      </c>
      <c r="B652" s="5" t="str">
        <f t="shared" si="70"/>
        <v>DOOGEE S95</v>
      </c>
      <c r="C652" s="77"/>
      <c r="D652" s="10">
        <v>44227</v>
      </c>
      <c r="E652" s="233" t="s">
        <v>884</v>
      </c>
      <c r="F652" s="221">
        <v>4.3</v>
      </c>
      <c r="G652" s="260">
        <v>2758</v>
      </c>
      <c r="H652" s="260">
        <v>65522</v>
      </c>
      <c r="I652" s="80"/>
    </row>
    <row r="653" spans="1:9" s="78" customFormat="1">
      <c r="A653" s="9">
        <f t="shared" si="69"/>
        <v>45</v>
      </c>
      <c r="B653" s="5" t="str">
        <f t="shared" si="70"/>
        <v>DOOGEE S95</v>
      </c>
      <c r="C653" s="77"/>
      <c r="D653" s="10">
        <v>44234</v>
      </c>
      <c r="E653" s="99" t="s">
        <v>884</v>
      </c>
      <c r="F653" s="226">
        <v>4.3</v>
      </c>
      <c r="G653" s="60"/>
      <c r="H653" s="60"/>
      <c r="I653" s="80"/>
    </row>
    <row r="654" spans="1:9" s="78" customFormat="1" ht="15.5" customHeight="1">
      <c r="A654" s="9">
        <f t="shared" si="69"/>
        <v>45</v>
      </c>
      <c r="B654" s="5" t="str">
        <f t="shared" si="70"/>
        <v>DOOGEE S95</v>
      </c>
      <c r="C654" s="10"/>
      <c r="D654" s="10">
        <v>44241</v>
      </c>
      <c r="E654" s="99" t="s">
        <v>884</v>
      </c>
      <c r="F654" s="226">
        <v>4.3</v>
      </c>
      <c r="G654" s="60"/>
      <c r="H654" s="60"/>
      <c r="I654" s="10"/>
    </row>
    <row r="655" spans="1:9" s="78" customFormat="1" ht="15.5" customHeight="1">
      <c r="A655" s="9">
        <f t="shared" si="69"/>
        <v>45</v>
      </c>
      <c r="B655" s="5" t="str">
        <f t="shared" si="70"/>
        <v>DOOGEE S95</v>
      </c>
      <c r="C655" s="77"/>
      <c r="D655" s="10">
        <v>44248</v>
      </c>
      <c r="E655" s="233" t="s">
        <v>2780</v>
      </c>
      <c r="F655" s="221">
        <v>4</v>
      </c>
      <c r="G655" s="54" t="s">
        <v>2813</v>
      </c>
      <c r="H655" s="54" t="s">
        <v>2812</v>
      </c>
      <c r="I655" s="80"/>
    </row>
    <row r="656" spans="1:9" s="78" customFormat="1" ht="15.5" customHeight="1">
      <c r="A656" s="300">
        <v>45</v>
      </c>
      <c r="B656" s="300" t="s">
        <v>417</v>
      </c>
      <c r="C656"/>
      <c r="D656" s="301">
        <v>44262</v>
      </c>
      <c r="E656" s="300"/>
      <c r="F656" s="300">
        <v>4</v>
      </c>
      <c r="G656" s="300" t="s">
        <v>3599</v>
      </c>
      <c r="H656" s="54"/>
      <c r="I656" s="3" t="s">
        <v>626</v>
      </c>
    </row>
    <row r="657" spans="1:9" s="78" customFormat="1" ht="15.5" customHeight="1">
      <c r="A657" s="300">
        <v>45</v>
      </c>
      <c r="B657" s="300" t="s">
        <v>417</v>
      </c>
      <c r="C657" s="300"/>
      <c r="D657" s="301">
        <v>44270</v>
      </c>
      <c r="E657" s="300"/>
      <c r="F657" s="300">
        <v>4</v>
      </c>
      <c r="G657" s="300" t="s">
        <v>3886</v>
      </c>
      <c r="H657" s="54"/>
      <c r="I657" s="3" t="s">
        <v>626</v>
      </c>
    </row>
    <row r="658" spans="1:9" s="78" customFormat="1" ht="15.5" customHeight="1">
      <c r="A658" s="306">
        <v>45</v>
      </c>
      <c r="B658" s="310" t="s">
        <v>417</v>
      </c>
      <c r="C658" s="309"/>
      <c r="D658" s="311">
        <v>44276</v>
      </c>
      <c r="E658" s="309"/>
      <c r="F658" s="310">
        <v>4</v>
      </c>
      <c r="G658" s="310" t="s">
        <v>4280</v>
      </c>
      <c r="H658" s="54"/>
      <c r="I658" s="3" t="s">
        <v>626</v>
      </c>
    </row>
    <row r="659" spans="1:9" s="10" customFormat="1" ht="15.5" customHeight="1">
      <c r="A659" s="300">
        <v>45</v>
      </c>
      <c r="B659" s="300" t="s">
        <v>417</v>
      </c>
      <c r="C659" s="300"/>
      <c r="D659" s="301">
        <v>44283</v>
      </c>
      <c r="E659" s="300"/>
      <c r="F659" s="300">
        <v>4</v>
      </c>
      <c r="G659" s="300" t="s">
        <v>4655</v>
      </c>
      <c r="H659" s="54"/>
      <c r="I659" s="3" t="s">
        <v>626</v>
      </c>
    </row>
    <row r="660" spans="1:9" s="78" customFormat="1">
      <c r="A660" s="300">
        <v>45</v>
      </c>
      <c r="B660" s="300" t="s">
        <v>417</v>
      </c>
      <c r="C660" s="300"/>
      <c r="D660" s="301">
        <v>44290</v>
      </c>
      <c r="E660" s="300"/>
      <c r="F660" s="300">
        <v>3.9</v>
      </c>
      <c r="G660" s="300" t="s">
        <v>4990</v>
      </c>
      <c r="H660" s="54"/>
      <c r="I660" s="3" t="s">
        <v>626</v>
      </c>
    </row>
    <row r="661" spans="1:9" s="8" customFormat="1">
      <c r="A661" s="300">
        <v>45</v>
      </c>
      <c r="B661" s="300" t="s">
        <v>417</v>
      </c>
      <c r="C661" s="300"/>
      <c r="D661" s="301">
        <v>44297</v>
      </c>
      <c r="E661" s="300"/>
      <c r="F661" s="300">
        <v>3.9</v>
      </c>
      <c r="G661" s="300" t="s">
        <v>5315</v>
      </c>
      <c r="H661" s="300"/>
      <c r="I661" s="3" t="s">
        <v>626</v>
      </c>
    </row>
    <row r="662" spans="1:9">
      <c r="A662" s="300">
        <v>45</v>
      </c>
      <c r="B662" s="300" t="s">
        <v>417</v>
      </c>
      <c r="C662" s="300"/>
      <c r="D662" s="301">
        <v>44304</v>
      </c>
      <c r="E662" s="300"/>
      <c r="F662" s="300">
        <v>4</v>
      </c>
      <c r="G662" s="300" t="s">
        <v>5638</v>
      </c>
      <c r="H662" s="300"/>
      <c r="I662" s="3" t="s">
        <v>626</v>
      </c>
    </row>
    <row r="663" spans="1:9" ht="15">
      <c r="A663" s="84">
        <v>46</v>
      </c>
      <c r="B663" s="17" t="s">
        <v>418</v>
      </c>
      <c r="C663" s="28">
        <v>44012</v>
      </c>
      <c r="D663" s="15">
        <v>44134</v>
      </c>
      <c r="E663" s="100"/>
      <c r="F663" s="87" t="s">
        <v>57</v>
      </c>
      <c r="G663" s="53" t="s">
        <v>57</v>
      </c>
      <c r="H663" s="53"/>
      <c r="I663" s="131" t="s">
        <v>1123</v>
      </c>
    </row>
    <row r="664" spans="1:9">
      <c r="A664" s="9">
        <f t="shared" ref="A664:B668" si="71">A663</f>
        <v>46</v>
      </c>
      <c r="B664" s="5" t="str">
        <f t="shared" si="71"/>
        <v>Original Oppo ACE 2</v>
      </c>
      <c r="D664" s="18">
        <v>44141</v>
      </c>
      <c r="E664" s="233"/>
      <c r="F664" s="254" t="s">
        <v>884</v>
      </c>
      <c r="G664" s="59" t="s">
        <v>884</v>
      </c>
      <c r="H664" s="59"/>
      <c r="I664"/>
    </row>
    <row r="665" spans="1:9">
      <c r="A665" s="9">
        <f t="shared" si="71"/>
        <v>46</v>
      </c>
      <c r="B665" s="5" t="str">
        <f t="shared" si="71"/>
        <v>Original Oppo ACE 2</v>
      </c>
      <c r="D665" s="18">
        <v>44150</v>
      </c>
      <c r="E665" s="233" t="s">
        <v>3167</v>
      </c>
      <c r="F665" s="254" t="s">
        <v>884</v>
      </c>
      <c r="G665" s="59" t="s">
        <v>884</v>
      </c>
      <c r="H665" s="59"/>
      <c r="I665"/>
    </row>
    <row r="666" spans="1:9">
      <c r="A666" s="9">
        <f t="shared" si="71"/>
        <v>46</v>
      </c>
      <c r="B666" s="5" t="str">
        <f t="shared" si="71"/>
        <v>Original Oppo ACE 2</v>
      </c>
      <c r="D666" s="18">
        <v>44157</v>
      </c>
      <c r="E666" s="233" t="s">
        <v>3167</v>
      </c>
      <c r="F666" s="254" t="s">
        <v>884</v>
      </c>
      <c r="G666" s="59" t="s">
        <v>884</v>
      </c>
      <c r="H666" s="59"/>
      <c r="I666"/>
    </row>
    <row r="667" spans="1:9" s="78" customFormat="1">
      <c r="A667" s="9">
        <f t="shared" si="71"/>
        <v>46</v>
      </c>
      <c r="B667" s="5" t="str">
        <f t="shared" si="71"/>
        <v>Original Oppo ACE 2</v>
      </c>
      <c r="C667"/>
      <c r="D667" s="18">
        <v>44164</v>
      </c>
      <c r="E667" s="59" t="s">
        <v>884</v>
      </c>
      <c r="F667" s="254" t="s">
        <v>884</v>
      </c>
      <c r="G667" s="59" t="s">
        <v>884</v>
      </c>
      <c r="H667" s="59"/>
      <c r="I667"/>
    </row>
    <row r="668" spans="1:9" s="78" customFormat="1">
      <c r="A668" s="9">
        <f t="shared" si="71"/>
        <v>46</v>
      </c>
      <c r="B668" s="5" t="str">
        <f t="shared" si="71"/>
        <v>Original Oppo ACE 2</v>
      </c>
      <c r="C668"/>
      <c r="D668" s="18">
        <v>44171</v>
      </c>
      <c r="E668" s="59" t="s">
        <v>57</v>
      </c>
      <c r="F668" s="254" t="s">
        <v>57</v>
      </c>
      <c r="G668" s="59" t="s">
        <v>57</v>
      </c>
      <c r="H668" s="59"/>
      <c r="I668"/>
    </row>
    <row r="669" spans="1:9" s="78" customFormat="1">
      <c r="A669" s="9">
        <f t="shared" ref="A669:A679" si="72">A668</f>
        <v>46</v>
      </c>
      <c r="B669" s="5" t="str">
        <f>B667</f>
        <v>Original Oppo ACE 2</v>
      </c>
      <c r="C669" s="77"/>
      <c r="D669" s="10">
        <v>44178</v>
      </c>
      <c r="E669" s="59" t="s">
        <v>57</v>
      </c>
      <c r="F669" s="254" t="s">
        <v>57</v>
      </c>
      <c r="G669" s="59" t="s">
        <v>57</v>
      </c>
      <c r="H669" s="59"/>
      <c r="I669" s="80"/>
    </row>
    <row r="670" spans="1:9" s="78" customFormat="1">
      <c r="A670" s="9">
        <f t="shared" si="72"/>
        <v>46</v>
      </c>
      <c r="B670" s="5" t="str">
        <f t="shared" ref="B670:B679" si="73">B669</f>
        <v>Original Oppo ACE 2</v>
      </c>
      <c r="C670" s="77"/>
      <c r="D670" s="10">
        <v>44185</v>
      </c>
      <c r="E670" s="59" t="s">
        <v>57</v>
      </c>
      <c r="F670" s="254" t="s">
        <v>57</v>
      </c>
      <c r="G670" s="59" t="s">
        <v>57</v>
      </c>
      <c r="H670" s="59"/>
      <c r="I670" s="80"/>
    </row>
    <row r="671" spans="1:9" s="78" customFormat="1" ht="15.5" customHeight="1">
      <c r="A671" s="9">
        <f t="shared" si="72"/>
        <v>46</v>
      </c>
      <c r="B671" s="5" t="str">
        <f t="shared" si="73"/>
        <v>Original Oppo ACE 2</v>
      </c>
      <c r="C671" s="77"/>
      <c r="D671" s="10">
        <v>44192</v>
      </c>
      <c r="E671" s="59" t="s">
        <v>57</v>
      </c>
      <c r="F671" s="254" t="s">
        <v>57</v>
      </c>
      <c r="G671" s="59" t="s">
        <v>57</v>
      </c>
      <c r="H671" s="59"/>
      <c r="I671" s="80"/>
    </row>
    <row r="672" spans="1:9" s="78" customFormat="1" ht="15.5" customHeight="1">
      <c r="A672" s="9">
        <f t="shared" si="72"/>
        <v>46</v>
      </c>
      <c r="B672" s="5" t="str">
        <f t="shared" si="73"/>
        <v>Original Oppo ACE 2</v>
      </c>
      <c r="C672" s="77"/>
      <c r="D672" s="10">
        <v>44199</v>
      </c>
      <c r="E672" s="59" t="s">
        <v>57</v>
      </c>
      <c r="F672" s="254" t="s">
        <v>57</v>
      </c>
      <c r="G672" s="59" t="s">
        <v>57</v>
      </c>
      <c r="H672" s="59"/>
      <c r="I672" s="80"/>
    </row>
    <row r="673" spans="1:9" s="78" customFormat="1" ht="15.5" customHeight="1">
      <c r="A673" s="9">
        <f t="shared" si="72"/>
        <v>46</v>
      </c>
      <c r="B673" s="5" t="str">
        <f t="shared" si="73"/>
        <v>Original Oppo ACE 2</v>
      </c>
      <c r="C673" s="77"/>
      <c r="D673" s="10">
        <v>44206</v>
      </c>
      <c r="E673" s="59" t="s">
        <v>57</v>
      </c>
      <c r="F673" s="254" t="s">
        <v>57</v>
      </c>
      <c r="G673" s="59" t="s">
        <v>57</v>
      </c>
      <c r="H673" s="59"/>
      <c r="I673" s="80"/>
    </row>
    <row r="674" spans="1:9" s="78" customFormat="1" ht="15.5" customHeight="1">
      <c r="A674" s="9">
        <f t="shared" si="72"/>
        <v>46</v>
      </c>
      <c r="B674" s="5" t="str">
        <f t="shared" si="73"/>
        <v>Original Oppo ACE 2</v>
      </c>
      <c r="C674" s="77"/>
      <c r="D674" s="10">
        <v>44213</v>
      </c>
      <c r="E674" s="59" t="s">
        <v>57</v>
      </c>
      <c r="F674" s="254" t="s">
        <v>57</v>
      </c>
      <c r="G674" s="59" t="s">
        <v>57</v>
      </c>
      <c r="H674" s="59"/>
      <c r="I674" s="80"/>
    </row>
    <row r="675" spans="1:9" s="78" customFormat="1" ht="15.5" customHeight="1">
      <c r="A675" s="9">
        <f t="shared" si="72"/>
        <v>46</v>
      </c>
      <c r="B675" s="5" t="str">
        <f t="shared" si="73"/>
        <v>Original Oppo ACE 2</v>
      </c>
      <c r="C675" s="77"/>
      <c r="D675" s="10">
        <v>44220</v>
      </c>
      <c r="E675" s="59" t="s">
        <v>57</v>
      </c>
      <c r="F675" s="254" t="s">
        <v>57</v>
      </c>
      <c r="G675" s="59" t="s">
        <v>57</v>
      </c>
      <c r="H675" s="59"/>
      <c r="I675" s="80"/>
    </row>
    <row r="676" spans="1:9" s="10" customFormat="1" ht="15.5" customHeight="1">
      <c r="A676" s="9">
        <f t="shared" si="72"/>
        <v>46</v>
      </c>
      <c r="B676" s="5" t="str">
        <f t="shared" si="73"/>
        <v>Original Oppo ACE 2</v>
      </c>
      <c r="C676" s="77"/>
      <c r="D676" s="10">
        <v>44227</v>
      </c>
      <c r="E676" s="59" t="s">
        <v>57</v>
      </c>
      <c r="F676" s="254" t="s">
        <v>57</v>
      </c>
      <c r="G676" s="59" t="s">
        <v>57</v>
      </c>
      <c r="H676" s="59"/>
      <c r="I676" s="80"/>
    </row>
    <row r="677" spans="1:9" s="78" customFormat="1">
      <c r="A677" s="9">
        <f t="shared" si="72"/>
        <v>46</v>
      </c>
      <c r="B677" s="5" t="str">
        <f t="shared" si="73"/>
        <v>Original Oppo ACE 2</v>
      </c>
      <c r="C677" s="77"/>
      <c r="D677" s="10">
        <v>44234</v>
      </c>
      <c r="E677" s="60" t="s">
        <v>57</v>
      </c>
      <c r="F677" s="88" t="s">
        <v>57</v>
      </c>
      <c r="G677" s="60" t="s">
        <v>57</v>
      </c>
      <c r="H677" s="60"/>
      <c r="I677" s="80"/>
    </row>
    <row r="678" spans="1:9" s="22" customFormat="1">
      <c r="A678" s="9">
        <f t="shared" si="72"/>
        <v>46</v>
      </c>
      <c r="B678" s="5" t="str">
        <f t="shared" si="73"/>
        <v>Original Oppo ACE 2</v>
      </c>
      <c r="C678" s="10"/>
      <c r="D678" s="10">
        <v>44241</v>
      </c>
      <c r="E678" s="60" t="s">
        <v>57</v>
      </c>
      <c r="F678" s="88" t="s">
        <v>57</v>
      </c>
      <c r="G678" s="60" t="s">
        <v>57</v>
      </c>
      <c r="H678" s="60"/>
      <c r="I678" s="10"/>
    </row>
    <row r="679" spans="1:9" s="8" customFormat="1">
      <c r="A679" s="9">
        <f t="shared" si="72"/>
        <v>46</v>
      </c>
      <c r="B679" s="5" t="str">
        <f t="shared" si="73"/>
        <v>Original Oppo ACE 2</v>
      </c>
      <c r="C679" s="77"/>
      <c r="D679" s="10">
        <v>44248</v>
      </c>
      <c r="E679" s="59" t="s">
        <v>57</v>
      </c>
      <c r="F679" s="254" t="s">
        <v>57</v>
      </c>
      <c r="G679" s="59" t="s">
        <v>57</v>
      </c>
      <c r="H679" s="59"/>
      <c r="I679" s="80"/>
    </row>
    <row r="680" spans="1:9">
      <c r="A680" s="300">
        <v>46</v>
      </c>
      <c r="B680" s="300" t="s">
        <v>418</v>
      </c>
      <c r="D680" s="301">
        <v>44262</v>
      </c>
      <c r="E680" s="300" t="s">
        <v>3600</v>
      </c>
      <c r="F680" s="300"/>
      <c r="G680" s="300"/>
      <c r="I680" s="3" t="s">
        <v>627</v>
      </c>
    </row>
    <row r="681" spans="1:9">
      <c r="A681" s="300">
        <v>46</v>
      </c>
      <c r="B681" s="300" t="s">
        <v>418</v>
      </c>
      <c r="C681" s="300"/>
      <c r="D681" s="301">
        <v>44270</v>
      </c>
      <c r="E681" s="300" t="s">
        <v>3887</v>
      </c>
      <c r="F681" s="300" t="s">
        <v>3237</v>
      </c>
      <c r="G681" s="300"/>
      <c r="I681" s="3" t="s">
        <v>627</v>
      </c>
    </row>
    <row r="682" spans="1:9" ht="16">
      <c r="A682" s="306">
        <v>46</v>
      </c>
      <c r="B682" s="310" t="s">
        <v>418</v>
      </c>
      <c r="C682" s="309"/>
      <c r="D682" s="311">
        <v>44276</v>
      </c>
      <c r="E682" s="310" t="s">
        <v>4281</v>
      </c>
      <c r="F682" s="310" t="s">
        <v>3237</v>
      </c>
      <c r="G682" s="309"/>
      <c r="I682" s="3" t="s">
        <v>627</v>
      </c>
    </row>
    <row r="683" spans="1:9">
      <c r="A683" s="300">
        <v>46</v>
      </c>
      <c r="B683" s="300" t="s">
        <v>418</v>
      </c>
      <c r="C683" s="300"/>
      <c r="D683" s="301">
        <v>44283</v>
      </c>
      <c r="E683" s="300" t="s">
        <v>3887</v>
      </c>
      <c r="F683" s="300" t="s">
        <v>3237</v>
      </c>
      <c r="G683" s="300"/>
      <c r="I683" s="3" t="s">
        <v>627</v>
      </c>
    </row>
    <row r="684" spans="1:9">
      <c r="A684" s="300">
        <v>46</v>
      </c>
      <c r="B684" s="300" t="s">
        <v>418</v>
      </c>
      <c r="C684" s="300"/>
      <c r="D684" s="301">
        <v>44290</v>
      </c>
      <c r="E684" s="300" t="s">
        <v>3887</v>
      </c>
      <c r="F684" s="300" t="s">
        <v>3237</v>
      </c>
      <c r="G684" s="300"/>
      <c r="I684" s="3" t="s">
        <v>627</v>
      </c>
    </row>
    <row r="685" spans="1:9" s="78" customFormat="1">
      <c r="A685" s="300">
        <v>46</v>
      </c>
      <c r="B685" s="300" t="s">
        <v>418</v>
      </c>
      <c r="C685" s="300"/>
      <c r="D685" s="301">
        <v>44297</v>
      </c>
      <c r="E685" s="300" t="s">
        <v>3887</v>
      </c>
      <c r="F685" s="300" t="s">
        <v>3237</v>
      </c>
      <c r="G685" s="300"/>
      <c r="H685" s="300"/>
      <c r="I685" s="3" t="s">
        <v>627</v>
      </c>
    </row>
    <row r="686" spans="1:9" s="78" customFormat="1">
      <c r="A686" s="300">
        <v>46</v>
      </c>
      <c r="B686" s="300" t="s">
        <v>418</v>
      </c>
      <c r="C686" s="300"/>
      <c r="D686" s="301">
        <v>44304</v>
      </c>
      <c r="E686" s="300" t="s">
        <v>3887</v>
      </c>
      <c r="F686" s="300" t="s">
        <v>3237</v>
      </c>
      <c r="G686" s="300"/>
      <c r="H686" s="300"/>
      <c r="I686" s="3" t="s">
        <v>627</v>
      </c>
    </row>
    <row r="687" spans="1:9" s="78" customFormat="1" ht="17">
      <c r="A687" s="98">
        <v>47</v>
      </c>
      <c r="B687" s="96" t="s">
        <v>419</v>
      </c>
      <c r="C687" s="41" t="s">
        <v>189</v>
      </c>
      <c r="D687" s="21">
        <v>44134</v>
      </c>
      <c r="E687" s="99"/>
      <c r="F687" s="88" t="s">
        <v>189</v>
      </c>
      <c r="G687" s="60" t="s">
        <v>189</v>
      </c>
      <c r="H687" s="60"/>
      <c r="I687" s="22" t="s">
        <v>189</v>
      </c>
    </row>
    <row r="688" spans="1:9" s="78" customFormat="1">
      <c r="A688" s="9">
        <f>A687</f>
        <v>47</v>
      </c>
      <c r="B688" s="5" t="str">
        <f>B687</f>
        <v>Blackview BV9900 IP68 Rugged Smartphone</v>
      </c>
      <c r="C688"/>
      <c r="D688" s="18">
        <v>44141</v>
      </c>
      <c r="E688" s="233"/>
      <c r="F688" s="254" t="s">
        <v>188</v>
      </c>
      <c r="G688" s="59" t="s">
        <v>188</v>
      </c>
      <c r="H688" s="59"/>
      <c r="I688"/>
    </row>
    <row r="689" spans="1:9" s="78" customFormat="1" ht="15.5" customHeight="1">
      <c r="A689" s="300">
        <v>47</v>
      </c>
      <c r="B689" s="300" t="s">
        <v>419</v>
      </c>
      <c r="C689"/>
      <c r="D689" s="301">
        <v>44262</v>
      </c>
      <c r="E689" s="300" t="s">
        <v>3602</v>
      </c>
      <c r="F689" s="300">
        <v>3.8</v>
      </c>
      <c r="G689" s="300" t="s">
        <v>3601</v>
      </c>
      <c r="H689" s="54"/>
      <c r="I689" s="3" t="s">
        <v>628</v>
      </c>
    </row>
    <row r="690" spans="1:9" s="78" customFormat="1" ht="15.5" customHeight="1">
      <c r="A690" s="300">
        <v>47</v>
      </c>
      <c r="B690" s="300" t="s">
        <v>419</v>
      </c>
      <c r="C690" s="300"/>
      <c r="D690" s="301">
        <v>44270</v>
      </c>
      <c r="E690" s="300" t="s">
        <v>3888</v>
      </c>
      <c r="F690" s="300">
        <v>3.7</v>
      </c>
      <c r="G690" s="300" t="s">
        <v>3889</v>
      </c>
      <c r="H690" s="54"/>
      <c r="I690" s="3" t="s">
        <v>628</v>
      </c>
    </row>
    <row r="691" spans="1:9" s="78" customFormat="1" ht="15.5" customHeight="1">
      <c r="A691" s="306">
        <v>47</v>
      </c>
      <c r="B691" s="310" t="s">
        <v>419</v>
      </c>
      <c r="C691" s="309"/>
      <c r="D691" s="311">
        <v>44276</v>
      </c>
      <c r="E691" s="309"/>
      <c r="F691" s="310">
        <v>3.7</v>
      </c>
      <c r="G691" s="310" t="s">
        <v>4282</v>
      </c>
      <c r="H691" s="54"/>
      <c r="I691" s="3" t="s">
        <v>628</v>
      </c>
    </row>
    <row r="692" spans="1:9" s="78" customFormat="1" ht="15.5" customHeight="1">
      <c r="A692" s="300">
        <v>47</v>
      </c>
      <c r="B692" s="300" t="s">
        <v>419</v>
      </c>
      <c r="C692" s="300"/>
      <c r="D692" s="301">
        <v>44283</v>
      </c>
      <c r="E692" s="300"/>
      <c r="F692" s="300">
        <v>3.7</v>
      </c>
      <c r="G692" s="300" t="s">
        <v>4656</v>
      </c>
      <c r="H692" s="54"/>
      <c r="I692" s="3" t="s">
        <v>628</v>
      </c>
    </row>
    <row r="693" spans="1:9" s="78" customFormat="1" ht="15.5" customHeight="1">
      <c r="A693" s="300">
        <v>47</v>
      </c>
      <c r="B693" s="300" t="s">
        <v>419</v>
      </c>
      <c r="C693" s="300"/>
      <c r="D693" s="301">
        <v>44290</v>
      </c>
      <c r="E693" s="300"/>
      <c r="F693" s="300">
        <v>3.7</v>
      </c>
      <c r="G693" s="300" t="s">
        <v>4991</v>
      </c>
      <c r="H693" s="54"/>
      <c r="I693" s="3" t="s">
        <v>628</v>
      </c>
    </row>
    <row r="694" spans="1:9" s="10" customFormat="1" ht="15.5" customHeight="1">
      <c r="A694" s="300">
        <v>47</v>
      </c>
      <c r="B694" s="300" t="s">
        <v>419</v>
      </c>
      <c r="C694" s="300"/>
      <c r="D694" s="301">
        <v>44297</v>
      </c>
      <c r="E694" s="300"/>
      <c r="F694" s="300">
        <v>3.7</v>
      </c>
      <c r="G694" s="300" t="s">
        <v>5316</v>
      </c>
      <c r="H694" s="300"/>
      <c r="I694" s="3" t="s">
        <v>628</v>
      </c>
    </row>
    <row r="695" spans="1:9" s="78" customFormat="1">
      <c r="A695" s="300">
        <v>47</v>
      </c>
      <c r="B695" s="300" t="s">
        <v>419</v>
      </c>
      <c r="C695" s="300"/>
      <c r="D695" s="301">
        <v>44304</v>
      </c>
      <c r="E695" s="300"/>
      <c r="F695" s="300">
        <v>3.7</v>
      </c>
      <c r="G695" s="300" t="s">
        <v>5639</v>
      </c>
      <c r="H695" s="300"/>
      <c r="I695" s="3" t="s">
        <v>628</v>
      </c>
    </row>
    <row r="696" spans="1:9" s="22" customFormat="1" ht="15">
      <c r="A696" s="84">
        <v>48</v>
      </c>
      <c r="B696" s="17" t="s">
        <v>420</v>
      </c>
      <c r="C696" s="28">
        <v>43719</v>
      </c>
      <c r="D696" s="15">
        <v>44134</v>
      </c>
      <c r="E696" s="100"/>
      <c r="F696" s="87">
        <v>4.3</v>
      </c>
      <c r="G696" s="53" t="s">
        <v>1126</v>
      </c>
      <c r="H696" s="53" t="s">
        <v>1125</v>
      </c>
      <c r="I696" s="8" t="s">
        <v>1124</v>
      </c>
    </row>
    <row r="697" spans="1:9" s="8" customFormat="1">
      <c r="A697" s="9">
        <f t="shared" ref="A697:B701" si="74">A696</f>
        <v>48</v>
      </c>
      <c r="B697" s="5" t="str">
        <f t="shared" si="74"/>
        <v>LG G8X ThinQ G850UM </v>
      </c>
      <c r="C697"/>
      <c r="D697" s="18">
        <v>44141</v>
      </c>
      <c r="E697" s="233"/>
      <c r="F697" s="254">
        <v>4.4000000000000004</v>
      </c>
      <c r="G697" s="59">
        <v>3262</v>
      </c>
      <c r="H697" s="59">
        <v>69580</v>
      </c>
      <c r="I697"/>
    </row>
    <row r="698" spans="1:9">
      <c r="A698" s="9">
        <f t="shared" si="74"/>
        <v>48</v>
      </c>
      <c r="B698" s="5" t="str">
        <f t="shared" si="74"/>
        <v>LG G8X ThinQ G850UM </v>
      </c>
      <c r="D698" s="18">
        <v>44150</v>
      </c>
      <c r="E698" s="214" t="s">
        <v>3173</v>
      </c>
      <c r="F698" s="254">
        <v>4.4000000000000004</v>
      </c>
      <c r="G698" s="59">
        <v>3564</v>
      </c>
      <c r="H698" s="59">
        <v>75316</v>
      </c>
      <c r="I698"/>
    </row>
    <row r="699" spans="1:9">
      <c r="A699" s="9">
        <f t="shared" si="74"/>
        <v>48</v>
      </c>
      <c r="B699" s="5" t="str">
        <f t="shared" si="74"/>
        <v>LG G8X ThinQ G850UM </v>
      </c>
      <c r="D699" s="18">
        <v>44157</v>
      </c>
      <c r="E699" s="214" t="s">
        <v>3173</v>
      </c>
      <c r="F699" s="254">
        <v>4.4000000000000004</v>
      </c>
      <c r="G699" s="54" t="s">
        <v>1762</v>
      </c>
      <c r="H699" s="54" t="s">
        <v>1761</v>
      </c>
      <c r="I699"/>
    </row>
    <row r="700" spans="1:9" ht="15.5" customHeight="1">
      <c r="A700" s="9">
        <f t="shared" si="74"/>
        <v>48</v>
      </c>
      <c r="B700" s="5" t="str">
        <f t="shared" si="74"/>
        <v>LG G8X ThinQ G850UM </v>
      </c>
      <c r="D700" s="18">
        <v>44164</v>
      </c>
      <c r="E700" s="214" t="s">
        <v>3174</v>
      </c>
      <c r="F700" s="254">
        <v>4.4000000000000004</v>
      </c>
      <c r="G700" s="54" t="s">
        <v>2139</v>
      </c>
      <c r="H700" s="54" t="s">
        <v>2138</v>
      </c>
      <c r="I700"/>
    </row>
    <row r="701" spans="1:9" ht="15.5" customHeight="1">
      <c r="A701" s="9">
        <f t="shared" si="74"/>
        <v>48</v>
      </c>
      <c r="B701" s="5" t="str">
        <f t="shared" si="74"/>
        <v>LG G8X ThinQ G850UM </v>
      </c>
      <c r="D701" s="18">
        <v>44171</v>
      </c>
      <c r="E701" s="214">
        <v>625</v>
      </c>
      <c r="F701" s="254">
        <v>4.4000000000000004</v>
      </c>
      <c r="G701" s="54" t="s">
        <v>2464</v>
      </c>
      <c r="H701" s="54" t="s">
        <v>2463</v>
      </c>
      <c r="I701"/>
    </row>
    <row r="702" spans="1:9" ht="15.5" customHeight="1">
      <c r="A702" s="9">
        <f t="shared" ref="A702:A712" si="75">A701</f>
        <v>48</v>
      </c>
      <c r="B702" s="5" t="str">
        <f>B700</f>
        <v>LG G8X ThinQ G850UM </v>
      </c>
      <c r="C702" s="77"/>
      <c r="D702" s="10">
        <v>44178</v>
      </c>
      <c r="E702" s="209">
        <v>675</v>
      </c>
      <c r="F702" s="268">
        <v>4.4000000000000004</v>
      </c>
      <c r="G702" s="260">
        <v>4236</v>
      </c>
      <c r="H702" s="260">
        <v>90901</v>
      </c>
      <c r="I702" s="80"/>
    </row>
    <row r="703" spans="1:9" s="78" customFormat="1" ht="15">
      <c r="A703" s="9">
        <f t="shared" si="75"/>
        <v>48</v>
      </c>
      <c r="B703" s="5" t="str">
        <f t="shared" ref="B703:B712" si="76">B702</f>
        <v>LG G8X ThinQ G850UM </v>
      </c>
      <c r="C703" s="77"/>
      <c r="D703" s="10">
        <v>44185</v>
      </c>
      <c r="E703" s="209">
        <v>734</v>
      </c>
      <c r="F703" s="268">
        <v>4.4000000000000004</v>
      </c>
      <c r="G703" s="260">
        <v>3888</v>
      </c>
      <c r="H703" s="260">
        <v>79445</v>
      </c>
      <c r="I703" s="80"/>
    </row>
    <row r="704" spans="1:9" s="78" customFormat="1" ht="15">
      <c r="A704" s="9">
        <f t="shared" si="75"/>
        <v>48</v>
      </c>
      <c r="B704" s="5" t="str">
        <f t="shared" si="76"/>
        <v>LG G8X ThinQ G850UM </v>
      </c>
      <c r="C704" s="77"/>
      <c r="D704" s="10">
        <v>44192</v>
      </c>
      <c r="E704" s="209">
        <v>807</v>
      </c>
      <c r="F704" s="268">
        <v>4.4000000000000004</v>
      </c>
      <c r="G704" s="260">
        <v>3851</v>
      </c>
      <c r="H704" s="260">
        <v>72147</v>
      </c>
      <c r="I704" s="80"/>
    </row>
    <row r="705" spans="1:9" s="78" customFormat="1" ht="15">
      <c r="A705" s="9">
        <f t="shared" si="75"/>
        <v>48</v>
      </c>
      <c r="B705" s="5" t="str">
        <f t="shared" si="76"/>
        <v>LG G8X ThinQ G850UM </v>
      </c>
      <c r="C705" s="77"/>
      <c r="D705" s="10">
        <v>44199</v>
      </c>
      <c r="E705" s="209">
        <v>1401</v>
      </c>
      <c r="F705" s="268">
        <v>4.4000000000000004</v>
      </c>
      <c r="G705" s="260">
        <v>3187</v>
      </c>
      <c r="H705" s="260">
        <v>70435</v>
      </c>
      <c r="I705" s="80"/>
    </row>
    <row r="706" spans="1:9" s="78" customFormat="1" ht="15">
      <c r="A706" s="9">
        <f t="shared" si="75"/>
        <v>48</v>
      </c>
      <c r="B706" s="5" t="str">
        <f t="shared" si="76"/>
        <v>LG G8X ThinQ G850UM </v>
      </c>
      <c r="C706" s="77"/>
      <c r="D706" s="10">
        <v>44206</v>
      </c>
      <c r="E706" s="209">
        <v>1356</v>
      </c>
      <c r="F706" s="268">
        <v>4.4000000000000004</v>
      </c>
      <c r="G706" s="260">
        <v>2914</v>
      </c>
      <c r="H706" s="260">
        <v>58255</v>
      </c>
      <c r="I706" s="80"/>
    </row>
    <row r="707" spans="1:9" s="78" customFormat="1" ht="15.5" customHeight="1">
      <c r="A707" s="9">
        <f t="shared" si="75"/>
        <v>48</v>
      </c>
      <c r="B707" s="5" t="str">
        <f t="shared" si="76"/>
        <v>LG G8X ThinQ G850UM </v>
      </c>
      <c r="C707" s="77"/>
      <c r="D707" s="10">
        <v>44213</v>
      </c>
      <c r="E707" s="209">
        <v>825</v>
      </c>
      <c r="F707" s="268">
        <v>4.4000000000000004</v>
      </c>
      <c r="G707" s="260">
        <v>2874</v>
      </c>
      <c r="H707" s="260">
        <v>46019</v>
      </c>
      <c r="I707" s="80"/>
    </row>
    <row r="708" spans="1:9" s="78" customFormat="1" ht="15.5" customHeight="1">
      <c r="A708" s="9">
        <f t="shared" si="75"/>
        <v>48</v>
      </c>
      <c r="B708" s="5" t="str">
        <f t="shared" si="76"/>
        <v>LG G8X ThinQ G850UM </v>
      </c>
      <c r="C708" s="77"/>
      <c r="D708" s="10">
        <v>44220</v>
      </c>
      <c r="E708" s="209">
        <v>803</v>
      </c>
      <c r="F708" s="268">
        <v>4.4000000000000004</v>
      </c>
      <c r="G708" s="260">
        <v>2635</v>
      </c>
      <c r="H708" s="260">
        <v>39121</v>
      </c>
      <c r="I708" s="80"/>
    </row>
    <row r="709" spans="1:9" s="78" customFormat="1" ht="15.5" customHeight="1">
      <c r="A709" s="9">
        <f t="shared" si="75"/>
        <v>48</v>
      </c>
      <c r="B709" s="5" t="str">
        <f t="shared" si="76"/>
        <v>LG G8X ThinQ G850UM </v>
      </c>
      <c r="C709" s="77"/>
      <c r="D709" s="10">
        <v>44227</v>
      </c>
      <c r="E709" s="209">
        <v>764</v>
      </c>
      <c r="F709" s="268">
        <v>4.4000000000000004</v>
      </c>
      <c r="G709" s="260">
        <v>1919</v>
      </c>
      <c r="H709" s="260">
        <v>34792</v>
      </c>
      <c r="I709" s="80"/>
    </row>
    <row r="710" spans="1:9" s="78" customFormat="1" ht="15.5" customHeight="1">
      <c r="A710" s="9">
        <f t="shared" si="75"/>
        <v>48</v>
      </c>
      <c r="B710" s="5" t="str">
        <f t="shared" si="76"/>
        <v>LG G8X ThinQ G850UM </v>
      </c>
      <c r="C710" s="77"/>
      <c r="D710" s="10">
        <v>44234</v>
      </c>
      <c r="E710" s="99"/>
      <c r="F710" s="226">
        <v>4.4000000000000004</v>
      </c>
      <c r="G710" s="60"/>
      <c r="H710" s="60"/>
      <c r="I710" s="80"/>
    </row>
    <row r="711" spans="1:9" s="78" customFormat="1" ht="15.5" customHeight="1">
      <c r="A711" s="9">
        <f t="shared" si="75"/>
        <v>48</v>
      </c>
      <c r="B711" s="5" t="str">
        <f t="shared" si="76"/>
        <v>LG G8X ThinQ G850UM </v>
      </c>
      <c r="C711" s="10"/>
      <c r="D711" s="10">
        <v>44241</v>
      </c>
      <c r="E711" s="99"/>
      <c r="F711" s="226">
        <v>4.4000000000000004</v>
      </c>
      <c r="G711" s="60"/>
      <c r="H711" s="60"/>
      <c r="I711" s="10"/>
    </row>
    <row r="712" spans="1:9" s="10" customFormat="1" ht="15.5" customHeight="1">
      <c r="A712" s="9">
        <f t="shared" si="75"/>
        <v>48</v>
      </c>
      <c r="B712" s="5" t="str">
        <f t="shared" si="76"/>
        <v>LG G8X ThinQ G850UM </v>
      </c>
      <c r="C712" s="77"/>
      <c r="D712" s="10">
        <v>44248</v>
      </c>
      <c r="E712" s="214">
        <v>599.99</v>
      </c>
      <c r="F712" s="221">
        <v>4.3</v>
      </c>
      <c r="G712" s="54" t="s">
        <v>2815</v>
      </c>
      <c r="H712" s="54" t="s">
        <v>2814</v>
      </c>
      <c r="I712" s="80"/>
    </row>
    <row r="713" spans="1:9" s="78" customFormat="1">
      <c r="A713" s="300">
        <v>48</v>
      </c>
      <c r="B713" s="300" t="s">
        <v>420</v>
      </c>
      <c r="C713"/>
      <c r="D713" s="301">
        <v>44262</v>
      </c>
      <c r="E713" s="300" t="s">
        <v>3604</v>
      </c>
      <c r="F713" s="300">
        <v>4.3</v>
      </c>
      <c r="G713" s="300" t="s">
        <v>3603</v>
      </c>
      <c r="H713" s="54"/>
      <c r="I713" s="3" t="s">
        <v>713</v>
      </c>
    </row>
    <row r="714" spans="1:9" s="8" customFormat="1">
      <c r="A714" s="300">
        <v>48</v>
      </c>
      <c r="B714" s="300" t="s">
        <v>420</v>
      </c>
      <c r="C714" s="300"/>
      <c r="D714" s="301">
        <v>44270</v>
      </c>
      <c r="E714" s="300" t="s">
        <v>3604</v>
      </c>
      <c r="F714" s="300">
        <v>4.4000000000000004</v>
      </c>
      <c r="G714" s="300" t="s">
        <v>3890</v>
      </c>
      <c r="H714" s="54"/>
      <c r="I714" s="3" t="s">
        <v>713</v>
      </c>
    </row>
    <row r="715" spans="1:9" ht="16">
      <c r="A715" s="306">
        <v>48</v>
      </c>
      <c r="B715" s="310" t="s">
        <v>3993</v>
      </c>
      <c r="C715" s="309"/>
      <c r="D715" s="311">
        <v>44276</v>
      </c>
      <c r="E715" s="310" t="s">
        <v>3604</v>
      </c>
      <c r="F715" s="310">
        <v>4.4000000000000004</v>
      </c>
      <c r="G715" s="310" t="s">
        <v>4283</v>
      </c>
      <c r="I715" s="3" t="s">
        <v>713</v>
      </c>
    </row>
    <row r="716" spans="1:9">
      <c r="A716" s="300">
        <v>48</v>
      </c>
      <c r="B716" s="300" t="s">
        <v>420</v>
      </c>
      <c r="C716" s="300"/>
      <c r="D716" s="301">
        <v>44283</v>
      </c>
      <c r="E716" s="300" t="s">
        <v>3604</v>
      </c>
      <c r="F716" s="300">
        <v>4.4000000000000004</v>
      </c>
      <c r="G716" s="300" t="s">
        <v>4657</v>
      </c>
      <c r="I716" s="3" t="s">
        <v>713</v>
      </c>
    </row>
    <row r="717" spans="1:9">
      <c r="A717" s="300">
        <v>48</v>
      </c>
      <c r="B717" s="300" t="s">
        <v>420</v>
      </c>
      <c r="C717" s="300"/>
      <c r="D717" s="301">
        <v>44290</v>
      </c>
      <c r="E717" s="300"/>
      <c r="F717" s="300">
        <v>4.4000000000000004</v>
      </c>
      <c r="G717" s="300" t="s">
        <v>4992</v>
      </c>
      <c r="I717" s="3" t="s">
        <v>713</v>
      </c>
    </row>
    <row r="718" spans="1:9">
      <c r="A718" s="300">
        <v>48</v>
      </c>
      <c r="B718" s="300" t="s">
        <v>420</v>
      </c>
      <c r="C718" s="300"/>
      <c r="D718" s="301">
        <v>44297</v>
      </c>
      <c r="E718" s="300"/>
      <c r="F718" s="300">
        <v>4.4000000000000004</v>
      </c>
      <c r="G718" s="300" t="s">
        <v>5317</v>
      </c>
      <c r="H718" s="300"/>
      <c r="I718" s="3" t="s">
        <v>713</v>
      </c>
    </row>
    <row r="719" spans="1:9">
      <c r="A719" s="300">
        <v>48</v>
      </c>
      <c r="B719" s="300" t="s">
        <v>420</v>
      </c>
      <c r="C719" s="300"/>
      <c r="D719" s="301">
        <v>44304</v>
      </c>
      <c r="E719" s="300"/>
      <c r="F719" s="300">
        <v>4.4000000000000004</v>
      </c>
      <c r="G719" s="300" t="s">
        <v>5640</v>
      </c>
      <c r="H719" s="300"/>
      <c r="I719" s="3" t="s">
        <v>713</v>
      </c>
    </row>
    <row r="720" spans="1:9" s="78" customFormat="1" ht="15">
      <c r="A720" s="84">
        <v>49</v>
      </c>
      <c r="B720" s="17" t="s">
        <v>421</v>
      </c>
      <c r="C720" s="28">
        <v>43872</v>
      </c>
      <c r="D720" s="15">
        <v>44134</v>
      </c>
      <c r="E720" s="100"/>
      <c r="F720" s="87">
        <v>4.5</v>
      </c>
      <c r="G720" s="53">
        <v>542</v>
      </c>
      <c r="H720" s="53">
        <v>9374</v>
      </c>
      <c r="I720" s="8" t="s">
        <v>1127</v>
      </c>
    </row>
    <row r="721" spans="1:9" s="78" customFormat="1">
      <c r="A721" s="9">
        <f t="shared" ref="A721:B725" si="77">A720</f>
        <v>49</v>
      </c>
      <c r="B721" s="5" t="str">
        <f t="shared" si="77"/>
        <v>Samsung Galaxy S20 Ultra SM-G988BZA </v>
      </c>
      <c r="C721"/>
      <c r="D721" s="18">
        <v>44141</v>
      </c>
      <c r="E721" s="233"/>
      <c r="F721" s="254">
        <v>4.5999999999999996</v>
      </c>
      <c r="G721" s="59">
        <v>569</v>
      </c>
      <c r="H721" s="59">
        <v>10139</v>
      </c>
      <c r="I721"/>
    </row>
    <row r="722" spans="1:9" s="78" customFormat="1">
      <c r="A722" s="9">
        <f t="shared" si="77"/>
        <v>49</v>
      </c>
      <c r="B722" s="5" t="str">
        <f t="shared" si="77"/>
        <v>Samsung Galaxy S20 Ultra SM-G988BZA </v>
      </c>
      <c r="C722"/>
      <c r="D722" s="18">
        <v>44150</v>
      </c>
      <c r="E722" s="214">
        <v>1174.99</v>
      </c>
      <c r="F722" s="254">
        <v>4.5999999999999996</v>
      </c>
      <c r="G722" s="59">
        <v>531</v>
      </c>
      <c r="H722" s="59">
        <v>9432</v>
      </c>
      <c r="I722"/>
    </row>
    <row r="723" spans="1:9" s="78" customFormat="1">
      <c r="A723" s="9">
        <f t="shared" si="77"/>
        <v>49</v>
      </c>
      <c r="B723" s="5" t="str">
        <f t="shared" si="77"/>
        <v>Samsung Galaxy S20 Ultra SM-G988BZA </v>
      </c>
      <c r="C723"/>
      <c r="D723" s="18">
        <v>44157</v>
      </c>
      <c r="E723" s="214">
        <v>1174.99</v>
      </c>
      <c r="F723" s="254">
        <v>4.5999999999999996</v>
      </c>
      <c r="G723" s="54" t="s">
        <v>1764</v>
      </c>
      <c r="H723" s="54" t="s">
        <v>1763</v>
      </c>
      <c r="I723"/>
    </row>
    <row r="724" spans="1:9" s="78" customFormat="1" ht="15.5" customHeight="1">
      <c r="A724" s="9">
        <f t="shared" si="77"/>
        <v>49</v>
      </c>
      <c r="B724" s="5" t="str">
        <f t="shared" si="77"/>
        <v>Samsung Galaxy S20 Ultra SM-G988BZA </v>
      </c>
      <c r="C724"/>
      <c r="D724" s="18">
        <v>44164</v>
      </c>
      <c r="E724" s="214">
        <v>1174.99</v>
      </c>
      <c r="F724" s="254">
        <v>4.5999999999999996</v>
      </c>
      <c r="G724" s="54" t="s">
        <v>2141</v>
      </c>
      <c r="H724" s="54" t="s">
        <v>2140</v>
      </c>
      <c r="I724"/>
    </row>
    <row r="725" spans="1:9" s="78" customFormat="1" ht="15.5" customHeight="1">
      <c r="A725" s="9">
        <f t="shared" si="77"/>
        <v>49</v>
      </c>
      <c r="B725" s="5" t="str">
        <f t="shared" si="77"/>
        <v>Samsung Galaxy S20 Ultra SM-G988BZA </v>
      </c>
      <c r="C725"/>
      <c r="D725" s="18">
        <v>44171</v>
      </c>
      <c r="E725" s="214">
        <v>1174.99</v>
      </c>
      <c r="F725" s="254">
        <v>4.5999999999999996</v>
      </c>
      <c r="G725" s="54" t="s">
        <v>2466</v>
      </c>
      <c r="H725" s="54" t="s">
        <v>2465</v>
      </c>
      <c r="I725"/>
    </row>
    <row r="726" spans="1:9" s="78" customFormat="1" ht="15.5" customHeight="1">
      <c r="A726" s="9">
        <f t="shared" ref="A726:A736" si="78">A725</f>
        <v>49</v>
      </c>
      <c r="B726" s="5" t="str">
        <f>B724</f>
        <v>Samsung Galaxy S20 Ultra SM-G988BZA </v>
      </c>
      <c r="C726" s="77"/>
      <c r="D726" s="10">
        <v>44178</v>
      </c>
      <c r="E726" s="214">
        <v>1174.99</v>
      </c>
      <c r="F726" s="254">
        <v>4.5999999999999996</v>
      </c>
      <c r="G726" s="260">
        <v>614</v>
      </c>
      <c r="H726" s="260">
        <v>12403</v>
      </c>
      <c r="I726" s="80"/>
    </row>
    <row r="727" spans="1:9" s="78" customFormat="1" ht="15.5" customHeight="1">
      <c r="A727" s="9">
        <f t="shared" si="78"/>
        <v>49</v>
      </c>
      <c r="B727" s="5" t="str">
        <f t="shared" ref="B727:B736" si="79">B726</f>
        <v>Samsung Galaxy S20 Ultra SM-G988BZA </v>
      </c>
      <c r="C727" s="77"/>
      <c r="D727" s="10">
        <v>44185</v>
      </c>
      <c r="E727" s="214">
        <v>1174.99</v>
      </c>
      <c r="F727" s="254">
        <v>4.5999999999999996</v>
      </c>
      <c r="G727" s="260">
        <v>555</v>
      </c>
      <c r="H727" s="260">
        <v>11231</v>
      </c>
      <c r="I727" s="80"/>
    </row>
    <row r="728" spans="1:9" s="78" customFormat="1" ht="15.5" customHeight="1">
      <c r="A728" s="9">
        <f t="shared" si="78"/>
        <v>49</v>
      </c>
      <c r="B728" s="5" t="str">
        <f t="shared" si="79"/>
        <v>Samsung Galaxy S20 Ultra SM-G988BZA </v>
      </c>
      <c r="C728" s="77"/>
      <c r="D728" s="10">
        <v>44192</v>
      </c>
      <c r="E728" s="214">
        <v>1174.99</v>
      </c>
      <c r="F728" s="254">
        <v>4.5999999999999996</v>
      </c>
      <c r="G728" s="260">
        <v>548</v>
      </c>
      <c r="H728" s="260">
        <v>9898</v>
      </c>
      <c r="I728" s="80"/>
    </row>
    <row r="729" spans="1:9" s="10" customFormat="1" ht="15.5" customHeight="1">
      <c r="A729" s="9">
        <f t="shared" si="78"/>
        <v>49</v>
      </c>
      <c r="B729" s="5" t="str">
        <f t="shared" si="79"/>
        <v>Samsung Galaxy S20 Ultra SM-G988BZA </v>
      </c>
      <c r="C729" s="77"/>
      <c r="D729" s="10">
        <v>44199</v>
      </c>
      <c r="E729" s="214">
        <v>1174.99</v>
      </c>
      <c r="F729" s="254">
        <v>4.5999999999999996</v>
      </c>
      <c r="G729" s="260">
        <v>532</v>
      </c>
      <c r="H729" s="260">
        <v>8559</v>
      </c>
      <c r="I729" s="80"/>
    </row>
    <row r="730" spans="1:9" s="78" customFormat="1">
      <c r="A730" s="9">
        <f t="shared" si="78"/>
        <v>49</v>
      </c>
      <c r="B730" s="5" t="str">
        <f t="shared" si="79"/>
        <v>Samsung Galaxy S20 Ultra SM-G988BZA </v>
      </c>
      <c r="C730" s="77"/>
      <c r="D730" s="10">
        <v>44206</v>
      </c>
      <c r="E730" s="233">
        <v>798.05</v>
      </c>
      <c r="F730" s="254">
        <v>4.5999999999999996</v>
      </c>
      <c r="G730" s="260">
        <v>180</v>
      </c>
      <c r="H730" s="260">
        <v>7572</v>
      </c>
      <c r="I730" s="80"/>
    </row>
    <row r="731" spans="1:9" s="8" customFormat="1">
      <c r="A731" s="9">
        <f t="shared" si="78"/>
        <v>49</v>
      </c>
      <c r="B731" s="5" t="str">
        <f t="shared" si="79"/>
        <v>Samsung Galaxy S20 Ultra SM-G988BZA </v>
      </c>
      <c r="C731" s="77"/>
      <c r="D731" s="10">
        <v>44213</v>
      </c>
      <c r="E731" s="233">
        <v>798.05</v>
      </c>
      <c r="F731" s="254">
        <v>4.5999999999999996</v>
      </c>
      <c r="G731" s="260">
        <v>127</v>
      </c>
      <c r="H731" s="260">
        <v>6983</v>
      </c>
      <c r="I731" s="80"/>
    </row>
    <row r="732" spans="1:9">
      <c r="A732" s="9">
        <f t="shared" si="78"/>
        <v>49</v>
      </c>
      <c r="B732" s="5" t="str">
        <f t="shared" si="79"/>
        <v>Samsung Galaxy S20 Ultra SM-G988BZA </v>
      </c>
      <c r="C732" s="77"/>
      <c r="D732" s="10">
        <v>44220</v>
      </c>
      <c r="E732" s="233">
        <v>798.05</v>
      </c>
      <c r="F732" s="254">
        <v>4.5999999999999996</v>
      </c>
      <c r="G732" s="260">
        <v>86</v>
      </c>
      <c r="H732" s="260">
        <v>3858</v>
      </c>
      <c r="I732" s="80"/>
    </row>
    <row r="733" spans="1:9">
      <c r="A733" s="9">
        <f t="shared" si="78"/>
        <v>49</v>
      </c>
      <c r="B733" s="5" t="str">
        <f t="shared" si="79"/>
        <v>Samsung Galaxy S20 Ultra SM-G988BZA </v>
      </c>
      <c r="C733" s="77"/>
      <c r="D733" s="10">
        <v>44227</v>
      </c>
      <c r="E733" s="233">
        <v>798.05</v>
      </c>
      <c r="F733" s="254">
        <v>4.5999999999999996</v>
      </c>
      <c r="G733" s="260">
        <v>42</v>
      </c>
      <c r="H733" s="260">
        <v>1447</v>
      </c>
      <c r="I733" s="80"/>
    </row>
    <row r="734" spans="1:9">
      <c r="A734" s="9">
        <f t="shared" si="78"/>
        <v>49</v>
      </c>
      <c r="B734" s="5" t="str">
        <f t="shared" si="79"/>
        <v>Samsung Galaxy S20 Ultra SM-G988BZA </v>
      </c>
      <c r="C734" s="77"/>
      <c r="D734" s="10">
        <v>44234</v>
      </c>
      <c r="E734" s="99">
        <v>798.05</v>
      </c>
      <c r="F734" s="88">
        <v>4.5999999999999996</v>
      </c>
      <c r="G734" s="60"/>
      <c r="H734" s="60"/>
      <c r="I734" s="80"/>
    </row>
    <row r="735" spans="1:9">
      <c r="A735" s="9">
        <f t="shared" si="78"/>
        <v>49</v>
      </c>
      <c r="B735" s="5" t="str">
        <f t="shared" si="79"/>
        <v>Samsung Galaxy S20 Ultra SM-G988BZA </v>
      </c>
      <c r="C735" s="10"/>
      <c r="D735" s="10">
        <v>44241</v>
      </c>
      <c r="E735" s="99">
        <v>798.05</v>
      </c>
      <c r="F735" s="88">
        <v>4.5999999999999996</v>
      </c>
      <c r="G735" s="60"/>
      <c r="H735" s="60"/>
      <c r="I735" s="10"/>
    </row>
    <row r="736" spans="1:9">
      <c r="A736" s="9">
        <f t="shared" si="78"/>
        <v>49</v>
      </c>
      <c r="B736" s="5" t="str">
        <f t="shared" si="79"/>
        <v>Samsung Galaxy S20 Ultra SM-G988BZA </v>
      </c>
      <c r="C736" s="77"/>
      <c r="D736" s="10">
        <v>44248</v>
      </c>
      <c r="E736" s="214">
        <v>798.05</v>
      </c>
      <c r="F736" s="254">
        <v>4.5999999999999996</v>
      </c>
      <c r="G736" s="54" t="s">
        <v>2817</v>
      </c>
      <c r="H736" s="54" t="s">
        <v>2816</v>
      </c>
      <c r="I736" s="80"/>
    </row>
    <row r="737" spans="1:9" s="78" customFormat="1">
      <c r="A737" s="300">
        <v>49</v>
      </c>
      <c r="B737" s="300" t="s">
        <v>421</v>
      </c>
      <c r="C737"/>
      <c r="D737" s="301">
        <v>44262</v>
      </c>
      <c r="E737" s="300"/>
      <c r="F737" s="300">
        <v>4.5999999999999996</v>
      </c>
      <c r="G737" s="300" t="s">
        <v>3605</v>
      </c>
      <c r="H737" s="54"/>
      <c r="I737" s="3" t="s">
        <v>629</v>
      </c>
    </row>
    <row r="738" spans="1:9" s="78" customFormat="1">
      <c r="A738" s="300">
        <v>49</v>
      </c>
      <c r="B738" s="300" t="s">
        <v>421</v>
      </c>
      <c r="C738" s="300"/>
      <c r="D738" s="301">
        <v>44270</v>
      </c>
      <c r="E738" s="300" t="s">
        <v>3891</v>
      </c>
      <c r="F738" s="300">
        <v>4.5999999999999996</v>
      </c>
      <c r="G738" s="300" t="s">
        <v>3892</v>
      </c>
      <c r="H738" s="54"/>
      <c r="I738" s="3" t="s">
        <v>629</v>
      </c>
    </row>
    <row r="739" spans="1:9" s="78" customFormat="1" ht="16">
      <c r="A739" s="306">
        <v>49</v>
      </c>
      <c r="B739" s="310" t="s">
        <v>3996</v>
      </c>
      <c r="C739" s="309"/>
      <c r="D739" s="311">
        <v>44276</v>
      </c>
      <c r="E739" s="310" t="s">
        <v>3891</v>
      </c>
      <c r="F739" s="310">
        <v>4.5999999999999996</v>
      </c>
      <c r="G739" s="310" t="s">
        <v>4284</v>
      </c>
      <c r="H739" s="54"/>
      <c r="I739" s="3" t="s">
        <v>629</v>
      </c>
    </row>
    <row r="740" spans="1:9" s="78" customFormat="1">
      <c r="A740" s="300">
        <v>49</v>
      </c>
      <c r="B740" s="300" t="s">
        <v>421</v>
      </c>
      <c r="C740" s="300"/>
      <c r="D740" s="301">
        <v>44283</v>
      </c>
      <c r="E740" s="300"/>
      <c r="F740" s="300">
        <v>4.5999999999999996</v>
      </c>
      <c r="G740" s="300" t="s">
        <v>4658</v>
      </c>
      <c r="H740" s="54"/>
      <c r="I740" s="3" t="s">
        <v>629</v>
      </c>
    </row>
    <row r="741" spans="1:9" s="78" customFormat="1" ht="15.5" customHeight="1">
      <c r="A741" s="300">
        <v>49</v>
      </c>
      <c r="B741" s="300" t="s">
        <v>421</v>
      </c>
      <c r="C741" s="300"/>
      <c r="D741" s="301">
        <v>44290</v>
      </c>
      <c r="E741" s="300" t="s">
        <v>3891</v>
      </c>
      <c r="F741" s="300">
        <v>4.3</v>
      </c>
      <c r="G741" s="300" t="s">
        <v>4993</v>
      </c>
      <c r="H741" s="54"/>
      <c r="I741" s="3" t="s">
        <v>629</v>
      </c>
    </row>
    <row r="742" spans="1:9" s="78" customFormat="1" ht="15.5" customHeight="1">
      <c r="A742" s="300">
        <v>49</v>
      </c>
      <c r="B742" s="300" t="s">
        <v>421</v>
      </c>
      <c r="C742" s="300"/>
      <c r="D742" s="301">
        <v>44297</v>
      </c>
      <c r="E742" s="300" t="s">
        <v>3891</v>
      </c>
      <c r="F742" s="300">
        <v>4.3</v>
      </c>
      <c r="G742" s="300" t="s">
        <v>5318</v>
      </c>
      <c r="H742" s="300"/>
      <c r="I742" s="3" t="s">
        <v>629</v>
      </c>
    </row>
    <row r="743" spans="1:9" s="78" customFormat="1" ht="15.5" customHeight="1">
      <c r="A743" s="300">
        <v>49</v>
      </c>
      <c r="B743" s="300" t="s">
        <v>421</v>
      </c>
      <c r="C743" s="300"/>
      <c r="D743" s="301">
        <v>44304</v>
      </c>
      <c r="E743" s="300" t="s">
        <v>3891</v>
      </c>
      <c r="F743" s="300">
        <v>4.3</v>
      </c>
      <c r="G743" s="300" t="s">
        <v>5641</v>
      </c>
      <c r="H743" s="300"/>
      <c r="I743" s="3" t="s">
        <v>629</v>
      </c>
    </row>
    <row r="744" spans="1:9" s="78" customFormat="1" ht="15.5" customHeight="1">
      <c r="A744" s="84">
        <v>50</v>
      </c>
      <c r="B744" s="17" t="s">
        <v>422</v>
      </c>
      <c r="C744" s="28">
        <v>43922</v>
      </c>
      <c r="D744" s="15">
        <v>44134</v>
      </c>
      <c r="E744" s="100"/>
      <c r="F744" s="87">
        <v>4.5</v>
      </c>
      <c r="G744" s="53">
        <v>46</v>
      </c>
      <c r="H744" s="53">
        <v>1071</v>
      </c>
      <c r="I744" s="8" t="s">
        <v>1128</v>
      </c>
    </row>
    <row r="745" spans="1:9" s="78" customFormat="1" ht="15.5" customHeight="1">
      <c r="A745" s="9">
        <f t="shared" ref="A745:B749" si="80">A744</f>
        <v>50</v>
      </c>
      <c r="B745" s="5" t="str">
        <f t="shared" si="80"/>
        <v>Moto G8 Power Lite</v>
      </c>
      <c r="C745"/>
      <c r="D745" s="18">
        <v>44141</v>
      </c>
      <c r="E745" s="233"/>
      <c r="F745" s="254">
        <v>4.5</v>
      </c>
      <c r="G745" s="59">
        <v>531</v>
      </c>
      <c r="H745" s="59">
        <v>9359</v>
      </c>
      <c r="I745"/>
    </row>
    <row r="746" spans="1:9" s="10" customFormat="1" ht="15.5" customHeight="1">
      <c r="A746" s="9">
        <f t="shared" si="80"/>
        <v>50</v>
      </c>
      <c r="B746" s="5" t="str">
        <f t="shared" si="80"/>
        <v>Moto G8 Power Lite</v>
      </c>
      <c r="C746"/>
      <c r="D746" s="18">
        <v>44150</v>
      </c>
      <c r="E746" s="214">
        <v>119</v>
      </c>
      <c r="F746" s="254">
        <v>4.5</v>
      </c>
      <c r="G746" s="59">
        <v>348</v>
      </c>
      <c r="H746" s="59">
        <v>6482</v>
      </c>
      <c r="I746"/>
    </row>
    <row r="747" spans="1:9" s="78" customFormat="1">
      <c r="A747" s="9">
        <f t="shared" si="80"/>
        <v>50</v>
      </c>
      <c r="B747" s="5" t="str">
        <f t="shared" si="80"/>
        <v>Moto G8 Power Lite</v>
      </c>
      <c r="C747"/>
      <c r="D747" s="18">
        <v>44157</v>
      </c>
      <c r="E747" s="214">
        <v>119</v>
      </c>
      <c r="F747" s="254">
        <v>4.5</v>
      </c>
      <c r="G747" s="54" t="s">
        <v>1558</v>
      </c>
      <c r="H747" s="54" t="s">
        <v>1330</v>
      </c>
      <c r="I747"/>
    </row>
    <row r="748" spans="1:9" s="8" customFormat="1">
      <c r="A748" s="9">
        <f t="shared" si="80"/>
        <v>50</v>
      </c>
      <c r="B748" s="5" t="str">
        <f t="shared" si="80"/>
        <v>Moto G8 Power Lite</v>
      </c>
      <c r="C748"/>
      <c r="D748" s="18">
        <v>44164</v>
      </c>
      <c r="E748" s="214">
        <v>119</v>
      </c>
      <c r="F748" s="254">
        <v>4.5</v>
      </c>
      <c r="G748" s="54" t="s">
        <v>239</v>
      </c>
      <c r="H748" s="54" t="s">
        <v>2142</v>
      </c>
      <c r="I748"/>
    </row>
    <row r="749" spans="1:9">
      <c r="A749" s="9">
        <f t="shared" si="80"/>
        <v>50</v>
      </c>
      <c r="B749" s="5" t="str">
        <f t="shared" si="80"/>
        <v>Moto G8 Power Lite</v>
      </c>
      <c r="D749" s="18">
        <v>44171</v>
      </c>
      <c r="E749" s="214">
        <v>118.09</v>
      </c>
      <c r="F749" s="254">
        <v>4.5</v>
      </c>
      <c r="G749" s="54" t="s">
        <v>2000</v>
      </c>
      <c r="H749" s="54" t="s">
        <v>995</v>
      </c>
      <c r="I749"/>
    </row>
    <row r="750" spans="1:9">
      <c r="A750" s="9">
        <f t="shared" ref="A750:A760" si="81">A749</f>
        <v>50</v>
      </c>
      <c r="B750" s="5" t="str">
        <f>B748</f>
        <v>Moto G8 Power Lite</v>
      </c>
      <c r="C750" s="77"/>
      <c r="D750" s="10">
        <v>44178</v>
      </c>
      <c r="E750" s="214">
        <v>118.09</v>
      </c>
      <c r="F750" s="254">
        <v>4.5</v>
      </c>
      <c r="G750" s="59">
        <v>37</v>
      </c>
      <c r="H750" s="260">
        <v>622</v>
      </c>
      <c r="I750" s="80"/>
    </row>
    <row r="751" spans="1:9">
      <c r="A751" s="9">
        <f t="shared" si="81"/>
        <v>50</v>
      </c>
      <c r="B751" s="5" t="str">
        <f t="shared" ref="B751:B760" si="82">B750</f>
        <v>Moto G8 Power Lite</v>
      </c>
      <c r="C751" s="77"/>
      <c r="D751" s="10">
        <v>44185</v>
      </c>
      <c r="E751" s="214">
        <v>118.09</v>
      </c>
      <c r="F751" s="254">
        <v>4.5</v>
      </c>
      <c r="G751" s="59">
        <v>41</v>
      </c>
      <c r="H751" s="260">
        <v>576</v>
      </c>
      <c r="I751" s="80"/>
    </row>
    <row r="752" spans="1:9">
      <c r="A752" s="9">
        <f t="shared" si="81"/>
        <v>50</v>
      </c>
      <c r="B752" s="5" t="str">
        <f t="shared" si="82"/>
        <v>Moto G8 Power Lite</v>
      </c>
      <c r="C752" s="77"/>
      <c r="D752" s="10">
        <v>44192</v>
      </c>
      <c r="E752" s="214">
        <v>118.09</v>
      </c>
      <c r="F752" s="254">
        <v>4.5</v>
      </c>
      <c r="G752" s="59">
        <v>46</v>
      </c>
      <c r="H752" s="260">
        <v>566</v>
      </c>
      <c r="I752" s="80"/>
    </row>
    <row r="753" spans="1:9">
      <c r="A753" s="9">
        <f t="shared" si="81"/>
        <v>50</v>
      </c>
      <c r="B753" s="5" t="str">
        <f t="shared" si="82"/>
        <v>Moto G8 Power Lite</v>
      </c>
      <c r="C753" s="77"/>
      <c r="D753" s="10">
        <v>44199</v>
      </c>
      <c r="E753" s="214">
        <v>118.09</v>
      </c>
      <c r="F753" s="254">
        <v>4.5</v>
      </c>
      <c r="G753" s="59">
        <v>32</v>
      </c>
      <c r="H753" s="260">
        <v>511</v>
      </c>
      <c r="I753" s="80"/>
    </row>
    <row r="754" spans="1:9" s="78" customFormat="1">
      <c r="A754" s="9">
        <f t="shared" si="81"/>
        <v>50</v>
      </c>
      <c r="B754" s="5" t="str">
        <f t="shared" si="82"/>
        <v>Moto G8 Power Lite</v>
      </c>
      <c r="C754" s="77"/>
      <c r="D754" s="10">
        <v>44206</v>
      </c>
      <c r="E754" s="214">
        <v>118.09</v>
      </c>
      <c r="F754" s="254">
        <v>4.5</v>
      </c>
      <c r="G754" s="59">
        <v>21</v>
      </c>
      <c r="H754" s="260">
        <v>510</v>
      </c>
      <c r="I754" s="80"/>
    </row>
    <row r="755" spans="1:9" s="78" customFormat="1">
      <c r="A755" s="9">
        <f t="shared" si="81"/>
        <v>50</v>
      </c>
      <c r="B755" s="5" t="str">
        <f t="shared" si="82"/>
        <v>Moto G8 Power Lite</v>
      </c>
      <c r="C755" s="77"/>
      <c r="D755" s="10">
        <v>44213</v>
      </c>
      <c r="E755" s="214">
        <v>118.09</v>
      </c>
      <c r="F755" s="254">
        <v>4.5</v>
      </c>
      <c r="G755" s="59">
        <v>18</v>
      </c>
      <c r="H755" s="260">
        <v>501</v>
      </c>
      <c r="I755" s="80"/>
    </row>
    <row r="756" spans="1:9" s="78" customFormat="1">
      <c r="A756" s="9">
        <f t="shared" si="81"/>
        <v>50</v>
      </c>
      <c r="B756" s="5" t="str">
        <f t="shared" si="82"/>
        <v>Moto G8 Power Lite</v>
      </c>
      <c r="C756" s="77"/>
      <c r="D756" s="10">
        <v>44220</v>
      </c>
      <c r="E756" s="233">
        <v>99.95</v>
      </c>
      <c r="F756" s="254">
        <v>4.5</v>
      </c>
      <c r="G756" s="59">
        <v>17</v>
      </c>
      <c r="H756" s="260">
        <v>497</v>
      </c>
      <c r="I756" s="80"/>
    </row>
    <row r="757" spans="1:9" s="78" customFormat="1">
      <c r="A757" s="9">
        <f t="shared" si="81"/>
        <v>50</v>
      </c>
      <c r="B757" s="5" t="str">
        <f t="shared" si="82"/>
        <v>Moto G8 Power Lite</v>
      </c>
      <c r="C757" s="77"/>
      <c r="D757" s="10">
        <v>44227</v>
      </c>
      <c r="E757" s="233">
        <v>99.95</v>
      </c>
      <c r="F757" s="254">
        <v>4.5</v>
      </c>
      <c r="G757" s="59">
        <v>14</v>
      </c>
      <c r="H757" s="260">
        <v>441</v>
      </c>
      <c r="I757" s="80"/>
    </row>
    <row r="758" spans="1:9" s="78" customFormat="1" ht="15.5" customHeight="1">
      <c r="A758" s="9">
        <f t="shared" si="81"/>
        <v>50</v>
      </c>
      <c r="B758" s="5" t="str">
        <f t="shared" si="82"/>
        <v>Moto G8 Power Lite</v>
      </c>
      <c r="C758" s="77"/>
      <c r="D758" s="10">
        <v>44234</v>
      </c>
      <c r="E758" s="99">
        <v>99.95</v>
      </c>
      <c r="F758" s="88">
        <v>4.5</v>
      </c>
      <c r="G758" s="60"/>
      <c r="H758" s="60"/>
      <c r="I758" s="80"/>
    </row>
    <row r="759" spans="1:9" s="78" customFormat="1" ht="15.5" customHeight="1">
      <c r="A759" s="9">
        <f t="shared" si="81"/>
        <v>50</v>
      </c>
      <c r="B759" s="5" t="str">
        <f t="shared" si="82"/>
        <v>Moto G8 Power Lite</v>
      </c>
      <c r="C759" s="10"/>
      <c r="D759" s="10">
        <v>44241</v>
      </c>
      <c r="E759" s="99">
        <v>99.95</v>
      </c>
      <c r="F759" s="88">
        <v>4.5</v>
      </c>
      <c r="G759" s="60"/>
      <c r="H759" s="60"/>
      <c r="I759" s="10"/>
    </row>
    <row r="760" spans="1:9" s="78" customFormat="1" ht="15.5" customHeight="1">
      <c r="A760" s="9">
        <f t="shared" si="81"/>
        <v>50</v>
      </c>
      <c r="B760" s="5" t="str">
        <f t="shared" si="82"/>
        <v>Moto G8 Power Lite</v>
      </c>
      <c r="C760" s="77"/>
      <c r="D760" s="10">
        <v>44248</v>
      </c>
      <c r="E760" s="214">
        <v>99.95</v>
      </c>
      <c r="F760" s="254">
        <v>4.5</v>
      </c>
      <c r="G760" s="54" t="s">
        <v>1160</v>
      </c>
      <c r="H760" s="54" t="s">
        <v>340</v>
      </c>
      <c r="I760" s="80"/>
    </row>
    <row r="761" spans="1:9" s="78" customFormat="1" ht="15.5" customHeight="1">
      <c r="A761" s="300">
        <v>50</v>
      </c>
      <c r="B761" s="300" t="s">
        <v>422</v>
      </c>
      <c r="C761"/>
      <c r="D761" s="301">
        <v>44262</v>
      </c>
      <c r="E761" s="300" t="s">
        <v>3607</v>
      </c>
      <c r="F761" s="300">
        <v>4.5</v>
      </c>
      <c r="G761" s="300" t="s">
        <v>3606</v>
      </c>
      <c r="H761" s="54"/>
      <c r="I761" s="3" t="s">
        <v>630</v>
      </c>
    </row>
    <row r="762" spans="1:9" s="78" customFormat="1" ht="15.5" customHeight="1">
      <c r="A762" s="300">
        <v>50</v>
      </c>
      <c r="B762" s="300" t="s">
        <v>422</v>
      </c>
      <c r="C762" s="300"/>
      <c r="D762" s="301">
        <v>44270</v>
      </c>
      <c r="E762" s="300" t="s">
        <v>3893</v>
      </c>
      <c r="F762" s="300">
        <v>4.5</v>
      </c>
      <c r="G762" s="300" t="s">
        <v>3894</v>
      </c>
      <c r="H762" s="54"/>
      <c r="I762" s="3" t="s">
        <v>630</v>
      </c>
    </row>
    <row r="763" spans="1:9" s="10" customFormat="1" ht="15.5" customHeight="1">
      <c r="A763" s="306">
        <v>50</v>
      </c>
      <c r="B763" s="310" t="s">
        <v>422</v>
      </c>
      <c r="C763" s="309"/>
      <c r="D763" s="311">
        <v>44276</v>
      </c>
      <c r="E763" s="310" t="s">
        <v>4285</v>
      </c>
      <c r="F763" s="310">
        <v>4.5</v>
      </c>
      <c r="G763" s="310" t="s">
        <v>4286</v>
      </c>
      <c r="H763" s="54"/>
      <c r="I763" s="3" t="s">
        <v>630</v>
      </c>
    </row>
    <row r="764" spans="1:9" s="78" customFormat="1">
      <c r="A764" s="300">
        <v>50</v>
      </c>
      <c r="B764" s="300" t="s">
        <v>422</v>
      </c>
      <c r="C764" s="300"/>
      <c r="D764" s="301">
        <v>44283</v>
      </c>
      <c r="E764" s="300" t="s">
        <v>4659</v>
      </c>
      <c r="F764" s="300">
        <v>4.5</v>
      </c>
      <c r="G764" s="300" t="s">
        <v>4660</v>
      </c>
      <c r="H764" s="54"/>
      <c r="I764" s="3" t="s">
        <v>630</v>
      </c>
    </row>
    <row r="765" spans="1:9" s="8" customFormat="1">
      <c r="A765" s="300">
        <v>50</v>
      </c>
      <c r="B765" s="300" t="s">
        <v>422</v>
      </c>
      <c r="C765" s="300"/>
      <c r="D765" s="301">
        <v>44290</v>
      </c>
      <c r="E765" s="300" t="s">
        <v>4994</v>
      </c>
      <c r="F765" s="300">
        <v>4.5</v>
      </c>
      <c r="G765" s="300" t="s">
        <v>4995</v>
      </c>
      <c r="H765" s="54"/>
      <c r="I765" s="3" t="s">
        <v>630</v>
      </c>
    </row>
    <row r="766" spans="1:9">
      <c r="A766" s="300">
        <v>50</v>
      </c>
      <c r="B766" s="300" t="s">
        <v>422</v>
      </c>
      <c r="C766" s="300"/>
      <c r="D766" s="301">
        <v>44297</v>
      </c>
      <c r="E766" s="300" t="s">
        <v>5319</v>
      </c>
      <c r="F766" s="300">
        <v>4.5</v>
      </c>
      <c r="G766" s="300" t="s">
        <v>5320</v>
      </c>
      <c r="H766" s="300"/>
      <c r="I766" s="3" t="s">
        <v>630</v>
      </c>
    </row>
    <row r="767" spans="1:9">
      <c r="A767" s="300">
        <v>50</v>
      </c>
      <c r="B767" s="300" t="s">
        <v>422</v>
      </c>
      <c r="C767" s="300"/>
      <c r="D767" s="301">
        <v>44304</v>
      </c>
      <c r="E767" s="300"/>
      <c r="F767" s="300">
        <v>4.5</v>
      </c>
      <c r="G767" s="300" t="s">
        <v>5642</v>
      </c>
      <c r="H767" s="300"/>
      <c r="I767" s="3" t="s">
        <v>630</v>
      </c>
    </row>
    <row r="768" spans="1:9" ht="15">
      <c r="A768" s="84">
        <v>52</v>
      </c>
      <c r="B768" s="17" t="s">
        <v>424</v>
      </c>
      <c r="C768" s="28">
        <v>44054</v>
      </c>
      <c r="D768" s="15">
        <v>44134</v>
      </c>
      <c r="E768" s="100"/>
      <c r="F768" s="87" t="s">
        <v>57</v>
      </c>
      <c r="G768" s="53" t="s">
        <v>1131</v>
      </c>
      <c r="H768" s="53" t="s">
        <v>1130</v>
      </c>
      <c r="I768" s="8" t="s">
        <v>1129</v>
      </c>
    </row>
    <row r="769" spans="1:9" s="78" customFormat="1">
      <c r="A769" s="9">
        <f t="shared" ref="A769:B773" si="83">A768</f>
        <v>52</v>
      </c>
      <c r="B769" s="5" t="str">
        <f t="shared" si="83"/>
        <v>三星 Galaxy J2 Core </v>
      </c>
      <c r="C769"/>
      <c r="D769" s="18">
        <v>44141</v>
      </c>
      <c r="E769" s="233"/>
      <c r="F769" s="254" t="s">
        <v>884</v>
      </c>
      <c r="G769" s="59">
        <v>3414</v>
      </c>
      <c r="H769" s="59" t="s">
        <v>1362</v>
      </c>
      <c r="I769"/>
    </row>
    <row r="770" spans="1:9" s="78" customFormat="1">
      <c r="A770" s="9">
        <f t="shared" si="83"/>
        <v>52</v>
      </c>
      <c r="B770" s="5" t="str">
        <f t="shared" si="83"/>
        <v>三星 Galaxy J2 Core </v>
      </c>
      <c r="C770"/>
      <c r="D770" s="18">
        <v>44150</v>
      </c>
      <c r="E770" s="59" t="s">
        <v>884</v>
      </c>
      <c r="F770" s="254" t="s">
        <v>884</v>
      </c>
      <c r="G770" s="59">
        <v>4861</v>
      </c>
      <c r="H770" s="59">
        <v>91128</v>
      </c>
      <c r="I770"/>
    </row>
    <row r="771" spans="1:9" s="78" customFormat="1">
      <c r="A771" s="9">
        <f t="shared" si="83"/>
        <v>52</v>
      </c>
      <c r="B771" s="5" t="str">
        <f t="shared" si="83"/>
        <v>三星 Galaxy J2 Core </v>
      </c>
      <c r="C771"/>
      <c r="D771" s="18">
        <v>44157</v>
      </c>
      <c r="E771" s="59" t="s">
        <v>884</v>
      </c>
      <c r="F771" s="254" t="s">
        <v>884</v>
      </c>
      <c r="G771" s="54" t="s">
        <v>1766</v>
      </c>
      <c r="H771" s="54" t="s">
        <v>1765</v>
      </c>
      <c r="I771"/>
    </row>
    <row r="772" spans="1:9" s="78" customFormat="1">
      <c r="A772" s="9">
        <f t="shared" si="83"/>
        <v>52</v>
      </c>
      <c r="B772" s="5" t="str">
        <f t="shared" si="83"/>
        <v>三星 Galaxy J2 Core </v>
      </c>
      <c r="C772"/>
      <c r="D772" s="18">
        <v>44164</v>
      </c>
      <c r="E772" s="214">
        <v>126.85</v>
      </c>
      <c r="F772" s="254" t="s">
        <v>884</v>
      </c>
      <c r="G772" s="59" t="s">
        <v>884</v>
      </c>
      <c r="H772" s="59" t="s">
        <v>884</v>
      </c>
      <c r="I772"/>
    </row>
    <row r="773" spans="1:9" s="78" customFormat="1" ht="15.5" customHeight="1">
      <c r="A773" s="9">
        <f t="shared" si="83"/>
        <v>52</v>
      </c>
      <c r="B773" s="5" t="str">
        <f t="shared" si="83"/>
        <v>三星 Galaxy J2 Core </v>
      </c>
      <c r="C773"/>
      <c r="D773" s="18">
        <v>44171</v>
      </c>
      <c r="E773" s="214">
        <v>126.85</v>
      </c>
      <c r="F773" s="254" t="s">
        <v>57</v>
      </c>
      <c r="G773" s="59" t="s">
        <v>57</v>
      </c>
      <c r="H773" s="59" t="s">
        <v>57</v>
      </c>
      <c r="I773"/>
    </row>
    <row r="774" spans="1:9" s="78" customFormat="1" ht="15.5" customHeight="1">
      <c r="A774" s="9">
        <f t="shared" ref="A774:A784" si="84">A773</f>
        <v>52</v>
      </c>
      <c r="B774" s="5" t="str">
        <f>B772</f>
        <v>三星 Galaxy J2 Core </v>
      </c>
      <c r="C774" s="77"/>
      <c r="D774" s="10">
        <v>44178</v>
      </c>
      <c r="E774" s="233">
        <v>126.85</v>
      </c>
      <c r="F774" s="254" t="s">
        <v>57</v>
      </c>
      <c r="G774" s="59" t="s">
        <v>57</v>
      </c>
      <c r="H774" s="59" t="s">
        <v>57</v>
      </c>
      <c r="I774" s="80"/>
    </row>
    <row r="775" spans="1:9" s="78" customFormat="1" ht="15.5" customHeight="1">
      <c r="A775" s="9">
        <f t="shared" si="84"/>
        <v>52</v>
      </c>
      <c r="B775" s="5" t="str">
        <f t="shared" ref="B775:B784" si="85">B774</f>
        <v>三星 Galaxy J2 Core </v>
      </c>
      <c r="C775" s="77"/>
      <c r="D775" s="10">
        <v>44185</v>
      </c>
      <c r="E775" s="233">
        <v>126.85</v>
      </c>
      <c r="F775" s="254" t="s">
        <v>57</v>
      </c>
      <c r="G775" s="59" t="s">
        <v>57</v>
      </c>
      <c r="H775" s="59" t="s">
        <v>57</v>
      </c>
      <c r="I775" s="80"/>
    </row>
    <row r="776" spans="1:9" s="78" customFormat="1" ht="15.5" customHeight="1">
      <c r="A776" s="9">
        <f t="shared" si="84"/>
        <v>52</v>
      </c>
      <c r="B776" s="5" t="str">
        <f t="shared" si="85"/>
        <v>三星 Galaxy J2 Core </v>
      </c>
      <c r="C776" s="77"/>
      <c r="D776" s="10">
        <v>44192</v>
      </c>
      <c r="E776" s="233">
        <v>126.85</v>
      </c>
      <c r="F776" s="254" t="s">
        <v>57</v>
      </c>
      <c r="G776" s="59" t="s">
        <v>57</v>
      </c>
      <c r="H776" s="59" t="s">
        <v>57</v>
      </c>
      <c r="I776" s="80"/>
    </row>
    <row r="777" spans="1:9" s="78" customFormat="1" ht="15.5" customHeight="1">
      <c r="A777" s="9">
        <f t="shared" si="84"/>
        <v>52</v>
      </c>
      <c r="B777" s="5" t="str">
        <f t="shared" si="85"/>
        <v>三星 Galaxy J2 Core </v>
      </c>
      <c r="C777" s="77"/>
      <c r="D777" s="10">
        <v>44199</v>
      </c>
      <c r="E777" s="233">
        <v>126.85</v>
      </c>
      <c r="F777" s="254" t="s">
        <v>57</v>
      </c>
      <c r="G777" s="59" t="s">
        <v>57</v>
      </c>
      <c r="H777" s="59" t="s">
        <v>57</v>
      </c>
      <c r="I777" s="80"/>
    </row>
    <row r="778" spans="1:9" s="10" customFormat="1" ht="15.5" customHeight="1">
      <c r="A778" s="9">
        <f t="shared" si="84"/>
        <v>52</v>
      </c>
      <c r="B778" s="5" t="str">
        <f t="shared" si="85"/>
        <v>三星 Galaxy J2 Core </v>
      </c>
      <c r="C778" s="77"/>
      <c r="D778" s="10">
        <v>44206</v>
      </c>
      <c r="E778" s="233">
        <v>126.85</v>
      </c>
      <c r="F778" s="254" t="s">
        <v>57</v>
      </c>
      <c r="G778" s="59" t="s">
        <v>57</v>
      </c>
      <c r="H778" s="59" t="s">
        <v>57</v>
      </c>
      <c r="I778" s="80"/>
    </row>
    <row r="779" spans="1:9" s="78" customFormat="1">
      <c r="A779" s="9">
        <f t="shared" si="84"/>
        <v>52</v>
      </c>
      <c r="B779" s="5" t="str">
        <f t="shared" si="85"/>
        <v>三星 Galaxy J2 Core </v>
      </c>
      <c r="C779" s="77"/>
      <c r="D779" s="10">
        <v>44213</v>
      </c>
      <c r="E779" s="233">
        <v>126.85</v>
      </c>
      <c r="F779" s="254" t="s">
        <v>57</v>
      </c>
      <c r="G779" s="59" t="s">
        <v>57</v>
      </c>
      <c r="H779" s="59" t="s">
        <v>57</v>
      </c>
      <c r="I779" s="80"/>
    </row>
    <row r="780" spans="1:9" s="8" customFormat="1">
      <c r="A780" s="9">
        <f t="shared" si="84"/>
        <v>52</v>
      </c>
      <c r="B780" s="5" t="str">
        <f t="shared" si="85"/>
        <v>三星 Galaxy J2 Core </v>
      </c>
      <c r="C780" s="77"/>
      <c r="D780" s="10">
        <v>44220</v>
      </c>
      <c r="E780" s="233">
        <v>126.85</v>
      </c>
      <c r="F780" s="254" t="s">
        <v>57</v>
      </c>
      <c r="G780" s="59" t="s">
        <v>57</v>
      </c>
      <c r="H780" s="59" t="s">
        <v>57</v>
      </c>
      <c r="I780" s="80"/>
    </row>
    <row r="781" spans="1:9">
      <c r="A781" s="9">
        <f t="shared" si="84"/>
        <v>52</v>
      </c>
      <c r="B781" s="5" t="str">
        <f t="shared" si="85"/>
        <v>三星 Galaxy J2 Core </v>
      </c>
      <c r="C781" s="77"/>
      <c r="D781" s="10">
        <v>44227</v>
      </c>
      <c r="E781" s="233">
        <v>126.85</v>
      </c>
      <c r="F781" s="254" t="s">
        <v>57</v>
      </c>
      <c r="G781" s="59" t="s">
        <v>57</v>
      </c>
      <c r="H781" s="59" t="s">
        <v>57</v>
      </c>
      <c r="I781" s="80"/>
    </row>
    <row r="782" spans="1:9">
      <c r="A782" s="9">
        <f t="shared" si="84"/>
        <v>52</v>
      </c>
      <c r="B782" s="5" t="str">
        <f t="shared" si="85"/>
        <v>三星 Galaxy J2 Core </v>
      </c>
      <c r="C782" s="77"/>
      <c r="D782" s="10">
        <v>44234</v>
      </c>
      <c r="E782" s="99">
        <v>126.85</v>
      </c>
      <c r="F782" s="88" t="s">
        <v>57</v>
      </c>
      <c r="G782" s="60" t="s">
        <v>57</v>
      </c>
      <c r="H782" s="60" t="s">
        <v>57</v>
      </c>
      <c r="I782" s="80"/>
    </row>
    <row r="783" spans="1:9">
      <c r="A783" s="9">
        <f t="shared" si="84"/>
        <v>52</v>
      </c>
      <c r="B783" s="5" t="str">
        <f t="shared" si="85"/>
        <v>三星 Galaxy J2 Core </v>
      </c>
      <c r="C783" s="10"/>
      <c r="D783" s="10">
        <v>44241</v>
      </c>
      <c r="E783" s="99">
        <v>126.85</v>
      </c>
      <c r="F783" s="88" t="s">
        <v>57</v>
      </c>
      <c r="G783" s="60" t="s">
        <v>57</v>
      </c>
      <c r="H783" s="60" t="s">
        <v>57</v>
      </c>
      <c r="I783" s="10"/>
    </row>
    <row r="784" spans="1:9">
      <c r="A784" s="9">
        <f t="shared" si="84"/>
        <v>52</v>
      </c>
      <c r="B784" s="5" t="str">
        <f t="shared" si="85"/>
        <v>三星 Galaxy J2 Core </v>
      </c>
      <c r="C784" s="77"/>
      <c r="D784" s="10">
        <v>44248</v>
      </c>
      <c r="E784" s="214">
        <v>126.85</v>
      </c>
      <c r="F784" s="254" t="s">
        <v>57</v>
      </c>
      <c r="G784" s="59" t="s">
        <v>57</v>
      </c>
      <c r="H784" s="59" t="s">
        <v>57</v>
      </c>
      <c r="I784" s="80"/>
    </row>
    <row r="785" spans="1:9">
      <c r="A785" s="300">
        <v>52</v>
      </c>
      <c r="B785" s="300" t="s">
        <v>3295</v>
      </c>
      <c r="D785" s="301">
        <v>44262</v>
      </c>
      <c r="E785" s="300" t="s">
        <v>3608</v>
      </c>
      <c r="F785" s="300"/>
      <c r="G785" s="300"/>
      <c r="I785" s="3" t="s">
        <v>631</v>
      </c>
    </row>
    <row r="786" spans="1:9" s="78" customFormat="1">
      <c r="A786" s="300">
        <v>52</v>
      </c>
      <c r="B786" s="300" t="s">
        <v>3295</v>
      </c>
      <c r="C786" s="300"/>
      <c r="D786" s="301">
        <v>44270</v>
      </c>
      <c r="E786" s="300" t="s">
        <v>3608</v>
      </c>
      <c r="F786" s="300" t="s">
        <v>3237</v>
      </c>
      <c r="G786" s="300"/>
      <c r="H786" s="54"/>
      <c r="I786" s="3" t="s">
        <v>631</v>
      </c>
    </row>
    <row r="787" spans="1:9" s="78" customFormat="1" ht="16">
      <c r="A787" s="306">
        <v>52</v>
      </c>
      <c r="B787" s="310" t="s">
        <v>4003</v>
      </c>
      <c r="C787" s="309"/>
      <c r="D787" s="311">
        <v>44276</v>
      </c>
      <c r="E787" s="310" t="s">
        <v>3608</v>
      </c>
      <c r="F787" s="310" t="s">
        <v>3237</v>
      </c>
      <c r="G787" s="309"/>
      <c r="H787" s="54"/>
      <c r="I787" s="3" t="s">
        <v>631</v>
      </c>
    </row>
    <row r="788" spans="1:9" s="78" customFormat="1">
      <c r="A788" s="300">
        <v>52</v>
      </c>
      <c r="B788" s="300" t="s">
        <v>3295</v>
      </c>
      <c r="C788" s="300"/>
      <c r="D788" s="301">
        <v>44283</v>
      </c>
      <c r="E788" s="300" t="s">
        <v>3608</v>
      </c>
      <c r="F788" s="300" t="s">
        <v>3237</v>
      </c>
      <c r="G788" s="300"/>
      <c r="H788" s="54"/>
      <c r="I788" s="3" t="s">
        <v>631</v>
      </c>
    </row>
    <row r="789" spans="1:9" s="78" customFormat="1">
      <c r="A789" s="300">
        <v>52</v>
      </c>
      <c r="B789" s="300" t="s">
        <v>3295</v>
      </c>
      <c r="C789" s="300"/>
      <c r="D789" s="301">
        <v>44290</v>
      </c>
      <c r="E789" s="300" t="s">
        <v>3608</v>
      </c>
      <c r="F789" s="300" t="s">
        <v>3237</v>
      </c>
      <c r="G789" s="300"/>
      <c r="H789" s="54"/>
      <c r="I789" s="3" t="s">
        <v>631</v>
      </c>
    </row>
    <row r="790" spans="1:9" s="78" customFormat="1" ht="15.5" customHeight="1">
      <c r="A790" s="300">
        <v>52</v>
      </c>
      <c r="B790" s="300" t="s">
        <v>3295</v>
      </c>
      <c r="C790" s="300"/>
      <c r="D790" s="301">
        <v>44297</v>
      </c>
      <c r="E790" s="300" t="s">
        <v>3608</v>
      </c>
      <c r="F790" s="300" t="s">
        <v>3237</v>
      </c>
      <c r="G790" s="300"/>
      <c r="H790" s="300"/>
      <c r="I790" s="3" t="s">
        <v>631</v>
      </c>
    </row>
    <row r="791" spans="1:9" s="78" customFormat="1" ht="15.5" customHeight="1">
      <c r="A791" s="300">
        <v>52</v>
      </c>
      <c r="B791" s="300" t="s">
        <v>3295</v>
      </c>
      <c r="C791" s="300"/>
      <c r="D791" s="301">
        <v>44304</v>
      </c>
      <c r="E791" s="300" t="s">
        <v>3608</v>
      </c>
      <c r="F791" s="300" t="s">
        <v>3237</v>
      </c>
      <c r="G791" s="300"/>
      <c r="H791" s="300"/>
      <c r="I791" s="3" t="s">
        <v>631</v>
      </c>
    </row>
    <row r="792" spans="1:9" s="78" customFormat="1" ht="15.5" customHeight="1">
      <c r="A792" s="84">
        <v>53</v>
      </c>
      <c r="B792" s="17" t="s">
        <v>425</v>
      </c>
      <c r="C792" s="28">
        <v>43935</v>
      </c>
      <c r="D792" s="15">
        <v>44134</v>
      </c>
      <c r="E792" s="100"/>
      <c r="F792" s="87">
        <v>4.5</v>
      </c>
      <c r="G792" s="53">
        <v>223</v>
      </c>
      <c r="H792" s="53">
        <v>3786</v>
      </c>
      <c r="I792" s="8" t="s">
        <v>1132</v>
      </c>
    </row>
    <row r="793" spans="1:9" s="78" customFormat="1" ht="15.5" customHeight="1">
      <c r="A793" s="9">
        <f t="shared" ref="A793:B797" si="86">A792</f>
        <v>53</v>
      </c>
      <c r="B793" s="5" t="str">
        <f t="shared" si="86"/>
        <v>OnePlus 8 (5G) Dual-SIM IN2013</v>
      </c>
      <c r="C793"/>
      <c r="D793" s="18">
        <v>44141</v>
      </c>
      <c r="E793" s="233"/>
      <c r="F793" s="254">
        <v>4.5999999999999996</v>
      </c>
      <c r="G793" s="59">
        <v>255</v>
      </c>
      <c r="H793" s="59">
        <v>4745</v>
      </c>
      <c r="I793"/>
    </row>
    <row r="794" spans="1:9" s="78" customFormat="1" ht="15.5" customHeight="1">
      <c r="A794" s="9">
        <f t="shared" si="86"/>
        <v>53</v>
      </c>
      <c r="B794" s="5" t="str">
        <f t="shared" si="86"/>
        <v>OnePlus 8 (5G) Dual-SIM IN2013</v>
      </c>
      <c r="C794"/>
      <c r="D794" s="18">
        <v>44150</v>
      </c>
      <c r="E794" s="214">
        <v>699</v>
      </c>
      <c r="F794" s="254">
        <v>4.5999999999999996</v>
      </c>
      <c r="G794" s="59">
        <v>318</v>
      </c>
      <c r="H794" s="59">
        <v>6483</v>
      </c>
      <c r="I794"/>
    </row>
    <row r="795" spans="1:9" s="10" customFormat="1" ht="15.5" customHeight="1">
      <c r="A795" s="9">
        <f t="shared" si="86"/>
        <v>53</v>
      </c>
      <c r="B795" s="5" t="str">
        <f t="shared" si="86"/>
        <v>OnePlus 8 (5G) Dual-SIM IN2013</v>
      </c>
      <c r="C795"/>
      <c r="D795" s="18">
        <v>44157</v>
      </c>
      <c r="E795" s="214">
        <v>699</v>
      </c>
      <c r="F795" s="254">
        <v>4.5999999999999996</v>
      </c>
      <c r="G795" s="54" t="s">
        <v>1768</v>
      </c>
      <c r="H795" s="54" t="s">
        <v>1767</v>
      </c>
      <c r="I795"/>
    </row>
    <row r="796" spans="1:9" s="78" customFormat="1">
      <c r="A796" s="9">
        <f t="shared" si="86"/>
        <v>53</v>
      </c>
      <c r="B796" s="5" t="str">
        <f t="shared" si="86"/>
        <v>OnePlus 8 (5G) Dual-SIM IN2013</v>
      </c>
      <c r="C796"/>
      <c r="D796" s="18">
        <v>44164</v>
      </c>
      <c r="E796" s="214">
        <v>577</v>
      </c>
      <c r="F796" s="254">
        <v>4.5999999999999996</v>
      </c>
      <c r="G796" s="54" t="s">
        <v>2144</v>
      </c>
      <c r="H796" s="54" t="s">
        <v>2143</v>
      </c>
      <c r="I796"/>
    </row>
    <row r="797" spans="1:9" s="8" customFormat="1" ht="18" customHeight="1">
      <c r="A797" s="9">
        <f t="shared" si="86"/>
        <v>53</v>
      </c>
      <c r="B797" s="5" t="str">
        <f t="shared" si="86"/>
        <v>OnePlus 8 (5G) Dual-SIM IN2013</v>
      </c>
      <c r="C797"/>
      <c r="D797" s="18">
        <v>44171</v>
      </c>
      <c r="E797" s="214">
        <v>558.54999999999995</v>
      </c>
      <c r="F797" s="254">
        <v>4.5999999999999996</v>
      </c>
      <c r="G797" s="54" t="s">
        <v>2468</v>
      </c>
      <c r="H797" s="54" t="s">
        <v>2467</v>
      </c>
      <c r="I797"/>
    </row>
    <row r="798" spans="1:9">
      <c r="A798" s="9">
        <f t="shared" ref="A798:A808" si="87">A797</f>
        <v>53</v>
      </c>
      <c r="B798" s="5" t="str">
        <f>B796</f>
        <v>OnePlus 8 (5G) Dual-SIM IN2013</v>
      </c>
      <c r="C798" s="77"/>
      <c r="D798" s="10">
        <v>44178</v>
      </c>
      <c r="E798" s="214">
        <v>558.54999999999995</v>
      </c>
      <c r="F798" s="254">
        <v>4.5999999999999996</v>
      </c>
      <c r="G798" s="260">
        <v>428</v>
      </c>
      <c r="H798" s="260">
        <v>7846</v>
      </c>
      <c r="I798" s="80"/>
    </row>
    <row r="799" spans="1:9">
      <c r="A799" s="9">
        <f t="shared" si="87"/>
        <v>53</v>
      </c>
      <c r="B799" s="5" t="str">
        <f t="shared" ref="B799:B808" si="88">B798</f>
        <v>OnePlus 8 (5G) Dual-SIM IN2013</v>
      </c>
      <c r="C799" s="77"/>
      <c r="D799" s="10">
        <v>44185</v>
      </c>
      <c r="E799" s="214">
        <v>558.54999999999995</v>
      </c>
      <c r="F799" s="254">
        <v>4.5999999999999996</v>
      </c>
      <c r="G799" s="260">
        <v>443</v>
      </c>
      <c r="H799" s="260">
        <v>8157</v>
      </c>
      <c r="I799" s="80"/>
    </row>
    <row r="800" spans="1:9">
      <c r="A800" s="9">
        <f t="shared" si="87"/>
        <v>53</v>
      </c>
      <c r="B800" s="5" t="str">
        <f t="shared" si="88"/>
        <v>OnePlus 8 (5G) Dual-SIM IN2013</v>
      </c>
      <c r="C800" s="77"/>
      <c r="D800" s="10">
        <v>44192</v>
      </c>
      <c r="E800" s="214">
        <v>558.54999999999995</v>
      </c>
      <c r="F800" s="254">
        <v>4.5999999999999996</v>
      </c>
      <c r="G800" s="260">
        <v>449</v>
      </c>
      <c r="H800" s="260">
        <v>8267</v>
      </c>
      <c r="I800" s="80"/>
    </row>
    <row r="801" spans="1:9">
      <c r="A801" s="9">
        <f t="shared" si="87"/>
        <v>53</v>
      </c>
      <c r="B801" s="5" t="str">
        <f t="shared" si="88"/>
        <v>OnePlus 8 (5G) Dual-SIM IN2013</v>
      </c>
      <c r="C801" s="77"/>
      <c r="D801" s="10">
        <v>44199</v>
      </c>
      <c r="E801" s="233">
        <v>489.02</v>
      </c>
      <c r="F801" s="254">
        <v>4.5999999999999996</v>
      </c>
      <c r="G801" s="260">
        <v>459</v>
      </c>
      <c r="H801" s="260">
        <v>8361</v>
      </c>
      <c r="I801" s="80"/>
    </row>
    <row r="802" spans="1:9">
      <c r="A802" s="9">
        <f t="shared" si="87"/>
        <v>53</v>
      </c>
      <c r="B802" s="5" t="str">
        <f t="shared" si="88"/>
        <v>OnePlus 8 (5G) Dual-SIM IN2013</v>
      </c>
      <c r="C802" s="77"/>
      <c r="D802" s="10">
        <v>44206</v>
      </c>
      <c r="E802" s="233">
        <v>489.02</v>
      </c>
      <c r="F802" s="254">
        <v>4.5999999999999996</v>
      </c>
      <c r="G802" s="260">
        <v>465</v>
      </c>
      <c r="H802" s="260">
        <v>8430</v>
      </c>
      <c r="I802" s="80"/>
    </row>
    <row r="803" spans="1:9" s="78" customFormat="1">
      <c r="A803" s="9">
        <f t="shared" si="87"/>
        <v>53</v>
      </c>
      <c r="B803" s="5" t="str">
        <f t="shared" si="88"/>
        <v>OnePlus 8 (5G) Dual-SIM IN2013</v>
      </c>
      <c r="C803" s="77"/>
      <c r="D803" s="10">
        <v>44213</v>
      </c>
      <c r="E803" s="233">
        <v>489.02</v>
      </c>
      <c r="F803" s="254">
        <v>4.5999999999999996</v>
      </c>
      <c r="G803" s="260">
        <v>474</v>
      </c>
      <c r="H803" s="260">
        <v>8479</v>
      </c>
      <c r="I803" s="80"/>
    </row>
    <row r="804" spans="1:9" s="78" customFormat="1">
      <c r="A804" s="9">
        <f t="shared" si="87"/>
        <v>53</v>
      </c>
      <c r="B804" s="5" t="str">
        <f t="shared" si="88"/>
        <v>OnePlus 8 (5G) Dual-SIM IN2013</v>
      </c>
      <c r="C804" s="77"/>
      <c r="D804" s="10">
        <v>44220</v>
      </c>
      <c r="E804" s="233">
        <v>489.02</v>
      </c>
      <c r="F804" s="254">
        <v>4.5999999999999996</v>
      </c>
      <c r="G804" s="260">
        <v>484</v>
      </c>
      <c r="H804" s="260">
        <v>8502</v>
      </c>
      <c r="I804" s="80"/>
    </row>
    <row r="805" spans="1:9" s="78" customFormat="1">
      <c r="A805" s="9">
        <f t="shared" si="87"/>
        <v>53</v>
      </c>
      <c r="B805" s="5" t="str">
        <f t="shared" si="88"/>
        <v>OnePlus 8 (5G) Dual-SIM IN2013</v>
      </c>
      <c r="C805" s="77"/>
      <c r="D805" s="10">
        <v>44227</v>
      </c>
      <c r="E805" s="233">
        <v>489.02</v>
      </c>
      <c r="F805" s="254">
        <v>4.5999999999999996</v>
      </c>
      <c r="G805" s="260">
        <v>485</v>
      </c>
      <c r="H805" s="260">
        <v>8507</v>
      </c>
      <c r="I805" s="80"/>
    </row>
    <row r="806" spans="1:9" s="78" customFormat="1">
      <c r="A806" s="9">
        <f t="shared" si="87"/>
        <v>53</v>
      </c>
      <c r="B806" s="5" t="str">
        <f t="shared" si="88"/>
        <v>OnePlus 8 (5G) Dual-SIM IN2013</v>
      </c>
      <c r="C806" s="77"/>
      <c r="D806" s="10">
        <v>44234</v>
      </c>
      <c r="E806" s="99">
        <v>489.02</v>
      </c>
      <c r="F806" s="88">
        <v>4.5999999999999996</v>
      </c>
      <c r="G806" s="60"/>
      <c r="H806" s="60"/>
      <c r="I806" s="80"/>
    </row>
    <row r="807" spans="1:9" s="78" customFormat="1" ht="15.5" customHeight="1">
      <c r="A807" s="9">
        <f t="shared" si="87"/>
        <v>53</v>
      </c>
      <c r="B807" s="5" t="str">
        <f t="shared" si="88"/>
        <v>OnePlus 8 (5G) Dual-SIM IN2013</v>
      </c>
      <c r="C807" s="10"/>
      <c r="D807" s="10">
        <v>44241</v>
      </c>
      <c r="E807" s="99">
        <v>489.02</v>
      </c>
      <c r="F807" s="88">
        <v>4.5999999999999996</v>
      </c>
      <c r="G807" s="60"/>
      <c r="H807" s="60"/>
      <c r="I807" s="10"/>
    </row>
    <row r="808" spans="1:9" s="78" customFormat="1" ht="15.5" customHeight="1">
      <c r="A808" s="9">
        <f t="shared" si="87"/>
        <v>53</v>
      </c>
      <c r="B808" s="5" t="str">
        <f t="shared" si="88"/>
        <v>OnePlus 8 (5G) Dual-SIM IN2013</v>
      </c>
      <c r="C808" s="77"/>
      <c r="D808" s="10">
        <v>44248</v>
      </c>
      <c r="E808" s="214">
        <v>489.02</v>
      </c>
      <c r="F808" s="254">
        <v>4.5999999999999996</v>
      </c>
      <c r="G808" s="54" t="s">
        <v>1633</v>
      </c>
      <c r="H808" s="54" t="s">
        <v>2818</v>
      </c>
      <c r="I808" s="80"/>
    </row>
    <row r="809" spans="1:9" s="78" customFormat="1" ht="15.5" customHeight="1">
      <c r="A809" s="300">
        <v>53</v>
      </c>
      <c r="B809" s="300" t="s">
        <v>425</v>
      </c>
      <c r="C809"/>
      <c r="D809" s="301">
        <v>44262</v>
      </c>
      <c r="E809" s="300" t="s">
        <v>3578</v>
      </c>
      <c r="F809" s="300">
        <v>4.5999999999999996</v>
      </c>
      <c r="G809" s="300" t="s">
        <v>3609</v>
      </c>
      <c r="H809" s="54"/>
      <c r="I809" s="3" t="s">
        <v>632</v>
      </c>
    </row>
    <row r="810" spans="1:9" s="78" customFormat="1" ht="15.5" customHeight="1">
      <c r="A810" s="300">
        <v>53</v>
      </c>
      <c r="B810" s="300" t="s">
        <v>425</v>
      </c>
      <c r="C810" s="300"/>
      <c r="D810" s="301">
        <v>44270</v>
      </c>
      <c r="E810" s="300" t="s">
        <v>3895</v>
      </c>
      <c r="F810" s="300">
        <v>4.5999999999999996</v>
      </c>
      <c r="G810" s="300" t="s">
        <v>3896</v>
      </c>
      <c r="H810" s="54"/>
      <c r="I810" s="3" t="s">
        <v>632</v>
      </c>
    </row>
    <row r="811" spans="1:9" s="78" customFormat="1" ht="15.5" customHeight="1">
      <c r="A811" s="306">
        <v>53</v>
      </c>
      <c r="B811" s="310" t="s">
        <v>425</v>
      </c>
      <c r="C811" s="309"/>
      <c r="D811" s="311">
        <v>44276</v>
      </c>
      <c r="E811" s="310" t="s">
        <v>3881</v>
      </c>
      <c r="F811" s="310">
        <v>4.5999999999999996</v>
      </c>
      <c r="G811" s="310" t="s">
        <v>4287</v>
      </c>
      <c r="H811" s="54"/>
      <c r="I811" s="3" t="s">
        <v>632</v>
      </c>
    </row>
    <row r="812" spans="1:9" s="10" customFormat="1" ht="15.5" customHeight="1">
      <c r="A812" s="300">
        <v>53</v>
      </c>
      <c r="B812" s="300" t="s">
        <v>425</v>
      </c>
      <c r="C812" s="300"/>
      <c r="D812" s="301">
        <v>44283</v>
      </c>
      <c r="E812" s="300" t="s">
        <v>3881</v>
      </c>
      <c r="F812" s="300">
        <v>4.5999999999999996</v>
      </c>
      <c r="G812" s="300" t="s">
        <v>4661</v>
      </c>
      <c r="H812" s="54"/>
      <c r="I812" s="3" t="s">
        <v>632</v>
      </c>
    </row>
    <row r="813" spans="1:9" s="78" customFormat="1">
      <c r="A813" s="300">
        <v>53</v>
      </c>
      <c r="B813" s="300" t="s">
        <v>425</v>
      </c>
      <c r="C813" s="300"/>
      <c r="D813" s="301">
        <v>44290</v>
      </c>
      <c r="E813" s="303" t="s">
        <v>4996</v>
      </c>
      <c r="F813" s="300">
        <v>4.5999999999999996</v>
      </c>
      <c r="G813" s="300" t="s">
        <v>4997</v>
      </c>
      <c r="H813" s="54"/>
      <c r="I813" s="3" t="s">
        <v>632</v>
      </c>
    </row>
    <row r="814" spans="1:9" s="8" customFormat="1">
      <c r="A814" s="300">
        <v>53</v>
      </c>
      <c r="B814" s="300" t="s">
        <v>425</v>
      </c>
      <c r="C814" s="300"/>
      <c r="D814" s="301">
        <v>44297</v>
      </c>
      <c r="E814" s="303" t="s">
        <v>5321</v>
      </c>
      <c r="F814" s="300">
        <v>4.5999999999999996</v>
      </c>
      <c r="G814" s="300" t="s">
        <v>5322</v>
      </c>
      <c r="H814" s="300"/>
      <c r="I814" s="3" t="s">
        <v>632</v>
      </c>
    </row>
    <row r="815" spans="1:9">
      <c r="A815" s="300">
        <v>53</v>
      </c>
      <c r="B815" s="300" t="s">
        <v>425</v>
      </c>
      <c r="C815" s="300"/>
      <c r="D815" s="301">
        <v>44304</v>
      </c>
      <c r="E815" s="300" t="s">
        <v>5643</v>
      </c>
      <c r="F815" s="300">
        <v>4.5999999999999996</v>
      </c>
      <c r="G815" s="300" t="s">
        <v>5644</v>
      </c>
      <c r="H815" s="300"/>
      <c r="I815" s="3" t="s">
        <v>632</v>
      </c>
    </row>
    <row r="816" spans="1:9" ht="15">
      <c r="A816" s="84">
        <v>54</v>
      </c>
      <c r="B816" s="17" t="s">
        <v>426</v>
      </c>
      <c r="C816" s="28">
        <v>43512</v>
      </c>
      <c r="D816" s="15">
        <v>44134</v>
      </c>
      <c r="E816" s="100"/>
      <c r="F816" s="87">
        <v>4.5</v>
      </c>
      <c r="G816" s="53">
        <v>2077</v>
      </c>
      <c r="H816" s="53">
        <v>45167</v>
      </c>
      <c r="I816" s="8" t="s">
        <v>1133</v>
      </c>
    </row>
    <row r="817" spans="1:9">
      <c r="A817" s="9">
        <f t="shared" ref="A817:B821" si="89">A816</f>
        <v>54</v>
      </c>
      <c r="B817" s="5" t="str">
        <f t="shared" si="89"/>
        <v>LG V40 ThinQ (LM-V405EBW)</v>
      </c>
      <c r="D817" s="18">
        <v>44141</v>
      </c>
      <c r="E817" s="233"/>
      <c r="F817" s="254">
        <v>4.5</v>
      </c>
      <c r="G817" s="59" t="s">
        <v>1364</v>
      </c>
      <c r="H817" s="59" t="s">
        <v>1363</v>
      </c>
      <c r="I817"/>
    </row>
    <row r="818" spans="1:9">
      <c r="A818" s="9">
        <f t="shared" si="89"/>
        <v>54</v>
      </c>
      <c r="B818" s="5" t="str">
        <f t="shared" si="89"/>
        <v>LG V40 ThinQ (LM-V405EBW)</v>
      </c>
      <c r="D818" s="18">
        <v>44150</v>
      </c>
      <c r="E818" s="233" t="s">
        <v>3168</v>
      </c>
      <c r="F818" s="254">
        <v>4.5</v>
      </c>
      <c r="G818" s="59">
        <v>1983</v>
      </c>
      <c r="H818" s="59">
        <v>39795</v>
      </c>
      <c r="I818"/>
    </row>
    <row r="819" spans="1:9">
      <c r="A819" s="9">
        <f t="shared" si="89"/>
        <v>54</v>
      </c>
      <c r="B819" s="5" t="str">
        <f t="shared" si="89"/>
        <v>LG V40 ThinQ (LM-V405EBW)</v>
      </c>
      <c r="D819" s="18">
        <v>44157</v>
      </c>
      <c r="E819" s="233" t="s">
        <v>3168</v>
      </c>
      <c r="F819" s="254">
        <v>4.5</v>
      </c>
      <c r="G819" s="59" t="s">
        <v>1770</v>
      </c>
      <c r="H819" s="59" t="s">
        <v>1769</v>
      </c>
      <c r="I819"/>
    </row>
    <row r="820" spans="1:9" s="78" customFormat="1">
      <c r="A820" s="9">
        <f t="shared" si="89"/>
        <v>54</v>
      </c>
      <c r="B820" s="5" t="str">
        <f t="shared" si="89"/>
        <v>LG V40 ThinQ (LM-V405EBW)</v>
      </c>
      <c r="C820"/>
      <c r="D820" s="18">
        <v>44164</v>
      </c>
      <c r="E820" s="233" t="s">
        <v>57</v>
      </c>
      <c r="F820" s="254">
        <v>4.5</v>
      </c>
      <c r="G820" s="54">
        <v>2229</v>
      </c>
      <c r="H820" s="54" t="s">
        <v>2145</v>
      </c>
      <c r="I820"/>
    </row>
    <row r="821" spans="1:9" s="78" customFormat="1">
      <c r="A821" s="9">
        <f t="shared" si="89"/>
        <v>54</v>
      </c>
      <c r="B821" s="5" t="str">
        <f t="shared" si="89"/>
        <v>LG V40 ThinQ (LM-V405EBW)</v>
      </c>
      <c r="C821"/>
      <c r="D821" s="18">
        <v>44171</v>
      </c>
      <c r="E821" s="233" t="s">
        <v>57</v>
      </c>
      <c r="F821" s="254">
        <v>4.5</v>
      </c>
      <c r="G821" s="54" t="s">
        <v>2470</v>
      </c>
      <c r="H821" s="54" t="s">
        <v>2469</v>
      </c>
      <c r="I821"/>
    </row>
    <row r="822" spans="1:9" s="78" customFormat="1">
      <c r="A822" s="9">
        <f t="shared" ref="A822:A832" si="90">A821</f>
        <v>54</v>
      </c>
      <c r="B822" s="5" t="str">
        <f>B820</f>
        <v>LG V40 ThinQ (LM-V405EBW)</v>
      </c>
      <c r="C822" s="77"/>
      <c r="D822" s="10">
        <v>44178</v>
      </c>
      <c r="E822" s="233" t="s">
        <v>57</v>
      </c>
      <c r="F822" s="254">
        <v>4.5</v>
      </c>
      <c r="G822" s="260">
        <v>3484</v>
      </c>
      <c r="H822" s="260">
        <v>75480</v>
      </c>
      <c r="I822" s="80"/>
    </row>
    <row r="823" spans="1:9" s="78" customFormat="1">
      <c r="A823" s="9">
        <f t="shared" si="90"/>
        <v>54</v>
      </c>
      <c r="B823" s="5" t="str">
        <f t="shared" ref="B823:B832" si="91">B822</f>
        <v>LG V40 ThinQ (LM-V405EBW)</v>
      </c>
      <c r="C823" s="77"/>
      <c r="D823" s="10">
        <v>44185</v>
      </c>
      <c r="E823" s="233" t="s">
        <v>57</v>
      </c>
      <c r="F823" s="254">
        <v>4.5</v>
      </c>
      <c r="G823" s="260">
        <v>3367</v>
      </c>
      <c r="H823" s="260">
        <v>63768</v>
      </c>
      <c r="I823" s="80"/>
    </row>
    <row r="824" spans="1:9" s="78" customFormat="1" ht="15.5" customHeight="1">
      <c r="A824" s="9">
        <f t="shared" si="90"/>
        <v>54</v>
      </c>
      <c r="B824" s="5" t="str">
        <f t="shared" si="91"/>
        <v>LG V40 ThinQ (LM-V405EBW)</v>
      </c>
      <c r="C824" s="77"/>
      <c r="D824" s="10">
        <v>44192</v>
      </c>
      <c r="E824" s="233" t="s">
        <v>57</v>
      </c>
      <c r="F824" s="254">
        <v>4.5</v>
      </c>
      <c r="G824" s="260">
        <v>3035</v>
      </c>
      <c r="H824" s="260">
        <v>55337</v>
      </c>
      <c r="I824" s="80"/>
    </row>
    <row r="825" spans="1:9" s="78" customFormat="1" ht="15.5" customHeight="1">
      <c r="A825" s="9">
        <f t="shared" si="90"/>
        <v>54</v>
      </c>
      <c r="B825" s="5" t="str">
        <f t="shared" si="91"/>
        <v>LG V40 ThinQ (LM-V405EBW)</v>
      </c>
      <c r="C825" s="77"/>
      <c r="D825" s="10">
        <v>44199</v>
      </c>
      <c r="E825" s="233" t="s">
        <v>57</v>
      </c>
      <c r="F825" s="221">
        <v>4</v>
      </c>
      <c r="G825" s="260">
        <v>2748</v>
      </c>
      <c r="H825" s="260">
        <v>51618</v>
      </c>
      <c r="I825" s="80"/>
    </row>
    <row r="826" spans="1:9" s="78" customFormat="1" ht="15.5" customHeight="1">
      <c r="A826" s="9">
        <f t="shared" si="90"/>
        <v>54</v>
      </c>
      <c r="B826" s="5" t="str">
        <f t="shared" si="91"/>
        <v>LG V40 ThinQ (LM-V405EBW)</v>
      </c>
      <c r="C826" s="77"/>
      <c r="D826" s="10">
        <v>44206</v>
      </c>
      <c r="E826" s="233" t="s">
        <v>57</v>
      </c>
      <c r="F826" s="221">
        <v>4</v>
      </c>
      <c r="G826" s="260">
        <v>2659</v>
      </c>
      <c r="H826" s="260">
        <v>49029</v>
      </c>
      <c r="I826" s="80"/>
    </row>
    <row r="827" spans="1:9" s="78" customFormat="1" ht="15.5" customHeight="1">
      <c r="A827" s="9">
        <f t="shared" si="90"/>
        <v>54</v>
      </c>
      <c r="B827" s="5" t="str">
        <f t="shared" si="91"/>
        <v>LG V40 ThinQ (LM-V405EBW)</v>
      </c>
      <c r="C827" s="77"/>
      <c r="D827" s="10">
        <v>44213</v>
      </c>
      <c r="E827" s="233" t="s">
        <v>57</v>
      </c>
      <c r="F827" s="221">
        <v>4</v>
      </c>
      <c r="G827" s="260">
        <v>2463</v>
      </c>
      <c r="H827" s="260">
        <v>41983</v>
      </c>
      <c r="I827" s="80"/>
    </row>
    <row r="828" spans="1:9" s="78" customFormat="1" ht="15.5" customHeight="1">
      <c r="A828" s="9">
        <f t="shared" si="90"/>
        <v>54</v>
      </c>
      <c r="B828" s="5" t="str">
        <f t="shared" si="91"/>
        <v>LG V40 ThinQ (LM-V405EBW)</v>
      </c>
      <c r="C828" s="77"/>
      <c r="D828" s="10">
        <v>44220</v>
      </c>
      <c r="E828" s="233" t="s">
        <v>57</v>
      </c>
      <c r="F828" s="221">
        <v>4</v>
      </c>
      <c r="G828" s="260">
        <v>2428</v>
      </c>
      <c r="H828" s="260">
        <v>28770</v>
      </c>
      <c r="I828" s="80"/>
    </row>
    <row r="829" spans="1:9" s="10" customFormat="1" ht="15.5" customHeight="1">
      <c r="A829" s="9">
        <f t="shared" si="90"/>
        <v>54</v>
      </c>
      <c r="B829" s="5" t="str">
        <f t="shared" si="91"/>
        <v>LG V40 ThinQ (LM-V405EBW)</v>
      </c>
      <c r="C829" s="77"/>
      <c r="D829" s="10">
        <v>44227</v>
      </c>
      <c r="E829" s="233" t="s">
        <v>57</v>
      </c>
      <c r="F829" s="221">
        <v>4</v>
      </c>
      <c r="G829" s="260">
        <v>1818</v>
      </c>
      <c r="H829" s="260">
        <v>24533</v>
      </c>
      <c r="I829" s="80"/>
    </row>
    <row r="830" spans="1:9" s="78" customFormat="1">
      <c r="A830" s="9">
        <f t="shared" si="90"/>
        <v>54</v>
      </c>
      <c r="B830" s="5" t="str">
        <f t="shared" si="91"/>
        <v>LG V40 ThinQ (LM-V405EBW)</v>
      </c>
      <c r="C830" s="77"/>
      <c r="D830" s="10">
        <v>44234</v>
      </c>
      <c r="E830" s="99" t="s">
        <v>57</v>
      </c>
      <c r="F830" s="226">
        <v>4</v>
      </c>
      <c r="G830" s="60"/>
      <c r="H830" s="60"/>
      <c r="I830" s="80"/>
    </row>
    <row r="831" spans="1:9" s="22" customFormat="1">
      <c r="A831" s="9">
        <f t="shared" si="90"/>
        <v>54</v>
      </c>
      <c r="B831" s="5" t="str">
        <f t="shared" si="91"/>
        <v>LG V40 ThinQ (LM-V405EBW)</v>
      </c>
      <c r="C831" s="10"/>
      <c r="D831" s="10">
        <v>44241</v>
      </c>
      <c r="E831" s="99" t="s">
        <v>57</v>
      </c>
      <c r="F831" s="226">
        <v>4</v>
      </c>
      <c r="G831" s="60"/>
      <c r="H831" s="60"/>
      <c r="I831" s="10"/>
    </row>
    <row r="832" spans="1:9" s="8" customFormat="1">
      <c r="A832" s="9">
        <f t="shared" si="90"/>
        <v>54</v>
      </c>
      <c r="B832" s="5" t="str">
        <f t="shared" si="91"/>
        <v>LG V40 ThinQ (LM-V405EBW)</v>
      </c>
      <c r="C832" s="77"/>
      <c r="D832" s="10">
        <v>44248</v>
      </c>
      <c r="E832" s="233" t="s">
        <v>57</v>
      </c>
      <c r="F832" s="221">
        <v>4</v>
      </c>
      <c r="G832" s="54" t="s">
        <v>246</v>
      </c>
      <c r="H832" s="54" t="s">
        <v>2819</v>
      </c>
      <c r="I832" s="80"/>
    </row>
    <row r="833" spans="1:9">
      <c r="A833" s="300">
        <v>54</v>
      </c>
      <c r="B833" s="300" t="s">
        <v>426</v>
      </c>
      <c r="D833" s="301">
        <v>44262</v>
      </c>
      <c r="E833" s="300" t="s">
        <v>3611</v>
      </c>
      <c r="F833" s="300">
        <v>4</v>
      </c>
      <c r="G833" s="300" t="s">
        <v>3610</v>
      </c>
      <c r="I833" s="3" t="s">
        <v>633</v>
      </c>
    </row>
    <row r="834" spans="1:9">
      <c r="A834" s="300">
        <v>54</v>
      </c>
      <c r="B834" s="300" t="s">
        <v>426</v>
      </c>
      <c r="C834" s="300"/>
      <c r="D834" s="301">
        <v>44270</v>
      </c>
      <c r="E834" s="300"/>
      <c r="F834" s="300">
        <v>4</v>
      </c>
      <c r="G834" s="300" t="s">
        <v>3897</v>
      </c>
      <c r="I834" s="3" t="s">
        <v>633</v>
      </c>
    </row>
    <row r="835" spans="1:9" ht="16">
      <c r="A835" s="306">
        <v>54</v>
      </c>
      <c r="B835" s="310" t="s">
        <v>426</v>
      </c>
      <c r="C835" s="309"/>
      <c r="D835" s="311">
        <v>44276</v>
      </c>
      <c r="E835" s="309"/>
      <c r="F835" s="310">
        <v>4</v>
      </c>
      <c r="G835" s="310" t="s">
        <v>4288</v>
      </c>
      <c r="I835" s="3" t="s">
        <v>633</v>
      </c>
    </row>
    <row r="836" spans="1:9">
      <c r="A836" s="300">
        <v>54</v>
      </c>
      <c r="B836" s="300" t="s">
        <v>426</v>
      </c>
      <c r="C836" s="300"/>
      <c r="D836" s="301">
        <v>44283</v>
      </c>
      <c r="E836" s="300"/>
      <c r="F836" s="300">
        <v>4</v>
      </c>
      <c r="G836" s="300" t="s">
        <v>4662</v>
      </c>
      <c r="I836" s="3" t="s">
        <v>633</v>
      </c>
    </row>
    <row r="837" spans="1:9">
      <c r="A837" s="300">
        <v>54</v>
      </c>
      <c r="B837" s="300" t="s">
        <v>426</v>
      </c>
      <c r="C837" s="300"/>
      <c r="D837" s="301">
        <v>44290</v>
      </c>
      <c r="E837" s="300"/>
      <c r="F837" s="300">
        <v>4</v>
      </c>
      <c r="G837" s="300" t="s">
        <v>4998</v>
      </c>
      <c r="I837" s="3" t="s">
        <v>633</v>
      </c>
    </row>
    <row r="838" spans="1:9" s="78" customFormat="1">
      <c r="A838" s="300">
        <v>54</v>
      </c>
      <c r="B838" s="300" t="s">
        <v>426</v>
      </c>
      <c r="C838" s="300"/>
      <c r="D838" s="301">
        <v>44297</v>
      </c>
      <c r="E838" s="300"/>
      <c r="F838" s="300">
        <v>3.4</v>
      </c>
      <c r="G838" s="300" t="s">
        <v>5323</v>
      </c>
      <c r="H838" s="300"/>
      <c r="I838" s="3" t="s">
        <v>633</v>
      </c>
    </row>
    <row r="839" spans="1:9" s="78" customFormat="1">
      <c r="A839" s="300">
        <v>54</v>
      </c>
      <c r="B839" s="300" t="s">
        <v>426</v>
      </c>
      <c r="C839" s="300"/>
      <c r="D839" s="301">
        <v>44304</v>
      </c>
      <c r="E839" s="300"/>
      <c r="F839" s="300">
        <v>3.4</v>
      </c>
      <c r="G839" s="300" t="s">
        <v>5645</v>
      </c>
      <c r="H839" s="300"/>
      <c r="I839" s="3" t="s">
        <v>633</v>
      </c>
    </row>
    <row r="840" spans="1:9" s="78" customFormat="1" ht="15">
      <c r="A840" s="84">
        <v>55</v>
      </c>
      <c r="B840" s="17" t="s">
        <v>427</v>
      </c>
      <c r="C840" s="28">
        <v>43868</v>
      </c>
      <c r="D840" s="15">
        <v>44134</v>
      </c>
      <c r="E840" s="100"/>
      <c r="F840" s="87">
        <v>4.4000000000000004</v>
      </c>
      <c r="G840" s="53">
        <v>132</v>
      </c>
      <c r="H840" s="53">
        <v>2370</v>
      </c>
      <c r="I840" s="8" t="s">
        <v>1134</v>
      </c>
    </row>
    <row r="841" spans="1:9" s="78" customFormat="1">
      <c r="A841" s="9">
        <f t="shared" ref="A841:B845" si="92">A840</f>
        <v>55</v>
      </c>
      <c r="B841" s="5" t="str">
        <f t="shared" si="92"/>
        <v>Samsung Galaxy A51</v>
      </c>
      <c r="C841"/>
      <c r="D841" s="18">
        <v>44141</v>
      </c>
      <c r="E841" s="233"/>
      <c r="F841" s="254">
        <v>4.4000000000000004</v>
      </c>
      <c r="G841" s="59">
        <v>95</v>
      </c>
      <c r="H841" s="59">
        <v>2010</v>
      </c>
      <c r="I841"/>
    </row>
    <row r="842" spans="1:9" s="78" customFormat="1" ht="15.5" customHeight="1">
      <c r="A842" s="9">
        <f t="shared" si="92"/>
        <v>55</v>
      </c>
      <c r="B842" s="5" t="str">
        <f t="shared" si="92"/>
        <v>Samsung Galaxy A51</v>
      </c>
      <c r="C842"/>
      <c r="D842" s="18">
        <v>44150</v>
      </c>
      <c r="E842" s="214">
        <v>269.2</v>
      </c>
      <c r="F842" s="254">
        <v>4.3</v>
      </c>
      <c r="G842" s="59">
        <v>125</v>
      </c>
      <c r="H842" s="59">
        <v>2568</v>
      </c>
      <c r="I842"/>
    </row>
    <row r="843" spans="1:9" s="78" customFormat="1" ht="15.5" customHeight="1">
      <c r="A843" s="9">
        <f t="shared" si="92"/>
        <v>55</v>
      </c>
      <c r="B843" s="5" t="str">
        <f t="shared" si="92"/>
        <v>Samsung Galaxy A51</v>
      </c>
      <c r="C843"/>
      <c r="D843" s="18">
        <v>44157</v>
      </c>
      <c r="E843" s="214">
        <v>269.2</v>
      </c>
      <c r="F843" s="254">
        <v>4.3</v>
      </c>
      <c r="G843" s="54" t="s">
        <v>1772</v>
      </c>
      <c r="H843" s="54" t="s">
        <v>1771</v>
      </c>
      <c r="I843"/>
    </row>
    <row r="844" spans="1:9" s="78" customFormat="1" ht="15.5" customHeight="1">
      <c r="A844" s="9">
        <f t="shared" si="92"/>
        <v>55</v>
      </c>
      <c r="B844" s="5" t="str">
        <f t="shared" si="92"/>
        <v>Samsung Galaxy A51</v>
      </c>
      <c r="C844"/>
      <c r="D844" s="18">
        <v>44164</v>
      </c>
      <c r="E844" s="214">
        <v>273.99</v>
      </c>
      <c r="F844" s="254">
        <v>4.3</v>
      </c>
      <c r="G844" s="54" t="s">
        <v>2147</v>
      </c>
      <c r="H844" s="54" t="s">
        <v>2146</v>
      </c>
      <c r="I844"/>
    </row>
    <row r="845" spans="1:9" s="78" customFormat="1" ht="15.5" customHeight="1">
      <c r="A845" s="9">
        <f t="shared" si="92"/>
        <v>55</v>
      </c>
      <c r="B845" s="5" t="str">
        <f t="shared" si="92"/>
        <v>Samsung Galaxy A51</v>
      </c>
      <c r="C845"/>
      <c r="D845" s="18">
        <v>44171</v>
      </c>
      <c r="E845" s="214">
        <v>269</v>
      </c>
      <c r="F845" s="254">
        <v>4.3</v>
      </c>
      <c r="G845" s="54" t="s">
        <v>2472</v>
      </c>
      <c r="H845" s="54" t="s">
        <v>2471</v>
      </c>
      <c r="I845"/>
    </row>
    <row r="846" spans="1:9" s="78" customFormat="1" ht="15.5" customHeight="1">
      <c r="A846" s="9">
        <f t="shared" ref="A846:A856" si="93">A845</f>
        <v>55</v>
      </c>
      <c r="B846" s="5" t="str">
        <f>B844</f>
        <v>Samsung Galaxy A51</v>
      </c>
      <c r="C846" s="77"/>
      <c r="D846" s="10">
        <v>44178</v>
      </c>
      <c r="E846" s="214">
        <v>269</v>
      </c>
      <c r="F846" s="254">
        <v>4.3</v>
      </c>
      <c r="G846" s="260">
        <v>190</v>
      </c>
      <c r="H846" s="260">
        <v>3379</v>
      </c>
      <c r="I846" s="80"/>
    </row>
    <row r="847" spans="1:9" s="10" customFormat="1" ht="15.5" customHeight="1">
      <c r="A847" s="9">
        <f t="shared" si="93"/>
        <v>55</v>
      </c>
      <c r="B847" s="5" t="str">
        <f t="shared" ref="B847:B856" si="94">B846</f>
        <v>Samsung Galaxy A51</v>
      </c>
      <c r="C847" s="77"/>
      <c r="D847" s="10">
        <v>44185</v>
      </c>
      <c r="E847" s="214">
        <v>269</v>
      </c>
      <c r="F847" s="254">
        <v>4.3</v>
      </c>
      <c r="G847" s="260">
        <v>194</v>
      </c>
      <c r="H847" s="260">
        <v>3612</v>
      </c>
      <c r="I847" s="80"/>
    </row>
    <row r="848" spans="1:9" s="78" customFormat="1">
      <c r="A848" s="9">
        <f t="shared" si="93"/>
        <v>55</v>
      </c>
      <c r="B848" s="5" t="str">
        <f t="shared" si="94"/>
        <v>Samsung Galaxy A51</v>
      </c>
      <c r="C848" s="77"/>
      <c r="D848" s="10">
        <v>44192</v>
      </c>
      <c r="E848" s="214">
        <v>269</v>
      </c>
      <c r="F848" s="254">
        <v>4.3</v>
      </c>
      <c r="G848" s="260">
        <v>214</v>
      </c>
      <c r="H848" s="260">
        <v>3770</v>
      </c>
      <c r="I848" s="80"/>
    </row>
    <row r="849" spans="1:9" s="8" customFormat="1">
      <c r="A849" s="9">
        <f t="shared" si="93"/>
        <v>55</v>
      </c>
      <c r="B849" s="5" t="str">
        <f t="shared" si="94"/>
        <v>Samsung Galaxy A51</v>
      </c>
      <c r="C849" s="77"/>
      <c r="D849" s="10">
        <v>44199</v>
      </c>
      <c r="E849" s="233">
        <v>319.2</v>
      </c>
      <c r="F849" s="254">
        <v>4.3</v>
      </c>
      <c r="G849" s="260">
        <v>229</v>
      </c>
      <c r="H849" s="260">
        <v>3831</v>
      </c>
      <c r="I849" s="80"/>
    </row>
    <row r="850" spans="1:9">
      <c r="A850" s="9">
        <f t="shared" si="93"/>
        <v>55</v>
      </c>
      <c r="B850" s="5" t="str">
        <f t="shared" si="94"/>
        <v>Samsung Galaxy A51</v>
      </c>
      <c r="C850" s="77"/>
      <c r="D850" s="10">
        <v>44206</v>
      </c>
      <c r="E850" s="233">
        <v>319.2</v>
      </c>
      <c r="F850" s="254">
        <v>4.3</v>
      </c>
      <c r="G850" s="260">
        <v>237</v>
      </c>
      <c r="H850" s="260">
        <v>3945</v>
      </c>
      <c r="I850" s="80"/>
    </row>
    <row r="851" spans="1:9">
      <c r="A851" s="9">
        <f t="shared" si="93"/>
        <v>55</v>
      </c>
      <c r="B851" s="5" t="str">
        <f t="shared" si="94"/>
        <v>Samsung Galaxy A51</v>
      </c>
      <c r="C851" s="77"/>
      <c r="D851" s="10">
        <v>44213</v>
      </c>
      <c r="E851" s="233">
        <v>319.2</v>
      </c>
      <c r="F851" s="221">
        <v>4.5</v>
      </c>
      <c r="G851" s="260">
        <v>260</v>
      </c>
      <c r="H851" s="260">
        <v>4509</v>
      </c>
      <c r="I851" s="80"/>
    </row>
    <row r="852" spans="1:9">
      <c r="A852" s="9">
        <f t="shared" si="93"/>
        <v>55</v>
      </c>
      <c r="B852" s="5" t="str">
        <f t="shared" si="94"/>
        <v>Samsung Galaxy A51</v>
      </c>
      <c r="C852" s="77"/>
      <c r="D852" s="10">
        <v>44220</v>
      </c>
      <c r="E852" s="233">
        <v>319.2</v>
      </c>
      <c r="F852" s="221">
        <v>4.5</v>
      </c>
      <c r="G852" s="260">
        <v>286</v>
      </c>
      <c r="H852" s="260">
        <v>5018</v>
      </c>
      <c r="I852" s="80"/>
    </row>
    <row r="853" spans="1:9">
      <c r="A853" s="9">
        <f t="shared" si="93"/>
        <v>55</v>
      </c>
      <c r="B853" s="5" t="str">
        <f t="shared" si="94"/>
        <v>Samsung Galaxy A51</v>
      </c>
      <c r="C853" s="77"/>
      <c r="D853" s="10">
        <v>44227</v>
      </c>
      <c r="E853" s="233">
        <v>319.2</v>
      </c>
      <c r="F853" s="221">
        <v>4.5</v>
      </c>
      <c r="G853" s="260">
        <v>313</v>
      </c>
      <c r="H853" s="260">
        <v>5166</v>
      </c>
      <c r="I853" s="80"/>
    </row>
    <row r="854" spans="1:9">
      <c r="A854" s="9">
        <f t="shared" si="93"/>
        <v>55</v>
      </c>
      <c r="B854" s="5" t="str">
        <f t="shared" si="94"/>
        <v>Samsung Galaxy A51</v>
      </c>
      <c r="C854" s="77"/>
      <c r="D854" s="10">
        <v>44234</v>
      </c>
      <c r="E854" s="99">
        <v>319.2</v>
      </c>
      <c r="F854" s="226">
        <v>4.5</v>
      </c>
      <c r="G854" s="60"/>
      <c r="H854" s="60"/>
      <c r="I854" s="80"/>
    </row>
    <row r="855" spans="1:9" s="78" customFormat="1">
      <c r="A855" s="9">
        <f t="shared" si="93"/>
        <v>55</v>
      </c>
      <c r="B855" s="5" t="str">
        <f t="shared" si="94"/>
        <v>Samsung Galaxy A51</v>
      </c>
      <c r="C855" s="10"/>
      <c r="D855" s="10">
        <v>44241</v>
      </c>
      <c r="E855" s="99">
        <v>319.2</v>
      </c>
      <c r="F855" s="226">
        <v>4.5</v>
      </c>
      <c r="G855" s="60"/>
      <c r="H855" s="60"/>
      <c r="I855" s="10"/>
    </row>
    <row r="856" spans="1:9" s="78" customFormat="1">
      <c r="A856" s="9">
        <f t="shared" si="93"/>
        <v>55</v>
      </c>
      <c r="B856" s="5" t="str">
        <f t="shared" si="94"/>
        <v>Samsung Galaxy A51</v>
      </c>
      <c r="C856" s="77"/>
      <c r="D856" s="10">
        <v>44248</v>
      </c>
      <c r="E856" s="214">
        <v>319.2</v>
      </c>
      <c r="F856" s="221">
        <v>4.5</v>
      </c>
      <c r="G856" s="54" t="s">
        <v>2719</v>
      </c>
      <c r="H856" s="54" t="s">
        <v>2820</v>
      </c>
      <c r="I856" s="80"/>
    </row>
    <row r="857" spans="1:9" s="78" customFormat="1">
      <c r="A857" s="300">
        <v>55</v>
      </c>
      <c r="B857" s="300" t="s">
        <v>427</v>
      </c>
      <c r="C857"/>
      <c r="D857" s="301">
        <v>44262</v>
      </c>
      <c r="E857" s="300" t="s">
        <v>3613</v>
      </c>
      <c r="F857" s="300">
        <v>4.5999999999999996</v>
      </c>
      <c r="G857" s="300" t="s">
        <v>3612</v>
      </c>
      <c r="H857" s="54"/>
      <c r="I857" s="3" t="s">
        <v>714</v>
      </c>
    </row>
    <row r="858" spans="1:9" s="78" customFormat="1">
      <c r="A858" s="300">
        <v>55</v>
      </c>
      <c r="B858" s="300" t="s">
        <v>427</v>
      </c>
      <c r="C858" s="300"/>
      <c r="D858" s="301">
        <v>44270</v>
      </c>
      <c r="E858" s="300" t="s">
        <v>3898</v>
      </c>
      <c r="F858" s="300">
        <v>4.5999999999999996</v>
      </c>
      <c r="G858" s="300" t="s">
        <v>3899</v>
      </c>
      <c r="H858" s="54"/>
      <c r="I858" s="3" t="s">
        <v>714</v>
      </c>
    </row>
    <row r="859" spans="1:9" s="78" customFormat="1" ht="15.5" customHeight="1">
      <c r="A859" s="306">
        <v>55</v>
      </c>
      <c r="B859" s="310" t="s">
        <v>427</v>
      </c>
      <c r="C859" s="309"/>
      <c r="D859" s="311">
        <v>44276</v>
      </c>
      <c r="E859" s="310" t="s">
        <v>4289</v>
      </c>
      <c r="F859" s="310">
        <v>4.5999999999999996</v>
      </c>
      <c r="G859" s="310" t="s">
        <v>4290</v>
      </c>
      <c r="H859" s="54"/>
      <c r="I859" s="3" t="s">
        <v>714</v>
      </c>
    </row>
    <row r="860" spans="1:9" s="78" customFormat="1" ht="15.5" customHeight="1">
      <c r="A860" s="300">
        <v>55</v>
      </c>
      <c r="B860" s="300" t="s">
        <v>427</v>
      </c>
      <c r="C860" s="300"/>
      <c r="D860" s="301">
        <v>44283</v>
      </c>
      <c r="E860" s="300" t="s">
        <v>4663</v>
      </c>
      <c r="F860" s="300">
        <v>4.5999999999999996</v>
      </c>
      <c r="G860" s="300" t="s">
        <v>4664</v>
      </c>
      <c r="H860" s="54"/>
      <c r="I860" s="3" t="s">
        <v>714</v>
      </c>
    </row>
    <row r="861" spans="1:9" s="78" customFormat="1" ht="15.5" customHeight="1">
      <c r="A861" s="300">
        <v>55</v>
      </c>
      <c r="B861" s="300" t="s">
        <v>427</v>
      </c>
      <c r="C861" s="300"/>
      <c r="D861" s="301">
        <v>44290</v>
      </c>
      <c r="E861" s="300" t="s">
        <v>3898</v>
      </c>
      <c r="F861" s="300">
        <v>4.5999999999999996</v>
      </c>
      <c r="G861" s="300" t="s">
        <v>4999</v>
      </c>
      <c r="H861" s="54"/>
      <c r="I861" s="3" t="s">
        <v>714</v>
      </c>
    </row>
    <row r="862" spans="1:9" s="78" customFormat="1" ht="15.5" customHeight="1">
      <c r="A862" s="300">
        <v>55</v>
      </c>
      <c r="B862" s="300" t="s">
        <v>427</v>
      </c>
      <c r="C862" s="300"/>
      <c r="D862" s="301">
        <v>44297</v>
      </c>
      <c r="E862" s="300" t="s">
        <v>5324</v>
      </c>
      <c r="F862" s="300">
        <v>4.5999999999999996</v>
      </c>
      <c r="G862" s="300" t="s">
        <v>5325</v>
      </c>
      <c r="H862" s="300"/>
      <c r="I862" s="3" t="s">
        <v>714</v>
      </c>
    </row>
    <row r="863" spans="1:9" s="78" customFormat="1" ht="15.5" customHeight="1">
      <c r="A863" s="300">
        <v>55</v>
      </c>
      <c r="B863" s="300" t="s">
        <v>427</v>
      </c>
      <c r="C863" s="300"/>
      <c r="D863" s="301">
        <v>44304</v>
      </c>
      <c r="E863" s="300" t="s">
        <v>5324</v>
      </c>
      <c r="F863" s="300">
        <v>4.5999999999999996</v>
      </c>
      <c r="G863" s="300" t="s">
        <v>5646</v>
      </c>
      <c r="H863" s="300"/>
      <c r="I863" s="3" t="s">
        <v>714</v>
      </c>
    </row>
    <row r="864" spans="1:9" s="10" customFormat="1" ht="15.5" customHeight="1">
      <c r="A864" s="84">
        <v>56</v>
      </c>
      <c r="B864" s="17" t="s">
        <v>428</v>
      </c>
      <c r="C864" s="28">
        <v>43997</v>
      </c>
      <c r="D864" s="15">
        <v>44134</v>
      </c>
      <c r="E864" s="100"/>
      <c r="F864" s="87">
        <v>5</v>
      </c>
      <c r="G864" s="53" t="s">
        <v>1137</v>
      </c>
      <c r="H864" s="53" t="s">
        <v>1136</v>
      </c>
      <c r="I864" s="8" t="s">
        <v>1135</v>
      </c>
    </row>
    <row r="865" spans="1:9" s="78" customFormat="1">
      <c r="A865" s="9">
        <f t="shared" ref="A865:B869" si="95">A864</f>
        <v>56</v>
      </c>
      <c r="B865" s="5" t="str">
        <f t="shared" si="95"/>
        <v>Samsung Galaxy A11</v>
      </c>
      <c r="C865"/>
      <c r="D865" s="155">
        <v>44141</v>
      </c>
      <c r="E865" s="233"/>
      <c r="F865" s="254">
        <v>4.0999999999999996</v>
      </c>
      <c r="G865" s="59">
        <v>324</v>
      </c>
      <c r="H865" s="59">
        <v>5839</v>
      </c>
      <c r="I865"/>
    </row>
    <row r="866" spans="1:9" s="8" customFormat="1">
      <c r="A866" s="9">
        <f t="shared" si="95"/>
        <v>56</v>
      </c>
      <c r="B866" s="5" t="str">
        <f t="shared" si="95"/>
        <v>Samsung Galaxy A11</v>
      </c>
      <c r="C866"/>
      <c r="D866" s="155">
        <v>44150</v>
      </c>
      <c r="E866" s="214">
        <v>133.19999999999999</v>
      </c>
      <c r="F866" s="254">
        <v>4.2</v>
      </c>
      <c r="G866" s="59">
        <v>351</v>
      </c>
      <c r="H866" s="59">
        <v>6231</v>
      </c>
      <c r="I866"/>
    </row>
    <row r="867" spans="1:9">
      <c r="A867" s="9">
        <f t="shared" si="95"/>
        <v>56</v>
      </c>
      <c r="B867" s="5" t="str">
        <f t="shared" si="95"/>
        <v>Samsung Galaxy A11</v>
      </c>
      <c r="D867" s="155">
        <v>44157</v>
      </c>
      <c r="E867" s="214">
        <v>133.19999999999999</v>
      </c>
      <c r="F867" s="254">
        <v>4.2</v>
      </c>
      <c r="G867" s="54" t="s">
        <v>1070</v>
      </c>
      <c r="H867" s="54" t="s">
        <v>1773</v>
      </c>
      <c r="I867"/>
    </row>
    <row r="868" spans="1:9">
      <c r="A868" s="9">
        <f t="shared" si="95"/>
        <v>56</v>
      </c>
      <c r="B868" s="5" t="str">
        <f t="shared" si="95"/>
        <v>Samsung Galaxy A11</v>
      </c>
      <c r="D868" s="155">
        <v>44164</v>
      </c>
      <c r="E868" s="214">
        <v>127.99</v>
      </c>
      <c r="F868" s="254">
        <v>4.3</v>
      </c>
      <c r="G868" s="54" t="s">
        <v>2149</v>
      </c>
      <c r="H868" s="54" t="s">
        <v>2148</v>
      </c>
      <c r="I868"/>
    </row>
    <row r="869" spans="1:9">
      <c r="A869" s="9">
        <f t="shared" si="95"/>
        <v>56</v>
      </c>
      <c r="B869" s="5" t="str">
        <f t="shared" si="95"/>
        <v>Samsung Galaxy A11</v>
      </c>
      <c r="D869" s="155">
        <v>44171</v>
      </c>
      <c r="E869" s="214">
        <v>149.9</v>
      </c>
      <c r="F869" s="254">
        <v>4.5999999999999996</v>
      </c>
      <c r="G869" s="54" t="s">
        <v>2474</v>
      </c>
      <c r="H869" s="54" t="s">
        <v>2473</v>
      </c>
      <c r="I869"/>
    </row>
    <row r="870" spans="1:9">
      <c r="A870" s="9">
        <f t="shared" ref="A870:A880" si="96">A869</f>
        <v>56</v>
      </c>
      <c r="B870" s="5" t="str">
        <f>B868</f>
        <v>Samsung Galaxy A11</v>
      </c>
      <c r="C870" s="77"/>
      <c r="D870" s="10">
        <v>44178</v>
      </c>
      <c r="E870" s="214">
        <v>149.9</v>
      </c>
      <c r="F870" s="254">
        <v>4.5999999999999996</v>
      </c>
      <c r="G870" s="260">
        <v>267</v>
      </c>
      <c r="H870" s="260">
        <v>4943</v>
      </c>
      <c r="I870" s="80"/>
    </row>
    <row r="871" spans="1:9">
      <c r="A871" s="9">
        <f t="shared" si="96"/>
        <v>56</v>
      </c>
      <c r="B871" s="5" t="str">
        <f t="shared" ref="B871:B880" si="97">B870</f>
        <v>Samsung Galaxy A11</v>
      </c>
      <c r="C871" s="77"/>
      <c r="D871" s="10">
        <v>44185</v>
      </c>
      <c r="E871" s="214">
        <v>149.9</v>
      </c>
      <c r="F871" s="254">
        <v>4.5999999999999996</v>
      </c>
      <c r="G871" s="260">
        <v>217</v>
      </c>
      <c r="H871" s="260">
        <v>4942</v>
      </c>
      <c r="I871" s="80"/>
    </row>
    <row r="872" spans="1:9" s="78" customFormat="1">
      <c r="A872" s="9">
        <f t="shared" si="96"/>
        <v>56</v>
      </c>
      <c r="B872" s="5" t="str">
        <f t="shared" si="97"/>
        <v>Samsung Galaxy A11</v>
      </c>
      <c r="C872" s="77"/>
      <c r="D872" s="10">
        <v>44192</v>
      </c>
      <c r="E872" s="214">
        <v>149.9</v>
      </c>
      <c r="F872" s="254">
        <v>4.5999999999999996</v>
      </c>
      <c r="G872" s="260">
        <v>215</v>
      </c>
      <c r="H872" s="260">
        <v>4824</v>
      </c>
      <c r="I872" s="80"/>
    </row>
    <row r="873" spans="1:9" s="78" customFormat="1">
      <c r="A873" s="9">
        <f t="shared" si="96"/>
        <v>56</v>
      </c>
      <c r="B873" s="5" t="str">
        <f t="shared" si="97"/>
        <v>Samsung Galaxy A11</v>
      </c>
      <c r="C873" s="77"/>
      <c r="D873" s="10">
        <v>44199</v>
      </c>
      <c r="E873" s="214">
        <v>149.9</v>
      </c>
      <c r="F873" s="254">
        <v>4.5999999999999996</v>
      </c>
      <c r="G873" s="260">
        <v>213</v>
      </c>
      <c r="H873" s="260">
        <v>4634</v>
      </c>
      <c r="I873" s="80"/>
    </row>
    <row r="874" spans="1:9" s="78" customFormat="1">
      <c r="A874" s="9">
        <f t="shared" si="96"/>
        <v>56</v>
      </c>
      <c r="B874" s="5" t="str">
        <f t="shared" si="97"/>
        <v>Samsung Galaxy A11</v>
      </c>
      <c r="C874" s="77"/>
      <c r="D874" s="10">
        <v>44206</v>
      </c>
      <c r="E874" s="214">
        <v>149.9</v>
      </c>
      <c r="F874" s="254">
        <v>4.5999999999999996</v>
      </c>
      <c r="G874" s="260">
        <v>210</v>
      </c>
      <c r="H874" s="260">
        <v>4422</v>
      </c>
      <c r="I874" s="80"/>
    </row>
    <row r="875" spans="1:9" s="78" customFormat="1">
      <c r="A875" s="9">
        <f t="shared" si="96"/>
        <v>56</v>
      </c>
      <c r="B875" s="5" t="str">
        <f t="shared" si="97"/>
        <v>Samsung Galaxy A11</v>
      </c>
      <c r="C875" s="77"/>
      <c r="D875" s="10">
        <v>44213</v>
      </c>
      <c r="E875" s="233">
        <v>159.19999999999999</v>
      </c>
      <c r="F875" s="254">
        <v>4.5999999999999996</v>
      </c>
      <c r="G875" s="260">
        <v>208</v>
      </c>
      <c r="H875" s="260">
        <v>3977</v>
      </c>
      <c r="I875" s="80"/>
    </row>
    <row r="876" spans="1:9" s="78" customFormat="1" ht="15.5" customHeight="1">
      <c r="A876" s="9">
        <f t="shared" si="96"/>
        <v>56</v>
      </c>
      <c r="B876" s="5" t="str">
        <f t="shared" si="97"/>
        <v>Samsung Galaxy A11</v>
      </c>
      <c r="C876" s="77"/>
      <c r="D876" s="10">
        <v>44220</v>
      </c>
      <c r="E876" s="233">
        <v>159.19999999999999</v>
      </c>
      <c r="F876" s="254">
        <v>4.5999999999999996</v>
      </c>
      <c r="G876" s="260">
        <v>204</v>
      </c>
      <c r="H876" s="260">
        <v>3910</v>
      </c>
      <c r="I876" s="80"/>
    </row>
    <row r="877" spans="1:9" s="78" customFormat="1" ht="15.5" customHeight="1">
      <c r="A877" s="9">
        <f t="shared" si="96"/>
        <v>56</v>
      </c>
      <c r="B877" s="5" t="str">
        <f t="shared" si="97"/>
        <v>Samsung Galaxy A11</v>
      </c>
      <c r="C877" s="77"/>
      <c r="D877" s="10">
        <v>44227</v>
      </c>
      <c r="E877" s="233">
        <v>159.19999999999999</v>
      </c>
      <c r="F877" s="254">
        <v>4.5999999999999996</v>
      </c>
      <c r="G877" s="260">
        <v>202</v>
      </c>
      <c r="H877" s="260">
        <v>3799</v>
      </c>
      <c r="I877" s="80"/>
    </row>
    <row r="878" spans="1:9" s="78" customFormat="1" ht="15.5" customHeight="1">
      <c r="A878" s="9">
        <f t="shared" si="96"/>
        <v>56</v>
      </c>
      <c r="B878" s="5" t="str">
        <f t="shared" si="97"/>
        <v>Samsung Galaxy A11</v>
      </c>
      <c r="C878" s="77"/>
      <c r="D878" s="10">
        <v>44234</v>
      </c>
      <c r="E878" s="99">
        <v>159.19999999999999</v>
      </c>
      <c r="F878" s="88">
        <v>4.5999999999999996</v>
      </c>
      <c r="G878" s="60"/>
      <c r="H878" s="60"/>
      <c r="I878" s="80"/>
    </row>
    <row r="879" spans="1:9" s="78" customFormat="1" ht="15.5" customHeight="1">
      <c r="A879" s="9">
        <f t="shared" si="96"/>
        <v>56</v>
      </c>
      <c r="B879" s="5" t="str">
        <f t="shared" si="97"/>
        <v>Samsung Galaxy A11</v>
      </c>
      <c r="C879" s="10"/>
      <c r="D879" s="10">
        <v>44241</v>
      </c>
      <c r="E879" s="99">
        <v>159.19999999999999</v>
      </c>
      <c r="F879" s="88">
        <v>4.5999999999999996</v>
      </c>
      <c r="G879" s="60"/>
      <c r="H879" s="60"/>
      <c r="I879" s="10"/>
    </row>
    <row r="880" spans="1:9" s="78" customFormat="1" ht="15.5" customHeight="1">
      <c r="A880" s="9">
        <f t="shared" si="96"/>
        <v>56</v>
      </c>
      <c r="B880" s="5" t="str">
        <f t="shared" si="97"/>
        <v>Samsung Galaxy A11</v>
      </c>
      <c r="C880" s="77"/>
      <c r="D880" s="10">
        <v>44248</v>
      </c>
      <c r="E880" s="214">
        <v>159.19999999999999</v>
      </c>
      <c r="F880" s="254">
        <v>4.5999999999999996</v>
      </c>
      <c r="G880" s="54" t="s">
        <v>2822</v>
      </c>
      <c r="H880" s="54" t="s">
        <v>2821</v>
      </c>
      <c r="I880" s="80"/>
    </row>
    <row r="881" spans="1:9" s="10" customFormat="1" ht="15.5" customHeight="1">
      <c r="A881" s="300">
        <v>56</v>
      </c>
      <c r="B881" s="300" t="s">
        <v>428</v>
      </c>
      <c r="C881"/>
      <c r="D881" s="301">
        <v>44262</v>
      </c>
      <c r="E881" s="300"/>
      <c r="F881" s="300">
        <v>4.4000000000000004</v>
      </c>
      <c r="G881" s="300"/>
      <c r="H881" s="54"/>
      <c r="I881" s="3" t="s">
        <v>635</v>
      </c>
    </row>
    <row r="882" spans="1:9" s="78" customFormat="1">
      <c r="A882" s="300">
        <v>56</v>
      </c>
      <c r="B882" s="300" t="s">
        <v>428</v>
      </c>
      <c r="C882" s="300"/>
      <c r="D882" s="301">
        <v>44270</v>
      </c>
      <c r="E882" s="300"/>
      <c r="F882" s="300">
        <v>4.4000000000000004</v>
      </c>
      <c r="G882" s="300"/>
      <c r="H882" s="54"/>
      <c r="I882" s="3" t="s">
        <v>635</v>
      </c>
    </row>
    <row r="883" spans="1:9" s="8" customFormat="1" ht="16">
      <c r="A883" s="306">
        <v>56</v>
      </c>
      <c r="B883" s="310" t="s">
        <v>428</v>
      </c>
      <c r="C883" s="309"/>
      <c r="D883" s="311">
        <v>44276</v>
      </c>
      <c r="E883" s="309"/>
      <c r="F883" s="310">
        <v>4.4000000000000004</v>
      </c>
      <c r="G883" s="309"/>
      <c r="H883" s="54"/>
      <c r="I883" s="3" t="s">
        <v>635</v>
      </c>
    </row>
    <row r="884" spans="1:9">
      <c r="A884" s="300">
        <v>56</v>
      </c>
      <c r="B884" s="300" t="s">
        <v>428</v>
      </c>
      <c r="C884" s="300"/>
      <c r="D884" s="301">
        <v>44283</v>
      </c>
      <c r="E884" s="300"/>
      <c r="F884" s="300">
        <v>4.4000000000000004</v>
      </c>
      <c r="G884" s="300"/>
      <c r="I884" s="3" t="s">
        <v>635</v>
      </c>
    </row>
    <row r="885" spans="1:9">
      <c r="A885" s="300">
        <v>56</v>
      </c>
      <c r="B885" s="300" t="s">
        <v>428</v>
      </c>
      <c r="C885" s="300"/>
      <c r="D885" s="301">
        <v>44290</v>
      </c>
      <c r="E885" s="300"/>
      <c r="F885" s="300">
        <v>4.4000000000000004</v>
      </c>
      <c r="G885" s="300"/>
      <c r="I885" s="3" t="s">
        <v>635</v>
      </c>
    </row>
    <row r="886" spans="1:9">
      <c r="A886" s="300">
        <v>56</v>
      </c>
      <c r="B886" s="300" t="s">
        <v>428</v>
      </c>
      <c r="C886" s="300"/>
      <c r="D886" s="301">
        <v>44297</v>
      </c>
      <c r="E886" s="300"/>
      <c r="F886" s="300">
        <v>4.4000000000000004</v>
      </c>
      <c r="G886" s="300"/>
      <c r="H886" s="300"/>
      <c r="I886" s="3" t="s">
        <v>635</v>
      </c>
    </row>
    <row r="887" spans="1:9">
      <c r="A887" s="300">
        <v>56</v>
      </c>
      <c r="B887" s="300" t="s">
        <v>428</v>
      </c>
      <c r="C887" s="300"/>
      <c r="D887" s="301">
        <v>44304</v>
      </c>
      <c r="E887" s="300"/>
      <c r="F887" s="300">
        <v>4.4000000000000004</v>
      </c>
      <c r="G887" s="300"/>
      <c r="H887" s="300"/>
      <c r="I887" s="3" t="s">
        <v>635</v>
      </c>
    </row>
    <row r="888" spans="1:9">
      <c r="A888" s="117">
        <v>57</v>
      </c>
      <c r="B888" s="122" t="s">
        <v>991</v>
      </c>
      <c r="C888" s="118" t="s">
        <v>189</v>
      </c>
      <c r="D888" s="21">
        <v>44134</v>
      </c>
      <c r="E888" s="99"/>
      <c r="F888" s="88" t="s">
        <v>189</v>
      </c>
      <c r="G888" s="60" t="s">
        <v>189</v>
      </c>
      <c r="H888" s="60"/>
      <c r="I888" s="22" t="s">
        <v>189</v>
      </c>
    </row>
    <row r="889" spans="1:9" s="78" customFormat="1">
      <c r="A889" s="6">
        <f>A888+1</f>
        <v>58</v>
      </c>
      <c r="B889" s="140" t="s">
        <v>784</v>
      </c>
      <c r="C889" s="141">
        <v>43349</v>
      </c>
      <c r="D889" s="15">
        <v>44134</v>
      </c>
      <c r="E889" s="100"/>
      <c r="F889" s="87">
        <v>5</v>
      </c>
      <c r="G889" s="53">
        <v>6818</v>
      </c>
      <c r="H889" s="53" t="s">
        <v>1139</v>
      </c>
      <c r="I889" s="16" t="s">
        <v>2823</v>
      </c>
    </row>
    <row r="890" spans="1:9" s="78" customFormat="1">
      <c r="A890" s="9">
        <f t="shared" ref="A890:B894" si="98">A889</f>
        <v>58</v>
      </c>
      <c r="B890" s="5" t="str">
        <f t="shared" si="98"/>
        <v>Samsung J7 Factory Unlocked</v>
      </c>
      <c r="C890"/>
      <c r="D890" s="155">
        <v>44141</v>
      </c>
      <c r="E890" s="233"/>
      <c r="F890" s="254">
        <v>5</v>
      </c>
      <c r="G890" s="59" t="s">
        <v>1366</v>
      </c>
      <c r="H890" s="59" t="s">
        <v>1365</v>
      </c>
      <c r="I890"/>
    </row>
    <row r="891" spans="1:9" s="78" customFormat="1">
      <c r="A891" s="9">
        <f t="shared" si="98"/>
        <v>58</v>
      </c>
      <c r="B891" s="5" t="str">
        <f t="shared" si="98"/>
        <v>Samsung J7 Factory Unlocked</v>
      </c>
      <c r="C891"/>
      <c r="D891" s="155">
        <v>44150</v>
      </c>
      <c r="E891" s="214">
        <v>298.8</v>
      </c>
      <c r="F891" s="254">
        <v>5</v>
      </c>
      <c r="G891" s="59">
        <v>7861</v>
      </c>
      <c r="H891" s="59">
        <v>172384</v>
      </c>
      <c r="I891"/>
    </row>
    <row r="892" spans="1:9" s="78" customFormat="1">
      <c r="A892" s="9">
        <f t="shared" si="98"/>
        <v>58</v>
      </c>
      <c r="B892" s="5" t="str">
        <f t="shared" si="98"/>
        <v>Samsung J7 Factory Unlocked</v>
      </c>
      <c r="C892"/>
      <c r="D892" s="155">
        <v>44157</v>
      </c>
      <c r="E892" s="214">
        <v>298.8</v>
      </c>
      <c r="F892" s="254">
        <v>5</v>
      </c>
      <c r="G892" s="54" t="s">
        <v>1775</v>
      </c>
      <c r="H892" s="54" t="s">
        <v>1774</v>
      </c>
      <c r="I892"/>
    </row>
    <row r="893" spans="1:9" s="78" customFormat="1" ht="15.5" customHeight="1">
      <c r="A893" s="9">
        <f t="shared" si="98"/>
        <v>58</v>
      </c>
      <c r="B893" s="5" t="str">
        <f t="shared" si="98"/>
        <v>Samsung J7 Factory Unlocked</v>
      </c>
      <c r="C893"/>
      <c r="D893" s="155">
        <v>44164</v>
      </c>
      <c r="E893" s="214">
        <v>298.8</v>
      </c>
      <c r="F893" s="254">
        <v>5</v>
      </c>
      <c r="G893" s="54" t="s">
        <v>2151</v>
      </c>
      <c r="H893" s="54" t="s">
        <v>2150</v>
      </c>
      <c r="I893"/>
    </row>
    <row r="894" spans="1:9" s="78" customFormat="1" ht="15.5" customHeight="1">
      <c r="A894" s="9">
        <f t="shared" si="98"/>
        <v>58</v>
      </c>
      <c r="B894" s="5" t="str">
        <f t="shared" si="98"/>
        <v>Samsung J7 Factory Unlocked</v>
      </c>
      <c r="C894"/>
      <c r="D894" s="155">
        <v>44171</v>
      </c>
      <c r="E894" s="214">
        <v>298.8</v>
      </c>
      <c r="F894" s="254">
        <v>5</v>
      </c>
      <c r="G894" s="54" t="s">
        <v>2475</v>
      </c>
      <c r="H894" s="54">
        <v>187951</v>
      </c>
      <c r="I894"/>
    </row>
    <row r="895" spans="1:9" s="78" customFormat="1" ht="15.5" customHeight="1">
      <c r="A895" s="9">
        <f t="shared" ref="A895:A905" si="99">A894</f>
        <v>58</v>
      </c>
      <c r="B895" s="5" t="str">
        <f>B893</f>
        <v>Samsung J7 Factory Unlocked</v>
      </c>
      <c r="C895" s="77"/>
      <c r="D895" s="10">
        <v>44178</v>
      </c>
      <c r="E895" s="214">
        <v>298.8</v>
      </c>
      <c r="F895" s="254">
        <v>5</v>
      </c>
      <c r="G895" s="59" t="s">
        <v>884</v>
      </c>
      <c r="H895" s="59" t="s">
        <v>884</v>
      </c>
      <c r="I895" s="80"/>
    </row>
    <row r="896" spans="1:9" s="78" customFormat="1" ht="15.5" customHeight="1">
      <c r="A896" s="9">
        <f t="shared" si="99"/>
        <v>58</v>
      </c>
      <c r="B896" s="5" t="str">
        <f t="shared" ref="B896:B905" si="100">B895</f>
        <v>Samsung J7 Factory Unlocked</v>
      </c>
      <c r="C896" s="77"/>
      <c r="D896" s="10">
        <v>44185</v>
      </c>
      <c r="E896" s="214">
        <v>298.8</v>
      </c>
      <c r="F896" s="254">
        <v>5</v>
      </c>
      <c r="G896" s="59" t="s">
        <v>884</v>
      </c>
      <c r="H896" s="59" t="s">
        <v>884</v>
      </c>
      <c r="I896" s="80"/>
    </row>
    <row r="897" spans="1:9" s="78" customFormat="1" ht="15.5" customHeight="1">
      <c r="A897" s="9">
        <f t="shared" si="99"/>
        <v>58</v>
      </c>
      <c r="B897" s="5" t="str">
        <f t="shared" si="100"/>
        <v>Samsung J7 Factory Unlocked</v>
      </c>
      <c r="C897" s="77"/>
      <c r="D897" s="10">
        <v>44192</v>
      </c>
      <c r="E897" s="214">
        <v>298.8</v>
      </c>
      <c r="F897" s="254">
        <v>5</v>
      </c>
      <c r="G897" s="59" t="s">
        <v>884</v>
      </c>
      <c r="H897" s="59" t="s">
        <v>884</v>
      </c>
      <c r="I897" s="80"/>
    </row>
    <row r="898" spans="1:9" s="10" customFormat="1" ht="15.5" customHeight="1">
      <c r="A898" s="9">
        <f t="shared" si="99"/>
        <v>58</v>
      </c>
      <c r="B898" s="5" t="str">
        <f t="shared" si="100"/>
        <v>Samsung J7 Factory Unlocked</v>
      </c>
      <c r="C898" s="77"/>
      <c r="D898" s="10">
        <v>44199</v>
      </c>
      <c r="E898" s="214">
        <v>298.8</v>
      </c>
      <c r="F898" s="254">
        <v>5</v>
      </c>
      <c r="G898" s="59" t="s">
        <v>884</v>
      </c>
      <c r="H898" s="59" t="s">
        <v>884</v>
      </c>
      <c r="I898" s="80"/>
    </row>
    <row r="899" spans="1:9" s="78" customFormat="1">
      <c r="A899" s="9">
        <f t="shared" si="99"/>
        <v>58</v>
      </c>
      <c r="B899" s="5" t="str">
        <f t="shared" si="100"/>
        <v>Samsung J7 Factory Unlocked</v>
      </c>
      <c r="C899" s="77"/>
      <c r="D899" s="10">
        <v>44206</v>
      </c>
      <c r="E899" s="214">
        <v>298.8</v>
      </c>
      <c r="F899" s="254">
        <v>5</v>
      </c>
      <c r="G899" s="59" t="s">
        <v>884</v>
      </c>
      <c r="H899" s="59" t="s">
        <v>884</v>
      </c>
      <c r="I899" s="80"/>
    </row>
    <row r="900" spans="1:9" s="8" customFormat="1">
      <c r="A900" s="9">
        <f t="shared" si="99"/>
        <v>58</v>
      </c>
      <c r="B900" s="5" t="str">
        <f t="shared" si="100"/>
        <v>Samsung J7 Factory Unlocked</v>
      </c>
      <c r="C900" s="77"/>
      <c r="D900" s="10">
        <v>44213</v>
      </c>
      <c r="E900" s="233" t="s">
        <v>884</v>
      </c>
      <c r="F900" s="254">
        <v>5</v>
      </c>
      <c r="G900" s="59" t="s">
        <v>884</v>
      </c>
      <c r="H900" s="59" t="s">
        <v>884</v>
      </c>
      <c r="I900" s="80"/>
    </row>
    <row r="901" spans="1:9">
      <c r="A901" s="9">
        <f t="shared" si="99"/>
        <v>58</v>
      </c>
      <c r="B901" s="5" t="str">
        <f t="shared" si="100"/>
        <v>Samsung J7 Factory Unlocked</v>
      </c>
      <c r="C901" s="77"/>
      <c r="D901" s="10">
        <v>44220</v>
      </c>
      <c r="E901" s="233" t="s">
        <v>884</v>
      </c>
      <c r="F901" s="254">
        <v>5</v>
      </c>
      <c r="G901" s="59" t="s">
        <v>884</v>
      </c>
      <c r="H901" s="59" t="s">
        <v>884</v>
      </c>
      <c r="I901" s="80"/>
    </row>
    <row r="902" spans="1:9">
      <c r="A902" s="9">
        <f t="shared" si="99"/>
        <v>58</v>
      </c>
      <c r="B902" s="5" t="str">
        <f t="shared" si="100"/>
        <v>Samsung J7 Factory Unlocked</v>
      </c>
      <c r="C902" s="77"/>
      <c r="D902" s="10">
        <v>44227</v>
      </c>
      <c r="E902" s="233" t="s">
        <v>884</v>
      </c>
      <c r="F902" s="254">
        <v>5</v>
      </c>
      <c r="G902" s="59" t="s">
        <v>884</v>
      </c>
      <c r="H902" s="59" t="s">
        <v>884</v>
      </c>
      <c r="I902" s="80"/>
    </row>
    <row r="903" spans="1:9">
      <c r="A903" s="9">
        <f t="shared" si="99"/>
        <v>58</v>
      </c>
      <c r="B903" s="5" t="str">
        <f t="shared" si="100"/>
        <v>Samsung J7 Factory Unlocked</v>
      </c>
      <c r="C903" s="77"/>
      <c r="D903" s="10">
        <v>44234</v>
      </c>
      <c r="E903" s="99" t="s">
        <v>884</v>
      </c>
      <c r="F903" s="88">
        <v>5</v>
      </c>
      <c r="G903" s="60" t="s">
        <v>884</v>
      </c>
      <c r="H903" s="60" t="s">
        <v>884</v>
      </c>
      <c r="I903" s="80"/>
    </row>
    <row r="904" spans="1:9">
      <c r="A904" s="9">
        <f t="shared" si="99"/>
        <v>58</v>
      </c>
      <c r="B904" s="5" t="str">
        <f t="shared" si="100"/>
        <v>Samsung J7 Factory Unlocked</v>
      </c>
      <c r="C904" s="10"/>
      <c r="D904" s="10">
        <v>44241</v>
      </c>
      <c r="E904" s="99" t="s">
        <v>884</v>
      </c>
      <c r="F904" s="88">
        <v>5</v>
      </c>
      <c r="G904" s="60" t="s">
        <v>884</v>
      </c>
      <c r="H904" s="60" t="s">
        <v>884</v>
      </c>
      <c r="I904" s="10"/>
    </row>
    <row r="905" spans="1:9">
      <c r="A905" s="9">
        <f t="shared" si="99"/>
        <v>58</v>
      </c>
      <c r="B905" s="5" t="str">
        <f t="shared" si="100"/>
        <v>Samsung J7 Factory Unlocked</v>
      </c>
      <c r="C905" s="77"/>
      <c r="D905" s="10">
        <v>44248</v>
      </c>
      <c r="E905" s="233" t="s">
        <v>2780</v>
      </c>
      <c r="F905" s="254">
        <v>5</v>
      </c>
      <c r="G905" s="59" t="s">
        <v>2780</v>
      </c>
      <c r="H905" s="59" t="s">
        <v>2780</v>
      </c>
      <c r="I905" s="80"/>
    </row>
    <row r="906" spans="1:9" s="78" customFormat="1">
      <c r="A906" s="300">
        <v>58</v>
      </c>
      <c r="B906" s="300" t="s">
        <v>784</v>
      </c>
      <c r="C906"/>
      <c r="D906" s="301">
        <v>44262</v>
      </c>
      <c r="E906" s="300"/>
      <c r="F906" s="300">
        <v>5</v>
      </c>
      <c r="G906" s="300"/>
      <c r="H906" s="54"/>
      <c r="I906" s="3" t="s">
        <v>1138</v>
      </c>
    </row>
    <row r="907" spans="1:9" s="78" customFormat="1">
      <c r="A907" s="300">
        <v>58</v>
      </c>
      <c r="B907" s="300" t="s">
        <v>784</v>
      </c>
      <c r="C907" s="300"/>
      <c r="D907" s="301">
        <v>44270</v>
      </c>
      <c r="E907" s="303" t="s">
        <v>3900</v>
      </c>
      <c r="F907" s="300">
        <v>5</v>
      </c>
      <c r="G907" s="300"/>
      <c r="H907" s="54"/>
      <c r="I907" s="3" t="s">
        <v>1138</v>
      </c>
    </row>
    <row r="908" spans="1:9" s="78" customFormat="1" ht="16">
      <c r="A908" s="306">
        <v>58</v>
      </c>
      <c r="B908" s="310" t="s">
        <v>784</v>
      </c>
      <c r="C908" s="309"/>
      <c r="D908" s="311">
        <v>44276</v>
      </c>
      <c r="E908" s="310" t="s">
        <v>3900</v>
      </c>
      <c r="F908" s="310">
        <v>5</v>
      </c>
      <c r="G908" s="309"/>
      <c r="H908" s="54"/>
      <c r="I908" s="3" t="s">
        <v>1138</v>
      </c>
    </row>
    <row r="909" spans="1:9" s="78" customFormat="1">
      <c r="A909" s="300">
        <v>58</v>
      </c>
      <c r="B909" s="300" t="s">
        <v>784</v>
      </c>
      <c r="C909" s="300"/>
      <c r="D909" s="301">
        <v>44283</v>
      </c>
      <c r="E909" s="300" t="s">
        <v>3900</v>
      </c>
      <c r="F909" s="300">
        <v>5</v>
      </c>
      <c r="G909" s="300"/>
      <c r="H909" s="54"/>
      <c r="I909" s="3" t="s">
        <v>1138</v>
      </c>
    </row>
    <row r="910" spans="1:9" s="78" customFormat="1" ht="15.5" customHeight="1">
      <c r="A910" s="300">
        <v>58</v>
      </c>
      <c r="B910" s="300" t="s">
        <v>784</v>
      </c>
      <c r="C910" s="300"/>
      <c r="D910" s="301">
        <v>44290</v>
      </c>
      <c r="E910" s="300" t="s">
        <v>3900</v>
      </c>
      <c r="F910" s="300">
        <v>5</v>
      </c>
      <c r="G910" s="300"/>
      <c r="H910" s="54"/>
      <c r="I910" s="3" t="s">
        <v>1138</v>
      </c>
    </row>
    <row r="911" spans="1:9" s="78" customFormat="1" ht="15.5" customHeight="1">
      <c r="A911" s="300">
        <v>58</v>
      </c>
      <c r="B911" s="300" t="s">
        <v>784</v>
      </c>
      <c r="C911" s="300"/>
      <c r="D911" s="301">
        <v>44297</v>
      </c>
      <c r="E911" s="300" t="s">
        <v>3900</v>
      </c>
      <c r="F911" s="300">
        <v>5</v>
      </c>
      <c r="G911" s="300"/>
      <c r="H911" s="300"/>
      <c r="I911" s="3" t="s">
        <v>1138</v>
      </c>
    </row>
    <row r="912" spans="1:9" s="78" customFormat="1" ht="15.5" customHeight="1">
      <c r="A912" s="300">
        <v>58</v>
      </c>
      <c r="B912" s="300" t="s">
        <v>784</v>
      </c>
      <c r="C912" s="300"/>
      <c r="D912" s="301">
        <v>44304</v>
      </c>
      <c r="E912" s="300" t="s">
        <v>3900</v>
      </c>
      <c r="F912" s="300">
        <v>5</v>
      </c>
      <c r="G912" s="300"/>
      <c r="H912" s="300"/>
      <c r="I912" s="3" t="s">
        <v>1138</v>
      </c>
    </row>
    <row r="913" spans="1:9" s="78" customFormat="1" ht="15.5" customHeight="1">
      <c r="A913" s="117">
        <f>A896+1</f>
        <v>59</v>
      </c>
      <c r="B913" s="122" t="s">
        <v>786</v>
      </c>
      <c r="C913" s="118" t="s">
        <v>189</v>
      </c>
      <c r="D913" s="21">
        <v>44134</v>
      </c>
      <c r="E913" s="99"/>
      <c r="F913" s="88" t="s">
        <v>189</v>
      </c>
      <c r="G913" s="60" t="s">
        <v>189</v>
      </c>
      <c r="H913" s="60"/>
      <c r="I913" s="22" t="s">
        <v>189</v>
      </c>
    </row>
    <row r="914" spans="1:9" s="78" customFormat="1" ht="15.5" customHeight="1">
      <c r="A914" s="6">
        <f>A913+1</f>
        <v>60</v>
      </c>
      <c r="B914" s="140" t="s">
        <v>787</v>
      </c>
      <c r="C914" s="141">
        <v>44048</v>
      </c>
      <c r="D914" s="15">
        <v>44134</v>
      </c>
      <c r="E914" s="100"/>
      <c r="F914" s="87">
        <v>4.5</v>
      </c>
      <c r="G914" s="53">
        <v>218</v>
      </c>
      <c r="H914" s="53">
        <v>3691</v>
      </c>
      <c r="I914" s="8" t="s">
        <v>1140</v>
      </c>
    </row>
    <row r="915" spans="1:9" s="10" customFormat="1" ht="15.5" customHeight="1">
      <c r="A915" s="9">
        <f t="shared" ref="A915:B919" si="101">A914</f>
        <v>60</v>
      </c>
      <c r="B915" s="5" t="str">
        <f t="shared" si="101"/>
        <v>Samsung Electronics Galaxy Note 20 Ultra 5G </v>
      </c>
      <c r="C915"/>
      <c r="D915" s="155">
        <v>44141</v>
      </c>
      <c r="E915" s="233"/>
      <c r="F915" s="254">
        <v>4.4000000000000004</v>
      </c>
      <c r="G915" s="59">
        <v>273</v>
      </c>
      <c r="H915" s="59">
        <v>5043</v>
      </c>
      <c r="I915"/>
    </row>
    <row r="916" spans="1:9" s="78" customFormat="1">
      <c r="A916" s="9">
        <f t="shared" si="101"/>
        <v>60</v>
      </c>
      <c r="B916" s="5" t="str">
        <f t="shared" si="101"/>
        <v>Samsung Electronics Galaxy Note 20 Ultra 5G </v>
      </c>
      <c r="C916"/>
      <c r="D916" s="155">
        <v>44150</v>
      </c>
      <c r="E916" s="233" t="s">
        <v>3169</v>
      </c>
      <c r="F916" s="254">
        <v>4.4000000000000004</v>
      </c>
      <c r="G916" s="59">
        <v>264</v>
      </c>
      <c r="H916" s="59">
        <v>4982</v>
      </c>
      <c r="I916"/>
    </row>
    <row r="917" spans="1:9" s="8" customFormat="1">
      <c r="A917" s="9">
        <f t="shared" si="101"/>
        <v>60</v>
      </c>
      <c r="B917" s="5" t="str">
        <f t="shared" si="101"/>
        <v>Samsung Electronics Galaxy Note 20 Ultra 5G </v>
      </c>
      <c r="C917"/>
      <c r="D917" s="155">
        <v>44157</v>
      </c>
      <c r="E917" s="233" t="s">
        <v>3169</v>
      </c>
      <c r="F917" s="254">
        <v>4.4000000000000004</v>
      </c>
      <c r="G917" s="54" t="s">
        <v>1777</v>
      </c>
      <c r="H917" s="54" t="s">
        <v>1776</v>
      </c>
      <c r="I917"/>
    </row>
    <row r="918" spans="1:9">
      <c r="A918" s="9">
        <f t="shared" si="101"/>
        <v>60</v>
      </c>
      <c r="B918" s="5" t="str">
        <f t="shared" si="101"/>
        <v>Samsung Electronics Galaxy Note 20 Ultra 5G </v>
      </c>
      <c r="D918" s="155">
        <v>44164</v>
      </c>
      <c r="E918" s="214">
        <v>999</v>
      </c>
      <c r="F918" s="254">
        <v>4.4000000000000004</v>
      </c>
      <c r="G918" s="54" t="s">
        <v>1801</v>
      </c>
      <c r="H918" s="54" t="s">
        <v>2152</v>
      </c>
      <c r="I918"/>
    </row>
    <row r="919" spans="1:9">
      <c r="A919" s="9">
        <f t="shared" si="101"/>
        <v>60</v>
      </c>
      <c r="B919" s="5" t="str">
        <f t="shared" si="101"/>
        <v>Samsung Electronics Galaxy Note 20 Ultra 5G </v>
      </c>
      <c r="D919" s="155">
        <v>44171</v>
      </c>
      <c r="E919" s="214" t="s">
        <v>3170</v>
      </c>
      <c r="F919" s="254">
        <v>4.4000000000000004</v>
      </c>
      <c r="G919" s="54" t="s">
        <v>2477</v>
      </c>
      <c r="H919" s="54" t="s">
        <v>2476</v>
      </c>
      <c r="I919"/>
    </row>
    <row r="920" spans="1:9">
      <c r="A920" s="9">
        <f t="shared" ref="A920:A930" si="102">A919</f>
        <v>60</v>
      </c>
      <c r="B920" s="5" t="str">
        <f>B918</f>
        <v>Samsung Electronics Galaxy Note 20 Ultra 5G </v>
      </c>
      <c r="C920" s="77"/>
      <c r="D920" s="10">
        <v>44178</v>
      </c>
      <c r="E920" s="214" t="s">
        <v>3170</v>
      </c>
      <c r="F920" s="254">
        <v>4.4000000000000004</v>
      </c>
      <c r="G920" s="260">
        <v>615</v>
      </c>
      <c r="H920" s="260">
        <v>12577</v>
      </c>
      <c r="I920" s="80"/>
    </row>
    <row r="921" spans="1:9">
      <c r="A921" s="9">
        <f t="shared" si="102"/>
        <v>60</v>
      </c>
      <c r="B921" s="5" t="str">
        <f t="shared" ref="B921:B930" si="103">B920</f>
        <v>Samsung Electronics Galaxy Note 20 Ultra 5G </v>
      </c>
      <c r="C921" s="77"/>
      <c r="D921" s="10">
        <v>44185</v>
      </c>
      <c r="E921" s="214" t="s">
        <v>3170</v>
      </c>
      <c r="F921" s="254">
        <v>4.4000000000000004</v>
      </c>
      <c r="G921" s="260">
        <v>621</v>
      </c>
      <c r="H921" s="260">
        <v>12667</v>
      </c>
      <c r="I921" s="80"/>
    </row>
    <row r="922" spans="1:9">
      <c r="A922" s="9">
        <f t="shared" si="102"/>
        <v>60</v>
      </c>
      <c r="B922" s="5" t="str">
        <f t="shared" si="103"/>
        <v>Samsung Electronics Galaxy Note 20 Ultra 5G </v>
      </c>
      <c r="C922" s="77"/>
      <c r="D922" s="10">
        <v>44192</v>
      </c>
      <c r="E922" s="214" t="s">
        <v>3170</v>
      </c>
      <c r="F922" s="254">
        <v>4.4000000000000004</v>
      </c>
      <c r="G922" s="260">
        <v>676</v>
      </c>
      <c r="H922" s="260">
        <v>13827</v>
      </c>
      <c r="I922" s="80"/>
    </row>
    <row r="923" spans="1:9" s="78" customFormat="1">
      <c r="A923" s="9">
        <f t="shared" si="102"/>
        <v>60</v>
      </c>
      <c r="B923" s="5" t="str">
        <f t="shared" si="103"/>
        <v>Samsung Electronics Galaxy Note 20 Ultra 5G </v>
      </c>
      <c r="C923" s="77"/>
      <c r="D923" s="10">
        <v>44199</v>
      </c>
      <c r="E923" s="214" t="s">
        <v>3170</v>
      </c>
      <c r="F923" s="254">
        <v>4.4000000000000004</v>
      </c>
      <c r="G923" s="260">
        <v>697</v>
      </c>
      <c r="H923" s="260">
        <v>15426</v>
      </c>
      <c r="I923" s="80"/>
    </row>
    <row r="924" spans="1:9" s="78" customFormat="1">
      <c r="A924" s="9">
        <f t="shared" si="102"/>
        <v>60</v>
      </c>
      <c r="B924" s="5" t="str">
        <f t="shared" si="103"/>
        <v>Samsung Electronics Galaxy Note 20 Ultra 5G </v>
      </c>
      <c r="C924" s="77"/>
      <c r="D924" s="10">
        <v>44206</v>
      </c>
      <c r="E924" s="214">
        <v>1179</v>
      </c>
      <c r="F924" s="254">
        <v>4.4000000000000004</v>
      </c>
      <c r="G924" s="260">
        <v>772</v>
      </c>
      <c r="H924" s="260">
        <v>15539</v>
      </c>
      <c r="I924" s="80"/>
    </row>
    <row r="925" spans="1:9" s="78" customFormat="1">
      <c r="A925" s="9">
        <f t="shared" si="102"/>
        <v>60</v>
      </c>
      <c r="B925" s="5" t="str">
        <f t="shared" si="103"/>
        <v>Samsung Electronics Galaxy Note 20 Ultra 5G </v>
      </c>
      <c r="C925" s="77"/>
      <c r="D925" s="10">
        <v>44213</v>
      </c>
      <c r="E925" s="214">
        <v>1179</v>
      </c>
      <c r="F925" s="254">
        <v>4.4000000000000004</v>
      </c>
      <c r="G925" s="260">
        <v>795</v>
      </c>
      <c r="H925" s="260">
        <v>16211</v>
      </c>
      <c r="I925" s="80"/>
    </row>
    <row r="926" spans="1:9" s="78" customFormat="1">
      <c r="A926" s="9">
        <f t="shared" si="102"/>
        <v>60</v>
      </c>
      <c r="B926" s="5" t="str">
        <f t="shared" si="103"/>
        <v>Samsung Electronics Galaxy Note 20 Ultra 5G </v>
      </c>
      <c r="C926" s="77"/>
      <c r="D926" s="10">
        <v>44220</v>
      </c>
      <c r="E926" s="214">
        <v>1179</v>
      </c>
      <c r="F926" s="254">
        <v>4.4000000000000004</v>
      </c>
      <c r="G926" s="260">
        <v>819</v>
      </c>
      <c r="H926" s="260">
        <v>16675</v>
      </c>
      <c r="I926" s="80"/>
    </row>
    <row r="927" spans="1:9" s="78" customFormat="1" ht="15.5" customHeight="1">
      <c r="A927" s="9">
        <f t="shared" si="102"/>
        <v>60</v>
      </c>
      <c r="B927" s="5" t="str">
        <f t="shared" si="103"/>
        <v>Samsung Electronics Galaxy Note 20 Ultra 5G </v>
      </c>
      <c r="C927" s="77"/>
      <c r="D927" s="10">
        <v>44227</v>
      </c>
      <c r="E927" s="214">
        <v>1179</v>
      </c>
      <c r="F927" s="254">
        <v>4.4000000000000004</v>
      </c>
      <c r="G927" s="260">
        <v>844</v>
      </c>
      <c r="H927" s="260">
        <v>16795</v>
      </c>
      <c r="I927" s="80"/>
    </row>
    <row r="928" spans="1:9" s="78" customFormat="1" ht="15.5" customHeight="1">
      <c r="A928" s="9">
        <f t="shared" si="102"/>
        <v>60</v>
      </c>
      <c r="B928" s="5" t="str">
        <f t="shared" si="103"/>
        <v>Samsung Electronics Galaxy Note 20 Ultra 5G </v>
      </c>
      <c r="C928" s="77"/>
      <c r="D928" s="10">
        <v>44234</v>
      </c>
      <c r="E928" s="99">
        <v>1179</v>
      </c>
      <c r="F928" s="226"/>
      <c r="G928" s="60"/>
      <c r="H928" s="60"/>
      <c r="I928" s="80"/>
    </row>
    <row r="929" spans="1:9" s="78" customFormat="1" ht="15.5" customHeight="1">
      <c r="A929" s="9">
        <f t="shared" si="102"/>
        <v>60</v>
      </c>
      <c r="B929" s="5" t="str">
        <f t="shared" si="103"/>
        <v>Samsung Electronics Galaxy Note 20 Ultra 5G </v>
      </c>
      <c r="C929" s="10"/>
      <c r="D929" s="10">
        <v>44241</v>
      </c>
      <c r="E929" s="99">
        <v>1179</v>
      </c>
      <c r="F929" s="226"/>
      <c r="G929" s="60"/>
      <c r="H929" s="60"/>
      <c r="I929" s="10"/>
    </row>
    <row r="930" spans="1:9" s="78" customFormat="1" ht="15.5" customHeight="1">
      <c r="A930" s="9">
        <f t="shared" si="102"/>
        <v>60</v>
      </c>
      <c r="B930" s="5" t="str">
        <f t="shared" si="103"/>
        <v>Samsung Electronics Galaxy Note 20 Ultra 5G </v>
      </c>
      <c r="C930" s="77"/>
      <c r="D930" s="10">
        <v>44248</v>
      </c>
      <c r="E930" s="214">
        <v>1179</v>
      </c>
      <c r="F930" s="221">
        <v>4.5</v>
      </c>
      <c r="G930" s="54" t="s">
        <v>2825</v>
      </c>
      <c r="H930" s="54" t="s">
        <v>2824</v>
      </c>
      <c r="I930" s="80"/>
    </row>
    <row r="931" spans="1:9" s="78" customFormat="1" ht="15.5" customHeight="1">
      <c r="A931" s="300">
        <v>60</v>
      </c>
      <c r="B931" s="300" t="s">
        <v>787</v>
      </c>
      <c r="C931"/>
      <c r="D931" s="301">
        <v>44262</v>
      </c>
      <c r="E931" s="300" t="s">
        <v>3615</v>
      </c>
      <c r="F931" s="300">
        <v>4.5</v>
      </c>
      <c r="G931" s="300" t="s">
        <v>3614</v>
      </c>
      <c r="H931" s="54"/>
      <c r="I931" s="3" t="s">
        <v>1140</v>
      </c>
    </row>
    <row r="932" spans="1:9" s="10" customFormat="1" ht="15.5" customHeight="1">
      <c r="A932" s="300">
        <v>60</v>
      </c>
      <c r="B932" s="300" t="s">
        <v>787</v>
      </c>
      <c r="C932" s="300"/>
      <c r="D932" s="301">
        <v>44270</v>
      </c>
      <c r="E932" s="300" t="s">
        <v>3901</v>
      </c>
      <c r="F932" s="300">
        <v>4.5</v>
      </c>
      <c r="G932" s="300" t="s">
        <v>3902</v>
      </c>
      <c r="H932" s="54"/>
      <c r="I932" s="3" t="s">
        <v>1140</v>
      </c>
    </row>
    <row r="933" spans="1:9" s="78" customFormat="1" ht="16">
      <c r="A933" s="306">
        <v>60</v>
      </c>
      <c r="B933" s="310" t="s">
        <v>4016</v>
      </c>
      <c r="C933" s="309"/>
      <c r="D933" s="311">
        <v>44276</v>
      </c>
      <c r="E933" s="310" t="s">
        <v>3615</v>
      </c>
      <c r="F933" s="310">
        <v>4.5</v>
      </c>
      <c r="G933" s="310" t="s">
        <v>4291</v>
      </c>
      <c r="H933" s="54"/>
      <c r="I933" s="3" t="s">
        <v>1140</v>
      </c>
    </row>
    <row r="934" spans="1:9" s="8" customFormat="1">
      <c r="A934" s="300">
        <v>60</v>
      </c>
      <c r="B934" s="300" t="s">
        <v>787</v>
      </c>
      <c r="C934" s="300"/>
      <c r="D934" s="301">
        <v>44283</v>
      </c>
      <c r="E934" s="300" t="s">
        <v>4665</v>
      </c>
      <c r="F934" s="300">
        <v>4.5</v>
      </c>
      <c r="G934" s="300" t="s">
        <v>4666</v>
      </c>
      <c r="H934" s="54"/>
      <c r="I934" s="3" t="s">
        <v>1140</v>
      </c>
    </row>
    <row r="935" spans="1:9">
      <c r="A935" s="300">
        <v>60</v>
      </c>
      <c r="B935" s="300" t="s">
        <v>787</v>
      </c>
      <c r="C935" s="300"/>
      <c r="D935" s="301">
        <v>44290</v>
      </c>
      <c r="E935" s="303" t="s">
        <v>5000</v>
      </c>
      <c r="F935" s="300">
        <v>4.5</v>
      </c>
      <c r="G935" s="300" t="s">
        <v>5001</v>
      </c>
      <c r="I935" s="3" t="s">
        <v>1140</v>
      </c>
    </row>
    <row r="936" spans="1:9">
      <c r="A936" s="300">
        <v>60</v>
      </c>
      <c r="B936" s="300" t="s">
        <v>787</v>
      </c>
      <c r="C936" s="300"/>
      <c r="D936" s="301">
        <v>44297</v>
      </c>
      <c r="E936" s="303" t="s">
        <v>5000</v>
      </c>
      <c r="F936" s="300">
        <v>4.5</v>
      </c>
      <c r="G936" s="300" t="s">
        <v>5326</v>
      </c>
      <c r="H936" s="300"/>
      <c r="I936" s="3" t="s">
        <v>1140</v>
      </c>
    </row>
    <row r="937" spans="1:9">
      <c r="A937" s="300">
        <v>60</v>
      </c>
      <c r="B937" s="300" t="s">
        <v>787</v>
      </c>
      <c r="C937" s="300"/>
      <c r="D937" s="301">
        <v>44304</v>
      </c>
      <c r="E937" s="303" t="s">
        <v>5647</v>
      </c>
      <c r="F937" s="300">
        <v>4.5</v>
      </c>
      <c r="G937" s="300" t="s">
        <v>5648</v>
      </c>
      <c r="H937" s="300"/>
      <c r="I937" s="3" t="s">
        <v>1140</v>
      </c>
    </row>
    <row r="938" spans="1:9" ht="17">
      <c r="A938" s="6">
        <f>A921+1</f>
        <v>61</v>
      </c>
      <c r="B938" s="81" t="s">
        <v>853</v>
      </c>
      <c r="C938" s="141">
        <v>44046</v>
      </c>
      <c r="D938" s="15">
        <v>44134</v>
      </c>
      <c r="E938" s="100"/>
      <c r="F938" s="87">
        <v>4.7</v>
      </c>
      <c r="G938" s="53">
        <v>1664</v>
      </c>
      <c r="H938" s="53">
        <v>36413</v>
      </c>
      <c r="I938" s="8" t="s">
        <v>1141</v>
      </c>
    </row>
    <row r="939" spans="1:9">
      <c r="A939" s="9">
        <f t="shared" ref="A939:B943" si="104">A938</f>
        <v>61</v>
      </c>
      <c r="B939" s="5" t="str">
        <f t="shared" si="104"/>
        <v>ASUS 華碩 ROG Gaming Phone 3</v>
      </c>
      <c r="D939" s="155">
        <v>44141</v>
      </c>
      <c r="E939" s="233"/>
      <c r="F939" s="254">
        <v>4.9000000000000004</v>
      </c>
      <c r="G939" s="59">
        <v>1171</v>
      </c>
      <c r="H939" s="59">
        <v>23403</v>
      </c>
      <c r="I939"/>
    </row>
    <row r="940" spans="1:9" s="78" customFormat="1">
      <c r="A940" s="9">
        <f t="shared" si="104"/>
        <v>61</v>
      </c>
      <c r="B940" s="5" t="str">
        <f t="shared" si="104"/>
        <v>ASUS 華碩 ROG Gaming Phone 3</v>
      </c>
      <c r="C940"/>
      <c r="D940" s="155">
        <v>44150</v>
      </c>
      <c r="E940" s="214">
        <v>891.53</v>
      </c>
      <c r="F940" s="254">
        <v>4.9000000000000004</v>
      </c>
      <c r="G940" s="59">
        <v>1348</v>
      </c>
      <c r="H940" s="59">
        <v>29825</v>
      </c>
      <c r="I940"/>
    </row>
    <row r="941" spans="1:9" s="78" customFormat="1">
      <c r="A941" s="9">
        <f t="shared" si="104"/>
        <v>61</v>
      </c>
      <c r="B941" s="5" t="str">
        <f t="shared" si="104"/>
        <v>ASUS 華碩 ROG Gaming Phone 3</v>
      </c>
      <c r="C941"/>
      <c r="D941" s="155">
        <v>44157</v>
      </c>
      <c r="E941" s="214">
        <v>891.53</v>
      </c>
      <c r="F941" s="254">
        <v>4.9000000000000004</v>
      </c>
      <c r="G941" s="54" t="s">
        <v>1779</v>
      </c>
      <c r="H941" s="54" t="s">
        <v>1778</v>
      </c>
      <c r="I941"/>
    </row>
    <row r="942" spans="1:9" s="78" customFormat="1">
      <c r="A942" s="9">
        <f t="shared" si="104"/>
        <v>61</v>
      </c>
      <c r="B942" s="5" t="str">
        <f t="shared" si="104"/>
        <v>ASUS 華碩 ROG Gaming Phone 3</v>
      </c>
      <c r="C942"/>
      <c r="D942" s="155">
        <v>44164</v>
      </c>
      <c r="E942" s="214">
        <v>898.19</v>
      </c>
      <c r="F942" s="254">
        <v>4.9000000000000004</v>
      </c>
      <c r="G942" s="54" t="s">
        <v>2154</v>
      </c>
      <c r="H942" s="54" t="s">
        <v>2153</v>
      </c>
      <c r="I942"/>
    </row>
    <row r="943" spans="1:9" s="78" customFormat="1">
      <c r="A943" s="9">
        <f t="shared" si="104"/>
        <v>61</v>
      </c>
      <c r="B943" s="5" t="str">
        <f t="shared" si="104"/>
        <v>ASUS 華碩 ROG Gaming Phone 3</v>
      </c>
      <c r="C943"/>
      <c r="D943" s="155">
        <v>44171</v>
      </c>
      <c r="E943" s="214" t="s">
        <v>3171</v>
      </c>
      <c r="F943" s="254">
        <v>5</v>
      </c>
      <c r="G943" s="54" t="s">
        <v>2479</v>
      </c>
      <c r="H943" s="54" t="s">
        <v>2478</v>
      </c>
      <c r="I943"/>
    </row>
    <row r="944" spans="1:9" s="78" customFormat="1" ht="15.5" customHeight="1">
      <c r="A944" s="9">
        <f t="shared" ref="A944:A954" si="105">A943</f>
        <v>61</v>
      </c>
      <c r="B944" s="5" t="str">
        <f>B942</f>
        <v>ASUS 華碩 ROG Gaming Phone 3</v>
      </c>
      <c r="C944" s="77"/>
      <c r="D944" s="10">
        <v>44178</v>
      </c>
      <c r="E944" s="214" t="s">
        <v>3171</v>
      </c>
      <c r="F944" s="254">
        <v>5</v>
      </c>
      <c r="G944" s="260">
        <v>1955</v>
      </c>
      <c r="H944" s="260">
        <v>45789</v>
      </c>
      <c r="I944" s="80"/>
    </row>
    <row r="945" spans="1:9" s="78" customFormat="1" ht="15.5" customHeight="1">
      <c r="A945" s="9">
        <f t="shared" si="105"/>
        <v>61</v>
      </c>
      <c r="B945" s="5" t="str">
        <f t="shared" ref="B945:B954" si="106">B944</f>
        <v>ASUS 華碩 ROG Gaming Phone 3</v>
      </c>
      <c r="C945" s="77"/>
      <c r="D945" s="10">
        <v>44185</v>
      </c>
      <c r="E945" s="214" t="s">
        <v>3171</v>
      </c>
      <c r="F945" s="254">
        <v>5</v>
      </c>
      <c r="G945" s="260">
        <v>1887</v>
      </c>
      <c r="H945" s="260">
        <v>43829</v>
      </c>
      <c r="I945" s="80"/>
    </row>
    <row r="946" spans="1:9" s="78" customFormat="1" ht="15.5" customHeight="1">
      <c r="A946" s="9">
        <f t="shared" si="105"/>
        <v>61</v>
      </c>
      <c r="B946" s="5" t="str">
        <f t="shared" si="106"/>
        <v>ASUS 華碩 ROG Gaming Phone 3</v>
      </c>
      <c r="C946" s="77"/>
      <c r="D946" s="10">
        <v>44192</v>
      </c>
      <c r="E946" s="214" t="s">
        <v>3171</v>
      </c>
      <c r="F946" s="221" t="s">
        <v>3176</v>
      </c>
      <c r="G946" s="260">
        <v>1870</v>
      </c>
      <c r="H946" s="260">
        <v>43666</v>
      </c>
      <c r="I946" s="80"/>
    </row>
    <row r="947" spans="1:9" s="78" customFormat="1" ht="15.5" customHeight="1">
      <c r="A947" s="9">
        <f t="shared" si="105"/>
        <v>61</v>
      </c>
      <c r="B947" s="5" t="str">
        <f t="shared" si="106"/>
        <v>ASUS 華碩 ROG Gaming Phone 3</v>
      </c>
      <c r="C947" s="77"/>
      <c r="D947" s="10">
        <v>44199</v>
      </c>
      <c r="E947" s="214" t="s">
        <v>3171</v>
      </c>
      <c r="F947" s="221" t="s">
        <v>3176</v>
      </c>
      <c r="G947" s="260">
        <v>1782</v>
      </c>
      <c r="H947" s="260">
        <v>42479</v>
      </c>
      <c r="I947" s="80"/>
    </row>
    <row r="948" spans="1:9" s="78" customFormat="1" ht="15.5" customHeight="1">
      <c r="A948" s="9">
        <f t="shared" si="105"/>
        <v>61</v>
      </c>
      <c r="B948" s="5" t="str">
        <f t="shared" si="106"/>
        <v>ASUS 華碩 ROG Gaming Phone 3</v>
      </c>
      <c r="C948" s="77"/>
      <c r="D948" s="10">
        <v>44206</v>
      </c>
      <c r="E948" s="214" t="s">
        <v>3171</v>
      </c>
      <c r="F948" s="221" t="s">
        <v>3176</v>
      </c>
      <c r="G948" s="260">
        <v>1751</v>
      </c>
      <c r="H948" s="260">
        <v>42023</v>
      </c>
      <c r="I948" s="80"/>
    </row>
    <row r="949" spans="1:9" s="10" customFormat="1" ht="15.5" customHeight="1">
      <c r="A949" s="9">
        <f t="shared" si="105"/>
        <v>61</v>
      </c>
      <c r="B949" s="5" t="str">
        <f t="shared" si="106"/>
        <v>ASUS 華碩 ROG Gaming Phone 3</v>
      </c>
      <c r="C949" s="77"/>
      <c r="D949" s="10">
        <v>44213</v>
      </c>
      <c r="E949" s="214" t="s">
        <v>3171</v>
      </c>
      <c r="F949" s="221" t="s">
        <v>3176</v>
      </c>
      <c r="G949" s="260">
        <v>1504</v>
      </c>
      <c r="H949" s="260">
        <v>41398</v>
      </c>
      <c r="I949" s="80"/>
    </row>
    <row r="950" spans="1:9" s="78" customFormat="1">
      <c r="A950" s="9">
        <f t="shared" si="105"/>
        <v>61</v>
      </c>
      <c r="B950" s="5" t="str">
        <f t="shared" si="106"/>
        <v>ASUS 華碩 ROG Gaming Phone 3</v>
      </c>
      <c r="C950" s="77"/>
      <c r="D950" s="10">
        <v>44220</v>
      </c>
      <c r="E950" s="233">
        <v>819.8</v>
      </c>
      <c r="F950" s="221" t="s">
        <v>3176</v>
      </c>
      <c r="G950" s="260">
        <v>1386</v>
      </c>
      <c r="H950" s="260">
        <v>34220</v>
      </c>
      <c r="I950" s="80"/>
    </row>
    <row r="951" spans="1:9" s="8" customFormat="1">
      <c r="A951" s="9">
        <f t="shared" si="105"/>
        <v>61</v>
      </c>
      <c r="B951" s="5" t="str">
        <f t="shared" si="106"/>
        <v>ASUS 華碩 ROG Gaming Phone 3</v>
      </c>
      <c r="C951" s="77"/>
      <c r="D951" s="10">
        <v>44227</v>
      </c>
      <c r="E951" s="233">
        <v>819.8</v>
      </c>
      <c r="F951" s="221" t="s">
        <v>3176</v>
      </c>
      <c r="G951" s="260">
        <v>1379</v>
      </c>
      <c r="H951" s="260">
        <v>33838</v>
      </c>
      <c r="I951" s="80"/>
    </row>
    <row r="952" spans="1:9">
      <c r="A952" s="9">
        <f t="shared" si="105"/>
        <v>61</v>
      </c>
      <c r="B952" s="5" t="str">
        <f t="shared" si="106"/>
        <v>ASUS 華碩 ROG Gaming Phone 3</v>
      </c>
      <c r="C952" s="77"/>
      <c r="D952" s="10">
        <v>44234</v>
      </c>
      <c r="E952" s="99">
        <v>819.8</v>
      </c>
      <c r="F952" s="226" t="s">
        <v>3176</v>
      </c>
      <c r="G952" s="60"/>
      <c r="H952" s="60"/>
      <c r="I952" s="80"/>
    </row>
    <row r="953" spans="1:9">
      <c r="A953" s="9">
        <f t="shared" si="105"/>
        <v>61</v>
      </c>
      <c r="B953" s="5" t="str">
        <f t="shared" si="106"/>
        <v>ASUS 華碩 ROG Gaming Phone 3</v>
      </c>
      <c r="C953" s="10"/>
      <c r="D953" s="10">
        <v>44241</v>
      </c>
      <c r="E953" s="99">
        <v>819.8</v>
      </c>
      <c r="F953" s="226" t="s">
        <v>3176</v>
      </c>
      <c r="G953" s="60"/>
      <c r="H953" s="60"/>
      <c r="I953" s="10"/>
    </row>
    <row r="954" spans="1:9">
      <c r="A954" s="9">
        <f t="shared" si="105"/>
        <v>61</v>
      </c>
      <c r="B954" s="5" t="str">
        <f t="shared" si="106"/>
        <v>ASUS 華碩 ROG Gaming Phone 3</v>
      </c>
      <c r="C954" s="77"/>
      <c r="D954" s="10">
        <v>44248</v>
      </c>
      <c r="E954" s="214">
        <v>819.8</v>
      </c>
      <c r="F954" s="221" t="s">
        <v>2827</v>
      </c>
      <c r="G954" s="54">
        <v>1378</v>
      </c>
      <c r="H954" s="54" t="s">
        <v>2826</v>
      </c>
      <c r="I954" s="80"/>
    </row>
    <row r="955" spans="1:9">
      <c r="A955" s="300">
        <v>61</v>
      </c>
      <c r="B955" s="300" t="s">
        <v>1423</v>
      </c>
      <c r="D955" s="301">
        <v>44262</v>
      </c>
      <c r="E955" s="300" t="s">
        <v>3617</v>
      </c>
      <c r="F955" s="300">
        <v>4.5</v>
      </c>
      <c r="G955" s="300" t="s">
        <v>3616</v>
      </c>
      <c r="I955" s="3" t="s">
        <v>1141</v>
      </c>
    </row>
    <row r="956" spans="1:9" ht="16" customHeight="1">
      <c r="A956" s="300">
        <v>61</v>
      </c>
      <c r="B956" s="300" t="s">
        <v>1423</v>
      </c>
      <c r="C956" s="300"/>
      <c r="D956" s="301">
        <v>44270</v>
      </c>
      <c r="E956" s="300" t="s">
        <v>3903</v>
      </c>
      <c r="F956" s="300">
        <v>4.5</v>
      </c>
      <c r="G956" s="300" t="s">
        <v>3904</v>
      </c>
      <c r="I956" s="3" t="s">
        <v>1141</v>
      </c>
    </row>
    <row r="957" spans="1:9" s="78" customFormat="1" ht="17">
      <c r="A957" s="306">
        <v>61</v>
      </c>
      <c r="B957" s="310" t="s">
        <v>4019</v>
      </c>
      <c r="C957" s="309"/>
      <c r="D957" s="311">
        <v>44276</v>
      </c>
      <c r="E957" s="310" t="s">
        <v>4292</v>
      </c>
      <c r="F957" s="310">
        <v>4.4000000000000004</v>
      </c>
      <c r="G957" s="310" t="s">
        <v>4293</v>
      </c>
      <c r="H957" s="54"/>
      <c r="I957" s="3" t="s">
        <v>1141</v>
      </c>
    </row>
    <row r="958" spans="1:9" s="78" customFormat="1">
      <c r="A958" s="300">
        <v>61</v>
      </c>
      <c r="B958" s="300" t="s">
        <v>1423</v>
      </c>
      <c r="C958" s="300"/>
      <c r="D958" s="301">
        <v>44283</v>
      </c>
      <c r="E958" s="300" t="s">
        <v>4667</v>
      </c>
      <c r="F958" s="300">
        <v>4.4000000000000004</v>
      </c>
      <c r="G958" s="300" t="s">
        <v>4668</v>
      </c>
      <c r="H958" s="54"/>
      <c r="I958" s="3" t="s">
        <v>1141</v>
      </c>
    </row>
    <row r="959" spans="1:9" s="78" customFormat="1">
      <c r="A959" s="300">
        <v>61</v>
      </c>
      <c r="B959" s="300" t="s">
        <v>1423</v>
      </c>
      <c r="C959" s="300"/>
      <c r="D959" s="301">
        <v>44290</v>
      </c>
      <c r="E959" s="300" t="s">
        <v>5002</v>
      </c>
      <c r="F959" s="300">
        <v>4.5</v>
      </c>
      <c r="G959" s="300" t="s">
        <v>5003</v>
      </c>
      <c r="H959" s="54"/>
      <c r="I959" s="3" t="s">
        <v>1141</v>
      </c>
    </row>
    <row r="960" spans="1:9" s="78" customFormat="1">
      <c r="A960" s="300">
        <v>61</v>
      </c>
      <c r="B960" s="300" t="s">
        <v>1423</v>
      </c>
      <c r="C960" s="300"/>
      <c r="D960" s="301">
        <v>44297</v>
      </c>
      <c r="E960" s="300" t="s">
        <v>5327</v>
      </c>
      <c r="F960" s="300">
        <v>4.5</v>
      </c>
      <c r="G960" s="300" t="s">
        <v>5328</v>
      </c>
      <c r="H960" s="300"/>
      <c r="I960" s="3" t="s">
        <v>1141</v>
      </c>
    </row>
    <row r="961" spans="1:9" s="78" customFormat="1" ht="15.5" customHeight="1">
      <c r="A961" s="300">
        <v>61</v>
      </c>
      <c r="B961" s="300" t="s">
        <v>1423</v>
      </c>
      <c r="C961" s="300"/>
      <c r="D961" s="301">
        <v>44304</v>
      </c>
      <c r="E961" s="300" t="s">
        <v>5002</v>
      </c>
      <c r="F961" s="300">
        <v>4.5</v>
      </c>
      <c r="G961" s="300" t="s">
        <v>5649</v>
      </c>
      <c r="H961" s="300"/>
      <c r="I961" s="3" t="s">
        <v>1141</v>
      </c>
    </row>
    <row r="962" spans="1:9" s="78" customFormat="1" ht="15.5" customHeight="1">
      <c r="A962" s="6">
        <f>A945+1</f>
        <v>62</v>
      </c>
      <c r="B962" s="81" t="s">
        <v>791</v>
      </c>
      <c r="C962" s="141">
        <v>43684</v>
      </c>
      <c r="D962" s="15">
        <v>44134</v>
      </c>
      <c r="E962" s="100"/>
      <c r="F962" s="87">
        <v>4.7</v>
      </c>
      <c r="G962" s="53">
        <v>576</v>
      </c>
      <c r="H962" s="53">
        <v>9036</v>
      </c>
      <c r="I962" s="8" t="s">
        <v>1142</v>
      </c>
    </row>
    <row r="963" spans="1:9" s="78" customFormat="1" ht="15.5" customHeight="1">
      <c r="A963" s="9">
        <f t="shared" ref="A963:B967" si="107">A962</f>
        <v>62</v>
      </c>
      <c r="B963" s="5" t="str">
        <f t="shared" si="107"/>
        <v>Samsung Galaxy Note 10 plus</v>
      </c>
      <c r="C963"/>
      <c r="D963" s="155">
        <v>44141</v>
      </c>
      <c r="E963" s="233"/>
      <c r="F963" s="254">
        <v>4.7</v>
      </c>
      <c r="G963" s="59">
        <v>696</v>
      </c>
      <c r="H963" s="59">
        <v>11213</v>
      </c>
      <c r="I963"/>
    </row>
    <row r="964" spans="1:9" s="78" customFormat="1" ht="15.5" customHeight="1">
      <c r="A964" s="9">
        <f t="shared" si="107"/>
        <v>62</v>
      </c>
      <c r="B964" s="5" t="str">
        <f t="shared" si="107"/>
        <v>Samsung Galaxy Note 10 plus</v>
      </c>
      <c r="C964"/>
      <c r="D964" s="155">
        <v>44150</v>
      </c>
      <c r="E964" s="214">
        <v>978</v>
      </c>
      <c r="F964" s="254">
        <v>4.7</v>
      </c>
      <c r="G964" s="59">
        <v>813</v>
      </c>
      <c r="H964" s="59">
        <v>14952</v>
      </c>
      <c r="I964"/>
    </row>
    <row r="965" spans="1:9" s="78" customFormat="1" ht="15.5" customHeight="1">
      <c r="A965" s="9">
        <f t="shared" si="107"/>
        <v>62</v>
      </c>
      <c r="B965" s="5" t="str">
        <f t="shared" si="107"/>
        <v>Samsung Galaxy Note 10 plus</v>
      </c>
      <c r="C965"/>
      <c r="D965" s="155">
        <v>44157</v>
      </c>
      <c r="E965" s="214">
        <v>978</v>
      </c>
      <c r="F965" s="254">
        <v>4.7</v>
      </c>
      <c r="G965" s="54" t="s">
        <v>1781</v>
      </c>
      <c r="H965" s="54" t="s">
        <v>1780</v>
      </c>
      <c r="I965"/>
    </row>
    <row r="966" spans="1:9" s="10" customFormat="1" ht="15.5" customHeight="1">
      <c r="A966" s="9">
        <f t="shared" si="107"/>
        <v>62</v>
      </c>
      <c r="B966" s="5" t="str">
        <f t="shared" si="107"/>
        <v>Samsung Galaxy Note 10 plus</v>
      </c>
      <c r="C966"/>
      <c r="D966" s="155">
        <v>44164</v>
      </c>
      <c r="E966" s="214">
        <v>978</v>
      </c>
      <c r="F966" s="254">
        <v>4.7</v>
      </c>
      <c r="G966" s="54" t="s">
        <v>2156</v>
      </c>
      <c r="H966" s="54" t="s">
        <v>2155</v>
      </c>
      <c r="I966"/>
    </row>
    <row r="967" spans="1:9" s="78" customFormat="1">
      <c r="A967" s="9">
        <f t="shared" si="107"/>
        <v>62</v>
      </c>
      <c r="B967" s="5" t="str">
        <f t="shared" si="107"/>
        <v>Samsung Galaxy Note 10 plus</v>
      </c>
      <c r="C967"/>
      <c r="D967" s="155">
        <v>44171</v>
      </c>
      <c r="E967" s="214">
        <v>978</v>
      </c>
      <c r="F967" s="254">
        <v>4.7</v>
      </c>
      <c r="G967" s="54" t="s">
        <v>2481</v>
      </c>
      <c r="H967" s="54" t="s">
        <v>2480</v>
      </c>
      <c r="I967"/>
    </row>
    <row r="968" spans="1:9" s="8" customFormat="1">
      <c r="A968" s="9">
        <f t="shared" ref="A968:A978" si="108">A967</f>
        <v>62</v>
      </c>
      <c r="B968" s="5" t="str">
        <f>B966</f>
        <v>Samsung Galaxy Note 10 plus</v>
      </c>
      <c r="C968" s="77"/>
      <c r="D968" s="10">
        <v>44178</v>
      </c>
      <c r="E968" s="214">
        <v>978</v>
      </c>
      <c r="F968" s="254">
        <v>4.7</v>
      </c>
      <c r="G968" s="260">
        <v>891</v>
      </c>
      <c r="H968" s="260">
        <v>29060</v>
      </c>
      <c r="I968" s="80"/>
    </row>
    <row r="969" spans="1:9">
      <c r="A969" s="9">
        <f t="shared" si="108"/>
        <v>62</v>
      </c>
      <c r="B969" s="5" t="str">
        <f t="shared" ref="B969:B978" si="109">B968</f>
        <v>Samsung Galaxy Note 10 plus</v>
      </c>
      <c r="C969" s="77"/>
      <c r="D969" s="10">
        <v>44185</v>
      </c>
      <c r="E969" s="214">
        <v>978</v>
      </c>
      <c r="F969" s="254">
        <v>4.7</v>
      </c>
      <c r="G969" s="260">
        <v>766</v>
      </c>
      <c r="H969" s="260">
        <v>28544</v>
      </c>
      <c r="I969" s="80"/>
    </row>
    <row r="970" spans="1:9">
      <c r="A970" s="9">
        <f t="shared" si="108"/>
        <v>62</v>
      </c>
      <c r="B970" s="5" t="str">
        <f t="shared" si="109"/>
        <v>Samsung Galaxy Note 10 plus</v>
      </c>
      <c r="C970" s="77"/>
      <c r="D970" s="10">
        <v>44192</v>
      </c>
      <c r="E970" s="214">
        <v>978</v>
      </c>
      <c r="F970" s="254">
        <v>4.7</v>
      </c>
      <c r="G970" s="260">
        <v>672</v>
      </c>
      <c r="H970" s="260">
        <v>25468</v>
      </c>
      <c r="I970" s="80"/>
    </row>
    <row r="971" spans="1:9">
      <c r="A971" s="9">
        <f t="shared" si="108"/>
        <v>62</v>
      </c>
      <c r="B971" s="5" t="str">
        <f t="shared" si="109"/>
        <v>Samsung Galaxy Note 10 plus</v>
      </c>
      <c r="C971" s="77"/>
      <c r="D971" s="10">
        <v>44199</v>
      </c>
      <c r="E971" s="214">
        <v>978</v>
      </c>
      <c r="F971" s="254">
        <v>4.7</v>
      </c>
      <c r="G971" s="260">
        <v>609</v>
      </c>
      <c r="H971" s="260">
        <v>23669</v>
      </c>
      <c r="I971" s="80"/>
    </row>
    <row r="972" spans="1:9">
      <c r="A972" s="9">
        <f t="shared" si="108"/>
        <v>62</v>
      </c>
      <c r="B972" s="5" t="str">
        <f t="shared" si="109"/>
        <v>Samsung Galaxy Note 10 plus</v>
      </c>
      <c r="C972" s="77"/>
      <c r="D972" s="10">
        <v>44206</v>
      </c>
      <c r="E972" s="214">
        <v>978</v>
      </c>
      <c r="F972" s="221">
        <v>4.5</v>
      </c>
      <c r="G972" s="260">
        <v>550</v>
      </c>
      <c r="H972" s="260">
        <v>22378</v>
      </c>
      <c r="I972" s="80"/>
    </row>
    <row r="973" spans="1:9">
      <c r="A973" s="9">
        <f t="shared" si="108"/>
        <v>62</v>
      </c>
      <c r="B973" s="5" t="str">
        <f t="shared" si="109"/>
        <v>Samsung Galaxy Note 10 plus</v>
      </c>
      <c r="C973" s="77"/>
      <c r="D973" s="10">
        <v>44213</v>
      </c>
      <c r="E973" s="214">
        <v>978</v>
      </c>
      <c r="F973" s="221">
        <v>4.5</v>
      </c>
      <c r="G973" s="260">
        <v>530</v>
      </c>
      <c r="H973" s="260">
        <v>11464</v>
      </c>
      <c r="I973" s="80"/>
    </row>
    <row r="974" spans="1:9" s="78" customFormat="1">
      <c r="A974" s="9">
        <f t="shared" si="108"/>
        <v>62</v>
      </c>
      <c r="B974" s="5" t="str">
        <f t="shared" si="109"/>
        <v>Samsung Galaxy Note 10 plus</v>
      </c>
      <c r="C974" s="77"/>
      <c r="D974" s="10">
        <v>44220</v>
      </c>
      <c r="E974" s="214">
        <v>978</v>
      </c>
      <c r="F974" s="221">
        <v>4.5</v>
      </c>
      <c r="G974" s="260">
        <v>491</v>
      </c>
      <c r="H974" s="260">
        <v>10866</v>
      </c>
      <c r="I974" s="80"/>
    </row>
    <row r="975" spans="1:9" s="78" customFormat="1">
      <c r="A975" s="9">
        <f t="shared" si="108"/>
        <v>62</v>
      </c>
      <c r="B975" s="5" t="str">
        <f t="shared" si="109"/>
        <v>Samsung Galaxy Note 10 plus</v>
      </c>
      <c r="C975" s="77"/>
      <c r="D975" s="10">
        <v>44227</v>
      </c>
      <c r="E975" s="214">
        <v>978</v>
      </c>
      <c r="F975" s="221">
        <v>4.5</v>
      </c>
      <c r="G975" s="260">
        <v>463</v>
      </c>
      <c r="H975" s="260">
        <v>8052</v>
      </c>
      <c r="I975" s="80"/>
    </row>
    <row r="976" spans="1:9" s="78" customFormat="1">
      <c r="A976" s="9">
        <f t="shared" si="108"/>
        <v>62</v>
      </c>
      <c r="B976" s="5" t="str">
        <f t="shared" si="109"/>
        <v>Samsung Galaxy Note 10 plus</v>
      </c>
      <c r="C976" s="77"/>
      <c r="D976" s="10">
        <v>44234</v>
      </c>
      <c r="E976" s="99"/>
      <c r="F976" s="226">
        <v>4.5</v>
      </c>
      <c r="G976" s="60"/>
      <c r="H976" s="60"/>
      <c r="I976" s="80"/>
    </row>
    <row r="977" spans="1:9" s="78" customFormat="1">
      <c r="A977" s="9">
        <f t="shared" si="108"/>
        <v>62</v>
      </c>
      <c r="B977" s="5" t="str">
        <f t="shared" si="109"/>
        <v>Samsung Galaxy Note 10 plus</v>
      </c>
      <c r="C977" s="10"/>
      <c r="D977" s="10">
        <v>44241</v>
      </c>
      <c r="E977" s="99"/>
      <c r="F977" s="226">
        <v>4.5</v>
      </c>
      <c r="G977" s="60"/>
      <c r="H977" s="60"/>
      <c r="I977" s="10"/>
    </row>
    <row r="978" spans="1:9" s="78" customFormat="1" ht="15.5" customHeight="1">
      <c r="A978" s="9">
        <f t="shared" si="108"/>
        <v>62</v>
      </c>
      <c r="B978" s="5" t="str">
        <f t="shared" si="109"/>
        <v>Samsung Galaxy Note 10 plus</v>
      </c>
      <c r="C978" s="77"/>
      <c r="D978" s="10">
        <v>44248</v>
      </c>
      <c r="E978" s="214">
        <v>699</v>
      </c>
      <c r="F978" s="221">
        <v>4.5</v>
      </c>
      <c r="G978" s="54" t="s">
        <v>2048</v>
      </c>
      <c r="H978" s="54" t="s">
        <v>2828</v>
      </c>
      <c r="I978" s="80"/>
    </row>
    <row r="979" spans="1:9" s="78" customFormat="1" ht="15.5" customHeight="1">
      <c r="A979" s="300">
        <v>62</v>
      </c>
      <c r="B979" s="300" t="s">
        <v>1424</v>
      </c>
      <c r="C979"/>
      <c r="D979" s="301">
        <v>44262</v>
      </c>
      <c r="E979" s="300" t="s">
        <v>3619</v>
      </c>
      <c r="F979" s="300">
        <v>4.5999999999999996</v>
      </c>
      <c r="G979" s="300" t="s">
        <v>3618</v>
      </c>
      <c r="H979" s="54"/>
      <c r="I979" s="3" t="s">
        <v>1142</v>
      </c>
    </row>
    <row r="980" spans="1:9" s="78" customFormat="1" ht="15.5" customHeight="1">
      <c r="A980" s="300">
        <v>62</v>
      </c>
      <c r="B980" s="300" t="s">
        <v>1424</v>
      </c>
      <c r="C980" s="300"/>
      <c r="D980" s="301">
        <v>44270</v>
      </c>
      <c r="E980" s="300" t="s">
        <v>3619</v>
      </c>
      <c r="F980" s="300">
        <v>4.5999999999999996</v>
      </c>
      <c r="G980" s="300" t="s">
        <v>3905</v>
      </c>
      <c r="H980" s="54"/>
      <c r="I980" s="3" t="s">
        <v>1142</v>
      </c>
    </row>
    <row r="981" spans="1:9" s="78" customFormat="1" ht="15.5" customHeight="1">
      <c r="A981" s="306">
        <v>62</v>
      </c>
      <c r="B981" s="310" t="s">
        <v>1424</v>
      </c>
      <c r="C981" s="309"/>
      <c r="D981" s="311">
        <v>44276</v>
      </c>
      <c r="E981" s="310" t="s">
        <v>4294</v>
      </c>
      <c r="F981" s="310">
        <v>4.5999999999999996</v>
      </c>
      <c r="G981" s="310" t="s">
        <v>4295</v>
      </c>
      <c r="H981" s="54"/>
      <c r="I981" s="3" t="s">
        <v>1142</v>
      </c>
    </row>
    <row r="982" spans="1:9" s="78" customFormat="1" ht="15.5" customHeight="1">
      <c r="A982" s="300">
        <v>62</v>
      </c>
      <c r="B982" s="300" t="s">
        <v>1424</v>
      </c>
      <c r="C982" s="300"/>
      <c r="D982" s="301">
        <v>44283</v>
      </c>
      <c r="E982" s="300" t="s">
        <v>4294</v>
      </c>
      <c r="F982" s="300">
        <v>4.5999999999999996</v>
      </c>
      <c r="G982" s="300" t="s">
        <v>4669</v>
      </c>
      <c r="H982" s="54"/>
      <c r="I982" s="3" t="s">
        <v>1142</v>
      </c>
    </row>
    <row r="983" spans="1:9" s="10" customFormat="1" ht="15.5" customHeight="1">
      <c r="A983" s="300">
        <v>62</v>
      </c>
      <c r="B983" s="300" t="s">
        <v>1424</v>
      </c>
      <c r="C983" s="300"/>
      <c r="D983" s="301">
        <v>44290</v>
      </c>
      <c r="E983" s="300" t="s">
        <v>5004</v>
      </c>
      <c r="F983" s="300">
        <v>4.5999999999999996</v>
      </c>
      <c r="G983" s="300" t="s">
        <v>5005</v>
      </c>
      <c r="H983" s="54"/>
      <c r="I983" s="3" t="s">
        <v>1142</v>
      </c>
    </row>
    <row r="984" spans="1:9" s="78" customFormat="1">
      <c r="A984" s="300">
        <v>62</v>
      </c>
      <c r="B984" s="300" t="s">
        <v>1424</v>
      </c>
      <c r="C984" s="300"/>
      <c r="D984" s="301">
        <v>44297</v>
      </c>
      <c r="E984" s="300" t="s">
        <v>5329</v>
      </c>
      <c r="F984" s="300">
        <v>4.5999999999999996</v>
      </c>
      <c r="G984" s="300" t="s">
        <v>5330</v>
      </c>
      <c r="H984" s="300"/>
      <c r="I984" s="3" t="s">
        <v>1142</v>
      </c>
    </row>
    <row r="985" spans="1:9" s="22" customFormat="1">
      <c r="A985" s="300">
        <v>62</v>
      </c>
      <c r="B985" s="300" t="s">
        <v>1424</v>
      </c>
      <c r="C985" s="300"/>
      <c r="D985" s="301">
        <v>44304</v>
      </c>
      <c r="E985" s="300" t="s">
        <v>5650</v>
      </c>
      <c r="F985" s="300">
        <v>4.5999999999999996</v>
      </c>
      <c r="G985" s="300" t="s">
        <v>5651</v>
      </c>
      <c r="H985" s="300"/>
      <c r="I985" s="3" t="s">
        <v>1142</v>
      </c>
    </row>
    <row r="986" spans="1:9" s="8" customFormat="1" ht="17">
      <c r="A986" s="6">
        <f>A969+1</f>
        <v>63</v>
      </c>
      <c r="B986" s="81" t="s">
        <v>793</v>
      </c>
      <c r="C986" s="141">
        <v>43516</v>
      </c>
      <c r="D986" s="15">
        <v>44134</v>
      </c>
      <c r="E986" s="100"/>
      <c r="F986" s="87">
        <v>4.5999999999999996</v>
      </c>
      <c r="G986" s="53">
        <v>241</v>
      </c>
      <c r="H986" s="53">
        <v>4089</v>
      </c>
      <c r="I986" s="8" t="s">
        <v>1143</v>
      </c>
    </row>
    <row r="987" spans="1:9">
      <c r="A987" s="9">
        <f t="shared" ref="A987:B991" si="110">A986</f>
        <v>63</v>
      </c>
      <c r="B987" s="5" t="str">
        <f t="shared" si="110"/>
        <v>Samsung Galaxy Note S10 plus</v>
      </c>
      <c r="D987" s="155">
        <v>44141</v>
      </c>
      <c r="E987" s="233"/>
      <c r="F987" s="254">
        <v>4.5999999999999996</v>
      </c>
      <c r="G987" s="59">
        <v>330</v>
      </c>
      <c r="H987" s="59">
        <v>5977</v>
      </c>
      <c r="I987"/>
    </row>
    <row r="988" spans="1:9">
      <c r="A988" s="9">
        <f t="shared" si="110"/>
        <v>63</v>
      </c>
      <c r="B988" s="5" t="str">
        <f t="shared" si="110"/>
        <v>Samsung Galaxy Note S10 plus</v>
      </c>
      <c r="D988" s="155">
        <v>44150</v>
      </c>
      <c r="E988" s="214">
        <v>340.51</v>
      </c>
      <c r="F988" s="254">
        <v>4.5999999999999996</v>
      </c>
      <c r="G988" s="59">
        <v>423</v>
      </c>
      <c r="H988" s="59">
        <v>7619</v>
      </c>
      <c r="I988"/>
    </row>
    <row r="989" spans="1:9">
      <c r="A989" s="9">
        <f t="shared" si="110"/>
        <v>63</v>
      </c>
      <c r="B989" s="5" t="str">
        <f t="shared" si="110"/>
        <v>Samsung Galaxy Note S10 plus</v>
      </c>
      <c r="D989" s="155">
        <v>44157</v>
      </c>
      <c r="E989" s="214">
        <v>340.51</v>
      </c>
      <c r="F989" s="254">
        <v>4.5999999999999996</v>
      </c>
      <c r="G989" s="54" t="s">
        <v>1783</v>
      </c>
      <c r="H989" s="54" t="s">
        <v>1782</v>
      </c>
      <c r="I989"/>
    </row>
    <row r="990" spans="1:9">
      <c r="A990" s="9">
        <f t="shared" si="110"/>
        <v>63</v>
      </c>
      <c r="B990" s="5" t="str">
        <f t="shared" si="110"/>
        <v>Samsung Galaxy Note S10 plus</v>
      </c>
      <c r="D990" s="155">
        <v>44164</v>
      </c>
      <c r="E990" s="214">
        <v>357.99</v>
      </c>
      <c r="F990" s="254">
        <v>4.5999999999999996</v>
      </c>
      <c r="G990" s="54" t="s">
        <v>2158</v>
      </c>
      <c r="H990" s="54" t="s">
        <v>2157</v>
      </c>
      <c r="I990"/>
    </row>
    <row r="991" spans="1:9">
      <c r="A991" s="9">
        <f t="shared" si="110"/>
        <v>63</v>
      </c>
      <c r="B991" s="5" t="str">
        <f t="shared" si="110"/>
        <v>Samsung Galaxy Note S10 plus</v>
      </c>
      <c r="D991" s="155">
        <v>44171</v>
      </c>
      <c r="E991" s="214">
        <v>719.99</v>
      </c>
      <c r="F991" s="254">
        <v>4.5999999999999996</v>
      </c>
      <c r="G991" s="54" t="s">
        <v>193</v>
      </c>
      <c r="H991" s="54" t="s">
        <v>2482</v>
      </c>
      <c r="I991"/>
    </row>
    <row r="992" spans="1:9" s="78" customFormat="1">
      <c r="A992" s="9">
        <f t="shared" ref="A992:A1002" si="111">A991</f>
        <v>63</v>
      </c>
      <c r="B992" s="5" t="str">
        <f>B990</f>
        <v>Samsung Galaxy Note S10 plus</v>
      </c>
      <c r="C992" s="77"/>
      <c r="D992" s="10">
        <v>44178</v>
      </c>
      <c r="E992" s="214">
        <v>719.99</v>
      </c>
      <c r="F992" s="254">
        <v>4.5999999999999996</v>
      </c>
      <c r="G992" s="260">
        <v>281</v>
      </c>
      <c r="H992" s="260">
        <v>5210</v>
      </c>
      <c r="I992" s="80"/>
    </row>
    <row r="993" spans="1:9" s="78" customFormat="1">
      <c r="A993" s="9">
        <f t="shared" si="111"/>
        <v>63</v>
      </c>
      <c r="B993" s="5" t="str">
        <f t="shared" ref="B993:B1002" si="112">B992</f>
        <v>Samsung Galaxy Note S10 plus</v>
      </c>
      <c r="C993" s="77"/>
      <c r="D993" s="10">
        <v>44185</v>
      </c>
      <c r="E993" s="214">
        <v>719.99</v>
      </c>
      <c r="F993" s="254">
        <v>4.5999999999999996</v>
      </c>
      <c r="G993" s="260">
        <v>271</v>
      </c>
      <c r="H993" s="260">
        <v>4896</v>
      </c>
      <c r="I993" s="80"/>
    </row>
    <row r="994" spans="1:9" s="78" customFormat="1">
      <c r="A994" s="9">
        <f t="shared" si="111"/>
        <v>63</v>
      </c>
      <c r="B994" s="5" t="str">
        <f t="shared" si="112"/>
        <v>Samsung Galaxy Note S10 plus</v>
      </c>
      <c r="C994" s="77"/>
      <c r="D994" s="10">
        <v>44192</v>
      </c>
      <c r="E994" s="214">
        <v>719.99</v>
      </c>
      <c r="F994" s="254">
        <v>4.5999999999999996</v>
      </c>
      <c r="G994" s="260">
        <v>268</v>
      </c>
      <c r="H994" s="260">
        <v>4783</v>
      </c>
      <c r="I994" s="80"/>
    </row>
    <row r="995" spans="1:9" s="78" customFormat="1">
      <c r="A995" s="9">
        <f t="shared" si="111"/>
        <v>63</v>
      </c>
      <c r="B995" s="5" t="str">
        <f t="shared" si="112"/>
        <v>Samsung Galaxy Note S10 plus</v>
      </c>
      <c r="C995" s="77"/>
      <c r="D995" s="10">
        <v>44199</v>
      </c>
      <c r="E995" s="214">
        <v>719.99</v>
      </c>
      <c r="F995" s="254">
        <v>4.5999999999999996</v>
      </c>
      <c r="G995" s="260">
        <v>267</v>
      </c>
      <c r="H995" s="260">
        <v>4701</v>
      </c>
      <c r="I995" s="80"/>
    </row>
    <row r="996" spans="1:9" s="78" customFormat="1" ht="15.5" customHeight="1">
      <c r="A996" s="9">
        <f t="shared" si="111"/>
        <v>63</v>
      </c>
      <c r="B996" s="5" t="str">
        <f t="shared" si="112"/>
        <v>Samsung Galaxy Note S10 plus</v>
      </c>
      <c r="C996" s="77"/>
      <c r="D996" s="10">
        <v>44206</v>
      </c>
      <c r="E996" s="233">
        <v>519.99</v>
      </c>
      <c r="F996" s="254">
        <v>4.5999999999999996</v>
      </c>
      <c r="G996" s="260">
        <v>263</v>
      </c>
      <c r="H996" s="260">
        <v>4533</v>
      </c>
      <c r="I996" s="80"/>
    </row>
    <row r="997" spans="1:9" s="78" customFormat="1" ht="15.5" customHeight="1">
      <c r="A997" s="9">
        <f t="shared" si="111"/>
        <v>63</v>
      </c>
      <c r="B997" s="5" t="str">
        <f t="shared" si="112"/>
        <v>Samsung Galaxy Note S10 plus</v>
      </c>
      <c r="C997" s="77"/>
      <c r="D997" s="10">
        <v>44213</v>
      </c>
      <c r="E997" s="233">
        <v>519.99</v>
      </c>
      <c r="F997" s="254">
        <v>4.5999999999999996</v>
      </c>
      <c r="G997" s="260">
        <v>240</v>
      </c>
      <c r="H997" s="260">
        <v>4465</v>
      </c>
      <c r="I997" s="80"/>
    </row>
    <row r="998" spans="1:9" s="78" customFormat="1" ht="15.5" customHeight="1">
      <c r="A998" s="9">
        <f t="shared" si="111"/>
        <v>63</v>
      </c>
      <c r="B998" s="5" t="str">
        <f t="shared" si="112"/>
        <v>Samsung Galaxy Note S10 plus</v>
      </c>
      <c r="C998" s="77"/>
      <c r="D998" s="10">
        <v>44220</v>
      </c>
      <c r="E998" s="233">
        <v>519.99</v>
      </c>
      <c r="F998" s="254">
        <v>4.5999999999999996</v>
      </c>
      <c r="G998" s="260">
        <v>237</v>
      </c>
      <c r="H998" s="260">
        <v>4264</v>
      </c>
      <c r="I998" s="80"/>
    </row>
    <row r="999" spans="1:9" s="78" customFormat="1" ht="15.5" customHeight="1">
      <c r="A999" s="9">
        <f t="shared" si="111"/>
        <v>63</v>
      </c>
      <c r="B999" s="5" t="str">
        <f t="shared" si="112"/>
        <v>Samsung Galaxy Note S10 plus</v>
      </c>
      <c r="C999" s="77"/>
      <c r="D999" s="10">
        <v>44227</v>
      </c>
      <c r="E999" s="233">
        <v>519.99</v>
      </c>
      <c r="F999" s="254">
        <v>4.5999999999999996</v>
      </c>
      <c r="G999" s="260">
        <v>234</v>
      </c>
      <c r="H999" s="260">
        <v>4250</v>
      </c>
      <c r="I999" s="80"/>
    </row>
    <row r="1000" spans="1:9" s="78" customFormat="1" ht="15.5" customHeight="1">
      <c r="A1000" s="9">
        <f t="shared" si="111"/>
        <v>63</v>
      </c>
      <c r="B1000" s="5" t="str">
        <f t="shared" si="112"/>
        <v>Samsung Galaxy Note S10 plus</v>
      </c>
      <c r="C1000" s="77"/>
      <c r="D1000" s="10">
        <v>44234</v>
      </c>
      <c r="E1000" s="99">
        <v>519.99</v>
      </c>
      <c r="F1000" s="88">
        <v>4.5999999999999996</v>
      </c>
      <c r="G1000" s="60"/>
      <c r="H1000" s="60"/>
      <c r="I1000" s="80"/>
    </row>
    <row r="1001" spans="1:9" s="10" customFormat="1" ht="15.5" customHeight="1">
      <c r="A1001" s="9">
        <f t="shared" si="111"/>
        <v>63</v>
      </c>
      <c r="B1001" s="5" t="str">
        <f t="shared" si="112"/>
        <v>Samsung Galaxy Note S10 plus</v>
      </c>
      <c r="D1001" s="10">
        <v>44241</v>
      </c>
      <c r="E1001" s="99">
        <v>519.99</v>
      </c>
      <c r="F1001" s="88">
        <v>4.5999999999999996</v>
      </c>
      <c r="G1001" s="60"/>
      <c r="H1001" s="60"/>
    </row>
    <row r="1002" spans="1:9" s="78" customFormat="1">
      <c r="A1002" s="9">
        <f t="shared" si="111"/>
        <v>63</v>
      </c>
      <c r="B1002" s="5" t="str">
        <f t="shared" si="112"/>
        <v>Samsung Galaxy Note S10 plus</v>
      </c>
      <c r="C1002" s="77"/>
      <c r="D1002" s="10">
        <v>44248</v>
      </c>
      <c r="E1002" s="214">
        <v>519.99</v>
      </c>
      <c r="F1002" s="254">
        <v>4.5999999999999996</v>
      </c>
      <c r="G1002" s="54" t="s">
        <v>2830</v>
      </c>
      <c r="H1002" s="54" t="s">
        <v>2829</v>
      </c>
      <c r="I1002" s="80"/>
    </row>
    <row r="1003" spans="1:9" s="22" customFormat="1">
      <c r="A1003" s="300">
        <v>63</v>
      </c>
      <c r="B1003" s="300" t="s">
        <v>1425</v>
      </c>
      <c r="C1003"/>
      <c r="D1003" s="301">
        <v>44262</v>
      </c>
      <c r="E1003" s="300" t="s">
        <v>3621</v>
      </c>
      <c r="F1003" s="300">
        <v>4.5999999999999996</v>
      </c>
      <c r="G1003" s="300" t="s">
        <v>3620</v>
      </c>
      <c r="H1003" s="54"/>
      <c r="I1003" s="3" t="s">
        <v>1143</v>
      </c>
    </row>
    <row r="1004" spans="1:9" s="8" customFormat="1">
      <c r="A1004" s="300">
        <v>63</v>
      </c>
      <c r="B1004" s="300" t="s">
        <v>1425</v>
      </c>
      <c r="C1004" s="300"/>
      <c r="D1004" s="301">
        <v>44270</v>
      </c>
      <c r="E1004" s="300" t="s">
        <v>3621</v>
      </c>
      <c r="F1004" s="300">
        <v>4.5999999999999996</v>
      </c>
      <c r="G1004" s="300" t="s">
        <v>3906</v>
      </c>
      <c r="H1004" s="54"/>
      <c r="I1004" s="3" t="s">
        <v>1143</v>
      </c>
    </row>
    <row r="1005" spans="1:9" ht="16">
      <c r="A1005" s="306">
        <v>63</v>
      </c>
      <c r="B1005" s="310" t="s">
        <v>1425</v>
      </c>
      <c r="C1005" s="309"/>
      <c r="D1005" s="311">
        <v>44276</v>
      </c>
      <c r="E1005" s="310" t="s">
        <v>4296</v>
      </c>
      <c r="F1005" s="310">
        <v>4.5999999999999996</v>
      </c>
      <c r="G1005" s="310" t="s">
        <v>4297</v>
      </c>
      <c r="I1005" s="3" t="s">
        <v>1143</v>
      </c>
    </row>
    <row r="1006" spans="1:9">
      <c r="A1006" s="300">
        <v>63</v>
      </c>
      <c r="B1006" s="300" t="s">
        <v>1425</v>
      </c>
      <c r="C1006" s="300"/>
      <c r="D1006" s="301">
        <v>44283</v>
      </c>
      <c r="E1006" s="300" t="s">
        <v>3627</v>
      </c>
      <c r="F1006" s="300">
        <v>4.5999999999999996</v>
      </c>
      <c r="G1006" s="300" t="s">
        <v>4670</v>
      </c>
      <c r="I1006" s="3" t="s">
        <v>1143</v>
      </c>
    </row>
    <row r="1007" spans="1:9">
      <c r="A1007" s="300">
        <v>63</v>
      </c>
      <c r="B1007" s="300" t="s">
        <v>1425</v>
      </c>
      <c r="C1007" s="300"/>
      <c r="D1007" s="301">
        <v>44290</v>
      </c>
      <c r="E1007" s="300" t="s">
        <v>5006</v>
      </c>
      <c r="F1007" s="300">
        <v>4.5999999999999996</v>
      </c>
      <c r="G1007" s="300" t="s">
        <v>5007</v>
      </c>
      <c r="I1007" s="3" t="s">
        <v>1143</v>
      </c>
    </row>
    <row r="1008" spans="1:9">
      <c r="A1008" s="300">
        <v>63</v>
      </c>
      <c r="B1008" s="300" t="s">
        <v>1425</v>
      </c>
      <c r="C1008" s="300"/>
      <c r="D1008" s="301">
        <v>44297</v>
      </c>
      <c r="E1008" s="300" t="s">
        <v>5331</v>
      </c>
      <c r="F1008" s="300">
        <v>4.5999999999999996</v>
      </c>
      <c r="G1008" s="300" t="s">
        <v>5332</v>
      </c>
      <c r="H1008" s="300"/>
      <c r="I1008" s="3" t="s">
        <v>1143</v>
      </c>
    </row>
    <row r="1009" spans="1:9">
      <c r="A1009" s="300">
        <v>63</v>
      </c>
      <c r="B1009" s="300" t="s">
        <v>1425</v>
      </c>
      <c r="C1009" s="300"/>
      <c r="D1009" s="301">
        <v>44304</v>
      </c>
      <c r="E1009" s="300" t="s">
        <v>5652</v>
      </c>
      <c r="F1009" s="300">
        <v>4.5999999999999996</v>
      </c>
      <c r="G1009" s="300" t="s">
        <v>5653</v>
      </c>
      <c r="H1009" s="300"/>
      <c r="I1009" s="3" t="s">
        <v>1143</v>
      </c>
    </row>
    <row r="1010" spans="1:9" s="78" customFormat="1" ht="17">
      <c r="A1010" s="6">
        <f>A993+1</f>
        <v>64</v>
      </c>
      <c r="B1010" s="81" t="s">
        <v>795</v>
      </c>
      <c r="C1010" s="141">
        <v>44116</v>
      </c>
      <c r="D1010" s="15">
        <v>44134</v>
      </c>
      <c r="E1010" s="100"/>
      <c r="F1010" s="87">
        <v>5</v>
      </c>
      <c r="G1010" s="53">
        <v>316</v>
      </c>
      <c r="H1010" s="53" t="s">
        <v>1145</v>
      </c>
      <c r="I1010" s="8" t="s">
        <v>1144</v>
      </c>
    </row>
    <row r="1011" spans="1:9" s="78" customFormat="1">
      <c r="A1011" s="9">
        <f t="shared" ref="A1011:B1013" si="113">A1010</f>
        <v>64</v>
      </c>
      <c r="B1011" s="5" t="str">
        <f t="shared" si="113"/>
        <v>Sony Xperia 5 II</v>
      </c>
      <c r="C1011"/>
      <c r="D1011" s="155">
        <v>44141</v>
      </c>
      <c r="E1011" s="233"/>
      <c r="F1011" s="254">
        <v>4.8</v>
      </c>
      <c r="G1011" s="59">
        <v>687</v>
      </c>
      <c r="H1011" s="59">
        <v>12862</v>
      </c>
      <c r="I1011"/>
    </row>
    <row r="1012" spans="1:9" s="78" customFormat="1">
      <c r="A1012" s="9">
        <f t="shared" si="113"/>
        <v>64</v>
      </c>
      <c r="B1012" s="5" t="str">
        <f t="shared" si="113"/>
        <v>Sony Xperia 5 II</v>
      </c>
      <c r="C1012"/>
      <c r="D1012" s="155">
        <v>44150</v>
      </c>
      <c r="E1012" s="214">
        <v>599</v>
      </c>
      <c r="F1012" s="254">
        <v>4.7</v>
      </c>
      <c r="G1012" s="59">
        <v>431</v>
      </c>
      <c r="H1012" s="59">
        <v>7618</v>
      </c>
      <c r="I1012"/>
    </row>
    <row r="1013" spans="1:9" s="78" customFormat="1">
      <c r="A1013" s="9">
        <f t="shared" si="113"/>
        <v>64</v>
      </c>
      <c r="B1013" s="5" t="str">
        <f t="shared" si="113"/>
        <v>Sony Xperia 5 II</v>
      </c>
      <c r="C1013"/>
      <c r="D1013" s="155">
        <v>44157</v>
      </c>
      <c r="E1013" s="214">
        <v>599</v>
      </c>
      <c r="F1013" s="254">
        <v>4.7</v>
      </c>
      <c r="G1013" s="54" t="s">
        <v>1785</v>
      </c>
      <c r="H1013" s="54" t="s">
        <v>1784</v>
      </c>
      <c r="I1013"/>
    </row>
    <row r="1014" spans="1:9" s="78" customFormat="1" ht="15.5" customHeight="1">
      <c r="A1014" s="9">
        <f t="shared" ref="A1014:A1024" si="114">A1013</f>
        <v>64</v>
      </c>
      <c r="B1014" s="5" t="str">
        <f>B1012</f>
        <v>Sony Xperia 5 II</v>
      </c>
      <c r="C1014" s="77"/>
      <c r="D1014" s="10">
        <v>44178</v>
      </c>
      <c r="E1014" s="214">
        <v>599</v>
      </c>
      <c r="F1014" s="254">
        <v>4.7</v>
      </c>
      <c r="G1014" s="260">
        <v>262</v>
      </c>
      <c r="H1014" s="260">
        <v>5043</v>
      </c>
      <c r="I1014" s="80"/>
    </row>
    <row r="1015" spans="1:9" s="78" customFormat="1" ht="15.5" customHeight="1">
      <c r="A1015" s="9">
        <f t="shared" si="114"/>
        <v>64</v>
      </c>
      <c r="B1015" s="5" t="str">
        <f t="shared" ref="B1015:B1024" si="115">B1014</f>
        <v>Sony Xperia 5 II</v>
      </c>
      <c r="C1015" s="77"/>
      <c r="D1015" s="10">
        <v>44185</v>
      </c>
      <c r="E1015" s="214">
        <v>599</v>
      </c>
      <c r="F1015" s="254">
        <v>4.7</v>
      </c>
      <c r="G1015" s="260">
        <v>257</v>
      </c>
      <c r="H1015" s="260">
        <v>4997</v>
      </c>
      <c r="I1015" s="80"/>
    </row>
    <row r="1016" spans="1:9" s="78" customFormat="1" ht="15.5" customHeight="1">
      <c r="A1016" s="9">
        <f t="shared" si="114"/>
        <v>64</v>
      </c>
      <c r="B1016" s="5" t="str">
        <f t="shared" si="115"/>
        <v>Sony Xperia 5 II</v>
      </c>
      <c r="C1016" s="77"/>
      <c r="D1016" s="10">
        <v>44192</v>
      </c>
      <c r="E1016" s="214">
        <v>599</v>
      </c>
      <c r="F1016" s="254">
        <v>4.7</v>
      </c>
      <c r="G1016" s="260">
        <v>252</v>
      </c>
      <c r="H1016" s="260">
        <v>4834</v>
      </c>
      <c r="I1016" s="80"/>
    </row>
    <row r="1017" spans="1:9" s="78" customFormat="1" ht="15.5" customHeight="1">
      <c r="A1017" s="9">
        <f t="shared" si="114"/>
        <v>64</v>
      </c>
      <c r="B1017" s="5" t="str">
        <f t="shared" si="115"/>
        <v>Sony Xperia 5 II</v>
      </c>
      <c r="C1017" s="77"/>
      <c r="D1017" s="10">
        <v>44199</v>
      </c>
      <c r="E1017" s="214">
        <v>599</v>
      </c>
      <c r="F1017" s="221">
        <v>4.5999999999999996</v>
      </c>
      <c r="G1017" s="260">
        <v>251</v>
      </c>
      <c r="H1017" s="260">
        <v>4743</v>
      </c>
      <c r="I1017" s="80"/>
    </row>
    <row r="1018" spans="1:9" s="78" customFormat="1" ht="15.5" customHeight="1">
      <c r="A1018" s="9">
        <f t="shared" si="114"/>
        <v>64</v>
      </c>
      <c r="B1018" s="5" t="str">
        <f t="shared" si="115"/>
        <v>Sony Xperia 5 II</v>
      </c>
      <c r="C1018" s="77"/>
      <c r="D1018" s="10">
        <v>44206</v>
      </c>
      <c r="E1018" s="233">
        <v>649</v>
      </c>
      <c r="F1018" s="221">
        <v>4.5999999999999996</v>
      </c>
      <c r="G1018" s="260">
        <v>249</v>
      </c>
      <c r="H1018" s="260">
        <v>4722</v>
      </c>
      <c r="I1018" s="80"/>
    </row>
    <row r="1019" spans="1:9" s="10" customFormat="1" ht="15.5" customHeight="1">
      <c r="A1019" s="9">
        <f t="shared" si="114"/>
        <v>64</v>
      </c>
      <c r="B1019" s="5" t="str">
        <f t="shared" si="115"/>
        <v>Sony Xperia 5 II</v>
      </c>
      <c r="C1019" s="77"/>
      <c r="D1019" s="10">
        <v>44213</v>
      </c>
      <c r="E1019" s="233">
        <v>649</v>
      </c>
      <c r="F1019" s="221">
        <v>4.5999999999999996</v>
      </c>
      <c r="G1019" s="260">
        <v>248</v>
      </c>
      <c r="H1019" s="260">
        <v>4624</v>
      </c>
      <c r="I1019" s="80"/>
    </row>
    <row r="1020" spans="1:9" s="78" customFormat="1">
      <c r="A1020" s="9">
        <f t="shared" si="114"/>
        <v>64</v>
      </c>
      <c r="B1020" s="5" t="str">
        <f t="shared" si="115"/>
        <v>Sony Xperia 5 II</v>
      </c>
      <c r="C1020" s="77"/>
      <c r="D1020" s="10">
        <v>44220</v>
      </c>
      <c r="E1020" s="233">
        <v>649</v>
      </c>
      <c r="F1020" s="221">
        <v>4.5999999999999996</v>
      </c>
      <c r="G1020" s="260">
        <v>244</v>
      </c>
      <c r="H1020" s="260">
        <v>4535</v>
      </c>
      <c r="I1020" s="80"/>
    </row>
    <row r="1021" spans="1:9">
      <c r="A1021" s="9">
        <f t="shared" si="114"/>
        <v>64</v>
      </c>
      <c r="B1021" s="5" t="str">
        <f t="shared" si="115"/>
        <v>Sony Xperia 5 II</v>
      </c>
      <c r="C1021" s="77"/>
      <c r="D1021" s="10">
        <v>44227</v>
      </c>
      <c r="E1021" s="233">
        <v>649</v>
      </c>
      <c r="F1021" s="221">
        <v>4.5999999999999996</v>
      </c>
      <c r="G1021" s="260">
        <v>241</v>
      </c>
      <c r="H1021" s="260">
        <v>4307</v>
      </c>
      <c r="I1021" s="80"/>
    </row>
    <row r="1022" spans="1:9">
      <c r="A1022" s="9">
        <f t="shared" si="114"/>
        <v>64</v>
      </c>
      <c r="B1022" s="5" t="str">
        <f t="shared" si="115"/>
        <v>Sony Xperia 5 II</v>
      </c>
      <c r="C1022" s="77"/>
      <c r="D1022" s="10">
        <v>44234</v>
      </c>
      <c r="E1022" s="99">
        <v>649</v>
      </c>
      <c r="F1022" s="226">
        <v>4.5999999999999996</v>
      </c>
      <c r="G1022" s="60"/>
      <c r="H1022" s="60"/>
      <c r="I1022" s="80"/>
    </row>
    <row r="1023" spans="1:9">
      <c r="A1023" s="9">
        <f t="shared" si="114"/>
        <v>64</v>
      </c>
      <c r="B1023" s="5" t="str">
        <f t="shared" si="115"/>
        <v>Sony Xperia 5 II</v>
      </c>
      <c r="C1023" s="10"/>
      <c r="D1023" s="10">
        <v>44241</v>
      </c>
      <c r="E1023" s="99">
        <v>649</v>
      </c>
      <c r="F1023" s="226">
        <v>4.5999999999999996</v>
      </c>
      <c r="G1023" s="60"/>
      <c r="H1023" s="60"/>
      <c r="I1023" s="10"/>
    </row>
    <row r="1024" spans="1:9">
      <c r="A1024" s="9">
        <f t="shared" si="114"/>
        <v>64</v>
      </c>
      <c r="B1024" s="5" t="str">
        <f t="shared" si="115"/>
        <v>Sony Xperia 5 II</v>
      </c>
      <c r="C1024" s="77"/>
      <c r="D1024" s="10">
        <v>44248</v>
      </c>
      <c r="E1024" s="214">
        <v>649</v>
      </c>
      <c r="F1024" s="221">
        <v>4.5999999999999996</v>
      </c>
      <c r="G1024" s="54" t="s">
        <v>2396</v>
      </c>
      <c r="H1024" s="54" t="s">
        <v>950</v>
      </c>
      <c r="I1024" s="80"/>
    </row>
    <row r="1025" spans="1:9">
      <c r="A1025" s="300">
        <v>64</v>
      </c>
      <c r="B1025" s="300" t="s">
        <v>795</v>
      </c>
      <c r="D1025" s="301">
        <v>44262</v>
      </c>
      <c r="E1025" s="300" t="s">
        <v>3623</v>
      </c>
      <c r="F1025" s="300">
        <v>4.5999999999999996</v>
      </c>
      <c r="G1025" s="300" t="s">
        <v>3622</v>
      </c>
      <c r="I1025" s="3" t="s">
        <v>1144</v>
      </c>
    </row>
    <row r="1026" spans="1:9">
      <c r="A1026" s="300">
        <v>64</v>
      </c>
      <c r="B1026" s="300" t="s">
        <v>795</v>
      </c>
      <c r="C1026" s="300"/>
      <c r="D1026" s="301">
        <v>44270</v>
      </c>
      <c r="E1026" s="300" t="s">
        <v>3907</v>
      </c>
      <c r="F1026" s="300">
        <v>4.5999999999999996</v>
      </c>
      <c r="G1026" s="300" t="s">
        <v>3908</v>
      </c>
      <c r="I1026" s="3" t="s">
        <v>1144</v>
      </c>
    </row>
    <row r="1027" spans="1:9" ht="16">
      <c r="A1027" s="306">
        <v>64</v>
      </c>
      <c r="B1027" s="310" t="s">
        <v>795</v>
      </c>
      <c r="C1027" s="309"/>
      <c r="D1027" s="311">
        <v>44276</v>
      </c>
      <c r="E1027" s="310" t="s">
        <v>4274</v>
      </c>
      <c r="F1027" s="310">
        <v>4.5999999999999996</v>
      </c>
      <c r="G1027" s="310" t="s">
        <v>4298</v>
      </c>
      <c r="I1027" s="3" t="s">
        <v>1144</v>
      </c>
    </row>
    <row r="1028" spans="1:9">
      <c r="A1028" s="300">
        <v>64</v>
      </c>
      <c r="B1028" s="300" t="s">
        <v>795</v>
      </c>
      <c r="C1028" s="300"/>
      <c r="D1028" s="301">
        <v>44283</v>
      </c>
      <c r="E1028" s="300" t="s">
        <v>4274</v>
      </c>
      <c r="F1028" s="300">
        <v>4.5999999999999996</v>
      </c>
      <c r="G1028" s="300" t="s">
        <v>4671</v>
      </c>
      <c r="I1028" s="3" t="s">
        <v>1144</v>
      </c>
    </row>
    <row r="1029" spans="1:9">
      <c r="A1029" s="300">
        <v>64</v>
      </c>
      <c r="B1029" s="300" t="s">
        <v>795</v>
      </c>
      <c r="C1029" s="300"/>
      <c r="D1029" s="301">
        <v>44290</v>
      </c>
      <c r="E1029" s="300" t="s">
        <v>4274</v>
      </c>
      <c r="F1029" s="300">
        <v>4.5999999999999996</v>
      </c>
      <c r="G1029" s="300" t="s">
        <v>5008</v>
      </c>
      <c r="I1029" s="3" t="s">
        <v>1144</v>
      </c>
    </row>
    <row r="1030" spans="1:9">
      <c r="A1030" s="300">
        <v>64</v>
      </c>
      <c r="B1030" s="300" t="s">
        <v>795</v>
      </c>
      <c r="C1030" s="300"/>
      <c r="D1030" s="301">
        <v>44297</v>
      </c>
      <c r="E1030" s="300" t="s">
        <v>4274</v>
      </c>
      <c r="F1030" s="300">
        <v>4.5999999999999996</v>
      </c>
      <c r="G1030" s="300" t="s">
        <v>5333</v>
      </c>
      <c r="H1030" s="300"/>
      <c r="I1030" s="3" t="s">
        <v>1144</v>
      </c>
    </row>
    <row r="1031" spans="1:9">
      <c r="A1031" s="300">
        <v>64</v>
      </c>
      <c r="B1031" s="300" t="s">
        <v>795</v>
      </c>
      <c r="C1031" s="300"/>
      <c r="D1031" s="301">
        <v>44304</v>
      </c>
      <c r="E1031" s="300" t="s">
        <v>5654</v>
      </c>
      <c r="F1031" s="300">
        <v>4.5999999999999996</v>
      </c>
      <c r="G1031" s="300" t="s">
        <v>5655</v>
      </c>
      <c r="H1031" s="300"/>
      <c r="I1031" s="3" t="s">
        <v>1144</v>
      </c>
    </row>
    <row r="1032" spans="1:9" ht="17">
      <c r="A1032" s="6">
        <f>A1017+1</f>
        <v>65</v>
      </c>
      <c r="B1032" s="81" t="s">
        <v>798</v>
      </c>
      <c r="C1032" s="141"/>
      <c r="D1032" s="15">
        <v>44134</v>
      </c>
      <c r="E1032" s="100"/>
      <c r="F1032" s="87">
        <v>4.7</v>
      </c>
      <c r="G1032" s="53" t="s">
        <v>57</v>
      </c>
      <c r="H1032" s="53"/>
      <c r="I1032" s="8" t="s">
        <v>1146</v>
      </c>
    </row>
    <row r="1033" spans="1:9">
      <c r="A1033" s="9">
        <f t="shared" ref="A1033:B1037" si="116">A1032</f>
        <v>65</v>
      </c>
      <c r="B1033" s="5" t="str">
        <f t="shared" si="116"/>
        <v>Apple iPhone 11 Pro</v>
      </c>
      <c r="D1033" s="155">
        <v>44141</v>
      </c>
      <c r="E1033" s="233"/>
      <c r="F1033" s="254">
        <v>4.7</v>
      </c>
      <c r="G1033" s="59" t="s">
        <v>884</v>
      </c>
      <c r="H1033" s="59"/>
      <c r="I1033"/>
    </row>
    <row r="1034" spans="1:9">
      <c r="A1034" s="9">
        <f t="shared" si="116"/>
        <v>65</v>
      </c>
      <c r="B1034" s="5" t="str">
        <f t="shared" si="116"/>
        <v>Apple iPhone 11 Pro</v>
      </c>
      <c r="D1034" s="155">
        <v>44150</v>
      </c>
      <c r="E1034" s="233" t="s">
        <v>57</v>
      </c>
      <c r="F1034" s="254">
        <v>4.7</v>
      </c>
      <c r="G1034" s="59" t="s">
        <v>884</v>
      </c>
      <c r="H1034" s="59"/>
      <c r="I1034"/>
    </row>
    <row r="1035" spans="1:9">
      <c r="A1035" s="9">
        <f t="shared" si="116"/>
        <v>65</v>
      </c>
      <c r="B1035" s="5" t="str">
        <f t="shared" si="116"/>
        <v>Apple iPhone 11 Pro</v>
      </c>
      <c r="D1035" s="155">
        <v>44157</v>
      </c>
      <c r="E1035" s="233" t="s">
        <v>57</v>
      </c>
      <c r="F1035" s="254">
        <v>4.7</v>
      </c>
      <c r="G1035" s="59" t="s">
        <v>884</v>
      </c>
      <c r="H1035" s="59"/>
      <c r="I1035"/>
    </row>
    <row r="1036" spans="1:9">
      <c r="A1036" s="9">
        <f t="shared" si="116"/>
        <v>65</v>
      </c>
      <c r="B1036" s="5" t="str">
        <f t="shared" si="116"/>
        <v>Apple iPhone 11 Pro</v>
      </c>
      <c r="D1036" s="155">
        <v>44164</v>
      </c>
      <c r="E1036" s="233" t="s">
        <v>57</v>
      </c>
      <c r="F1036" s="254">
        <v>4.7</v>
      </c>
      <c r="G1036" s="59" t="s">
        <v>884</v>
      </c>
      <c r="H1036" s="59"/>
      <c r="I1036"/>
    </row>
    <row r="1037" spans="1:9">
      <c r="A1037" s="9">
        <f t="shared" si="116"/>
        <v>65</v>
      </c>
      <c r="B1037" s="5" t="str">
        <f t="shared" si="116"/>
        <v>Apple iPhone 11 Pro</v>
      </c>
      <c r="D1037" s="155">
        <v>44171</v>
      </c>
      <c r="E1037" s="233" t="s">
        <v>57</v>
      </c>
      <c r="F1037" s="254">
        <v>4.5999999999999996</v>
      </c>
      <c r="G1037" s="59" t="s">
        <v>884</v>
      </c>
      <c r="H1037" s="59"/>
      <c r="I1037"/>
    </row>
    <row r="1038" spans="1:9">
      <c r="A1038" s="9">
        <f t="shared" ref="A1038:A1048" si="117">A1037</f>
        <v>65</v>
      </c>
      <c r="B1038" s="5" t="str">
        <f>B1036</f>
        <v>Apple iPhone 11 Pro</v>
      </c>
      <c r="C1038" s="77"/>
      <c r="D1038" s="10">
        <v>44178</v>
      </c>
      <c r="E1038" s="233" t="s">
        <v>57</v>
      </c>
      <c r="F1038" s="254">
        <v>4.5999999999999996</v>
      </c>
      <c r="G1038" s="59" t="s">
        <v>884</v>
      </c>
      <c r="H1038" s="59"/>
      <c r="I1038" s="80"/>
    </row>
    <row r="1039" spans="1:9">
      <c r="A1039" s="9">
        <f t="shared" si="117"/>
        <v>65</v>
      </c>
      <c r="B1039" s="5" t="str">
        <f t="shared" ref="B1039:B1048" si="118">B1038</f>
        <v>Apple iPhone 11 Pro</v>
      </c>
      <c r="C1039" s="77"/>
      <c r="D1039" s="10">
        <v>44185</v>
      </c>
      <c r="E1039" s="233" t="s">
        <v>57</v>
      </c>
      <c r="F1039" s="254">
        <v>4.5999999999999996</v>
      </c>
      <c r="G1039" s="59" t="s">
        <v>884</v>
      </c>
      <c r="H1039" s="59"/>
      <c r="I1039" s="80"/>
    </row>
    <row r="1040" spans="1:9">
      <c r="A1040" s="9">
        <f t="shared" si="117"/>
        <v>65</v>
      </c>
      <c r="B1040" s="5" t="str">
        <f t="shared" si="118"/>
        <v>Apple iPhone 11 Pro</v>
      </c>
      <c r="C1040" s="77"/>
      <c r="D1040" s="10">
        <v>44192</v>
      </c>
      <c r="E1040" s="233" t="s">
        <v>57</v>
      </c>
      <c r="F1040" s="254">
        <v>4.5999999999999996</v>
      </c>
      <c r="G1040" s="59" t="s">
        <v>884</v>
      </c>
      <c r="H1040" s="59"/>
      <c r="I1040" s="80"/>
    </row>
    <row r="1041" spans="1:9">
      <c r="A1041" s="9">
        <f t="shared" si="117"/>
        <v>65</v>
      </c>
      <c r="B1041" s="5" t="str">
        <f t="shared" si="118"/>
        <v>Apple iPhone 11 Pro</v>
      </c>
      <c r="C1041" s="77"/>
      <c r="D1041" s="10">
        <v>44199</v>
      </c>
      <c r="E1041" s="233" t="s">
        <v>57</v>
      </c>
      <c r="F1041" s="254">
        <v>4.5999999999999996</v>
      </c>
      <c r="G1041" s="59" t="s">
        <v>884</v>
      </c>
      <c r="H1041" s="59"/>
      <c r="I1041" s="80"/>
    </row>
    <row r="1042" spans="1:9">
      <c r="A1042" s="9">
        <f t="shared" si="117"/>
        <v>65</v>
      </c>
      <c r="B1042" s="5" t="str">
        <f t="shared" si="118"/>
        <v>Apple iPhone 11 Pro</v>
      </c>
      <c r="C1042" s="77"/>
      <c r="D1042" s="10">
        <v>44206</v>
      </c>
      <c r="E1042" s="233" t="s">
        <v>57</v>
      </c>
      <c r="F1042" s="254">
        <v>4.5999999999999996</v>
      </c>
      <c r="G1042" s="59" t="s">
        <v>884</v>
      </c>
      <c r="H1042" s="59"/>
      <c r="I1042" s="80"/>
    </row>
    <row r="1043" spans="1:9">
      <c r="A1043" s="9">
        <f t="shared" si="117"/>
        <v>65</v>
      </c>
      <c r="B1043" s="5" t="str">
        <f t="shared" si="118"/>
        <v>Apple iPhone 11 Pro</v>
      </c>
      <c r="C1043" s="77"/>
      <c r="D1043" s="10">
        <v>44213</v>
      </c>
      <c r="E1043" s="233" t="s">
        <v>57</v>
      </c>
      <c r="F1043" s="254">
        <v>4.5999999999999996</v>
      </c>
      <c r="G1043" s="59" t="s">
        <v>884</v>
      </c>
      <c r="H1043" s="59"/>
      <c r="I1043" s="80"/>
    </row>
    <row r="1044" spans="1:9">
      <c r="A1044" s="9">
        <f t="shared" si="117"/>
        <v>65</v>
      </c>
      <c r="B1044" s="5" t="str">
        <f t="shared" si="118"/>
        <v>Apple iPhone 11 Pro</v>
      </c>
      <c r="C1044" s="77"/>
      <c r="D1044" s="10">
        <v>44220</v>
      </c>
      <c r="E1044" s="233" t="s">
        <v>57</v>
      </c>
      <c r="F1044" s="254">
        <v>4.5999999999999996</v>
      </c>
      <c r="G1044" s="59" t="s">
        <v>884</v>
      </c>
      <c r="H1044" s="59"/>
      <c r="I1044" s="80"/>
    </row>
    <row r="1045" spans="1:9">
      <c r="A1045" s="9">
        <f t="shared" si="117"/>
        <v>65</v>
      </c>
      <c r="B1045" s="5" t="str">
        <f t="shared" si="118"/>
        <v>Apple iPhone 11 Pro</v>
      </c>
      <c r="C1045" s="77"/>
      <c r="D1045" s="10">
        <v>44227</v>
      </c>
      <c r="E1045" s="233" t="s">
        <v>57</v>
      </c>
      <c r="F1045" s="254">
        <v>4.5999999999999996</v>
      </c>
      <c r="G1045" s="59" t="s">
        <v>884</v>
      </c>
      <c r="H1045" s="59"/>
      <c r="I1045" s="80"/>
    </row>
    <row r="1046" spans="1:9">
      <c r="A1046" s="9">
        <f t="shared" si="117"/>
        <v>65</v>
      </c>
      <c r="B1046" s="5" t="str">
        <f t="shared" si="118"/>
        <v>Apple iPhone 11 Pro</v>
      </c>
      <c r="C1046" s="77"/>
      <c r="D1046" s="10">
        <v>44234</v>
      </c>
      <c r="E1046" s="99" t="s">
        <v>57</v>
      </c>
      <c r="F1046" s="226"/>
      <c r="G1046" s="60" t="s">
        <v>884</v>
      </c>
      <c r="H1046" s="60"/>
      <c r="I1046" s="80"/>
    </row>
    <row r="1047" spans="1:9">
      <c r="A1047" s="9">
        <f t="shared" si="117"/>
        <v>65</v>
      </c>
      <c r="B1047" s="5" t="str">
        <f t="shared" si="118"/>
        <v>Apple iPhone 11 Pro</v>
      </c>
      <c r="C1047" s="10"/>
      <c r="D1047" s="10">
        <v>44241</v>
      </c>
      <c r="E1047" s="99" t="s">
        <v>57</v>
      </c>
      <c r="F1047" s="226"/>
      <c r="G1047" s="60" t="s">
        <v>884</v>
      </c>
      <c r="H1047" s="60"/>
      <c r="I1047" s="10"/>
    </row>
    <row r="1048" spans="1:9">
      <c r="A1048" s="9">
        <f t="shared" si="117"/>
        <v>65</v>
      </c>
      <c r="B1048" s="5" t="str">
        <f t="shared" si="118"/>
        <v>Apple iPhone 11 Pro</v>
      </c>
      <c r="C1048" s="77"/>
      <c r="D1048" s="10">
        <v>44248</v>
      </c>
      <c r="E1048" s="233" t="s">
        <v>57</v>
      </c>
      <c r="F1048" s="254">
        <v>4.7</v>
      </c>
      <c r="G1048" s="59" t="s">
        <v>884</v>
      </c>
      <c r="H1048" s="59"/>
      <c r="I1048" s="80"/>
    </row>
    <row r="1049" spans="1:9">
      <c r="A1049" s="300">
        <v>65</v>
      </c>
      <c r="B1049" s="300" t="s">
        <v>798</v>
      </c>
      <c r="D1049" s="301">
        <v>44262</v>
      </c>
      <c r="E1049" s="300"/>
      <c r="F1049" s="300">
        <v>4.7</v>
      </c>
      <c r="G1049" s="300"/>
      <c r="I1049" s="3" t="s">
        <v>1146</v>
      </c>
    </row>
    <row r="1050" spans="1:9">
      <c r="A1050" s="300">
        <v>65</v>
      </c>
      <c r="B1050" s="300" t="s">
        <v>798</v>
      </c>
      <c r="C1050" s="300"/>
      <c r="D1050" s="301">
        <v>44270</v>
      </c>
      <c r="E1050" s="300"/>
      <c r="F1050" s="300">
        <v>4.7</v>
      </c>
      <c r="G1050" s="300"/>
      <c r="I1050" s="3" t="s">
        <v>1146</v>
      </c>
    </row>
    <row r="1051" spans="1:9" ht="16">
      <c r="A1051" s="306">
        <v>65</v>
      </c>
      <c r="B1051" s="310" t="s">
        <v>798</v>
      </c>
      <c r="C1051" s="309"/>
      <c r="D1051" s="311">
        <v>44276</v>
      </c>
      <c r="E1051" s="309"/>
      <c r="F1051" s="310">
        <v>4.7</v>
      </c>
      <c r="G1051" s="309"/>
      <c r="I1051" s="3" t="s">
        <v>1146</v>
      </c>
    </row>
    <row r="1052" spans="1:9">
      <c r="A1052" s="300">
        <v>65</v>
      </c>
      <c r="B1052" s="300" t="s">
        <v>798</v>
      </c>
      <c r="C1052" s="300"/>
      <c r="D1052" s="301">
        <v>44283</v>
      </c>
      <c r="E1052" s="300"/>
      <c r="F1052" s="300">
        <v>4.7</v>
      </c>
      <c r="G1052" s="300"/>
      <c r="I1052" s="3" t="s">
        <v>1146</v>
      </c>
    </row>
    <row r="1053" spans="1:9">
      <c r="A1053" s="300">
        <v>65</v>
      </c>
      <c r="B1053" s="300" t="s">
        <v>798</v>
      </c>
      <c r="C1053" s="300"/>
      <c r="D1053" s="301">
        <v>44290</v>
      </c>
      <c r="E1053" s="300"/>
      <c r="F1053" s="300">
        <v>4.7</v>
      </c>
      <c r="G1053" s="300"/>
      <c r="I1053" s="3" t="s">
        <v>1146</v>
      </c>
    </row>
    <row r="1054" spans="1:9">
      <c r="A1054" s="300">
        <v>65</v>
      </c>
      <c r="B1054" s="300" t="s">
        <v>798</v>
      </c>
      <c r="C1054" s="300"/>
      <c r="D1054" s="301">
        <v>44297</v>
      </c>
      <c r="E1054" s="300"/>
      <c r="F1054" s="300">
        <v>4.7</v>
      </c>
      <c r="G1054" s="300"/>
      <c r="H1054" s="300"/>
      <c r="I1054" s="3" t="s">
        <v>1146</v>
      </c>
    </row>
    <row r="1055" spans="1:9">
      <c r="A1055" s="300">
        <v>65</v>
      </c>
      <c r="B1055" s="300" t="s">
        <v>798</v>
      </c>
      <c r="C1055" s="300"/>
      <c r="D1055" s="301">
        <v>44304</v>
      </c>
      <c r="E1055" s="300"/>
      <c r="F1055" s="300">
        <v>4.7</v>
      </c>
      <c r="G1055" s="300"/>
      <c r="H1055" s="300"/>
      <c r="I1055" s="3" t="s">
        <v>1146</v>
      </c>
    </row>
    <row r="1056" spans="1:9" ht="17">
      <c r="A1056" s="6">
        <f>A1039+1</f>
        <v>66</v>
      </c>
      <c r="B1056" s="81" t="s">
        <v>800</v>
      </c>
      <c r="C1056" s="141">
        <v>43371</v>
      </c>
      <c r="D1056" s="15">
        <v>44134</v>
      </c>
      <c r="E1056" s="100"/>
      <c r="F1056" s="87">
        <v>4.4000000000000004</v>
      </c>
      <c r="G1056" s="53">
        <v>545</v>
      </c>
      <c r="H1056" s="53">
        <v>9888</v>
      </c>
      <c r="I1056" s="8" t="s">
        <v>1147</v>
      </c>
    </row>
    <row r="1057" spans="1:9">
      <c r="A1057" s="9">
        <f t="shared" ref="A1057:B1061" si="119">A1056</f>
        <v>66</v>
      </c>
      <c r="B1057" s="5" t="str">
        <f t="shared" si="119"/>
        <v>Samsung - Galaxy Note 9</v>
      </c>
      <c r="D1057" s="155">
        <v>44141</v>
      </c>
      <c r="E1057" s="233"/>
      <c r="F1057" s="254">
        <v>4.4000000000000004</v>
      </c>
      <c r="G1057" s="59" t="s">
        <v>1368</v>
      </c>
      <c r="H1057" s="59" t="s">
        <v>1367</v>
      </c>
      <c r="I1057"/>
    </row>
    <row r="1058" spans="1:9">
      <c r="A1058" s="9">
        <f t="shared" si="119"/>
        <v>66</v>
      </c>
      <c r="B1058" s="5" t="str">
        <f t="shared" si="119"/>
        <v>Samsung - Galaxy Note 9</v>
      </c>
      <c r="D1058" s="155">
        <v>44150</v>
      </c>
      <c r="E1058" s="214">
        <v>449.99</v>
      </c>
      <c r="F1058" s="254">
        <v>4.3</v>
      </c>
      <c r="G1058" s="59">
        <v>896</v>
      </c>
      <c r="H1058" s="59">
        <v>17519</v>
      </c>
      <c r="I1058"/>
    </row>
    <row r="1059" spans="1:9">
      <c r="A1059" s="9">
        <f t="shared" si="119"/>
        <v>66</v>
      </c>
      <c r="B1059" s="5" t="str">
        <f t="shared" si="119"/>
        <v>Samsung - Galaxy Note 9</v>
      </c>
      <c r="D1059" s="155">
        <v>44157</v>
      </c>
      <c r="E1059" s="214">
        <v>449.99</v>
      </c>
      <c r="F1059" s="254">
        <v>4.3</v>
      </c>
      <c r="G1059" s="54" t="s">
        <v>1736</v>
      </c>
      <c r="H1059" s="54" t="s">
        <v>1786</v>
      </c>
      <c r="I1059"/>
    </row>
    <row r="1060" spans="1:9">
      <c r="A1060" s="9">
        <f t="shared" si="119"/>
        <v>66</v>
      </c>
      <c r="B1060" s="5" t="str">
        <f t="shared" si="119"/>
        <v>Samsung - Galaxy Note 9</v>
      </c>
      <c r="D1060" s="155">
        <v>44164</v>
      </c>
      <c r="E1060" s="214">
        <v>449.99</v>
      </c>
      <c r="F1060" s="254">
        <v>4.3</v>
      </c>
      <c r="G1060" s="54" t="s">
        <v>2160</v>
      </c>
      <c r="H1060" s="54" t="s">
        <v>2159</v>
      </c>
      <c r="I1060"/>
    </row>
    <row r="1061" spans="1:9">
      <c r="A1061" s="9">
        <f t="shared" si="119"/>
        <v>66</v>
      </c>
      <c r="B1061" s="5" t="str">
        <f t="shared" si="119"/>
        <v>Samsung - Galaxy Note 9</v>
      </c>
      <c r="D1061" s="155">
        <v>44171</v>
      </c>
      <c r="E1061" s="214">
        <v>449.99</v>
      </c>
      <c r="F1061" s="254">
        <v>4.3</v>
      </c>
      <c r="G1061" s="54" t="s">
        <v>2485</v>
      </c>
      <c r="H1061" s="54" t="s">
        <v>2484</v>
      </c>
      <c r="I1061"/>
    </row>
    <row r="1062" spans="1:9">
      <c r="A1062" s="9">
        <f t="shared" ref="A1062:A1072" si="120">A1061</f>
        <v>66</v>
      </c>
      <c r="B1062" s="5" t="str">
        <f>B1060</f>
        <v>Samsung - Galaxy Note 9</v>
      </c>
      <c r="C1062" s="77"/>
      <c r="D1062" s="10">
        <v>44178</v>
      </c>
      <c r="E1062" s="214">
        <v>449.99</v>
      </c>
      <c r="F1062" s="254">
        <v>4.3</v>
      </c>
      <c r="G1062" s="260">
        <v>585</v>
      </c>
      <c r="H1062" s="260">
        <v>10746</v>
      </c>
      <c r="I1062" s="80"/>
    </row>
    <row r="1063" spans="1:9">
      <c r="A1063" s="9">
        <f t="shared" si="120"/>
        <v>66</v>
      </c>
      <c r="B1063" s="5" t="str">
        <f t="shared" ref="B1063:B1072" si="121">B1062</f>
        <v>Samsung - Galaxy Note 9</v>
      </c>
      <c r="C1063" s="77"/>
      <c r="D1063" s="10">
        <v>44185</v>
      </c>
      <c r="E1063" s="214">
        <v>449.99</v>
      </c>
      <c r="F1063" s="254">
        <v>4.3</v>
      </c>
      <c r="G1063" s="260">
        <v>718</v>
      </c>
      <c r="H1063" s="260">
        <v>10858</v>
      </c>
      <c r="I1063" s="80"/>
    </row>
    <row r="1064" spans="1:9">
      <c r="A1064" s="9">
        <f t="shared" si="120"/>
        <v>66</v>
      </c>
      <c r="B1064" s="5" t="str">
        <f t="shared" si="121"/>
        <v>Samsung - Galaxy Note 9</v>
      </c>
      <c r="C1064" s="77"/>
      <c r="D1064" s="10">
        <v>44192</v>
      </c>
      <c r="E1064" s="214">
        <v>449.99</v>
      </c>
      <c r="F1064" s="254">
        <v>4.3</v>
      </c>
      <c r="G1064" s="260">
        <v>753</v>
      </c>
      <c r="H1064" s="260">
        <v>11980</v>
      </c>
      <c r="I1064" s="80"/>
    </row>
    <row r="1065" spans="1:9">
      <c r="A1065" s="9">
        <f t="shared" si="120"/>
        <v>66</v>
      </c>
      <c r="B1065" s="5" t="str">
        <f t="shared" si="121"/>
        <v>Samsung - Galaxy Note 9</v>
      </c>
      <c r="C1065" s="77"/>
      <c r="D1065" s="10">
        <v>44199</v>
      </c>
      <c r="E1065" s="214">
        <v>449.99</v>
      </c>
      <c r="F1065" s="254">
        <v>4.3</v>
      </c>
      <c r="G1065" s="260">
        <v>805</v>
      </c>
      <c r="H1065" s="260">
        <v>13063</v>
      </c>
      <c r="I1065" s="80"/>
    </row>
    <row r="1066" spans="1:9">
      <c r="A1066" s="9">
        <f t="shared" si="120"/>
        <v>66</v>
      </c>
      <c r="B1066" s="5" t="str">
        <f t="shared" si="121"/>
        <v>Samsung - Galaxy Note 9</v>
      </c>
      <c r="C1066" s="77"/>
      <c r="D1066" s="10">
        <v>44206</v>
      </c>
      <c r="E1066" s="214">
        <v>449.99</v>
      </c>
      <c r="F1066" s="254">
        <v>4.3</v>
      </c>
      <c r="G1066" s="260">
        <v>871</v>
      </c>
      <c r="H1066" s="260">
        <v>15140</v>
      </c>
      <c r="I1066" s="80"/>
    </row>
    <row r="1067" spans="1:9">
      <c r="A1067" s="9">
        <f t="shared" si="120"/>
        <v>66</v>
      </c>
      <c r="B1067" s="5" t="str">
        <f t="shared" si="121"/>
        <v>Samsung - Galaxy Note 9</v>
      </c>
      <c r="C1067" s="77"/>
      <c r="D1067" s="10">
        <v>44213</v>
      </c>
      <c r="E1067" s="214">
        <v>449.99</v>
      </c>
      <c r="F1067" s="254">
        <v>4.3</v>
      </c>
      <c r="G1067" s="260">
        <v>1048</v>
      </c>
      <c r="H1067" s="260">
        <v>19273</v>
      </c>
      <c r="I1067" s="80"/>
    </row>
    <row r="1068" spans="1:9">
      <c r="A1068" s="9">
        <f t="shared" si="120"/>
        <v>66</v>
      </c>
      <c r="B1068" s="5" t="str">
        <f t="shared" si="121"/>
        <v>Samsung - Galaxy Note 9</v>
      </c>
      <c r="C1068" s="77"/>
      <c r="D1068" s="10">
        <v>44220</v>
      </c>
      <c r="E1068" s="214">
        <v>449.99</v>
      </c>
      <c r="F1068" s="254">
        <v>4.3</v>
      </c>
      <c r="G1068" s="260">
        <v>1067</v>
      </c>
      <c r="H1068" s="260">
        <v>22997</v>
      </c>
      <c r="I1068" s="80"/>
    </row>
    <row r="1069" spans="1:9">
      <c r="A1069" s="9">
        <f t="shared" si="120"/>
        <v>66</v>
      </c>
      <c r="B1069" s="5" t="str">
        <f t="shared" si="121"/>
        <v>Samsung - Galaxy Note 9</v>
      </c>
      <c r="C1069" s="77"/>
      <c r="D1069" s="10">
        <v>44227</v>
      </c>
      <c r="E1069" s="214">
        <v>449.99</v>
      </c>
      <c r="F1069" s="254">
        <v>4.3</v>
      </c>
      <c r="G1069" s="260">
        <v>1078</v>
      </c>
      <c r="H1069" s="260">
        <v>23749</v>
      </c>
      <c r="I1069" s="80"/>
    </row>
    <row r="1070" spans="1:9">
      <c r="A1070" s="9">
        <f t="shared" si="120"/>
        <v>66</v>
      </c>
      <c r="B1070" s="5" t="str">
        <f t="shared" si="121"/>
        <v>Samsung - Galaxy Note 9</v>
      </c>
      <c r="C1070" s="77"/>
      <c r="D1070" s="10">
        <v>44234</v>
      </c>
      <c r="E1070" s="99">
        <v>449.99</v>
      </c>
      <c r="F1070" s="88">
        <v>4.3</v>
      </c>
      <c r="G1070" s="60"/>
      <c r="H1070" s="60"/>
      <c r="I1070" s="80"/>
    </row>
    <row r="1071" spans="1:9">
      <c r="A1071" s="9">
        <f t="shared" si="120"/>
        <v>66</v>
      </c>
      <c r="B1071" s="5" t="str">
        <f t="shared" si="121"/>
        <v>Samsung - Galaxy Note 9</v>
      </c>
      <c r="C1071" s="10"/>
      <c r="D1071" s="10">
        <v>44241</v>
      </c>
      <c r="E1071" s="99">
        <v>449.99</v>
      </c>
      <c r="F1071" s="88">
        <v>4.3</v>
      </c>
      <c r="G1071" s="60"/>
      <c r="H1071" s="60"/>
      <c r="I1071" s="10"/>
    </row>
    <row r="1072" spans="1:9">
      <c r="A1072" s="9">
        <f t="shared" si="120"/>
        <v>66</v>
      </c>
      <c r="B1072" s="5" t="str">
        <f t="shared" si="121"/>
        <v>Samsung - Galaxy Note 9</v>
      </c>
      <c r="C1072" s="77"/>
      <c r="D1072" s="10">
        <v>44248</v>
      </c>
      <c r="E1072" s="214">
        <v>449.99</v>
      </c>
      <c r="F1072" s="254">
        <v>4.3</v>
      </c>
      <c r="G1072" s="54" t="s">
        <v>2832</v>
      </c>
      <c r="H1072" s="54" t="s">
        <v>2831</v>
      </c>
      <c r="I1072" s="80"/>
    </row>
    <row r="1073" spans="1:9">
      <c r="A1073" s="300">
        <v>66</v>
      </c>
      <c r="B1073" s="300" t="s">
        <v>800</v>
      </c>
      <c r="D1073" s="301">
        <v>44262</v>
      </c>
      <c r="E1073" s="300" t="s">
        <v>3625</v>
      </c>
      <c r="F1073" s="300">
        <v>4.3</v>
      </c>
      <c r="G1073" s="300" t="s">
        <v>3624</v>
      </c>
      <c r="I1073" s="3" t="s">
        <v>1147</v>
      </c>
    </row>
    <row r="1074" spans="1:9">
      <c r="A1074" s="300">
        <v>66</v>
      </c>
      <c r="B1074" s="300" t="s">
        <v>800</v>
      </c>
      <c r="C1074" s="300"/>
      <c r="D1074" s="301">
        <v>44270</v>
      </c>
      <c r="E1074" s="300" t="s">
        <v>3909</v>
      </c>
      <c r="F1074" s="300">
        <v>4.3</v>
      </c>
      <c r="G1074" s="300" t="s">
        <v>3910</v>
      </c>
      <c r="I1074" s="3" t="s">
        <v>1147</v>
      </c>
    </row>
    <row r="1075" spans="1:9" ht="16">
      <c r="A1075" s="306">
        <v>66</v>
      </c>
      <c r="B1075" s="310" t="s">
        <v>800</v>
      </c>
      <c r="C1075" s="309"/>
      <c r="D1075" s="311">
        <v>44276</v>
      </c>
      <c r="E1075" s="310" t="s">
        <v>4299</v>
      </c>
      <c r="F1075" s="310">
        <v>4.3</v>
      </c>
      <c r="G1075" s="310" t="s">
        <v>4300</v>
      </c>
      <c r="I1075" s="3" t="s">
        <v>1147</v>
      </c>
    </row>
    <row r="1076" spans="1:9">
      <c r="A1076" s="300">
        <v>66</v>
      </c>
      <c r="B1076" s="300" t="s">
        <v>800</v>
      </c>
      <c r="C1076" s="300"/>
      <c r="D1076" s="301">
        <v>44283</v>
      </c>
      <c r="E1076" s="300" t="s">
        <v>4672</v>
      </c>
      <c r="F1076" s="300">
        <v>4.3</v>
      </c>
      <c r="G1076" s="300" t="s">
        <v>4673</v>
      </c>
      <c r="I1076" s="3" t="s">
        <v>1147</v>
      </c>
    </row>
    <row r="1077" spans="1:9">
      <c r="A1077" s="300">
        <v>66</v>
      </c>
      <c r="B1077" s="300" t="s">
        <v>800</v>
      </c>
      <c r="C1077" s="300"/>
      <c r="D1077" s="301">
        <v>44290</v>
      </c>
      <c r="E1077" s="300" t="s">
        <v>4672</v>
      </c>
      <c r="F1077" s="300">
        <v>4.3</v>
      </c>
      <c r="G1077" s="300" t="s">
        <v>5009</v>
      </c>
      <c r="I1077" s="3" t="s">
        <v>1147</v>
      </c>
    </row>
    <row r="1078" spans="1:9">
      <c r="A1078" s="300">
        <v>66</v>
      </c>
      <c r="B1078" s="300" t="s">
        <v>800</v>
      </c>
      <c r="C1078" s="300"/>
      <c r="D1078" s="301">
        <v>44297</v>
      </c>
      <c r="E1078" s="300" t="s">
        <v>5334</v>
      </c>
      <c r="F1078" s="300">
        <v>4.4000000000000004</v>
      </c>
      <c r="G1078" s="300" t="s">
        <v>5335</v>
      </c>
      <c r="H1078" s="300"/>
      <c r="I1078" s="3" t="s">
        <v>1147</v>
      </c>
    </row>
    <row r="1079" spans="1:9">
      <c r="A1079" s="300">
        <v>66</v>
      </c>
      <c r="B1079" s="300" t="s">
        <v>800</v>
      </c>
      <c r="C1079" s="300"/>
      <c r="D1079" s="301">
        <v>44304</v>
      </c>
      <c r="E1079" s="300" t="s">
        <v>4299</v>
      </c>
      <c r="F1079" s="300">
        <v>4.4000000000000004</v>
      </c>
      <c r="G1079" s="300" t="s">
        <v>5656</v>
      </c>
      <c r="H1079" s="300"/>
      <c r="I1079" s="3" t="s">
        <v>1147</v>
      </c>
    </row>
    <row r="1080" spans="1:9" ht="17">
      <c r="A1080" s="6">
        <f>A1063+1</f>
        <v>67</v>
      </c>
      <c r="B1080" s="81" t="s">
        <v>802</v>
      </c>
      <c r="C1080" s="141">
        <v>43761</v>
      </c>
      <c r="D1080" s="15">
        <v>44134</v>
      </c>
      <c r="E1080" s="100"/>
      <c r="F1080" s="87">
        <v>4.5</v>
      </c>
      <c r="G1080" s="53" t="s">
        <v>1013</v>
      </c>
      <c r="H1080" s="53" t="s">
        <v>1149</v>
      </c>
      <c r="I1080" s="8" t="s">
        <v>1148</v>
      </c>
    </row>
    <row r="1081" spans="1:9">
      <c r="A1081" s="9">
        <f t="shared" ref="A1081:B1085" si="122">A1080</f>
        <v>67</v>
      </c>
      <c r="B1081" s="5" t="str">
        <f t="shared" si="122"/>
        <v>Google Pixel 4 XL</v>
      </c>
      <c r="D1081" s="155">
        <v>44141</v>
      </c>
      <c r="E1081" s="233"/>
      <c r="F1081" s="254">
        <v>4.5</v>
      </c>
      <c r="G1081" s="59">
        <v>1914</v>
      </c>
      <c r="H1081" s="59">
        <v>41566</v>
      </c>
      <c r="I1081"/>
    </row>
    <row r="1082" spans="1:9">
      <c r="A1082" s="9">
        <f t="shared" si="122"/>
        <v>67</v>
      </c>
      <c r="B1082" s="5" t="str">
        <f t="shared" si="122"/>
        <v>Google Pixel 4 XL</v>
      </c>
      <c r="D1082" s="155">
        <v>44150</v>
      </c>
      <c r="E1082" s="214" t="s">
        <v>3172</v>
      </c>
      <c r="F1082" s="254">
        <v>4.5999999999999996</v>
      </c>
      <c r="G1082" s="59">
        <v>2483</v>
      </c>
      <c r="H1082" s="59">
        <v>49823</v>
      </c>
      <c r="I1082"/>
    </row>
    <row r="1083" spans="1:9">
      <c r="A1083" s="9">
        <f t="shared" si="122"/>
        <v>67</v>
      </c>
      <c r="B1083" s="5" t="str">
        <f t="shared" si="122"/>
        <v>Google Pixel 4 XL</v>
      </c>
      <c r="D1083" s="155">
        <v>44157</v>
      </c>
      <c r="E1083" s="214" t="s">
        <v>3172</v>
      </c>
      <c r="F1083" s="254">
        <v>4.5999999999999996</v>
      </c>
      <c r="G1083" s="54" t="s">
        <v>1788</v>
      </c>
      <c r="H1083" s="54" t="s">
        <v>1787</v>
      </c>
      <c r="I1083"/>
    </row>
    <row r="1084" spans="1:9">
      <c r="A1084" s="9">
        <f t="shared" si="122"/>
        <v>67</v>
      </c>
      <c r="B1084" s="5" t="str">
        <f t="shared" si="122"/>
        <v>Google Pixel 4 XL</v>
      </c>
      <c r="D1084" s="155">
        <v>44164</v>
      </c>
      <c r="E1084" s="214">
        <v>359.99</v>
      </c>
      <c r="F1084" s="254">
        <v>4.5999999999999996</v>
      </c>
      <c r="G1084" s="54" t="s">
        <v>2162</v>
      </c>
      <c r="H1084" s="54" t="s">
        <v>2161</v>
      </c>
      <c r="I1084"/>
    </row>
    <row r="1085" spans="1:9">
      <c r="A1085" s="9">
        <f t="shared" si="122"/>
        <v>67</v>
      </c>
      <c r="B1085" s="5" t="str">
        <f t="shared" si="122"/>
        <v>Google Pixel 4 XL</v>
      </c>
      <c r="D1085" s="155">
        <v>44171</v>
      </c>
      <c r="E1085" s="214">
        <v>650</v>
      </c>
      <c r="F1085" s="254">
        <v>4.5</v>
      </c>
      <c r="G1085" s="54" t="s">
        <v>2487</v>
      </c>
      <c r="H1085" s="54" t="s">
        <v>2486</v>
      </c>
      <c r="I1085"/>
    </row>
    <row r="1086" spans="1:9">
      <c r="A1086" s="9">
        <f t="shared" ref="A1086:A1096" si="123">A1085</f>
        <v>67</v>
      </c>
      <c r="B1086" s="5" t="str">
        <f>B1084</f>
        <v>Google Pixel 4 XL</v>
      </c>
      <c r="C1086" s="77"/>
      <c r="D1086" s="10">
        <v>44178</v>
      </c>
      <c r="E1086" s="214">
        <v>650</v>
      </c>
      <c r="F1086" s="254">
        <v>4.5</v>
      </c>
      <c r="G1086" s="260">
        <v>1795</v>
      </c>
      <c r="H1086" s="260">
        <v>38318</v>
      </c>
      <c r="I1086" s="80"/>
    </row>
    <row r="1087" spans="1:9">
      <c r="A1087" s="9">
        <f t="shared" si="123"/>
        <v>67</v>
      </c>
      <c r="B1087" s="5" t="str">
        <f t="shared" ref="B1087:B1096" si="124">B1086</f>
        <v>Google Pixel 4 XL</v>
      </c>
      <c r="C1087" s="77"/>
      <c r="D1087" s="10">
        <v>44185</v>
      </c>
      <c r="E1087" s="214">
        <v>650</v>
      </c>
      <c r="F1087" s="254">
        <v>4.5</v>
      </c>
      <c r="G1087" s="260">
        <v>1786</v>
      </c>
      <c r="H1087" s="260">
        <v>38281</v>
      </c>
      <c r="I1087" s="80"/>
    </row>
    <row r="1088" spans="1:9">
      <c r="A1088" s="9">
        <f t="shared" si="123"/>
        <v>67</v>
      </c>
      <c r="B1088" s="5" t="str">
        <f t="shared" si="124"/>
        <v>Google Pixel 4 XL</v>
      </c>
      <c r="C1088" s="77"/>
      <c r="D1088" s="10">
        <v>44192</v>
      </c>
      <c r="E1088" s="214">
        <v>650</v>
      </c>
      <c r="F1088" s="254">
        <v>4.5</v>
      </c>
      <c r="G1088" s="260">
        <v>1785</v>
      </c>
      <c r="H1088" s="260">
        <v>37953</v>
      </c>
      <c r="I1088" s="80"/>
    </row>
    <row r="1089" spans="1:9">
      <c r="A1089" s="9">
        <f t="shared" si="123"/>
        <v>67</v>
      </c>
      <c r="B1089" s="5" t="str">
        <f t="shared" si="124"/>
        <v>Google Pixel 4 XL</v>
      </c>
      <c r="C1089" s="77"/>
      <c r="D1089" s="10">
        <v>44199</v>
      </c>
      <c r="E1089" s="214">
        <v>650</v>
      </c>
      <c r="F1089" s="254">
        <v>4.5</v>
      </c>
      <c r="G1089" s="260">
        <v>1781</v>
      </c>
      <c r="H1089" s="260">
        <v>37773</v>
      </c>
      <c r="I1089" s="80"/>
    </row>
    <row r="1090" spans="1:9">
      <c r="A1090" s="9">
        <f t="shared" si="123"/>
        <v>67</v>
      </c>
      <c r="B1090" s="5" t="str">
        <f t="shared" si="124"/>
        <v>Google Pixel 4 XL</v>
      </c>
      <c r="C1090" s="77"/>
      <c r="D1090" s="10">
        <v>44206</v>
      </c>
      <c r="E1090" s="214">
        <v>650</v>
      </c>
      <c r="F1090" s="254">
        <v>4.5</v>
      </c>
      <c r="G1090" s="260">
        <v>1756</v>
      </c>
      <c r="H1090" s="260">
        <v>37769</v>
      </c>
      <c r="I1090" s="80"/>
    </row>
    <row r="1091" spans="1:9">
      <c r="A1091" s="9">
        <f t="shared" si="123"/>
        <v>67</v>
      </c>
      <c r="B1091" s="5" t="str">
        <f t="shared" si="124"/>
        <v>Google Pixel 4 XL</v>
      </c>
      <c r="C1091" s="77"/>
      <c r="D1091" s="10">
        <v>44213</v>
      </c>
      <c r="E1091" s="214">
        <v>650</v>
      </c>
      <c r="F1091" s="221">
        <v>4.5999999999999996</v>
      </c>
      <c r="G1091" s="260">
        <v>1741</v>
      </c>
      <c r="H1091" s="260">
        <v>37658</v>
      </c>
      <c r="I1091" s="80"/>
    </row>
    <row r="1092" spans="1:9">
      <c r="A1092" s="9">
        <f t="shared" si="123"/>
        <v>67</v>
      </c>
      <c r="B1092" s="5" t="str">
        <f t="shared" si="124"/>
        <v>Google Pixel 4 XL</v>
      </c>
      <c r="C1092" s="77"/>
      <c r="D1092" s="10">
        <v>44220</v>
      </c>
      <c r="E1092" s="214">
        <v>650</v>
      </c>
      <c r="F1092" s="221">
        <v>4.5999999999999996</v>
      </c>
      <c r="G1092" s="260">
        <v>1716</v>
      </c>
      <c r="H1092" s="260">
        <v>37626</v>
      </c>
      <c r="I1092" s="80"/>
    </row>
    <row r="1093" spans="1:9">
      <c r="A1093" s="9">
        <f t="shared" si="123"/>
        <v>67</v>
      </c>
      <c r="B1093" s="5" t="str">
        <f t="shared" si="124"/>
        <v>Google Pixel 4 XL</v>
      </c>
      <c r="C1093" s="77"/>
      <c r="D1093" s="10">
        <v>44227</v>
      </c>
      <c r="E1093" s="233">
        <v>370</v>
      </c>
      <c r="F1093" s="221">
        <v>4.5999999999999996</v>
      </c>
      <c r="G1093" s="260">
        <v>1715</v>
      </c>
      <c r="H1093" s="260">
        <v>37510</v>
      </c>
      <c r="I1093" s="80"/>
    </row>
    <row r="1094" spans="1:9">
      <c r="A1094" s="9">
        <f t="shared" si="123"/>
        <v>67</v>
      </c>
      <c r="B1094" s="5" t="str">
        <f t="shared" si="124"/>
        <v>Google Pixel 4 XL</v>
      </c>
      <c r="C1094" s="77"/>
      <c r="D1094" s="10">
        <v>44234</v>
      </c>
      <c r="E1094" s="99">
        <v>370</v>
      </c>
      <c r="F1094" s="226">
        <v>4.5999999999999996</v>
      </c>
      <c r="G1094" s="60"/>
      <c r="H1094" s="60"/>
      <c r="I1094" s="80"/>
    </row>
    <row r="1095" spans="1:9">
      <c r="A1095" s="9">
        <f t="shared" si="123"/>
        <v>67</v>
      </c>
      <c r="B1095" s="5" t="str">
        <f t="shared" si="124"/>
        <v>Google Pixel 4 XL</v>
      </c>
      <c r="C1095" s="10"/>
      <c r="D1095" s="10">
        <v>44241</v>
      </c>
      <c r="E1095" s="99">
        <v>370</v>
      </c>
      <c r="F1095" s="226">
        <v>4.5999999999999996</v>
      </c>
      <c r="G1095" s="60"/>
      <c r="H1095" s="60"/>
      <c r="I1095" s="10"/>
    </row>
    <row r="1096" spans="1:9">
      <c r="A1096" s="9">
        <f t="shared" si="123"/>
        <v>67</v>
      </c>
      <c r="B1096" s="5" t="str">
        <f t="shared" si="124"/>
        <v>Google Pixel 4 XL</v>
      </c>
      <c r="C1096" s="77"/>
      <c r="D1096" s="10">
        <v>44248</v>
      </c>
      <c r="E1096" s="214">
        <v>370</v>
      </c>
      <c r="F1096" s="254">
        <v>4.5999999999999996</v>
      </c>
      <c r="G1096" s="54" t="s">
        <v>1387</v>
      </c>
      <c r="H1096" s="54" t="s">
        <v>2833</v>
      </c>
      <c r="I1096" s="80"/>
    </row>
    <row r="1097" spans="1:9">
      <c r="A1097" s="300">
        <v>67</v>
      </c>
      <c r="B1097" s="300" t="s">
        <v>802</v>
      </c>
      <c r="D1097" s="301">
        <v>44262</v>
      </c>
      <c r="E1097" s="300" t="s">
        <v>3627</v>
      </c>
      <c r="F1097" s="300">
        <v>4.5999999999999996</v>
      </c>
      <c r="G1097" s="300" t="s">
        <v>3626</v>
      </c>
      <c r="I1097" s="3" t="s">
        <v>1148</v>
      </c>
    </row>
    <row r="1098" spans="1:9">
      <c r="A1098" s="300">
        <v>67</v>
      </c>
      <c r="B1098" s="300" t="s">
        <v>802</v>
      </c>
      <c r="C1098" s="300"/>
      <c r="D1098" s="301">
        <v>44270</v>
      </c>
      <c r="E1098" s="300" t="s">
        <v>3911</v>
      </c>
      <c r="F1098" s="300">
        <v>4.5999999999999996</v>
      </c>
      <c r="G1098" s="300" t="s">
        <v>3912</v>
      </c>
      <c r="I1098" s="3" t="s">
        <v>1148</v>
      </c>
    </row>
    <row r="1099" spans="1:9" ht="16">
      <c r="A1099" s="306">
        <v>67</v>
      </c>
      <c r="B1099" s="310" t="s">
        <v>802</v>
      </c>
      <c r="C1099" s="309"/>
      <c r="D1099" s="311">
        <v>44276</v>
      </c>
      <c r="E1099" s="310" t="s">
        <v>4301</v>
      </c>
      <c r="F1099" s="310">
        <v>4.5999999999999996</v>
      </c>
      <c r="G1099" s="310" t="s">
        <v>4302</v>
      </c>
      <c r="I1099" s="3" t="s">
        <v>1148</v>
      </c>
    </row>
    <row r="1100" spans="1:9">
      <c r="A1100" s="300">
        <v>67</v>
      </c>
      <c r="B1100" s="300" t="s">
        <v>802</v>
      </c>
      <c r="C1100" s="300"/>
      <c r="D1100" s="301">
        <v>44283</v>
      </c>
      <c r="E1100" s="300" t="s">
        <v>4674</v>
      </c>
      <c r="F1100" s="300">
        <v>4.5999999999999996</v>
      </c>
      <c r="G1100" s="300" t="s">
        <v>4675</v>
      </c>
      <c r="I1100" s="3" t="s">
        <v>1148</v>
      </c>
    </row>
    <row r="1101" spans="1:9">
      <c r="A1101" s="300">
        <v>67</v>
      </c>
      <c r="B1101" s="300" t="s">
        <v>802</v>
      </c>
      <c r="C1101" s="300"/>
      <c r="D1101" s="301">
        <v>44290</v>
      </c>
      <c r="E1101" s="300" t="s">
        <v>5010</v>
      </c>
      <c r="F1101" s="300">
        <v>4.5999999999999996</v>
      </c>
      <c r="G1101" s="300" t="s">
        <v>5011</v>
      </c>
      <c r="I1101" s="3" t="s">
        <v>1148</v>
      </c>
    </row>
    <row r="1102" spans="1:9">
      <c r="A1102" s="300">
        <v>67</v>
      </c>
      <c r="B1102" s="300" t="s">
        <v>802</v>
      </c>
      <c r="C1102" s="300"/>
      <c r="D1102" s="301">
        <v>44297</v>
      </c>
      <c r="E1102" s="300" t="s">
        <v>5010</v>
      </c>
      <c r="F1102" s="300">
        <v>4.5999999999999996</v>
      </c>
      <c r="G1102" s="300" t="s">
        <v>5336</v>
      </c>
      <c r="H1102" s="300"/>
      <c r="I1102" s="3" t="s">
        <v>1148</v>
      </c>
    </row>
    <row r="1103" spans="1:9">
      <c r="A1103" s="300">
        <v>67</v>
      </c>
      <c r="B1103" s="300" t="s">
        <v>802</v>
      </c>
      <c r="C1103" s="300"/>
      <c r="D1103" s="301">
        <v>44304</v>
      </c>
      <c r="E1103" s="300" t="s">
        <v>5657</v>
      </c>
      <c r="F1103" s="300">
        <v>4.5999999999999996</v>
      </c>
      <c r="G1103" s="300" t="s">
        <v>5658</v>
      </c>
      <c r="H1103" s="300"/>
      <c r="I1103" s="3" t="s">
        <v>1148</v>
      </c>
    </row>
    <row r="1104" spans="1:9" ht="17">
      <c r="A1104" s="117">
        <f>A1087+1</f>
        <v>68</v>
      </c>
      <c r="B1104" s="96" t="s">
        <v>804</v>
      </c>
      <c r="C1104" s="118" t="s">
        <v>189</v>
      </c>
      <c r="D1104" s="21">
        <v>44134</v>
      </c>
      <c r="E1104" s="99"/>
      <c r="F1104" s="88" t="s">
        <v>189</v>
      </c>
      <c r="G1104" s="60" t="s">
        <v>189</v>
      </c>
      <c r="H1104" s="60"/>
      <c r="I1104" s="22" t="s">
        <v>189</v>
      </c>
    </row>
    <row r="1105" spans="1:9" ht="17">
      <c r="A1105" s="6">
        <f>A1104+1</f>
        <v>69</v>
      </c>
      <c r="B1105" s="81" t="s">
        <v>805</v>
      </c>
      <c r="C1105" s="141">
        <v>44077</v>
      </c>
      <c r="D1105" s="15">
        <v>44134</v>
      </c>
      <c r="E1105" s="100"/>
      <c r="F1105" s="87">
        <v>3.6</v>
      </c>
      <c r="G1105" s="53">
        <v>544</v>
      </c>
      <c r="H1105" s="53">
        <v>9791</v>
      </c>
      <c r="I1105" s="16" t="s">
        <v>2163</v>
      </c>
    </row>
    <row r="1106" spans="1:9">
      <c r="A1106" s="9">
        <f t="shared" ref="A1106:B1110" si="125">A1105</f>
        <v>69</v>
      </c>
      <c r="B1106" s="5" t="str">
        <f t="shared" si="125"/>
        <v>Motorola Razr 2019 XT2000-1</v>
      </c>
      <c r="D1106" s="155">
        <v>44141</v>
      </c>
      <c r="E1106" s="233"/>
      <c r="F1106" s="254">
        <v>4.0999999999999996</v>
      </c>
      <c r="G1106" s="59">
        <v>594</v>
      </c>
      <c r="H1106" s="59">
        <v>10595</v>
      </c>
      <c r="I1106"/>
    </row>
    <row r="1107" spans="1:9">
      <c r="A1107" s="9">
        <f t="shared" si="125"/>
        <v>69</v>
      </c>
      <c r="B1107" s="5" t="str">
        <f t="shared" si="125"/>
        <v>Motorola Razr 2019 XT2000-1</v>
      </c>
      <c r="D1107" s="155">
        <v>44150</v>
      </c>
      <c r="E1107" s="214">
        <v>1399.99</v>
      </c>
      <c r="F1107" s="254">
        <v>4.0999999999999996</v>
      </c>
      <c r="G1107" s="59">
        <v>1843</v>
      </c>
      <c r="H1107" s="59">
        <v>21535</v>
      </c>
      <c r="I1107"/>
    </row>
    <row r="1108" spans="1:9">
      <c r="A1108" s="9">
        <f t="shared" si="125"/>
        <v>69</v>
      </c>
      <c r="B1108" s="5" t="str">
        <f t="shared" si="125"/>
        <v>Motorola Razr 2019 XT2000-1</v>
      </c>
      <c r="D1108" s="155">
        <v>44157</v>
      </c>
      <c r="E1108" s="214">
        <v>1399.99</v>
      </c>
      <c r="F1108" s="254">
        <v>4.0999999999999996</v>
      </c>
      <c r="G1108" s="54" t="s">
        <v>1789</v>
      </c>
      <c r="H1108" s="54">
        <v>51065</v>
      </c>
      <c r="I1108"/>
    </row>
    <row r="1109" spans="1:9">
      <c r="A1109" s="9">
        <f t="shared" si="125"/>
        <v>69</v>
      </c>
      <c r="B1109" s="5" t="str">
        <f t="shared" si="125"/>
        <v>Motorola Razr 2019 XT2000-1</v>
      </c>
      <c r="D1109" s="155">
        <v>44164</v>
      </c>
      <c r="E1109" s="214">
        <v>1399.99</v>
      </c>
      <c r="F1109" s="254">
        <v>4.0999999999999996</v>
      </c>
      <c r="G1109" s="54" t="s">
        <v>2165</v>
      </c>
      <c r="H1109" s="54" t="s">
        <v>2164</v>
      </c>
      <c r="I1109"/>
    </row>
    <row r="1110" spans="1:9">
      <c r="A1110" s="9">
        <f t="shared" si="125"/>
        <v>69</v>
      </c>
      <c r="B1110" s="5" t="str">
        <f t="shared" si="125"/>
        <v>Motorola Razr 2019 XT2000-1</v>
      </c>
      <c r="D1110" s="155">
        <v>44171</v>
      </c>
      <c r="E1110" s="214">
        <v>1399.99</v>
      </c>
      <c r="F1110" s="254">
        <v>4.0999999999999996</v>
      </c>
      <c r="G1110" s="54">
        <v>684</v>
      </c>
      <c r="H1110" s="54" t="s">
        <v>2488</v>
      </c>
      <c r="I1110"/>
    </row>
    <row r="1111" spans="1:9">
      <c r="A1111" s="9">
        <f t="shared" ref="A1111:A1121" si="126">A1110</f>
        <v>69</v>
      </c>
      <c r="B1111" s="5" t="str">
        <f>B1109</f>
        <v>Motorola Razr 2019 XT2000-1</v>
      </c>
      <c r="C1111" s="77"/>
      <c r="D1111" s="10">
        <v>44178</v>
      </c>
      <c r="E1111" s="214">
        <v>1399.99</v>
      </c>
      <c r="F1111" s="254">
        <v>4.0999999999999996</v>
      </c>
      <c r="G1111" s="260">
        <v>661</v>
      </c>
      <c r="H1111" s="260">
        <v>12562</v>
      </c>
      <c r="I1111" s="80"/>
    </row>
    <row r="1112" spans="1:9">
      <c r="A1112" s="9">
        <f t="shared" si="126"/>
        <v>69</v>
      </c>
      <c r="B1112" s="5" t="str">
        <f t="shared" ref="B1112:B1121" si="127">B1111</f>
        <v>Motorola Razr 2019 XT2000-1</v>
      </c>
      <c r="C1112" s="77"/>
      <c r="D1112" s="10">
        <v>44185</v>
      </c>
      <c r="E1112" s="214">
        <v>1399.99</v>
      </c>
      <c r="F1112" s="254">
        <v>4.0999999999999996</v>
      </c>
      <c r="G1112" s="260">
        <v>656</v>
      </c>
      <c r="H1112" s="260">
        <v>11666</v>
      </c>
      <c r="I1112" s="80"/>
    </row>
    <row r="1113" spans="1:9">
      <c r="A1113" s="9">
        <f t="shared" si="126"/>
        <v>69</v>
      </c>
      <c r="B1113" s="5" t="str">
        <f t="shared" si="127"/>
        <v>Motorola Razr 2019 XT2000-1</v>
      </c>
      <c r="C1113" s="77"/>
      <c r="D1113" s="10">
        <v>44192</v>
      </c>
      <c r="E1113" s="214">
        <v>1399.99</v>
      </c>
      <c r="F1113" s="254">
        <v>4.0999999999999996</v>
      </c>
      <c r="G1113" s="260">
        <v>646</v>
      </c>
      <c r="H1113" s="260">
        <v>11480</v>
      </c>
      <c r="I1113" s="80"/>
    </row>
    <row r="1114" spans="1:9">
      <c r="A1114" s="9">
        <f t="shared" si="126"/>
        <v>69</v>
      </c>
      <c r="B1114" s="5" t="str">
        <f t="shared" si="127"/>
        <v>Motorola Razr 2019 XT2000-1</v>
      </c>
      <c r="C1114" s="77"/>
      <c r="D1114" s="10">
        <v>44199</v>
      </c>
      <c r="E1114" s="214">
        <v>1399.99</v>
      </c>
      <c r="F1114" s="254">
        <v>4.0999999999999996</v>
      </c>
      <c r="G1114" s="260">
        <v>618</v>
      </c>
      <c r="H1114" s="260">
        <v>11460</v>
      </c>
      <c r="I1114" s="80"/>
    </row>
    <row r="1115" spans="1:9">
      <c r="A1115" s="9">
        <f t="shared" si="126"/>
        <v>69</v>
      </c>
      <c r="B1115" s="5" t="str">
        <f t="shared" si="127"/>
        <v>Motorola Razr 2019 XT2000-1</v>
      </c>
      <c r="C1115" s="77"/>
      <c r="D1115" s="10">
        <v>44206</v>
      </c>
      <c r="E1115" s="214">
        <v>1399.99</v>
      </c>
      <c r="F1115" s="254">
        <v>4.0999999999999996</v>
      </c>
      <c r="G1115" s="260">
        <v>616</v>
      </c>
      <c r="H1115" s="260">
        <v>11286</v>
      </c>
      <c r="I1115" s="80"/>
    </row>
    <row r="1116" spans="1:9">
      <c r="A1116" s="9">
        <f t="shared" si="126"/>
        <v>69</v>
      </c>
      <c r="B1116" s="5" t="str">
        <f t="shared" si="127"/>
        <v>Motorola Razr 2019 XT2000-1</v>
      </c>
      <c r="C1116" s="77"/>
      <c r="D1116" s="10">
        <v>44213</v>
      </c>
      <c r="E1116" s="233">
        <v>1199.99</v>
      </c>
      <c r="F1116" s="221">
        <v>4.3</v>
      </c>
      <c r="G1116" s="260">
        <v>571</v>
      </c>
      <c r="H1116" s="260">
        <v>10809</v>
      </c>
      <c r="I1116" s="80"/>
    </row>
    <row r="1117" spans="1:9">
      <c r="A1117" s="9">
        <f t="shared" si="126"/>
        <v>69</v>
      </c>
      <c r="B1117" s="5" t="str">
        <f t="shared" si="127"/>
        <v>Motorola Razr 2019 XT2000-1</v>
      </c>
      <c r="C1117" s="77"/>
      <c r="D1117" s="10">
        <v>44220</v>
      </c>
      <c r="E1117" s="233">
        <v>1199.99</v>
      </c>
      <c r="F1117" s="221">
        <v>4.3</v>
      </c>
      <c r="G1117" s="260">
        <v>546</v>
      </c>
      <c r="H1117" s="260">
        <v>10539</v>
      </c>
      <c r="I1117" s="80"/>
    </row>
    <row r="1118" spans="1:9">
      <c r="A1118" s="9">
        <f t="shared" si="126"/>
        <v>69</v>
      </c>
      <c r="B1118" s="5" t="str">
        <f t="shared" si="127"/>
        <v>Motorola Razr 2019 XT2000-1</v>
      </c>
      <c r="C1118" s="77"/>
      <c r="D1118" s="10">
        <v>44227</v>
      </c>
      <c r="E1118" s="233">
        <v>1199.99</v>
      </c>
      <c r="F1118" s="221">
        <v>4.3</v>
      </c>
      <c r="G1118" s="260">
        <v>531</v>
      </c>
      <c r="H1118" s="260">
        <v>10482</v>
      </c>
      <c r="I1118" s="80"/>
    </row>
    <row r="1119" spans="1:9">
      <c r="A1119" s="9">
        <f t="shared" si="126"/>
        <v>69</v>
      </c>
      <c r="B1119" s="5" t="str">
        <f t="shared" si="127"/>
        <v>Motorola Razr 2019 XT2000-1</v>
      </c>
      <c r="C1119" s="77"/>
      <c r="D1119" s="10">
        <v>44234</v>
      </c>
      <c r="E1119" s="99">
        <v>1199.99</v>
      </c>
      <c r="F1119" s="226">
        <v>4.3</v>
      </c>
      <c r="G1119" s="60"/>
      <c r="H1119" s="60"/>
      <c r="I1119" s="80"/>
    </row>
    <row r="1120" spans="1:9">
      <c r="A1120" s="9">
        <f t="shared" si="126"/>
        <v>69</v>
      </c>
      <c r="B1120" s="5" t="str">
        <f t="shared" si="127"/>
        <v>Motorola Razr 2019 XT2000-1</v>
      </c>
      <c r="C1120" s="10"/>
      <c r="D1120" s="10">
        <v>44241</v>
      </c>
      <c r="E1120" s="99">
        <v>1199.99</v>
      </c>
      <c r="F1120" s="226">
        <v>4.3</v>
      </c>
      <c r="G1120" s="60"/>
      <c r="H1120" s="60"/>
      <c r="I1120" s="10"/>
    </row>
    <row r="1121" spans="1:9">
      <c r="A1121" s="9">
        <f t="shared" si="126"/>
        <v>69</v>
      </c>
      <c r="B1121" s="5" t="str">
        <f t="shared" si="127"/>
        <v>Motorola Razr 2019 XT2000-1</v>
      </c>
      <c r="C1121" s="77"/>
      <c r="D1121" s="10">
        <v>44248</v>
      </c>
      <c r="E1121" s="214">
        <v>1199.99</v>
      </c>
      <c r="F1121" s="221">
        <v>4.3</v>
      </c>
      <c r="G1121" s="54" t="s">
        <v>2835</v>
      </c>
      <c r="H1121" s="54" t="s">
        <v>2834</v>
      </c>
      <c r="I1121" s="80"/>
    </row>
    <row r="1122" spans="1:9">
      <c r="A1122" s="300">
        <v>69</v>
      </c>
      <c r="B1122" s="300" t="s">
        <v>805</v>
      </c>
      <c r="D1122" s="301">
        <v>44262</v>
      </c>
      <c r="E1122" s="300" t="s">
        <v>3629</v>
      </c>
      <c r="F1122" s="300">
        <v>4.4000000000000004</v>
      </c>
      <c r="G1122" s="300" t="s">
        <v>3628</v>
      </c>
      <c r="I1122" s="3" t="s">
        <v>1150</v>
      </c>
    </row>
    <row r="1123" spans="1:9">
      <c r="A1123" s="300">
        <v>69</v>
      </c>
      <c r="B1123" s="300" t="s">
        <v>805</v>
      </c>
      <c r="C1123" s="300"/>
      <c r="D1123" s="301">
        <v>44270</v>
      </c>
      <c r="E1123" s="300" t="s">
        <v>3629</v>
      </c>
      <c r="F1123" s="300">
        <v>4.4000000000000004</v>
      </c>
      <c r="G1123" s="300" t="s">
        <v>3913</v>
      </c>
      <c r="I1123" s="3" t="s">
        <v>1150</v>
      </c>
    </row>
    <row r="1124" spans="1:9" ht="16">
      <c r="A1124" s="306">
        <v>69</v>
      </c>
      <c r="B1124" s="310" t="s">
        <v>805</v>
      </c>
      <c r="C1124" s="309"/>
      <c r="D1124" s="311">
        <v>44276</v>
      </c>
      <c r="E1124" s="310" t="s">
        <v>3629</v>
      </c>
      <c r="F1124" s="310">
        <v>4.4000000000000004</v>
      </c>
      <c r="G1124" s="310" t="s">
        <v>4303</v>
      </c>
      <c r="I1124" s="3" t="s">
        <v>1150</v>
      </c>
    </row>
    <row r="1125" spans="1:9">
      <c r="A1125" s="300">
        <v>69</v>
      </c>
      <c r="B1125" s="300" t="s">
        <v>805</v>
      </c>
      <c r="C1125" s="300"/>
      <c r="D1125" s="301">
        <v>44283</v>
      </c>
      <c r="E1125" s="300" t="s">
        <v>3629</v>
      </c>
      <c r="F1125" s="300">
        <v>4.4000000000000004</v>
      </c>
      <c r="G1125" s="300" t="s">
        <v>4676</v>
      </c>
      <c r="I1125" s="3" t="s">
        <v>1150</v>
      </c>
    </row>
    <row r="1126" spans="1:9">
      <c r="A1126" s="300">
        <v>69</v>
      </c>
      <c r="B1126" s="300" t="s">
        <v>805</v>
      </c>
      <c r="C1126" s="300"/>
      <c r="D1126" s="301">
        <v>44290</v>
      </c>
      <c r="E1126" s="300" t="s">
        <v>3629</v>
      </c>
      <c r="F1126" s="300">
        <v>4.4000000000000004</v>
      </c>
      <c r="G1126" s="300" t="s">
        <v>5012</v>
      </c>
      <c r="I1126" s="3" t="s">
        <v>1150</v>
      </c>
    </row>
    <row r="1127" spans="1:9">
      <c r="A1127" s="300">
        <v>69</v>
      </c>
      <c r="B1127" s="300" t="s">
        <v>805</v>
      </c>
      <c r="C1127" s="300"/>
      <c r="D1127" s="301">
        <v>44297</v>
      </c>
      <c r="E1127" s="300" t="s">
        <v>3629</v>
      </c>
      <c r="F1127" s="300">
        <v>3.9</v>
      </c>
      <c r="G1127" s="300" t="s">
        <v>5337</v>
      </c>
      <c r="H1127" s="300"/>
      <c r="I1127" s="3" t="s">
        <v>1150</v>
      </c>
    </row>
    <row r="1128" spans="1:9">
      <c r="A1128" s="300">
        <v>69</v>
      </c>
      <c r="B1128" s="300" t="s">
        <v>805</v>
      </c>
      <c r="C1128" s="300"/>
      <c r="D1128" s="301">
        <v>44304</v>
      </c>
      <c r="E1128" s="300" t="s">
        <v>3629</v>
      </c>
      <c r="F1128" s="300">
        <v>4</v>
      </c>
      <c r="G1128" s="300" t="s">
        <v>5659</v>
      </c>
      <c r="H1128" s="300"/>
      <c r="I1128" s="3" t="s">
        <v>1150</v>
      </c>
    </row>
    <row r="1129" spans="1:9" ht="17">
      <c r="A1129" s="6">
        <f>A1112+1</f>
        <v>70</v>
      </c>
      <c r="B1129" s="81" t="s">
        <v>807</v>
      </c>
      <c r="C1129" s="141">
        <v>43936</v>
      </c>
      <c r="D1129" s="15">
        <v>44134</v>
      </c>
      <c r="E1129" s="100"/>
      <c r="F1129" s="87" t="s">
        <v>57</v>
      </c>
      <c r="G1129" s="53" t="s">
        <v>57</v>
      </c>
      <c r="H1129" s="53"/>
      <c r="I1129" s="8" t="s">
        <v>1151</v>
      </c>
    </row>
    <row r="1130" spans="1:9">
      <c r="A1130" s="9">
        <f t="shared" ref="A1130:B1134" si="128">A1129</f>
        <v>70</v>
      </c>
      <c r="B1130" s="5" t="str">
        <f t="shared" si="128"/>
        <v>Sony Xperia 1</v>
      </c>
      <c r="D1130" s="155">
        <v>44141</v>
      </c>
      <c r="E1130" s="233"/>
      <c r="F1130" s="254" t="s">
        <v>884</v>
      </c>
      <c r="G1130" s="59" t="s">
        <v>884</v>
      </c>
      <c r="H1130" s="59"/>
      <c r="I1130"/>
    </row>
    <row r="1131" spans="1:9">
      <c r="A1131" s="9">
        <f t="shared" si="128"/>
        <v>70</v>
      </c>
      <c r="B1131" s="5" t="str">
        <f t="shared" si="128"/>
        <v>Sony Xperia 1</v>
      </c>
      <c r="D1131" s="155">
        <v>44150</v>
      </c>
      <c r="E1131" s="214">
        <v>936.78</v>
      </c>
      <c r="F1131" s="254" t="s">
        <v>884</v>
      </c>
      <c r="G1131" s="59" t="s">
        <v>884</v>
      </c>
      <c r="H1131" s="59"/>
      <c r="I1131"/>
    </row>
    <row r="1132" spans="1:9">
      <c r="A1132" s="9">
        <f t="shared" si="128"/>
        <v>70</v>
      </c>
      <c r="B1132" s="5" t="str">
        <f t="shared" si="128"/>
        <v>Sony Xperia 1</v>
      </c>
      <c r="D1132" s="155">
        <v>44157</v>
      </c>
      <c r="E1132" s="214">
        <v>936.78</v>
      </c>
      <c r="F1132" s="254" t="s">
        <v>884</v>
      </c>
      <c r="G1132" s="59" t="s">
        <v>884</v>
      </c>
      <c r="H1132" s="59"/>
      <c r="I1132"/>
    </row>
    <row r="1133" spans="1:9">
      <c r="A1133" s="9">
        <f t="shared" si="128"/>
        <v>70</v>
      </c>
      <c r="B1133" s="5" t="str">
        <f t="shared" si="128"/>
        <v>Sony Xperia 1</v>
      </c>
      <c r="D1133" s="155">
        <v>44164</v>
      </c>
      <c r="E1133" s="214">
        <v>899.99</v>
      </c>
      <c r="F1133" s="254" t="s">
        <v>884</v>
      </c>
      <c r="G1133" s="59" t="s">
        <v>884</v>
      </c>
      <c r="H1133" s="59"/>
      <c r="I1133"/>
    </row>
    <row r="1134" spans="1:9">
      <c r="A1134" s="9">
        <f t="shared" si="128"/>
        <v>70</v>
      </c>
      <c r="B1134" s="5" t="str">
        <f t="shared" si="128"/>
        <v>Sony Xperia 1</v>
      </c>
      <c r="D1134" s="155">
        <v>44171</v>
      </c>
      <c r="E1134" s="214">
        <v>840</v>
      </c>
      <c r="F1134" s="254" t="s">
        <v>57</v>
      </c>
      <c r="G1134" s="59" t="s">
        <v>57</v>
      </c>
      <c r="H1134" s="59"/>
      <c r="I1134"/>
    </row>
    <row r="1135" spans="1:9">
      <c r="A1135" s="9">
        <f t="shared" ref="A1135:A1145" si="129">A1134</f>
        <v>70</v>
      </c>
      <c r="B1135" s="5" t="str">
        <f>B1133</f>
        <v>Sony Xperia 1</v>
      </c>
      <c r="C1135" s="77"/>
      <c r="D1135" s="10">
        <v>44178</v>
      </c>
      <c r="E1135" s="214">
        <v>840</v>
      </c>
      <c r="F1135" s="254" t="s">
        <v>57</v>
      </c>
      <c r="G1135" s="59" t="s">
        <v>57</v>
      </c>
      <c r="H1135" s="59"/>
      <c r="I1135" s="80"/>
    </row>
    <row r="1136" spans="1:9">
      <c r="A1136" s="9">
        <f t="shared" si="129"/>
        <v>70</v>
      </c>
      <c r="B1136" s="5" t="str">
        <f t="shared" ref="B1136:B1145" si="130">B1135</f>
        <v>Sony Xperia 1</v>
      </c>
      <c r="C1136" s="77"/>
      <c r="D1136" s="10">
        <v>44185</v>
      </c>
      <c r="E1136" s="214">
        <v>840</v>
      </c>
      <c r="F1136" s="254" t="s">
        <v>57</v>
      </c>
      <c r="G1136" s="59" t="s">
        <v>57</v>
      </c>
      <c r="H1136" s="59"/>
      <c r="I1136" s="80"/>
    </row>
    <row r="1137" spans="1:9">
      <c r="A1137" s="9">
        <f t="shared" si="129"/>
        <v>70</v>
      </c>
      <c r="B1137" s="5" t="str">
        <f t="shared" si="130"/>
        <v>Sony Xperia 1</v>
      </c>
      <c r="C1137" s="77"/>
      <c r="D1137" s="10">
        <v>44192</v>
      </c>
      <c r="E1137" s="214">
        <v>933.72</v>
      </c>
      <c r="F1137" s="254" t="s">
        <v>57</v>
      </c>
      <c r="G1137" s="59" t="s">
        <v>57</v>
      </c>
      <c r="H1137" s="59"/>
      <c r="I1137" s="80"/>
    </row>
    <row r="1138" spans="1:9">
      <c r="A1138" s="9">
        <f t="shared" si="129"/>
        <v>70</v>
      </c>
      <c r="B1138" s="5" t="str">
        <f t="shared" si="130"/>
        <v>Sony Xperia 1</v>
      </c>
      <c r="C1138" s="77"/>
      <c r="D1138" s="10">
        <v>44199</v>
      </c>
      <c r="E1138" s="214">
        <v>933.72</v>
      </c>
      <c r="F1138" s="254" t="s">
        <v>57</v>
      </c>
      <c r="G1138" s="59" t="s">
        <v>57</v>
      </c>
      <c r="H1138" s="59"/>
      <c r="I1138" s="80"/>
    </row>
    <row r="1139" spans="1:9">
      <c r="A1139" s="9">
        <f t="shared" si="129"/>
        <v>70</v>
      </c>
      <c r="B1139" s="5" t="str">
        <f t="shared" si="130"/>
        <v>Sony Xperia 1</v>
      </c>
      <c r="C1139" s="77"/>
      <c r="D1139" s="10">
        <v>44206</v>
      </c>
      <c r="E1139" s="233">
        <v>933.72</v>
      </c>
      <c r="F1139" s="254" t="s">
        <v>57</v>
      </c>
      <c r="G1139" s="59" t="s">
        <v>57</v>
      </c>
      <c r="H1139" s="59"/>
      <c r="I1139" s="80"/>
    </row>
    <row r="1140" spans="1:9">
      <c r="A1140" s="9">
        <f t="shared" si="129"/>
        <v>70</v>
      </c>
      <c r="B1140" s="5" t="str">
        <f t="shared" si="130"/>
        <v>Sony Xperia 1</v>
      </c>
      <c r="C1140" s="77"/>
      <c r="D1140" s="10">
        <v>44213</v>
      </c>
      <c r="E1140" s="233">
        <v>933.72</v>
      </c>
      <c r="F1140" s="254" t="s">
        <v>57</v>
      </c>
      <c r="G1140" s="59" t="s">
        <v>57</v>
      </c>
      <c r="H1140" s="59"/>
      <c r="I1140" s="80"/>
    </row>
    <row r="1141" spans="1:9">
      <c r="A1141" s="9">
        <f t="shared" si="129"/>
        <v>70</v>
      </c>
      <c r="B1141" s="5" t="str">
        <f t="shared" si="130"/>
        <v>Sony Xperia 1</v>
      </c>
      <c r="C1141" s="77"/>
      <c r="D1141" s="10">
        <v>44220</v>
      </c>
      <c r="E1141" s="233">
        <v>933.72</v>
      </c>
      <c r="F1141" s="254" t="s">
        <v>57</v>
      </c>
      <c r="G1141" s="59" t="s">
        <v>57</v>
      </c>
      <c r="H1141" s="59"/>
      <c r="I1141" s="80"/>
    </row>
    <row r="1142" spans="1:9">
      <c r="A1142" s="9">
        <f t="shared" si="129"/>
        <v>70</v>
      </c>
      <c r="B1142" s="5" t="str">
        <f t="shared" si="130"/>
        <v>Sony Xperia 1</v>
      </c>
      <c r="C1142" s="77"/>
      <c r="D1142" s="10">
        <v>44227</v>
      </c>
      <c r="E1142" s="233">
        <v>933.72</v>
      </c>
      <c r="F1142" s="254" t="s">
        <v>57</v>
      </c>
      <c r="G1142" s="59" t="s">
        <v>57</v>
      </c>
      <c r="H1142" s="59"/>
      <c r="I1142" s="80"/>
    </row>
    <row r="1143" spans="1:9">
      <c r="A1143" s="9">
        <f t="shared" si="129"/>
        <v>70</v>
      </c>
      <c r="B1143" s="5" t="str">
        <f t="shared" si="130"/>
        <v>Sony Xperia 1</v>
      </c>
      <c r="C1143" s="77"/>
      <c r="D1143" s="10">
        <v>44234</v>
      </c>
      <c r="E1143" s="99">
        <v>933.72</v>
      </c>
      <c r="F1143" s="88" t="s">
        <v>57</v>
      </c>
      <c r="G1143" s="60" t="s">
        <v>57</v>
      </c>
      <c r="H1143" s="60"/>
      <c r="I1143" s="80"/>
    </row>
    <row r="1144" spans="1:9">
      <c r="A1144" s="9">
        <f t="shared" si="129"/>
        <v>70</v>
      </c>
      <c r="B1144" s="5" t="str">
        <f t="shared" si="130"/>
        <v>Sony Xperia 1</v>
      </c>
      <c r="C1144" s="10"/>
      <c r="D1144" s="10">
        <v>44241</v>
      </c>
      <c r="E1144" s="99">
        <v>933.72</v>
      </c>
      <c r="F1144" s="88" t="s">
        <v>57</v>
      </c>
      <c r="G1144" s="60" t="s">
        <v>57</v>
      </c>
      <c r="H1144" s="60"/>
      <c r="I1144" s="10"/>
    </row>
    <row r="1145" spans="1:9">
      <c r="A1145" s="9">
        <f t="shared" si="129"/>
        <v>70</v>
      </c>
      <c r="B1145" s="5" t="str">
        <f t="shared" si="130"/>
        <v>Sony Xperia 1</v>
      </c>
      <c r="C1145" s="77"/>
      <c r="D1145" s="10">
        <v>44248</v>
      </c>
      <c r="E1145" s="214">
        <v>933.72</v>
      </c>
      <c r="F1145" s="254" t="s">
        <v>57</v>
      </c>
      <c r="G1145" s="59" t="s">
        <v>57</v>
      </c>
      <c r="H1145" s="59"/>
      <c r="I1145" s="80"/>
    </row>
    <row r="1146" spans="1:9">
      <c r="A1146" s="300">
        <v>70</v>
      </c>
      <c r="B1146" s="300" t="s">
        <v>807</v>
      </c>
      <c r="D1146" s="301">
        <v>44262</v>
      </c>
      <c r="E1146" s="300" t="s">
        <v>3630</v>
      </c>
      <c r="F1146" s="300"/>
      <c r="G1146" s="300"/>
      <c r="I1146" s="3" t="s">
        <v>1151</v>
      </c>
    </row>
    <row r="1147" spans="1:9">
      <c r="A1147" s="300">
        <v>70</v>
      </c>
      <c r="B1147" s="300" t="s">
        <v>807</v>
      </c>
      <c r="C1147" s="300"/>
      <c r="D1147" s="301">
        <v>44270</v>
      </c>
      <c r="E1147" s="300" t="s">
        <v>3630</v>
      </c>
      <c r="F1147" s="300" t="s">
        <v>3237</v>
      </c>
      <c r="G1147" s="300"/>
      <c r="I1147" s="3" t="s">
        <v>1151</v>
      </c>
    </row>
    <row r="1148" spans="1:9" ht="16">
      <c r="A1148" s="306">
        <v>70</v>
      </c>
      <c r="B1148" s="310" t="s">
        <v>807</v>
      </c>
      <c r="C1148" s="309"/>
      <c r="D1148" s="311">
        <v>44276</v>
      </c>
      <c r="E1148" s="310" t="s">
        <v>3630</v>
      </c>
      <c r="F1148" s="310" t="s">
        <v>3237</v>
      </c>
      <c r="G1148" s="309"/>
      <c r="I1148" s="3" t="s">
        <v>1151</v>
      </c>
    </row>
    <row r="1149" spans="1:9">
      <c r="A1149" s="300">
        <v>70</v>
      </c>
      <c r="B1149" s="300" t="s">
        <v>807</v>
      </c>
      <c r="C1149" s="300"/>
      <c r="D1149" s="301">
        <v>44283</v>
      </c>
      <c r="E1149" s="300" t="s">
        <v>3630</v>
      </c>
      <c r="F1149" s="300" t="s">
        <v>3237</v>
      </c>
      <c r="G1149" s="300"/>
      <c r="I1149" s="3" t="s">
        <v>1151</v>
      </c>
    </row>
    <row r="1150" spans="1:9">
      <c r="A1150" s="300">
        <v>70</v>
      </c>
      <c r="B1150" s="300" t="s">
        <v>807</v>
      </c>
      <c r="C1150" s="300"/>
      <c r="D1150" s="301">
        <v>44290</v>
      </c>
      <c r="E1150" s="300" t="s">
        <v>5013</v>
      </c>
      <c r="F1150" s="300" t="s">
        <v>3237</v>
      </c>
      <c r="G1150" s="300"/>
      <c r="I1150" s="3" t="s">
        <v>1151</v>
      </c>
    </row>
    <row r="1151" spans="1:9">
      <c r="A1151" s="300">
        <v>70</v>
      </c>
      <c r="B1151" s="300" t="s">
        <v>807</v>
      </c>
      <c r="C1151" s="300"/>
      <c r="D1151" s="301">
        <v>44297</v>
      </c>
      <c r="E1151" s="300" t="s">
        <v>5013</v>
      </c>
      <c r="F1151" s="300" t="s">
        <v>3237</v>
      </c>
      <c r="G1151" s="300"/>
      <c r="H1151" s="300"/>
      <c r="I1151" s="3" t="s">
        <v>1151</v>
      </c>
    </row>
    <row r="1152" spans="1:9">
      <c r="A1152" s="300">
        <v>70</v>
      </c>
      <c r="B1152" s="300" t="s">
        <v>807</v>
      </c>
      <c r="C1152" s="300"/>
      <c r="D1152" s="301">
        <v>44304</v>
      </c>
      <c r="E1152" s="300" t="s">
        <v>5660</v>
      </c>
      <c r="F1152" s="300" t="s">
        <v>3237</v>
      </c>
      <c r="G1152" s="300"/>
      <c r="H1152" s="300"/>
      <c r="I1152" s="3" t="s">
        <v>1151</v>
      </c>
    </row>
    <row r="1153" spans="1:9" ht="17">
      <c r="A1153" s="6">
        <f>A1136+1</f>
        <v>71</v>
      </c>
      <c r="B1153" s="81" t="s">
        <v>810</v>
      </c>
      <c r="C1153" s="141">
        <v>43684</v>
      </c>
      <c r="D1153" s="15">
        <v>44134</v>
      </c>
      <c r="E1153" s="100"/>
      <c r="F1153" s="87">
        <v>4.4000000000000004</v>
      </c>
      <c r="G1153" s="53">
        <v>614</v>
      </c>
      <c r="H1153" s="53">
        <v>10019</v>
      </c>
      <c r="I1153" s="8" t="s">
        <v>1152</v>
      </c>
    </row>
    <row r="1154" spans="1:9">
      <c r="A1154" s="9">
        <f t="shared" ref="A1154:B1158" si="131">A1153</f>
        <v>71</v>
      </c>
      <c r="B1154" s="5" t="str">
        <f t="shared" si="131"/>
        <v>Samsung Galaxy Note 10</v>
      </c>
      <c r="D1154" s="155">
        <v>44141</v>
      </c>
      <c r="E1154" s="233"/>
      <c r="F1154" s="254">
        <v>4.4000000000000004</v>
      </c>
      <c r="G1154" s="59">
        <v>1314</v>
      </c>
      <c r="H1154" s="59">
        <v>23782</v>
      </c>
      <c r="I1154"/>
    </row>
    <row r="1155" spans="1:9">
      <c r="A1155" s="9">
        <f t="shared" si="131"/>
        <v>71</v>
      </c>
      <c r="B1155" s="5" t="str">
        <f t="shared" si="131"/>
        <v>Samsung Galaxy Note 10</v>
      </c>
      <c r="D1155" s="155">
        <v>44150</v>
      </c>
      <c r="E1155" s="214">
        <v>749</v>
      </c>
      <c r="F1155" s="254">
        <v>4.4000000000000004</v>
      </c>
      <c r="G1155" s="59">
        <v>1286</v>
      </c>
      <c r="H1155" s="59">
        <v>23483</v>
      </c>
      <c r="I1155"/>
    </row>
    <row r="1156" spans="1:9">
      <c r="A1156" s="9">
        <f t="shared" si="131"/>
        <v>71</v>
      </c>
      <c r="B1156" s="5" t="str">
        <f t="shared" si="131"/>
        <v>Samsung Galaxy Note 10</v>
      </c>
      <c r="D1156" s="155">
        <v>44157</v>
      </c>
      <c r="E1156" s="214">
        <v>749</v>
      </c>
      <c r="F1156" s="254">
        <v>4.4000000000000004</v>
      </c>
      <c r="G1156" s="54" t="s">
        <v>1791</v>
      </c>
      <c r="H1156" s="54" t="s">
        <v>1790</v>
      </c>
      <c r="I1156"/>
    </row>
    <row r="1157" spans="1:9">
      <c r="A1157" s="9">
        <f t="shared" si="131"/>
        <v>71</v>
      </c>
      <c r="B1157" s="5" t="str">
        <f t="shared" si="131"/>
        <v>Samsung Galaxy Note 10</v>
      </c>
      <c r="D1157" s="155">
        <v>44164</v>
      </c>
      <c r="E1157" s="214">
        <v>749</v>
      </c>
      <c r="F1157" s="254">
        <v>4.4000000000000004</v>
      </c>
      <c r="G1157" s="54" t="s">
        <v>2167</v>
      </c>
      <c r="H1157" s="54" t="s">
        <v>2166</v>
      </c>
      <c r="I1157"/>
    </row>
    <row r="1158" spans="1:9">
      <c r="A1158" s="9">
        <f t="shared" si="131"/>
        <v>71</v>
      </c>
      <c r="B1158" s="5" t="str">
        <f t="shared" si="131"/>
        <v>Samsung Galaxy Note 10</v>
      </c>
      <c r="D1158" s="155">
        <v>44171</v>
      </c>
      <c r="E1158" s="214">
        <v>749</v>
      </c>
      <c r="F1158" s="254">
        <v>4.4000000000000004</v>
      </c>
      <c r="G1158" s="54" t="s">
        <v>241</v>
      </c>
      <c r="H1158" s="54" t="s">
        <v>2489</v>
      </c>
      <c r="I1158"/>
    </row>
    <row r="1159" spans="1:9">
      <c r="A1159" s="9">
        <f t="shared" ref="A1159:A1169" si="132">A1158</f>
        <v>71</v>
      </c>
      <c r="B1159" s="5" t="str">
        <f>B1157</f>
        <v>Samsung Galaxy Note 10</v>
      </c>
      <c r="C1159" s="77"/>
      <c r="D1159" s="10">
        <v>44178</v>
      </c>
      <c r="E1159" s="214">
        <v>749</v>
      </c>
      <c r="F1159" s="254">
        <v>4.4000000000000004</v>
      </c>
      <c r="G1159" s="260">
        <v>441</v>
      </c>
      <c r="H1159" s="260">
        <v>6994</v>
      </c>
      <c r="I1159" s="80"/>
    </row>
    <row r="1160" spans="1:9">
      <c r="A1160" s="9">
        <f t="shared" si="132"/>
        <v>71</v>
      </c>
      <c r="B1160" s="5" t="str">
        <f t="shared" ref="B1160:B1169" si="133">B1159</f>
        <v>Samsung Galaxy Note 10</v>
      </c>
      <c r="C1160" s="77"/>
      <c r="D1160" s="10">
        <v>44185</v>
      </c>
      <c r="E1160" s="214">
        <v>749</v>
      </c>
      <c r="F1160" s="254">
        <v>4.4000000000000004</v>
      </c>
      <c r="G1160" s="260">
        <v>430</v>
      </c>
      <c r="H1160" s="260">
        <v>6900</v>
      </c>
      <c r="I1160" s="80"/>
    </row>
    <row r="1161" spans="1:9">
      <c r="A1161" s="9">
        <f t="shared" si="132"/>
        <v>71</v>
      </c>
      <c r="B1161" s="5" t="str">
        <f t="shared" si="133"/>
        <v>Samsung Galaxy Note 10</v>
      </c>
      <c r="C1161" s="77"/>
      <c r="D1161" s="10">
        <v>44192</v>
      </c>
      <c r="E1161" s="214">
        <v>749</v>
      </c>
      <c r="F1161" s="254">
        <v>4.4000000000000004</v>
      </c>
      <c r="G1161" s="260">
        <v>417</v>
      </c>
      <c r="H1161" s="260">
        <v>6893</v>
      </c>
      <c r="I1161" s="80"/>
    </row>
    <row r="1162" spans="1:9">
      <c r="A1162" s="9">
        <f t="shared" si="132"/>
        <v>71</v>
      </c>
      <c r="B1162" s="5" t="str">
        <f t="shared" si="133"/>
        <v>Samsung Galaxy Note 10</v>
      </c>
      <c r="C1162" s="77"/>
      <c r="D1162" s="10">
        <v>44199</v>
      </c>
      <c r="E1162" s="214">
        <v>749</v>
      </c>
      <c r="F1162" s="254">
        <v>4.4000000000000004</v>
      </c>
      <c r="G1162" s="260">
        <v>410</v>
      </c>
      <c r="H1162" s="260">
        <v>6290</v>
      </c>
      <c r="I1162" s="80"/>
    </row>
    <row r="1163" spans="1:9">
      <c r="A1163" s="9">
        <f t="shared" si="132"/>
        <v>71</v>
      </c>
      <c r="B1163" s="5" t="str">
        <f t="shared" si="133"/>
        <v>Samsung Galaxy Note 10</v>
      </c>
      <c r="C1163" s="77"/>
      <c r="D1163" s="10">
        <v>44206</v>
      </c>
      <c r="E1163" s="214">
        <v>749</v>
      </c>
      <c r="F1163" s="254">
        <v>4.4000000000000004</v>
      </c>
      <c r="G1163" s="260">
        <v>397</v>
      </c>
      <c r="H1163" s="260">
        <v>6241</v>
      </c>
      <c r="I1163" s="80"/>
    </row>
    <row r="1164" spans="1:9">
      <c r="A1164" s="9">
        <f t="shared" si="132"/>
        <v>71</v>
      </c>
      <c r="B1164" s="5" t="str">
        <f t="shared" si="133"/>
        <v>Samsung Galaxy Note 10</v>
      </c>
      <c r="C1164" s="77"/>
      <c r="D1164" s="10">
        <v>44213</v>
      </c>
      <c r="E1164" s="214">
        <v>749</v>
      </c>
      <c r="F1164" s="254">
        <v>4.4000000000000004</v>
      </c>
      <c r="G1164" s="260">
        <v>396</v>
      </c>
      <c r="H1164" s="260">
        <v>6123</v>
      </c>
      <c r="I1164" s="80"/>
    </row>
    <row r="1165" spans="1:9">
      <c r="A1165" s="9">
        <f t="shared" si="132"/>
        <v>71</v>
      </c>
      <c r="B1165" s="5" t="str">
        <f t="shared" si="133"/>
        <v>Samsung Galaxy Note 10</v>
      </c>
      <c r="C1165" s="77"/>
      <c r="D1165" s="10">
        <v>44220</v>
      </c>
      <c r="E1165" s="214">
        <v>749</v>
      </c>
      <c r="F1165" s="254">
        <v>4.4000000000000004</v>
      </c>
      <c r="G1165" s="260">
        <v>394</v>
      </c>
      <c r="H1165" s="260">
        <v>5878</v>
      </c>
      <c r="I1165" s="80"/>
    </row>
    <row r="1166" spans="1:9">
      <c r="A1166" s="9">
        <f t="shared" si="132"/>
        <v>71</v>
      </c>
      <c r="B1166" s="5" t="str">
        <f t="shared" si="133"/>
        <v>Samsung Galaxy Note 10</v>
      </c>
      <c r="C1166" s="77"/>
      <c r="D1166" s="10">
        <v>44227</v>
      </c>
      <c r="E1166" s="214">
        <v>749</v>
      </c>
      <c r="F1166" s="254">
        <v>4.4000000000000004</v>
      </c>
      <c r="G1166" s="260">
        <v>390</v>
      </c>
      <c r="H1166" s="260">
        <v>5868</v>
      </c>
      <c r="I1166" s="80"/>
    </row>
    <row r="1167" spans="1:9">
      <c r="A1167" s="9">
        <f t="shared" si="132"/>
        <v>71</v>
      </c>
      <c r="B1167" s="5" t="str">
        <f t="shared" si="133"/>
        <v>Samsung Galaxy Note 10</v>
      </c>
      <c r="C1167" s="77"/>
      <c r="D1167" s="10">
        <v>44234</v>
      </c>
      <c r="E1167" s="99"/>
      <c r="F1167" s="88">
        <v>4.4000000000000004</v>
      </c>
      <c r="G1167" s="60"/>
      <c r="H1167" s="60"/>
      <c r="I1167" s="80"/>
    </row>
    <row r="1168" spans="1:9">
      <c r="A1168" s="9">
        <f t="shared" si="132"/>
        <v>71</v>
      </c>
      <c r="B1168" s="5" t="str">
        <f t="shared" si="133"/>
        <v>Samsung Galaxy Note 10</v>
      </c>
      <c r="C1168" s="10"/>
      <c r="D1168" s="10">
        <v>44241</v>
      </c>
      <c r="E1168" s="99"/>
      <c r="F1168" s="88">
        <v>4.4000000000000004</v>
      </c>
      <c r="G1168" s="60"/>
      <c r="H1168" s="60"/>
      <c r="I1168" s="10"/>
    </row>
    <row r="1169" spans="1:9">
      <c r="A1169" s="9">
        <f t="shared" si="132"/>
        <v>71</v>
      </c>
      <c r="B1169" s="5" t="str">
        <f t="shared" si="133"/>
        <v>Samsung Galaxy Note 10</v>
      </c>
      <c r="C1169" s="77"/>
      <c r="D1169" s="10">
        <v>44248</v>
      </c>
      <c r="E1169" s="214">
        <v>522</v>
      </c>
      <c r="F1169" s="254">
        <v>4.4000000000000004</v>
      </c>
      <c r="G1169" s="54" t="s">
        <v>2837</v>
      </c>
      <c r="H1169" s="54" t="s">
        <v>2836</v>
      </c>
      <c r="I1169" s="80"/>
    </row>
    <row r="1170" spans="1:9">
      <c r="A1170" s="300">
        <v>71</v>
      </c>
      <c r="B1170" s="300" t="s">
        <v>810</v>
      </c>
      <c r="D1170" s="301">
        <v>44262</v>
      </c>
      <c r="E1170" s="300" t="s">
        <v>3632</v>
      </c>
      <c r="F1170" s="300">
        <v>4.4000000000000004</v>
      </c>
      <c r="G1170" s="300" t="s">
        <v>3631</v>
      </c>
      <c r="I1170" s="3" t="s">
        <v>1152</v>
      </c>
    </row>
    <row r="1171" spans="1:9">
      <c r="A1171" s="300">
        <v>71</v>
      </c>
      <c r="B1171" s="300" t="s">
        <v>810</v>
      </c>
      <c r="C1171" s="300"/>
      <c r="D1171" s="301">
        <v>44270</v>
      </c>
      <c r="E1171" s="300" t="s">
        <v>3914</v>
      </c>
      <c r="F1171" s="300">
        <v>4.4000000000000004</v>
      </c>
      <c r="G1171" s="300" t="s">
        <v>3915</v>
      </c>
      <c r="I1171" s="3" t="s">
        <v>1152</v>
      </c>
    </row>
    <row r="1172" spans="1:9" ht="16">
      <c r="A1172" s="306">
        <v>71</v>
      </c>
      <c r="B1172" s="310" t="s">
        <v>810</v>
      </c>
      <c r="C1172" s="309"/>
      <c r="D1172" s="311">
        <v>44276</v>
      </c>
      <c r="E1172" s="310" t="s">
        <v>4304</v>
      </c>
      <c r="F1172" s="310">
        <v>4.4000000000000004</v>
      </c>
      <c r="G1172" s="310" t="s">
        <v>4305</v>
      </c>
      <c r="I1172" s="3" t="s">
        <v>1152</v>
      </c>
    </row>
    <row r="1173" spans="1:9">
      <c r="A1173" s="300">
        <v>71</v>
      </c>
      <c r="B1173" s="300" t="s">
        <v>810</v>
      </c>
      <c r="C1173" s="300"/>
      <c r="D1173" s="301">
        <v>44283</v>
      </c>
      <c r="E1173" s="300" t="s">
        <v>4677</v>
      </c>
      <c r="F1173" s="300">
        <v>4.4000000000000004</v>
      </c>
      <c r="G1173" s="300" t="s">
        <v>4678</v>
      </c>
      <c r="I1173" s="3" t="s">
        <v>1152</v>
      </c>
    </row>
    <row r="1174" spans="1:9">
      <c r="A1174" s="300">
        <v>71</v>
      </c>
      <c r="B1174" s="300" t="s">
        <v>810</v>
      </c>
      <c r="C1174" s="300"/>
      <c r="D1174" s="301">
        <v>44290</v>
      </c>
      <c r="E1174" s="300" t="s">
        <v>4304</v>
      </c>
      <c r="F1174" s="300">
        <v>4.5</v>
      </c>
      <c r="G1174" s="300" t="s">
        <v>5014</v>
      </c>
      <c r="I1174" s="3" t="s">
        <v>1152</v>
      </c>
    </row>
    <row r="1175" spans="1:9">
      <c r="A1175" s="300">
        <v>71</v>
      </c>
      <c r="B1175" s="300" t="s">
        <v>810</v>
      </c>
      <c r="C1175" s="300"/>
      <c r="D1175" s="301">
        <v>44297</v>
      </c>
      <c r="E1175" s="300" t="s">
        <v>5338</v>
      </c>
      <c r="F1175" s="300">
        <v>4.5</v>
      </c>
      <c r="G1175" s="300" t="s">
        <v>5339</v>
      </c>
      <c r="H1175" s="300"/>
      <c r="I1175" s="3" t="s">
        <v>1152</v>
      </c>
    </row>
    <row r="1176" spans="1:9">
      <c r="A1176" s="300">
        <v>71</v>
      </c>
      <c r="B1176" s="300" t="s">
        <v>810</v>
      </c>
      <c r="C1176" s="300"/>
      <c r="D1176" s="301">
        <v>44304</v>
      </c>
      <c r="E1176" s="300" t="s">
        <v>5661</v>
      </c>
      <c r="F1176" s="300">
        <v>4.5</v>
      </c>
      <c r="G1176" s="300" t="s">
        <v>5662</v>
      </c>
      <c r="H1176" s="300"/>
      <c r="I1176" s="3" t="s">
        <v>1152</v>
      </c>
    </row>
    <row r="1177" spans="1:9" ht="17">
      <c r="A1177" s="6">
        <f>A1160+1</f>
        <v>72</v>
      </c>
      <c r="B1177" s="81" t="s">
        <v>811</v>
      </c>
      <c r="C1177" s="141">
        <v>43248</v>
      </c>
      <c r="D1177" s="15">
        <v>44134</v>
      </c>
      <c r="E1177" s="100"/>
      <c r="F1177" s="87">
        <v>3.7</v>
      </c>
      <c r="G1177" s="53" t="s">
        <v>1155</v>
      </c>
      <c r="H1177" s="53" t="s">
        <v>1154</v>
      </c>
      <c r="I1177" s="8" t="s">
        <v>1153</v>
      </c>
    </row>
    <row r="1178" spans="1:9">
      <c r="A1178" s="9">
        <f t="shared" ref="A1178:B1182" si="134">A1177</f>
        <v>72</v>
      </c>
      <c r="B1178" s="5" t="str">
        <f t="shared" si="134"/>
        <v>CAT Phone S61 FLIR </v>
      </c>
      <c r="D1178" s="155">
        <v>44141</v>
      </c>
      <c r="E1178" s="233"/>
      <c r="F1178" s="254">
        <v>3.7</v>
      </c>
      <c r="G1178" s="59">
        <v>6824</v>
      </c>
      <c r="H1178" s="59">
        <v>148426</v>
      </c>
      <c r="I1178"/>
    </row>
    <row r="1179" spans="1:9">
      <c r="A1179" s="9">
        <f t="shared" si="134"/>
        <v>72</v>
      </c>
      <c r="B1179" s="5" t="str">
        <f t="shared" si="134"/>
        <v>CAT Phone S61 FLIR </v>
      </c>
      <c r="D1179" s="155">
        <v>44150</v>
      </c>
      <c r="E1179" s="214" t="s">
        <v>3175</v>
      </c>
      <c r="F1179" s="254">
        <v>3.9</v>
      </c>
      <c r="G1179" s="59">
        <v>6718</v>
      </c>
      <c r="H1179" s="59">
        <v>149345</v>
      </c>
      <c r="I1179"/>
    </row>
    <row r="1180" spans="1:9">
      <c r="A1180" s="9">
        <f t="shared" si="134"/>
        <v>72</v>
      </c>
      <c r="B1180" s="5" t="str">
        <f t="shared" si="134"/>
        <v>CAT Phone S61 FLIR </v>
      </c>
      <c r="D1180" s="155">
        <v>44157</v>
      </c>
      <c r="E1180" s="214" t="s">
        <v>3175</v>
      </c>
      <c r="F1180" s="254">
        <v>3.9</v>
      </c>
      <c r="G1180" s="54" t="s">
        <v>1793</v>
      </c>
      <c r="H1180" s="54" t="s">
        <v>1792</v>
      </c>
      <c r="I1180"/>
    </row>
    <row r="1181" spans="1:9">
      <c r="A1181" s="9">
        <f t="shared" si="134"/>
        <v>72</v>
      </c>
      <c r="B1181" s="5" t="str">
        <f t="shared" si="134"/>
        <v>CAT Phone S61 FLIR </v>
      </c>
      <c r="D1181" s="155">
        <v>44164</v>
      </c>
      <c r="E1181" s="214" t="s">
        <v>3175</v>
      </c>
      <c r="F1181" s="254">
        <v>3.9</v>
      </c>
      <c r="G1181" s="54" t="s">
        <v>2169</v>
      </c>
      <c r="H1181" s="54" t="s">
        <v>2168</v>
      </c>
      <c r="I1181"/>
    </row>
    <row r="1182" spans="1:9">
      <c r="A1182" s="9">
        <f t="shared" si="134"/>
        <v>72</v>
      </c>
      <c r="B1182" s="5" t="str">
        <f t="shared" si="134"/>
        <v>CAT Phone S61 FLIR </v>
      </c>
      <c r="D1182" s="155">
        <v>44171</v>
      </c>
      <c r="E1182" s="214" t="s">
        <v>3175</v>
      </c>
      <c r="F1182" s="254">
        <v>3.9</v>
      </c>
      <c r="G1182" s="54" t="s">
        <v>2491</v>
      </c>
      <c r="H1182" s="54" t="s">
        <v>2490</v>
      </c>
      <c r="I1182"/>
    </row>
    <row r="1183" spans="1:9">
      <c r="A1183" s="9">
        <f t="shared" ref="A1183:A1193" si="135">A1182</f>
        <v>72</v>
      </c>
      <c r="B1183" s="5" t="str">
        <f>B1181</f>
        <v>CAT Phone S61 FLIR </v>
      </c>
      <c r="C1183" s="77"/>
      <c r="D1183" s="10">
        <v>44178</v>
      </c>
      <c r="E1183" s="214" t="s">
        <v>3175</v>
      </c>
      <c r="F1183" s="254">
        <v>3.9</v>
      </c>
      <c r="G1183" s="260">
        <v>7088</v>
      </c>
      <c r="H1183" s="260">
        <v>158169</v>
      </c>
      <c r="I1183" s="80"/>
    </row>
    <row r="1184" spans="1:9">
      <c r="A1184" s="9">
        <f t="shared" si="135"/>
        <v>72</v>
      </c>
      <c r="B1184" s="5" t="str">
        <f t="shared" ref="B1184:B1193" si="136">B1183</f>
        <v>CAT Phone S61 FLIR </v>
      </c>
      <c r="C1184" s="77"/>
      <c r="D1184" s="10">
        <v>44185</v>
      </c>
      <c r="E1184" s="214" t="s">
        <v>3175</v>
      </c>
      <c r="F1184" s="254">
        <v>3.9</v>
      </c>
      <c r="G1184" s="260">
        <v>7126</v>
      </c>
      <c r="H1184" s="260">
        <v>158918</v>
      </c>
      <c r="I1184" s="80"/>
    </row>
    <row r="1185" spans="1:9">
      <c r="A1185" s="9">
        <f t="shared" si="135"/>
        <v>72</v>
      </c>
      <c r="B1185" s="5" t="str">
        <f t="shared" si="136"/>
        <v>CAT Phone S61 FLIR </v>
      </c>
      <c r="C1185" s="77"/>
      <c r="D1185" s="10">
        <v>44192</v>
      </c>
      <c r="E1185" s="214" t="s">
        <v>3175</v>
      </c>
      <c r="F1185" s="254">
        <v>3.9</v>
      </c>
      <c r="G1185" s="260">
        <v>7160</v>
      </c>
      <c r="H1185" s="260">
        <v>159131</v>
      </c>
      <c r="I1185" s="80"/>
    </row>
    <row r="1186" spans="1:9">
      <c r="A1186" s="9">
        <f t="shared" si="135"/>
        <v>72</v>
      </c>
      <c r="B1186" s="5" t="str">
        <f t="shared" si="136"/>
        <v>CAT Phone S61 FLIR </v>
      </c>
      <c r="C1186" s="77"/>
      <c r="D1186" s="10">
        <v>44199</v>
      </c>
      <c r="E1186" s="214" t="s">
        <v>3175</v>
      </c>
      <c r="F1186" s="254">
        <v>3.9</v>
      </c>
      <c r="G1186" s="260">
        <v>7168</v>
      </c>
      <c r="H1186" s="260">
        <v>159278</v>
      </c>
      <c r="I1186" s="80"/>
    </row>
    <row r="1187" spans="1:9">
      <c r="A1187" s="9">
        <f t="shared" si="135"/>
        <v>72</v>
      </c>
      <c r="B1187" s="5" t="str">
        <f t="shared" si="136"/>
        <v>CAT Phone S61 FLIR </v>
      </c>
      <c r="C1187" s="77"/>
      <c r="D1187" s="10">
        <v>44206</v>
      </c>
      <c r="E1187" s="214" t="s">
        <v>3175</v>
      </c>
      <c r="F1187" s="254">
        <v>3.9</v>
      </c>
      <c r="G1187" s="260">
        <v>7185</v>
      </c>
      <c r="H1187" s="260">
        <v>159526</v>
      </c>
      <c r="I1187" s="80"/>
    </row>
    <row r="1188" spans="1:9">
      <c r="A1188" s="9">
        <f t="shared" si="135"/>
        <v>72</v>
      </c>
      <c r="B1188" s="5" t="str">
        <f t="shared" si="136"/>
        <v>CAT Phone S61 FLIR </v>
      </c>
      <c r="C1188" s="77"/>
      <c r="D1188" s="10">
        <v>44213</v>
      </c>
      <c r="E1188" s="214" t="s">
        <v>3175</v>
      </c>
      <c r="F1188" s="254">
        <v>3.9</v>
      </c>
      <c r="G1188" s="260">
        <v>7220</v>
      </c>
      <c r="H1188" s="260">
        <v>159752</v>
      </c>
      <c r="I1188" s="80"/>
    </row>
    <row r="1189" spans="1:9">
      <c r="A1189" s="9">
        <f t="shared" si="135"/>
        <v>72</v>
      </c>
      <c r="B1189" s="5" t="str">
        <f t="shared" si="136"/>
        <v>CAT Phone S61 FLIR </v>
      </c>
      <c r="C1189" s="77"/>
      <c r="D1189" s="10">
        <v>44220</v>
      </c>
      <c r="E1189" s="214" t="s">
        <v>3175</v>
      </c>
      <c r="F1189" s="254">
        <v>3.9</v>
      </c>
      <c r="G1189" s="260">
        <v>7252</v>
      </c>
      <c r="H1189" s="260">
        <v>159753</v>
      </c>
      <c r="I1189" s="80"/>
    </row>
    <row r="1190" spans="1:9">
      <c r="A1190" s="9">
        <f t="shared" si="135"/>
        <v>72</v>
      </c>
      <c r="B1190" s="5" t="str">
        <f t="shared" si="136"/>
        <v>CAT Phone S61 FLIR </v>
      </c>
      <c r="C1190" s="77"/>
      <c r="D1190" s="10">
        <v>44227</v>
      </c>
      <c r="E1190" s="233">
        <v>794.52</v>
      </c>
      <c r="F1190" s="254">
        <v>3.9</v>
      </c>
      <c r="G1190" s="260">
        <v>7264</v>
      </c>
      <c r="H1190" s="260">
        <v>160076</v>
      </c>
      <c r="I1190" s="80"/>
    </row>
    <row r="1191" spans="1:9">
      <c r="A1191" s="9">
        <f t="shared" si="135"/>
        <v>72</v>
      </c>
      <c r="B1191" s="5" t="str">
        <f t="shared" si="136"/>
        <v>CAT Phone S61 FLIR </v>
      </c>
      <c r="C1191" s="77"/>
      <c r="D1191" s="10">
        <v>44234</v>
      </c>
      <c r="E1191" s="99">
        <v>794.52</v>
      </c>
      <c r="F1191" s="88">
        <v>3.9</v>
      </c>
      <c r="G1191" s="60"/>
      <c r="H1191" s="60"/>
      <c r="I1191" s="80"/>
    </row>
    <row r="1192" spans="1:9">
      <c r="A1192" s="9">
        <f t="shared" si="135"/>
        <v>72</v>
      </c>
      <c r="B1192" s="5" t="str">
        <f t="shared" si="136"/>
        <v>CAT Phone S61 FLIR </v>
      </c>
      <c r="C1192" s="10"/>
      <c r="D1192" s="10">
        <v>44241</v>
      </c>
      <c r="E1192" s="99">
        <v>794.52</v>
      </c>
      <c r="F1192" s="88">
        <v>3.9</v>
      </c>
      <c r="G1192" s="60"/>
      <c r="H1192" s="60"/>
      <c r="I1192" s="10"/>
    </row>
    <row r="1193" spans="1:9">
      <c r="A1193" s="9">
        <f t="shared" si="135"/>
        <v>72</v>
      </c>
      <c r="B1193" s="5" t="str">
        <f t="shared" si="136"/>
        <v>CAT Phone S61 FLIR </v>
      </c>
      <c r="C1193" s="77"/>
      <c r="D1193" s="10">
        <v>44248</v>
      </c>
      <c r="E1193" s="214">
        <v>794.52</v>
      </c>
      <c r="F1193" s="254">
        <v>3.9</v>
      </c>
      <c r="G1193" s="54" t="s">
        <v>2839</v>
      </c>
      <c r="H1193" s="54" t="s">
        <v>2838</v>
      </c>
      <c r="I1193" s="80"/>
    </row>
    <row r="1194" spans="1:9">
      <c r="A1194" s="300">
        <v>72</v>
      </c>
      <c r="B1194" s="300" t="s">
        <v>811</v>
      </c>
      <c r="D1194" s="301">
        <v>44262</v>
      </c>
      <c r="E1194" s="300" t="s">
        <v>3634</v>
      </c>
      <c r="F1194" s="300">
        <v>3.9</v>
      </c>
      <c r="G1194" s="300" t="s">
        <v>3633</v>
      </c>
      <c r="I1194" s="3" t="s">
        <v>1153</v>
      </c>
    </row>
    <row r="1195" spans="1:9">
      <c r="A1195" s="300">
        <v>72</v>
      </c>
      <c r="B1195" s="300" t="s">
        <v>811</v>
      </c>
      <c r="C1195" s="300"/>
      <c r="D1195" s="301">
        <v>44270</v>
      </c>
      <c r="E1195" s="300" t="s">
        <v>3634</v>
      </c>
      <c r="F1195" s="300">
        <v>4.0999999999999996</v>
      </c>
      <c r="G1195" s="300" t="s">
        <v>3916</v>
      </c>
      <c r="I1195" s="3" t="s">
        <v>1153</v>
      </c>
    </row>
    <row r="1196" spans="1:9" ht="16">
      <c r="A1196" s="306">
        <v>72</v>
      </c>
      <c r="B1196" s="310" t="s">
        <v>4040</v>
      </c>
      <c r="C1196" s="309"/>
      <c r="D1196" s="311">
        <v>44276</v>
      </c>
      <c r="E1196" s="310" t="s">
        <v>3634</v>
      </c>
      <c r="F1196" s="310">
        <v>4.0999999999999996</v>
      </c>
      <c r="G1196" s="310" t="s">
        <v>4306</v>
      </c>
      <c r="I1196" s="3" t="s">
        <v>1153</v>
      </c>
    </row>
    <row r="1197" spans="1:9">
      <c r="A1197" s="300">
        <v>72</v>
      </c>
      <c r="B1197" s="300" t="s">
        <v>811</v>
      </c>
      <c r="C1197" s="300"/>
      <c r="D1197" s="301">
        <v>44283</v>
      </c>
      <c r="E1197" s="300" t="s">
        <v>4679</v>
      </c>
      <c r="F1197" s="300">
        <v>3.9</v>
      </c>
      <c r="G1197" s="300" t="s">
        <v>4680</v>
      </c>
      <c r="I1197" s="3" t="s">
        <v>1153</v>
      </c>
    </row>
    <row r="1198" spans="1:9">
      <c r="A1198" s="300">
        <v>72</v>
      </c>
      <c r="B1198" s="300" t="s">
        <v>811</v>
      </c>
      <c r="C1198" s="300"/>
      <c r="D1198" s="301">
        <v>44290</v>
      </c>
      <c r="E1198" s="300" t="s">
        <v>4679</v>
      </c>
      <c r="F1198" s="300">
        <v>3.9</v>
      </c>
      <c r="G1198" s="300" t="s">
        <v>5015</v>
      </c>
      <c r="I1198" s="3" t="s">
        <v>1153</v>
      </c>
    </row>
    <row r="1199" spans="1:9">
      <c r="A1199" s="300">
        <v>72</v>
      </c>
      <c r="B1199" s="300" t="s">
        <v>811</v>
      </c>
      <c r="C1199" s="300"/>
      <c r="D1199" s="301">
        <v>44297</v>
      </c>
      <c r="E1199" s="300" t="s">
        <v>4679</v>
      </c>
      <c r="F1199" s="300">
        <v>3.9</v>
      </c>
      <c r="G1199" s="300" t="s">
        <v>5340</v>
      </c>
      <c r="H1199" s="300"/>
      <c r="I1199" s="3" t="s">
        <v>1153</v>
      </c>
    </row>
    <row r="1200" spans="1:9">
      <c r="A1200" s="300">
        <v>72</v>
      </c>
      <c r="B1200" s="300" t="s">
        <v>811</v>
      </c>
      <c r="C1200" s="300"/>
      <c r="D1200" s="301">
        <v>44304</v>
      </c>
      <c r="E1200" s="300" t="s">
        <v>4679</v>
      </c>
      <c r="F1200" s="300">
        <v>3.9</v>
      </c>
      <c r="G1200" s="300" t="s">
        <v>5663</v>
      </c>
      <c r="H1200" s="300"/>
      <c r="I1200" s="3" t="s">
        <v>1153</v>
      </c>
    </row>
    <row r="1201" spans="1:9" ht="17">
      <c r="A1201" s="6">
        <f>A1184+1</f>
        <v>73</v>
      </c>
      <c r="B1201" s="81" t="s">
        <v>813</v>
      </c>
      <c r="C1201" s="141">
        <v>44104</v>
      </c>
      <c r="D1201" s="15">
        <v>44134</v>
      </c>
      <c r="E1201" s="100"/>
      <c r="F1201" s="87">
        <v>4.4000000000000004</v>
      </c>
      <c r="G1201" s="53" t="s">
        <v>605</v>
      </c>
      <c r="H1201" s="53" t="s">
        <v>1157</v>
      </c>
      <c r="I1201" s="8" t="s">
        <v>1156</v>
      </c>
    </row>
    <row r="1202" spans="1:9">
      <c r="A1202" s="9">
        <f t="shared" ref="A1202:B1206" si="137">A1201</f>
        <v>73</v>
      </c>
      <c r="B1202" s="5" t="str">
        <f t="shared" si="137"/>
        <v>Google Pixel 4a</v>
      </c>
      <c r="D1202" s="155">
        <v>44141</v>
      </c>
      <c r="E1202" s="233"/>
      <c r="F1202" s="254">
        <v>4.4000000000000004</v>
      </c>
      <c r="G1202" s="59">
        <v>9</v>
      </c>
      <c r="H1202" s="59">
        <v>429</v>
      </c>
      <c r="I1202"/>
    </row>
    <row r="1203" spans="1:9">
      <c r="A1203" s="9">
        <f t="shared" si="137"/>
        <v>73</v>
      </c>
      <c r="B1203" s="5" t="str">
        <f t="shared" si="137"/>
        <v>Google Pixel 4a</v>
      </c>
      <c r="D1203" s="155">
        <v>44150</v>
      </c>
      <c r="E1203" s="214">
        <v>319</v>
      </c>
      <c r="F1203" s="254">
        <v>4.5999999999999996</v>
      </c>
      <c r="G1203" s="59">
        <v>6</v>
      </c>
      <c r="H1203" s="59">
        <v>298</v>
      </c>
      <c r="I1203"/>
    </row>
    <row r="1204" spans="1:9">
      <c r="A1204" s="9">
        <f t="shared" si="137"/>
        <v>73</v>
      </c>
      <c r="B1204" s="5" t="str">
        <f t="shared" si="137"/>
        <v>Google Pixel 4a</v>
      </c>
      <c r="D1204" s="155">
        <v>44157</v>
      </c>
      <c r="E1204" s="214">
        <v>319</v>
      </c>
      <c r="F1204" s="254">
        <v>4.5999999999999996</v>
      </c>
      <c r="G1204" s="54" t="s">
        <v>1016</v>
      </c>
      <c r="H1204" s="54" t="s">
        <v>1794</v>
      </c>
      <c r="I1204"/>
    </row>
    <row r="1205" spans="1:9">
      <c r="A1205" s="9">
        <f t="shared" si="137"/>
        <v>73</v>
      </c>
      <c r="B1205" s="5" t="str">
        <f t="shared" si="137"/>
        <v>Google Pixel 4a</v>
      </c>
      <c r="D1205" s="155">
        <v>44164</v>
      </c>
      <c r="E1205" s="214">
        <v>319</v>
      </c>
      <c r="F1205" s="254">
        <v>4.5999999999999996</v>
      </c>
      <c r="G1205" s="54" t="s">
        <v>1636</v>
      </c>
      <c r="H1205" s="54" t="s">
        <v>2170</v>
      </c>
      <c r="I1205"/>
    </row>
    <row r="1206" spans="1:9">
      <c r="A1206" s="9">
        <f t="shared" si="137"/>
        <v>73</v>
      </c>
      <c r="B1206" s="5" t="str">
        <f t="shared" si="137"/>
        <v>Google Pixel 4a</v>
      </c>
      <c r="D1206" s="155">
        <v>44171</v>
      </c>
      <c r="E1206" s="214">
        <v>342.02</v>
      </c>
      <c r="F1206" s="254">
        <v>4.5999999999999996</v>
      </c>
      <c r="G1206" s="54" t="s">
        <v>1729</v>
      </c>
      <c r="H1206" s="54" t="s">
        <v>1064</v>
      </c>
      <c r="I1206"/>
    </row>
    <row r="1207" spans="1:9">
      <c r="A1207" s="9">
        <f t="shared" ref="A1207:A1217" si="138">A1206</f>
        <v>73</v>
      </c>
      <c r="B1207" s="5" t="str">
        <f>B1205</f>
        <v>Google Pixel 4a</v>
      </c>
      <c r="C1207" s="77"/>
      <c r="D1207" s="10">
        <v>44178</v>
      </c>
      <c r="E1207" s="214">
        <v>342.02</v>
      </c>
      <c r="F1207" s="254">
        <v>4.5999999999999996</v>
      </c>
      <c r="G1207" s="260">
        <v>149</v>
      </c>
      <c r="H1207" s="260">
        <v>1166</v>
      </c>
      <c r="I1207" s="80"/>
    </row>
    <row r="1208" spans="1:9">
      <c r="A1208" s="9">
        <f t="shared" si="138"/>
        <v>73</v>
      </c>
      <c r="B1208" s="5" t="str">
        <f t="shared" ref="B1208:B1217" si="139">B1207</f>
        <v>Google Pixel 4a</v>
      </c>
      <c r="C1208" s="77"/>
      <c r="D1208" s="10">
        <v>44185</v>
      </c>
      <c r="E1208" s="214">
        <v>342.02</v>
      </c>
      <c r="F1208" s="254">
        <v>4.5999999999999996</v>
      </c>
      <c r="G1208" s="260">
        <v>148</v>
      </c>
      <c r="H1208" s="260">
        <v>1040</v>
      </c>
      <c r="I1208" s="80"/>
    </row>
    <row r="1209" spans="1:9">
      <c r="A1209" s="9">
        <f t="shared" si="138"/>
        <v>73</v>
      </c>
      <c r="B1209" s="5" t="str">
        <f t="shared" si="139"/>
        <v>Google Pixel 4a</v>
      </c>
      <c r="C1209" s="77"/>
      <c r="D1209" s="10">
        <v>44192</v>
      </c>
      <c r="E1209" s="214">
        <v>342.02</v>
      </c>
      <c r="F1209" s="254">
        <v>4.5999999999999996</v>
      </c>
      <c r="G1209" s="260">
        <v>109</v>
      </c>
      <c r="H1209" s="260">
        <v>1012</v>
      </c>
      <c r="I1209" s="80"/>
    </row>
    <row r="1210" spans="1:9">
      <c r="A1210" s="9">
        <f t="shared" si="138"/>
        <v>73</v>
      </c>
      <c r="B1210" s="5" t="str">
        <f t="shared" si="139"/>
        <v>Google Pixel 4a</v>
      </c>
      <c r="C1210" s="77"/>
      <c r="D1210" s="10">
        <v>44199</v>
      </c>
      <c r="E1210" s="214">
        <v>342.02</v>
      </c>
      <c r="F1210" s="254">
        <v>4.5999999999999996</v>
      </c>
      <c r="G1210" s="260">
        <v>80</v>
      </c>
      <c r="H1210" s="260">
        <v>994</v>
      </c>
      <c r="I1210" s="80"/>
    </row>
    <row r="1211" spans="1:9">
      <c r="A1211" s="9">
        <f t="shared" si="138"/>
        <v>73</v>
      </c>
      <c r="B1211" s="5" t="str">
        <f t="shared" si="139"/>
        <v>Google Pixel 4a</v>
      </c>
      <c r="C1211" s="77"/>
      <c r="D1211" s="10">
        <v>44206</v>
      </c>
      <c r="E1211" s="214">
        <v>342.02</v>
      </c>
      <c r="F1211" s="254">
        <v>4.5999999999999996</v>
      </c>
      <c r="G1211" s="260">
        <v>67</v>
      </c>
      <c r="H1211" s="260">
        <v>978</v>
      </c>
      <c r="I1211" s="80"/>
    </row>
    <row r="1212" spans="1:9">
      <c r="A1212" s="9">
        <f t="shared" si="138"/>
        <v>73</v>
      </c>
      <c r="B1212" s="5" t="str">
        <f t="shared" si="139"/>
        <v>Google Pixel 4a</v>
      </c>
      <c r="C1212" s="77"/>
      <c r="D1212" s="10">
        <v>44213</v>
      </c>
      <c r="E1212" s="233">
        <v>349</v>
      </c>
      <c r="F1212" s="254">
        <v>4.5999999999999996</v>
      </c>
      <c r="G1212" s="260">
        <v>57</v>
      </c>
      <c r="H1212" s="260">
        <v>924</v>
      </c>
      <c r="I1212" s="80"/>
    </row>
    <row r="1213" spans="1:9">
      <c r="A1213" s="9">
        <f t="shared" si="138"/>
        <v>73</v>
      </c>
      <c r="B1213" s="5" t="str">
        <f t="shared" si="139"/>
        <v>Google Pixel 4a</v>
      </c>
      <c r="C1213" s="77"/>
      <c r="D1213" s="10">
        <v>44220</v>
      </c>
      <c r="E1213" s="233">
        <v>349</v>
      </c>
      <c r="F1213" s="254">
        <v>4.5999999999999996</v>
      </c>
      <c r="G1213" s="260">
        <v>52</v>
      </c>
      <c r="H1213" s="260">
        <v>764</v>
      </c>
      <c r="I1213" s="80"/>
    </row>
    <row r="1214" spans="1:9">
      <c r="A1214" s="9">
        <f t="shared" si="138"/>
        <v>73</v>
      </c>
      <c r="B1214" s="5" t="str">
        <f t="shared" si="139"/>
        <v>Google Pixel 4a</v>
      </c>
      <c r="C1214" s="77"/>
      <c r="D1214" s="10">
        <v>44227</v>
      </c>
      <c r="E1214" s="233">
        <v>349</v>
      </c>
      <c r="F1214" s="254">
        <v>4.5999999999999996</v>
      </c>
      <c r="G1214" s="260">
        <v>19</v>
      </c>
      <c r="H1214" s="260">
        <v>685</v>
      </c>
      <c r="I1214" s="80"/>
    </row>
    <row r="1215" spans="1:9">
      <c r="A1215" s="9">
        <f t="shared" si="138"/>
        <v>73</v>
      </c>
      <c r="B1215" s="5" t="str">
        <f t="shared" si="139"/>
        <v>Google Pixel 4a</v>
      </c>
      <c r="C1215" s="77"/>
      <c r="D1215" s="10">
        <v>44234</v>
      </c>
      <c r="E1215" s="99">
        <v>349</v>
      </c>
      <c r="F1215" s="88">
        <v>4.5999999999999996</v>
      </c>
      <c r="G1215" s="60"/>
      <c r="H1215" s="60"/>
      <c r="I1215" s="80"/>
    </row>
    <row r="1216" spans="1:9">
      <c r="A1216" s="9">
        <f t="shared" si="138"/>
        <v>73</v>
      </c>
      <c r="B1216" s="5" t="str">
        <f t="shared" si="139"/>
        <v>Google Pixel 4a</v>
      </c>
      <c r="C1216" s="10"/>
      <c r="D1216" s="10">
        <v>44241</v>
      </c>
      <c r="E1216" s="99">
        <v>349</v>
      </c>
      <c r="F1216" s="88">
        <v>4.5999999999999996</v>
      </c>
      <c r="G1216" s="60"/>
      <c r="H1216" s="60"/>
      <c r="I1216" s="10"/>
    </row>
    <row r="1217" spans="1:9">
      <c r="A1217" s="9">
        <f t="shared" si="138"/>
        <v>73</v>
      </c>
      <c r="B1217" s="5" t="str">
        <f t="shared" si="139"/>
        <v>Google Pixel 4a</v>
      </c>
      <c r="C1217" s="77"/>
      <c r="D1217" s="10">
        <v>44248</v>
      </c>
      <c r="E1217" s="214">
        <v>349</v>
      </c>
      <c r="F1217" s="254">
        <v>4.5999999999999996</v>
      </c>
      <c r="G1217" s="54" t="s">
        <v>1927</v>
      </c>
      <c r="H1217" s="54" t="s">
        <v>2840</v>
      </c>
      <c r="I1217" s="80"/>
    </row>
    <row r="1218" spans="1:9">
      <c r="A1218" s="300">
        <v>73</v>
      </c>
      <c r="B1218" s="300" t="s">
        <v>813</v>
      </c>
      <c r="D1218" s="301">
        <v>44262</v>
      </c>
      <c r="E1218" s="300" t="s">
        <v>3578</v>
      </c>
      <c r="F1218" s="300">
        <v>4.7</v>
      </c>
      <c r="G1218" s="300" t="s">
        <v>3635</v>
      </c>
      <c r="I1218" s="3" t="s">
        <v>1156</v>
      </c>
    </row>
    <row r="1219" spans="1:9">
      <c r="A1219" s="300">
        <v>73</v>
      </c>
      <c r="B1219" s="300" t="s">
        <v>813</v>
      </c>
      <c r="C1219" s="300"/>
      <c r="D1219" s="301">
        <v>44270</v>
      </c>
      <c r="E1219" s="300" t="s">
        <v>3578</v>
      </c>
      <c r="F1219" s="300">
        <v>4.5999999999999996</v>
      </c>
      <c r="G1219" s="300" t="s">
        <v>3917</v>
      </c>
      <c r="I1219" s="3" t="s">
        <v>1156</v>
      </c>
    </row>
    <row r="1220" spans="1:9" ht="16">
      <c r="A1220" s="306">
        <v>73</v>
      </c>
      <c r="B1220" s="310" t="s">
        <v>813</v>
      </c>
      <c r="C1220" s="309"/>
      <c r="D1220" s="311">
        <v>44276</v>
      </c>
      <c r="E1220" s="309"/>
      <c r="F1220" s="310">
        <v>4.5999999999999996</v>
      </c>
      <c r="G1220" s="310" t="s">
        <v>4307</v>
      </c>
      <c r="I1220" s="3" t="s">
        <v>1156</v>
      </c>
    </row>
    <row r="1221" spans="1:9">
      <c r="A1221" s="300">
        <v>73</v>
      </c>
      <c r="B1221" s="300" t="s">
        <v>813</v>
      </c>
      <c r="C1221" s="300"/>
      <c r="D1221" s="301">
        <v>44283</v>
      </c>
      <c r="E1221" s="300" t="s">
        <v>4681</v>
      </c>
      <c r="F1221" s="300">
        <v>4.5999999999999996</v>
      </c>
      <c r="G1221" s="300" t="s">
        <v>4682</v>
      </c>
      <c r="I1221" s="3" t="s">
        <v>1156</v>
      </c>
    </row>
    <row r="1222" spans="1:9">
      <c r="A1222" s="300">
        <v>73</v>
      </c>
      <c r="B1222" s="300" t="s">
        <v>813</v>
      </c>
      <c r="C1222" s="300"/>
      <c r="D1222" s="301">
        <v>44290</v>
      </c>
      <c r="E1222" s="300" t="s">
        <v>4681</v>
      </c>
      <c r="F1222" s="300">
        <v>4.5999999999999996</v>
      </c>
      <c r="G1222" s="300" t="s">
        <v>5016</v>
      </c>
      <c r="I1222" s="3" t="s">
        <v>1156</v>
      </c>
    </row>
    <row r="1223" spans="1:9">
      <c r="A1223" s="300">
        <v>73</v>
      </c>
      <c r="B1223" s="300" t="s">
        <v>813</v>
      </c>
      <c r="C1223" s="300"/>
      <c r="D1223" s="301">
        <v>44297</v>
      </c>
      <c r="E1223" s="300" t="s">
        <v>5341</v>
      </c>
      <c r="F1223" s="300">
        <v>4.5999999999999996</v>
      </c>
      <c r="G1223" s="300" t="s">
        <v>5342</v>
      </c>
      <c r="H1223" s="300"/>
      <c r="I1223" s="3" t="s">
        <v>1156</v>
      </c>
    </row>
    <row r="1224" spans="1:9">
      <c r="A1224" s="300">
        <v>73</v>
      </c>
      <c r="B1224" s="300" t="s">
        <v>813</v>
      </c>
      <c r="C1224" s="300"/>
      <c r="D1224" s="301">
        <v>44304</v>
      </c>
      <c r="E1224" s="300" t="s">
        <v>3578</v>
      </c>
      <c r="F1224" s="300">
        <v>4.5999999999999996</v>
      </c>
      <c r="G1224" s="300" t="s">
        <v>5664</v>
      </c>
      <c r="H1224" s="300"/>
      <c r="I1224" s="3" t="s">
        <v>1156</v>
      </c>
    </row>
    <row r="1225" spans="1:9" ht="17">
      <c r="A1225" s="6">
        <f>A1208+1</f>
        <v>74</v>
      </c>
      <c r="B1225" s="81" t="s">
        <v>815</v>
      </c>
      <c r="C1225" s="141">
        <v>43123</v>
      </c>
      <c r="D1225" s="15">
        <v>44134</v>
      </c>
      <c r="E1225" s="100"/>
      <c r="F1225" s="87">
        <v>4.4000000000000004</v>
      </c>
      <c r="G1225" s="53" t="s">
        <v>1160</v>
      </c>
      <c r="H1225" s="53" t="s">
        <v>1159</v>
      </c>
      <c r="I1225" s="8" t="s">
        <v>1158</v>
      </c>
    </row>
    <row r="1226" spans="1:9">
      <c r="A1226" s="9">
        <f t="shared" ref="A1226:B1230" si="140">A1225</f>
        <v>74</v>
      </c>
      <c r="B1226" s="5" t="str">
        <f t="shared" si="140"/>
        <v>Apple iPhone 8</v>
      </c>
      <c r="D1226" s="155">
        <v>44141</v>
      </c>
      <c r="E1226" s="233"/>
      <c r="F1226" s="254">
        <v>4.4000000000000004</v>
      </c>
      <c r="G1226" s="59">
        <v>4</v>
      </c>
      <c r="H1226" s="59">
        <v>256</v>
      </c>
      <c r="I1226"/>
    </row>
    <row r="1227" spans="1:9">
      <c r="A1227" s="9">
        <f t="shared" si="140"/>
        <v>74</v>
      </c>
      <c r="B1227" s="5" t="str">
        <f t="shared" si="140"/>
        <v>Apple iPhone 8</v>
      </c>
      <c r="D1227" s="155">
        <v>44150</v>
      </c>
      <c r="E1227" s="214">
        <v>239</v>
      </c>
      <c r="F1227" s="254">
        <v>4.4000000000000004</v>
      </c>
      <c r="G1227" s="59">
        <v>8</v>
      </c>
      <c r="H1227" s="59">
        <v>381</v>
      </c>
      <c r="I1227"/>
    </row>
    <row r="1228" spans="1:9">
      <c r="A1228" s="9">
        <f t="shared" si="140"/>
        <v>74</v>
      </c>
      <c r="B1228" s="5" t="str">
        <f t="shared" si="140"/>
        <v>Apple iPhone 8</v>
      </c>
      <c r="D1228" s="155">
        <v>44157</v>
      </c>
      <c r="E1228" s="214">
        <v>239</v>
      </c>
      <c r="F1228" s="254">
        <v>4.4000000000000004</v>
      </c>
      <c r="G1228" s="54" t="s">
        <v>291</v>
      </c>
      <c r="H1228" s="54" t="s">
        <v>1795</v>
      </c>
      <c r="I1228"/>
    </row>
    <row r="1229" spans="1:9">
      <c r="A1229" s="9">
        <f t="shared" si="140"/>
        <v>74</v>
      </c>
      <c r="B1229" s="5" t="str">
        <f t="shared" si="140"/>
        <v>Apple iPhone 8</v>
      </c>
      <c r="D1229" s="155">
        <v>44164</v>
      </c>
      <c r="E1229" s="214">
        <v>234.95</v>
      </c>
      <c r="F1229" s="254">
        <v>4.4000000000000004</v>
      </c>
      <c r="G1229" s="54" t="s">
        <v>320</v>
      </c>
      <c r="H1229" s="54" t="s">
        <v>2171</v>
      </c>
      <c r="I1229"/>
    </row>
    <row r="1230" spans="1:9">
      <c r="A1230" s="9">
        <f t="shared" si="140"/>
        <v>74</v>
      </c>
      <c r="B1230" s="5" t="str">
        <f t="shared" si="140"/>
        <v>Apple iPhone 8</v>
      </c>
      <c r="D1230" s="155">
        <v>44171</v>
      </c>
      <c r="E1230" s="214">
        <v>233.45</v>
      </c>
      <c r="F1230" s="254">
        <v>4.5999999999999996</v>
      </c>
      <c r="G1230" s="54">
        <v>7</v>
      </c>
      <c r="H1230" s="54" t="s">
        <v>2492</v>
      </c>
      <c r="I1230"/>
    </row>
    <row r="1231" spans="1:9">
      <c r="A1231" s="9">
        <f t="shared" ref="A1231:A1241" si="141">A1230</f>
        <v>74</v>
      </c>
      <c r="B1231" s="5" t="str">
        <f>B1229</f>
        <v>Apple iPhone 8</v>
      </c>
      <c r="C1231" s="77"/>
      <c r="D1231" s="10">
        <v>44178</v>
      </c>
      <c r="E1231" s="214">
        <v>233.45</v>
      </c>
      <c r="F1231" s="221">
        <v>4.4000000000000004</v>
      </c>
      <c r="G1231" s="260">
        <v>72</v>
      </c>
      <c r="H1231" s="260">
        <v>381</v>
      </c>
      <c r="I1231" s="80"/>
    </row>
    <row r="1232" spans="1:9">
      <c r="A1232" s="9">
        <f t="shared" si="141"/>
        <v>74</v>
      </c>
      <c r="B1232" s="5" t="str">
        <f t="shared" ref="B1232:B1241" si="142">B1231</f>
        <v>Apple iPhone 8</v>
      </c>
      <c r="C1232" s="77"/>
      <c r="D1232" s="10">
        <v>44185</v>
      </c>
      <c r="E1232" s="214">
        <v>233.45</v>
      </c>
      <c r="F1232" s="221">
        <v>4.4000000000000004</v>
      </c>
      <c r="G1232" s="260">
        <v>141</v>
      </c>
      <c r="H1232" s="260">
        <v>379</v>
      </c>
      <c r="I1232" s="80"/>
    </row>
    <row r="1233" spans="1:9">
      <c r="A1233" s="9">
        <f t="shared" si="141"/>
        <v>74</v>
      </c>
      <c r="B1233" s="5" t="str">
        <f t="shared" si="142"/>
        <v>Apple iPhone 8</v>
      </c>
      <c r="C1233" s="77"/>
      <c r="D1233" s="10">
        <v>44192</v>
      </c>
      <c r="E1233" s="214">
        <v>233.45</v>
      </c>
      <c r="F1233" s="221">
        <v>4.4000000000000004</v>
      </c>
      <c r="G1233" s="260">
        <v>106</v>
      </c>
      <c r="H1233" s="260">
        <v>376</v>
      </c>
      <c r="I1233" s="80"/>
    </row>
    <row r="1234" spans="1:9">
      <c r="A1234" s="9">
        <f t="shared" si="141"/>
        <v>74</v>
      </c>
      <c r="B1234" s="5" t="str">
        <f t="shared" si="142"/>
        <v>Apple iPhone 8</v>
      </c>
      <c r="C1234" s="77"/>
      <c r="D1234" s="10">
        <v>44199</v>
      </c>
      <c r="E1234" s="214">
        <v>233.45</v>
      </c>
      <c r="F1234" s="221">
        <v>4.4000000000000004</v>
      </c>
      <c r="G1234" s="260">
        <v>77</v>
      </c>
      <c r="H1234" s="260">
        <v>366</v>
      </c>
      <c r="I1234" s="80"/>
    </row>
    <row r="1235" spans="1:9">
      <c r="A1235" s="9">
        <f t="shared" si="141"/>
        <v>74</v>
      </c>
      <c r="B1235" s="5" t="str">
        <f t="shared" si="142"/>
        <v>Apple iPhone 8</v>
      </c>
      <c r="C1235" s="77"/>
      <c r="D1235" s="10">
        <v>44206</v>
      </c>
      <c r="E1235" s="233" t="s">
        <v>884</v>
      </c>
      <c r="F1235" s="221">
        <v>4.4000000000000004</v>
      </c>
      <c r="G1235" s="260">
        <v>69</v>
      </c>
      <c r="H1235" s="260">
        <v>361</v>
      </c>
      <c r="I1235" s="80"/>
    </row>
    <row r="1236" spans="1:9">
      <c r="A1236" s="9">
        <f t="shared" si="141"/>
        <v>74</v>
      </c>
      <c r="B1236" s="5" t="str">
        <f t="shared" si="142"/>
        <v>Apple iPhone 8</v>
      </c>
      <c r="C1236" s="77"/>
      <c r="D1236" s="10">
        <v>44213</v>
      </c>
      <c r="E1236" s="233" t="s">
        <v>884</v>
      </c>
      <c r="F1236" s="221">
        <v>4.4000000000000004</v>
      </c>
      <c r="G1236" s="260">
        <v>65</v>
      </c>
      <c r="H1236" s="260">
        <v>346</v>
      </c>
      <c r="I1236" s="80"/>
    </row>
    <row r="1237" spans="1:9">
      <c r="A1237" s="9">
        <f t="shared" si="141"/>
        <v>74</v>
      </c>
      <c r="B1237" s="5" t="str">
        <f t="shared" si="142"/>
        <v>Apple iPhone 8</v>
      </c>
      <c r="C1237" s="77"/>
      <c r="D1237" s="10">
        <v>44220</v>
      </c>
      <c r="E1237" s="233" t="s">
        <v>884</v>
      </c>
      <c r="F1237" s="221">
        <v>4.4000000000000004</v>
      </c>
      <c r="G1237" s="260">
        <v>27</v>
      </c>
      <c r="H1237" s="260">
        <v>333</v>
      </c>
      <c r="I1237" s="80"/>
    </row>
    <row r="1238" spans="1:9">
      <c r="A1238" s="9">
        <f t="shared" si="141"/>
        <v>74</v>
      </c>
      <c r="B1238" s="5" t="str">
        <f t="shared" si="142"/>
        <v>Apple iPhone 8</v>
      </c>
      <c r="C1238" s="77"/>
      <c r="D1238" s="10">
        <v>44227</v>
      </c>
      <c r="E1238" s="233" t="s">
        <v>884</v>
      </c>
      <c r="F1238" s="221">
        <v>4.4000000000000004</v>
      </c>
      <c r="G1238" s="260">
        <v>21</v>
      </c>
      <c r="H1238" s="260">
        <v>324</v>
      </c>
      <c r="I1238" s="80"/>
    </row>
    <row r="1239" spans="1:9">
      <c r="A1239" s="9">
        <f t="shared" si="141"/>
        <v>74</v>
      </c>
      <c r="B1239" s="5" t="str">
        <f t="shared" si="142"/>
        <v>Apple iPhone 8</v>
      </c>
      <c r="C1239" s="77"/>
      <c r="D1239" s="10">
        <v>44234</v>
      </c>
      <c r="E1239" s="99" t="s">
        <v>884</v>
      </c>
      <c r="F1239" s="226">
        <v>4.4000000000000004</v>
      </c>
      <c r="G1239" s="60"/>
      <c r="H1239" s="60"/>
      <c r="I1239" s="80"/>
    </row>
    <row r="1240" spans="1:9">
      <c r="A1240" s="9">
        <f t="shared" si="141"/>
        <v>74</v>
      </c>
      <c r="B1240" s="5" t="str">
        <f t="shared" si="142"/>
        <v>Apple iPhone 8</v>
      </c>
      <c r="C1240" s="10"/>
      <c r="D1240" s="10">
        <v>44241</v>
      </c>
      <c r="E1240" s="99" t="s">
        <v>884</v>
      </c>
      <c r="F1240" s="226">
        <v>4.4000000000000004</v>
      </c>
      <c r="G1240" s="60"/>
      <c r="H1240" s="60"/>
      <c r="I1240" s="10"/>
    </row>
    <row r="1241" spans="1:9">
      <c r="A1241" s="9">
        <f t="shared" si="141"/>
        <v>74</v>
      </c>
      <c r="B1241" s="5" t="str">
        <f t="shared" si="142"/>
        <v>Apple iPhone 8</v>
      </c>
      <c r="C1241" s="77"/>
      <c r="D1241" s="10">
        <v>44248</v>
      </c>
      <c r="E1241" s="233" t="s">
        <v>2780</v>
      </c>
      <c r="F1241" s="254">
        <v>4.4000000000000004</v>
      </c>
      <c r="G1241" s="54" t="s">
        <v>1214</v>
      </c>
      <c r="H1241" s="54" t="s">
        <v>1370</v>
      </c>
      <c r="I1241" s="80"/>
    </row>
    <row r="1242" spans="1:9">
      <c r="A1242" s="300">
        <v>74</v>
      </c>
      <c r="B1242" s="300" t="s">
        <v>815</v>
      </c>
      <c r="D1242" s="301">
        <v>44262</v>
      </c>
      <c r="E1242" s="300" t="s">
        <v>3578</v>
      </c>
      <c r="F1242" s="300">
        <v>4.4000000000000004</v>
      </c>
      <c r="G1242" s="300" t="s">
        <v>3636</v>
      </c>
      <c r="I1242" s="3" t="s">
        <v>1158</v>
      </c>
    </row>
    <row r="1243" spans="1:9">
      <c r="A1243" s="300">
        <v>74</v>
      </c>
      <c r="B1243" s="300" t="s">
        <v>815</v>
      </c>
      <c r="C1243" s="300"/>
      <c r="D1243" s="301">
        <v>44270</v>
      </c>
      <c r="E1243" s="300"/>
      <c r="F1243" s="300">
        <v>4.4000000000000004</v>
      </c>
      <c r="G1243" s="300" t="s">
        <v>3918</v>
      </c>
      <c r="I1243" s="3" t="s">
        <v>1158</v>
      </c>
    </row>
    <row r="1244" spans="1:9" ht="16">
      <c r="A1244" s="306">
        <v>74</v>
      </c>
      <c r="B1244" s="310" t="s">
        <v>815</v>
      </c>
      <c r="C1244" s="309"/>
      <c r="D1244" s="311">
        <v>44276</v>
      </c>
      <c r="E1244" s="310" t="s">
        <v>4308</v>
      </c>
      <c r="F1244" s="310">
        <v>4.4000000000000004</v>
      </c>
      <c r="G1244" s="310" t="s">
        <v>4309</v>
      </c>
      <c r="I1244" s="3" t="s">
        <v>1158</v>
      </c>
    </row>
    <row r="1245" spans="1:9">
      <c r="A1245" s="300">
        <v>74</v>
      </c>
      <c r="B1245" s="300" t="s">
        <v>815</v>
      </c>
      <c r="C1245" s="300"/>
      <c r="D1245" s="301">
        <v>44283</v>
      </c>
      <c r="E1245" s="300" t="s">
        <v>4683</v>
      </c>
      <c r="F1245" s="300">
        <v>4.4000000000000004</v>
      </c>
      <c r="G1245" s="300" t="s">
        <v>4684</v>
      </c>
      <c r="I1245" s="3" t="s">
        <v>1158</v>
      </c>
    </row>
    <row r="1246" spans="1:9">
      <c r="A1246" s="300">
        <v>74</v>
      </c>
      <c r="B1246" s="300" t="s">
        <v>815</v>
      </c>
      <c r="C1246" s="300"/>
      <c r="D1246" s="301">
        <v>44290</v>
      </c>
      <c r="E1246" s="300" t="s">
        <v>4683</v>
      </c>
      <c r="F1246" s="300">
        <v>4.4000000000000004</v>
      </c>
      <c r="G1246" s="300" t="s">
        <v>5017</v>
      </c>
      <c r="I1246" s="3" t="s">
        <v>1158</v>
      </c>
    </row>
    <row r="1247" spans="1:9">
      <c r="A1247" s="300">
        <v>74</v>
      </c>
      <c r="B1247" s="300" t="s">
        <v>815</v>
      </c>
      <c r="C1247" s="300"/>
      <c r="D1247" s="301">
        <v>44297</v>
      </c>
      <c r="E1247" s="300" t="s">
        <v>4683</v>
      </c>
      <c r="F1247" s="300">
        <v>4.4000000000000004</v>
      </c>
      <c r="G1247" s="300" t="s">
        <v>5343</v>
      </c>
      <c r="H1247" s="300"/>
      <c r="I1247" s="3" t="s">
        <v>1158</v>
      </c>
    </row>
    <row r="1248" spans="1:9">
      <c r="A1248" s="300">
        <v>74</v>
      </c>
      <c r="B1248" s="300" t="s">
        <v>815</v>
      </c>
      <c r="C1248" s="300"/>
      <c r="D1248" s="301">
        <v>44304</v>
      </c>
      <c r="E1248" s="300" t="s">
        <v>5665</v>
      </c>
      <c r="F1248" s="300">
        <v>4.4000000000000004</v>
      </c>
      <c r="G1248" s="300" t="s">
        <v>5666</v>
      </c>
      <c r="H1248" s="300"/>
      <c r="I1248" s="3" t="s">
        <v>1158</v>
      </c>
    </row>
    <row r="1249" spans="1:9" ht="17">
      <c r="A1249" s="6">
        <f>A1232+1</f>
        <v>75</v>
      </c>
      <c r="B1249" s="81" t="s">
        <v>829</v>
      </c>
      <c r="C1249" s="141">
        <v>43790</v>
      </c>
      <c r="D1249" s="15">
        <v>44134</v>
      </c>
      <c r="E1249" s="100"/>
      <c r="F1249" s="87">
        <v>4.0999999999999996</v>
      </c>
      <c r="G1249" s="53" t="s">
        <v>57</v>
      </c>
      <c r="H1249" s="53"/>
      <c r="I1249" s="131" t="s">
        <v>2172</v>
      </c>
    </row>
    <row r="1250" spans="1:9">
      <c r="A1250" s="9">
        <f t="shared" ref="A1250:B1254" si="143">A1249</f>
        <v>75</v>
      </c>
      <c r="B1250" s="5" t="str">
        <f t="shared" si="143"/>
        <v>Samsung A20s</v>
      </c>
      <c r="D1250" s="155">
        <v>44141</v>
      </c>
      <c r="E1250" s="233"/>
      <c r="F1250" s="254">
        <v>4.3</v>
      </c>
      <c r="G1250" s="59" t="s">
        <v>884</v>
      </c>
      <c r="H1250" s="59"/>
      <c r="I1250"/>
    </row>
    <row r="1251" spans="1:9">
      <c r="A1251" s="9">
        <f t="shared" si="143"/>
        <v>75</v>
      </c>
      <c r="B1251" s="5" t="str">
        <f t="shared" si="143"/>
        <v>Samsung A20s</v>
      </c>
      <c r="D1251" s="155">
        <v>44150</v>
      </c>
      <c r="E1251" s="214">
        <v>149</v>
      </c>
      <c r="F1251" s="254">
        <v>4.4000000000000004</v>
      </c>
      <c r="G1251" s="59" t="s">
        <v>884</v>
      </c>
      <c r="H1251" s="59"/>
      <c r="I1251"/>
    </row>
    <row r="1252" spans="1:9">
      <c r="A1252" s="9">
        <f t="shared" si="143"/>
        <v>75</v>
      </c>
      <c r="B1252" s="5" t="str">
        <f t="shared" si="143"/>
        <v>Samsung A20s</v>
      </c>
      <c r="D1252" s="155">
        <v>44157</v>
      </c>
      <c r="E1252" s="214">
        <v>149</v>
      </c>
      <c r="F1252" s="254">
        <v>4.4000000000000004</v>
      </c>
      <c r="G1252" s="59" t="s">
        <v>884</v>
      </c>
      <c r="H1252" s="59"/>
      <c r="I1252"/>
    </row>
    <row r="1253" spans="1:9">
      <c r="A1253" s="9">
        <f t="shared" si="143"/>
        <v>75</v>
      </c>
      <c r="B1253" s="5" t="str">
        <f t="shared" si="143"/>
        <v>Samsung A20s</v>
      </c>
      <c r="D1253" s="155">
        <v>44164</v>
      </c>
      <c r="E1253" s="214">
        <v>149</v>
      </c>
      <c r="F1253" s="254">
        <v>4.4000000000000004</v>
      </c>
      <c r="G1253" s="59" t="s">
        <v>884</v>
      </c>
      <c r="H1253" s="59"/>
      <c r="I1253"/>
    </row>
    <row r="1254" spans="1:9">
      <c r="A1254" s="9">
        <f t="shared" si="143"/>
        <v>75</v>
      </c>
      <c r="B1254" s="5" t="str">
        <f t="shared" si="143"/>
        <v>Samsung A20s</v>
      </c>
      <c r="D1254" s="155">
        <v>44171</v>
      </c>
      <c r="E1254" s="214">
        <v>149</v>
      </c>
      <c r="F1254" s="254">
        <v>4.4000000000000004</v>
      </c>
      <c r="G1254" s="59" t="s">
        <v>884</v>
      </c>
      <c r="H1254" s="59"/>
      <c r="I1254"/>
    </row>
    <row r="1255" spans="1:9">
      <c r="A1255" s="9">
        <f t="shared" ref="A1255:A1265" si="144">A1254</f>
        <v>75</v>
      </c>
      <c r="B1255" s="5" t="str">
        <f>B1253</f>
        <v>Samsung A20s</v>
      </c>
      <c r="C1255" s="77"/>
      <c r="D1255" s="10">
        <v>44178</v>
      </c>
      <c r="E1255" s="233"/>
      <c r="F1255" s="254">
        <v>4.4000000000000004</v>
      </c>
      <c r="G1255" s="59" t="s">
        <v>884</v>
      </c>
      <c r="H1255" s="59"/>
      <c r="I1255" s="80"/>
    </row>
    <row r="1256" spans="1:9">
      <c r="A1256" s="9">
        <f t="shared" si="144"/>
        <v>75</v>
      </c>
      <c r="B1256" s="5" t="str">
        <f t="shared" ref="B1256:B1265" si="145">B1255</f>
        <v>Samsung A20s</v>
      </c>
      <c r="C1256" s="77"/>
      <c r="D1256" s="10">
        <v>44185</v>
      </c>
      <c r="E1256" s="214">
        <v>149</v>
      </c>
      <c r="F1256" s="254">
        <v>4.4000000000000004</v>
      </c>
      <c r="G1256" s="59" t="s">
        <v>884</v>
      </c>
      <c r="H1256" s="59"/>
      <c r="I1256" s="80"/>
    </row>
    <row r="1257" spans="1:9">
      <c r="A1257" s="9">
        <f t="shared" si="144"/>
        <v>75</v>
      </c>
      <c r="B1257" s="5" t="str">
        <f t="shared" si="145"/>
        <v>Samsung A20s</v>
      </c>
      <c r="C1257" s="77"/>
      <c r="D1257" s="10">
        <v>44192</v>
      </c>
      <c r="E1257" s="214">
        <v>149</v>
      </c>
      <c r="F1257" s="254">
        <v>4.4000000000000004</v>
      </c>
      <c r="G1257" s="59" t="s">
        <v>884</v>
      </c>
      <c r="H1257" s="59"/>
      <c r="I1257" s="80"/>
    </row>
    <row r="1258" spans="1:9">
      <c r="A1258" s="9">
        <f t="shared" si="144"/>
        <v>75</v>
      </c>
      <c r="B1258" s="5" t="str">
        <f t="shared" si="145"/>
        <v>Samsung A20s</v>
      </c>
      <c r="C1258" s="77"/>
      <c r="D1258" s="10">
        <v>44199</v>
      </c>
      <c r="E1258" s="214">
        <v>149</v>
      </c>
      <c r="F1258" s="254">
        <v>4.4000000000000004</v>
      </c>
      <c r="G1258" s="59" t="s">
        <v>884</v>
      </c>
      <c r="H1258" s="59"/>
      <c r="I1258" s="80"/>
    </row>
    <row r="1259" spans="1:9">
      <c r="A1259" s="9">
        <f t="shared" si="144"/>
        <v>75</v>
      </c>
      <c r="B1259" s="5" t="str">
        <f t="shared" si="145"/>
        <v>Samsung A20s</v>
      </c>
      <c r="C1259" s="77"/>
      <c r="D1259" s="10">
        <v>44206</v>
      </c>
      <c r="E1259" s="214">
        <v>149</v>
      </c>
      <c r="F1259" s="254">
        <v>4.4000000000000004</v>
      </c>
      <c r="G1259" s="59" t="s">
        <v>884</v>
      </c>
      <c r="H1259" s="59"/>
      <c r="I1259" s="80"/>
    </row>
    <row r="1260" spans="1:9">
      <c r="A1260" s="9">
        <f t="shared" si="144"/>
        <v>75</v>
      </c>
      <c r="B1260" s="5" t="str">
        <f t="shared" si="145"/>
        <v>Samsung A20s</v>
      </c>
      <c r="C1260" s="77"/>
      <c r="D1260" s="10">
        <v>44213</v>
      </c>
      <c r="E1260" s="214">
        <v>149</v>
      </c>
      <c r="F1260" s="254">
        <v>4.4000000000000004</v>
      </c>
      <c r="G1260" s="59" t="s">
        <v>884</v>
      </c>
      <c r="H1260" s="59"/>
      <c r="I1260" s="80"/>
    </row>
    <row r="1261" spans="1:9">
      <c r="A1261" s="9">
        <f t="shared" si="144"/>
        <v>75</v>
      </c>
      <c r="B1261" s="5" t="str">
        <f t="shared" si="145"/>
        <v>Samsung A20s</v>
      </c>
      <c r="C1261" s="77"/>
      <c r="D1261" s="10">
        <v>44220</v>
      </c>
      <c r="E1261" s="214">
        <v>149</v>
      </c>
      <c r="F1261" s="254">
        <v>4.4000000000000004</v>
      </c>
      <c r="G1261" s="59" t="s">
        <v>884</v>
      </c>
      <c r="H1261" s="59"/>
      <c r="I1261" s="80"/>
    </row>
    <row r="1262" spans="1:9">
      <c r="A1262" s="9">
        <f t="shared" si="144"/>
        <v>75</v>
      </c>
      <c r="B1262" s="5" t="str">
        <f t="shared" si="145"/>
        <v>Samsung A20s</v>
      </c>
      <c r="C1262" s="77"/>
      <c r="D1262" s="10">
        <v>44227</v>
      </c>
      <c r="E1262" s="214">
        <v>149</v>
      </c>
      <c r="F1262" s="254">
        <v>4.4000000000000004</v>
      </c>
      <c r="G1262" s="59" t="s">
        <v>884</v>
      </c>
      <c r="H1262" s="59"/>
      <c r="I1262" s="80"/>
    </row>
    <row r="1263" spans="1:9">
      <c r="A1263" s="9">
        <f t="shared" si="144"/>
        <v>75</v>
      </c>
      <c r="B1263" s="5" t="str">
        <f t="shared" si="145"/>
        <v>Samsung A20s</v>
      </c>
      <c r="C1263" s="77"/>
      <c r="D1263" s="10">
        <v>44234</v>
      </c>
      <c r="E1263" s="99"/>
      <c r="F1263" s="88">
        <v>4.4000000000000004</v>
      </c>
      <c r="G1263" s="60"/>
      <c r="H1263" s="60"/>
      <c r="I1263" s="80"/>
    </row>
    <row r="1264" spans="1:9">
      <c r="A1264" s="9">
        <f t="shared" si="144"/>
        <v>75</v>
      </c>
      <c r="B1264" s="5" t="str">
        <f t="shared" si="145"/>
        <v>Samsung A20s</v>
      </c>
      <c r="C1264" s="10"/>
      <c r="D1264" s="10">
        <v>44241</v>
      </c>
      <c r="E1264" s="99"/>
      <c r="F1264" s="88">
        <v>4.4000000000000004</v>
      </c>
      <c r="G1264" s="60"/>
      <c r="H1264" s="60"/>
      <c r="I1264" s="10"/>
    </row>
    <row r="1265" spans="1:9">
      <c r="A1265" s="9">
        <f t="shared" si="144"/>
        <v>75</v>
      </c>
      <c r="B1265" s="5" t="str">
        <f t="shared" si="145"/>
        <v>Samsung A20s</v>
      </c>
      <c r="C1265" s="77"/>
      <c r="D1265" s="10">
        <v>44248</v>
      </c>
      <c r="E1265" s="214">
        <v>219.99</v>
      </c>
      <c r="F1265" s="254">
        <v>4.4000000000000004</v>
      </c>
      <c r="G1265" s="54" t="s">
        <v>2842</v>
      </c>
      <c r="H1265" s="54" t="s">
        <v>2841</v>
      </c>
      <c r="I1265" s="80"/>
    </row>
    <row r="1266" spans="1:9">
      <c r="A1266" s="300">
        <v>75</v>
      </c>
      <c r="B1266" s="300" t="s">
        <v>1427</v>
      </c>
      <c r="D1266" s="301">
        <v>44262</v>
      </c>
      <c r="E1266" s="300" t="s">
        <v>3638</v>
      </c>
      <c r="F1266" s="300">
        <v>4.5</v>
      </c>
      <c r="G1266" s="300" t="s">
        <v>3637</v>
      </c>
      <c r="I1266" s="3" t="s">
        <v>1161</v>
      </c>
    </row>
    <row r="1267" spans="1:9">
      <c r="A1267" s="300">
        <v>75</v>
      </c>
      <c r="B1267" s="300" t="s">
        <v>1427</v>
      </c>
      <c r="C1267" s="300"/>
      <c r="D1267" s="301">
        <v>44270</v>
      </c>
      <c r="E1267" s="300"/>
      <c r="F1267" s="300">
        <v>4.4000000000000004</v>
      </c>
      <c r="G1267" s="300" t="s">
        <v>3919</v>
      </c>
      <c r="I1267" s="3" t="s">
        <v>1161</v>
      </c>
    </row>
    <row r="1268" spans="1:9" ht="16">
      <c r="A1268" s="306">
        <v>75</v>
      </c>
      <c r="B1268" s="310" t="s">
        <v>1427</v>
      </c>
      <c r="C1268" s="309"/>
      <c r="D1268" s="311">
        <v>44276</v>
      </c>
      <c r="E1268" s="309"/>
      <c r="F1268" s="310">
        <v>4.5</v>
      </c>
      <c r="G1268" s="310" t="s">
        <v>4310</v>
      </c>
      <c r="I1268" s="3" t="s">
        <v>1161</v>
      </c>
    </row>
    <row r="1269" spans="1:9">
      <c r="A1269" s="300">
        <v>75</v>
      </c>
      <c r="B1269" s="300" t="s">
        <v>1427</v>
      </c>
      <c r="C1269" s="300"/>
      <c r="D1269" s="301">
        <v>44283</v>
      </c>
      <c r="E1269" s="300" t="s">
        <v>4685</v>
      </c>
      <c r="F1269" s="300">
        <v>4.5</v>
      </c>
      <c r="G1269" s="300" t="s">
        <v>4686</v>
      </c>
      <c r="I1269" s="3" t="s">
        <v>1161</v>
      </c>
    </row>
    <row r="1270" spans="1:9">
      <c r="A1270" s="300">
        <v>75</v>
      </c>
      <c r="B1270" s="300" t="s">
        <v>1427</v>
      </c>
      <c r="C1270" s="300"/>
      <c r="D1270" s="301">
        <v>44290</v>
      </c>
      <c r="E1270" s="300" t="s">
        <v>4685</v>
      </c>
      <c r="F1270" s="300">
        <v>4.5</v>
      </c>
      <c r="G1270" s="300" t="s">
        <v>5018</v>
      </c>
      <c r="I1270" s="3" t="s">
        <v>1161</v>
      </c>
    </row>
    <row r="1271" spans="1:9">
      <c r="A1271" s="300">
        <v>75</v>
      </c>
      <c r="B1271" s="300" t="s">
        <v>1427</v>
      </c>
      <c r="C1271" s="300"/>
      <c r="D1271" s="301">
        <v>44297</v>
      </c>
      <c r="E1271" s="300" t="s">
        <v>5344</v>
      </c>
      <c r="F1271" s="300">
        <v>4.5</v>
      </c>
      <c r="G1271" s="300" t="s">
        <v>5345</v>
      </c>
      <c r="H1271" s="300"/>
      <c r="I1271" s="3" t="s">
        <v>1161</v>
      </c>
    </row>
    <row r="1272" spans="1:9">
      <c r="A1272" s="300">
        <v>75</v>
      </c>
      <c r="B1272" s="300" t="s">
        <v>1427</v>
      </c>
      <c r="C1272" s="300"/>
      <c r="D1272" s="301">
        <v>44304</v>
      </c>
      <c r="E1272" s="300" t="s">
        <v>5344</v>
      </c>
      <c r="F1272" s="300">
        <v>4.5</v>
      </c>
      <c r="G1272" s="300" t="s">
        <v>5667</v>
      </c>
      <c r="H1272" s="300"/>
      <c r="I1272" s="3" t="s">
        <v>1161</v>
      </c>
    </row>
    <row r="1273" spans="1:9" ht="17">
      <c r="A1273" s="6">
        <f>A1256+1</f>
        <v>76</v>
      </c>
      <c r="B1273" s="81" t="s">
        <v>820</v>
      </c>
      <c r="C1273" s="141">
        <v>43237</v>
      </c>
      <c r="D1273" s="15">
        <v>44134</v>
      </c>
      <c r="E1273" s="100"/>
      <c r="F1273" s="87">
        <v>4.5</v>
      </c>
      <c r="G1273" s="53" t="s">
        <v>1164</v>
      </c>
      <c r="H1273" s="53" t="s">
        <v>1163</v>
      </c>
      <c r="I1273" s="8" t="s">
        <v>1162</v>
      </c>
    </row>
    <row r="1274" spans="1:9">
      <c r="A1274" s="9">
        <f t="shared" ref="A1274:B1278" si="146">A1273</f>
        <v>76</v>
      </c>
      <c r="B1274" s="5" t="str">
        <f t="shared" si="146"/>
        <v>Samsung Galaxy S9</v>
      </c>
      <c r="D1274" s="155">
        <v>44141</v>
      </c>
      <c r="E1274" s="233"/>
      <c r="F1274" s="254">
        <v>4.4000000000000004</v>
      </c>
      <c r="G1274" s="59">
        <v>69</v>
      </c>
      <c r="H1274" s="59">
        <v>1493</v>
      </c>
      <c r="I1274"/>
    </row>
    <row r="1275" spans="1:9">
      <c r="A1275" s="9">
        <f t="shared" si="146"/>
        <v>76</v>
      </c>
      <c r="B1275" s="5" t="str">
        <f t="shared" si="146"/>
        <v>Samsung Galaxy S9</v>
      </c>
      <c r="D1275" s="155">
        <v>44150</v>
      </c>
      <c r="E1275" s="214">
        <v>316.94</v>
      </c>
      <c r="F1275" s="254">
        <v>4.4000000000000004</v>
      </c>
      <c r="G1275" s="59">
        <v>82</v>
      </c>
      <c r="H1275" s="59">
        <v>1753</v>
      </c>
      <c r="I1275"/>
    </row>
    <row r="1276" spans="1:9">
      <c r="A1276" s="9">
        <f t="shared" si="146"/>
        <v>76</v>
      </c>
      <c r="B1276" s="5" t="str">
        <f t="shared" si="146"/>
        <v>Samsung Galaxy S9</v>
      </c>
      <c r="D1276" s="155">
        <v>44157</v>
      </c>
      <c r="E1276" s="214">
        <v>316.94</v>
      </c>
      <c r="F1276" s="254">
        <v>4.4000000000000004</v>
      </c>
      <c r="G1276" s="54" t="s">
        <v>1303</v>
      </c>
      <c r="H1276" s="54" t="s">
        <v>1796</v>
      </c>
      <c r="I1276"/>
    </row>
    <row r="1277" spans="1:9">
      <c r="A1277" s="9">
        <f t="shared" si="146"/>
        <v>76</v>
      </c>
      <c r="B1277" s="5" t="str">
        <f t="shared" si="146"/>
        <v>Samsung Galaxy S9</v>
      </c>
      <c r="D1277" s="155">
        <v>44164</v>
      </c>
      <c r="E1277" s="214">
        <v>316.94</v>
      </c>
      <c r="F1277" s="254">
        <v>4.4000000000000004</v>
      </c>
      <c r="G1277" s="60"/>
      <c r="H1277" s="60"/>
      <c r="I1277"/>
    </row>
    <row r="1278" spans="1:9">
      <c r="A1278" s="9">
        <f t="shared" si="146"/>
        <v>76</v>
      </c>
      <c r="B1278" s="5" t="str">
        <f t="shared" si="146"/>
        <v>Samsung Galaxy S9</v>
      </c>
      <c r="D1278" s="155">
        <v>44171</v>
      </c>
      <c r="E1278" s="214">
        <v>317.20999999999998</v>
      </c>
      <c r="F1278" s="254">
        <v>4.4000000000000004</v>
      </c>
      <c r="G1278" s="54" t="s">
        <v>872</v>
      </c>
      <c r="H1278" s="54" t="s">
        <v>2493</v>
      </c>
      <c r="I1278"/>
    </row>
    <row r="1279" spans="1:9">
      <c r="A1279" s="9">
        <f t="shared" ref="A1279:A1289" si="147">A1278</f>
        <v>76</v>
      </c>
      <c r="B1279" s="5" t="str">
        <f>B1277</f>
        <v>Samsung Galaxy S9</v>
      </c>
      <c r="C1279" s="77"/>
      <c r="D1279" s="10">
        <v>44178</v>
      </c>
      <c r="E1279" s="233">
        <v>216.15</v>
      </c>
      <c r="F1279" s="254">
        <v>4.4000000000000004</v>
      </c>
      <c r="G1279" s="260">
        <v>143</v>
      </c>
      <c r="H1279" s="260">
        <v>3009</v>
      </c>
      <c r="I1279" s="80"/>
    </row>
    <row r="1280" spans="1:9">
      <c r="A1280" s="9">
        <f t="shared" si="147"/>
        <v>76</v>
      </c>
      <c r="B1280" s="5" t="str">
        <f t="shared" ref="B1280:B1289" si="148">B1279</f>
        <v>Samsung Galaxy S9</v>
      </c>
      <c r="C1280" s="77"/>
      <c r="D1280" s="10">
        <v>44185</v>
      </c>
      <c r="E1280" s="233">
        <v>216.15</v>
      </c>
      <c r="F1280" s="254">
        <v>4.4000000000000004</v>
      </c>
      <c r="G1280" s="260">
        <v>152</v>
      </c>
      <c r="H1280" s="260">
        <v>3033</v>
      </c>
      <c r="I1280" s="80"/>
    </row>
    <row r="1281" spans="1:9">
      <c r="A1281" s="9">
        <f t="shared" si="147"/>
        <v>76</v>
      </c>
      <c r="B1281" s="5" t="str">
        <f t="shared" si="148"/>
        <v>Samsung Galaxy S9</v>
      </c>
      <c r="C1281" s="77"/>
      <c r="D1281" s="10">
        <v>44192</v>
      </c>
      <c r="E1281" s="233">
        <v>216.15</v>
      </c>
      <c r="F1281" s="254">
        <v>4.4000000000000004</v>
      </c>
      <c r="G1281" s="260">
        <v>174</v>
      </c>
      <c r="H1281" s="260">
        <v>3225</v>
      </c>
      <c r="I1281" s="80"/>
    </row>
    <row r="1282" spans="1:9">
      <c r="A1282" s="9">
        <f t="shared" si="147"/>
        <v>76</v>
      </c>
      <c r="B1282" s="5" t="str">
        <f t="shared" si="148"/>
        <v>Samsung Galaxy S9</v>
      </c>
      <c r="C1282" s="77"/>
      <c r="D1282" s="10">
        <v>44199</v>
      </c>
      <c r="E1282" s="233">
        <v>216.15</v>
      </c>
      <c r="F1282" s="254">
        <v>4.4000000000000004</v>
      </c>
      <c r="G1282" s="260">
        <v>179</v>
      </c>
      <c r="H1282" s="260">
        <v>3271</v>
      </c>
      <c r="I1282" s="80"/>
    </row>
    <row r="1283" spans="1:9">
      <c r="A1283" s="9">
        <f t="shared" si="147"/>
        <v>76</v>
      </c>
      <c r="B1283" s="5" t="str">
        <f t="shared" si="148"/>
        <v>Samsung Galaxy S9</v>
      </c>
      <c r="C1283" s="77"/>
      <c r="D1283" s="10">
        <v>44206</v>
      </c>
      <c r="E1283" s="233">
        <v>216.15</v>
      </c>
      <c r="F1283" s="254">
        <v>4.4000000000000004</v>
      </c>
      <c r="G1283" s="260">
        <v>192</v>
      </c>
      <c r="H1283" s="260">
        <v>3286</v>
      </c>
      <c r="I1283" s="80"/>
    </row>
    <row r="1284" spans="1:9">
      <c r="A1284" s="9">
        <f t="shared" si="147"/>
        <v>76</v>
      </c>
      <c r="B1284" s="5" t="str">
        <f t="shared" si="148"/>
        <v>Samsung Galaxy S9</v>
      </c>
      <c r="C1284" s="77"/>
      <c r="D1284" s="10">
        <v>44213</v>
      </c>
      <c r="E1284" s="233">
        <v>216.15</v>
      </c>
      <c r="F1284" s="254">
        <v>4.4000000000000004</v>
      </c>
      <c r="G1284" s="260">
        <v>209</v>
      </c>
      <c r="H1284" s="260">
        <v>3748</v>
      </c>
      <c r="I1284" s="80"/>
    </row>
    <row r="1285" spans="1:9">
      <c r="A1285" s="9">
        <f t="shared" si="147"/>
        <v>76</v>
      </c>
      <c r="B1285" s="5" t="str">
        <f t="shared" si="148"/>
        <v>Samsung Galaxy S9</v>
      </c>
      <c r="C1285" s="77"/>
      <c r="D1285" s="10">
        <v>44220</v>
      </c>
      <c r="E1285" s="233">
        <v>216.15</v>
      </c>
      <c r="F1285" s="254">
        <v>4.4000000000000004</v>
      </c>
      <c r="G1285" s="260">
        <v>210</v>
      </c>
      <c r="H1285" s="260">
        <v>3765</v>
      </c>
      <c r="I1285" s="80"/>
    </row>
    <row r="1286" spans="1:9">
      <c r="A1286" s="9">
        <f t="shared" si="147"/>
        <v>76</v>
      </c>
      <c r="B1286" s="5" t="str">
        <f t="shared" si="148"/>
        <v>Samsung Galaxy S9</v>
      </c>
      <c r="C1286" s="77"/>
      <c r="D1286" s="10">
        <v>44227</v>
      </c>
      <c r="E1286" s="233">
        <v>216.15</v>
      </c>
      <c r="F1286" s="254">
        <v>4.4000000000000004</v>
      </c>
      <c r="G1286" s="260">
        <v>212</v>
      </c>
      <c r="H1286" s="260">
        <v>3962</v>
      </c>
      <c r="I1286" s="80"/>
    </row>
    <row r="1287" spans="1:9">
      <c r="A1287" s="9">
        <f t="shared" si="147"/>
        <v>76</v>
      </c>
      <c r="B1287" s="5" t="str">
        <f t="shared" si="148"/>
        <v>Samsung Galaxy S9</v>
      </c>
      <c r="C1287" s="77"/>
      <c r="D1287" s="10">
        <v>44234</v>
      </c>
      <c r="E1287" s="99">
        <v>216.15</v>
      </c>
      <c r="F1287" s="88">
        <v>4.4000000000000004</v>
      </c>
      <c r="G1287" s="60"/>
      <c r="H1287" s="60"/>
      <c r="I1287" s="80"/>
    </row>
    <row r="1288" spans="1:9">
      <c r="A1288" s="9">
        <f t="shared" si="147"/>
        <v>76</v>
      </c>
      <c r="B1288" s="5" t="str">
        <f t="shared" si="148"/>
        <v>Samsung Galaxy S9</v>
      </c>
      <c r="C1288" s="10"/>
      <c r="D1288" s="10">
        <v>44241</v>
      </c>
      <c r="E1288" s="99">
        <v>216.15</v>
      </c>
      <c r="F1288" s="88">
        <v>4.4000000000000004</v>
      </c>
      <c r="G1288" s="60"/>
      <c r="H1288" s="60"/>
      <c r="I1288" s="10"/>
    </row>
    <row r="1289" spans="1:9">
      <c r="A1289" s="9">
        <f t="shared" si="147"/>
        <v>76</v>
      </c>
      <c r="B1289" s="5" t="str">
        <f t="shared" si="148"/>
        <v>Samsung Galaxy S9</v>
      </c>
      <c r="C1289" s="77"/>
      <c r="D1289" s="10">
        <v>44248</v>
      </c>
      <c r="E1289" s="214">
        <v>216.15</v>
      </c>
      <c r="F1289" s="254">
        <v>4.4000000000000004</v>
      </c>
      <c r="G1289" s="54" t="s">
        <v>2844</v>
      </c>
      <c r="H1289" s="54" t="s">
        <v>2843</v>
      </c>
      <c r="I1289" s="80"/>
    </row>
    <row r="1290" spans="1:9">
      <c r="A1290" s="300">
        <v>76</v>
      </c>
      <c r="B1290" s="300" t="s">
        <v>820</v>
      </c>
      <c r="D1290" s="301">
        <v>44262</v>
      </c>
      <c r="E1290" s="300" t="s">
        <v>3578</v>
      </c>
      <c r="F1290" s="300">
        <v>4.4000000000000004</v>
      </c>
      <c r="G1290" s="300" t="s">
        <v>3639</v>
      </c>
      <c r="I1290" s="3" t="s">
        <v>1162</v>
      </c>
    </row>
    <row r="1291" spans="1:9">
      <c r="A1291" s="300">
        <v>76</v>
      </c>
      <c r="B1291" s="300" t="s">
        <v>820</v>
      </c>
      <c r="C1291" s="300"/>
      <c r="D1291" s="301">
        <v>44270</v>
      </c>
      <c r="E1291" s="300"/>
      <c r="F1291" s="300">
        <v>4.4000000000000004</v>
      </c>
      <c r="G1291" s="300" t="s">
        <v>3920</v>
      </c>
      <c r="I1291" s="3" t="s">
        <v>1162</v>
      </c>
    </row>
    <row r="1292" spans="1:9" ht="16">
      <c r="A1292" s="306">
        <v>76</v>
      </c>
      <c r="B1292" s="310" t="s">
        <v>820</v>
      </c>
      <c r="C1292" s="309"/>
      <c r="D1292" s="311">
        <v>44276</v>
      </c>
      <c r="E1292" s="309"/>
      <c r="F1292" s="310">
        <v>4.4000000000000004</v>
      </c>
      <c r="G1292" s="310" t="s">
        <v>4311</v>
      </c>
      <c r="I1292" s="3" t="s">
        <v>1162</v>
      </c>
    </row>
    <row r="1293" spans="1:9">
      <c r="A1293" s="300">
        <v>76</v>
      </c>
      <c r="B1293" s="300" t="s">
        <v>820</v>
      </c>
      <c r="C1293" s="300"/>
      <c r="D1293" s="301">
        <v>44283</v>
      </c>
      <c r="E1293" s="300"/>
      <c r="F1293" s="300">
        <v>4.4000000000000004</v>
      </c>
      <c r="G1293" s="300" t="s">
        <v>4687</v>
      </c>
      <c r="I1293" s="3" t="s">
        <v>1162</v>
      </c>
    </row>
    <row r="1294" spans="1:9">
      <c r="A1294" s="300">
        <v>76</v>
      </c>
      <c r="B1294" s="300" t="s">
        <v>820</v>
      </c>
      <c r="C1294" s="300"/>
      <c r="D1294" s="301">
        <v>44290</v>
      </c>
      <c r="E1294" s="300"/>
      <c r="F1294" s="300">
        <v>4.4000000000000004</v>
      </c>
      <c r="G1294" s="300" t="s">
        <v>5019</v>
      </c>
      <c r="I1294" s="3" t="s">
        <v>1162</v>
      </c>
    </row>
    <row r="1295" spans="1:9">
      <c r="A1295" s="300">
        <v>76</v>
      </c>
      <c r="B1295" s="300" t="s">
        <v>820</v>
      </c>
      <c r="C1295" s="300"/>
      <c r="D1295" s="301">
        <v>44297</v>
      </c>
      <c r="E1295" s="300"/>
      <c r="F1295" s="300">
        <v>4.4000000000000004</v>
      </c>
      <c r="G1295" s="300" t="s">
        <v>5346</v>
      </c>
      <c r="H1295" s="300"/>
      <c r="I1295" s="3" t="s">
        <v>1162</v>
      </c>
    </row>
    <row r="1296" spans="1:9">
      <c r="A1296" s="300">
        <v>76</v>
      </c>
      <c r="B1296" s="300" t="s">
        <v>820</v>
      </c>
      <c r="C1296" s="300"/>
      <c r="D1296" s="301">
        <v>44304</v>
      </c>
      <c r="E1296" s="300"/>
      <c r="F1296" s="300">
        <v>4.4000000000000004</v>
      </c>
      <c r="G1296" s="300" t="s">
        <v>5668</v>
      </c>
      <c r="H1296" s="300"/>
      <c r="I1296" s="3" t="s">
        <v>1162</v>
      </c>
    </row>
    <row r="1297" spans="1:9" ht="17">
      <c r="A1297" s="6">
        <f>A1280+1</f>
        <v>77</v>
      </c>
      <c r="B1297" s="81" t="s">
        <v>821</v>
      </c>
      <c r="C1297" s="141">
        <v>43868</v>
      </c>
      <c r="D1297" s="15">
        <v>44134</v>
      </c>
      <c r="E1297" s="100"/>
      <c r="F1297" s="87">
        <v>4.5999999999999996</v>
      </c>
      <c r="G1297" s="53">
        <v>30</v>
      </c>
      <c r="H1297" s="53">
        <v>833</v>
      </c>
      <c r="I1297" s="8" t="s">
        <v>1165</v>
      </c>
    </row>
    <row r="1298" spans="1:9">
      <c r="A1298" s="9">
        <f t="shared" ref="A1298:B1302" si="149">A1297</f>
        <v>77</v>
      </c>
      <c r="B1298" s="5" t="str">
        <f t="shared" si="149"/>
        <v>Samsung Galaxy A71</v>
      </c>
      <c r="D1298" s="155">
        <v>44141</v>
      </c>
      <c r="E1298" s="233"/>
      <c r="F1298" s="254">
        <v>4.5999999999999996</v>
      </c>
      <c r="G1298" s="59">
        <v>15</v>
      </c>
      <c r="H1298" s="59">
        <v>509</v>
      </c>
      <c r="I1298"/>
    </row>
    <row r="1299" spans="1:9">
      <c r="A1299" s="9">
        <f t="shared" si="149"/>
        <v>77</v>
      </c>
      <c r="B1299" s="5" t="str">
        <f t="shared" si="149"/>
        <v>Samsung Galaxy A71</v>
      </c>
      <c r="D1299" s="155">
        <v>44150</v>
      </c>
      <c r="E1299" s="214">
        <v>369</v>
      </c>
      <c r="F1299" s="254">
        <v>4.7</v>
      </c>
      <c r="G1299" s="59">
        <v>16</v>
      </c>
      <c r="H1299" s="59">
        <v>532</v>
      </c>
      <c r="I1299"/>
    </row>
    <row r="1300" spans="1:9">
      <c r="A1300" s="9">
        <f t="shared" si="149"/>
        <v>77</v>
      </c>
      <c r="B1300" s="5" t="str">
        <f t="shared" si="149"/>
        <v>Samsung Galaxy A71</v>
      </c>
      <c r="D1300" s="155">
        <v>44157</v>
      </c>
      <c r="E1300" s="214">
        <v>369</v>
      </c>
      <c r="F1300" s="254">
        <v>4.7</v>
      </c>
      <c r="G1300" s="54" t="s">
        <v>1798</v>
      </c>
      <c r="H1300" s="54" t="s">
        <v>1797</v>
      </c>
      <c r="I1300"/>
    </row>
    <row r="1301" spans="1:9">
      <c r="A1301" s="9">
        <f t="shared" si="149"/>
        <v>77</v>
      </c>
      <c r="B1301" s="5" t="str">
        <f t="shared" si="149"/>
        <v>Samsung Galaxy A71</v>
      </c>
      <c r="D1301" s="155">
        <v>44164</v>
      </c>
      <c r="E1301" s="214">
        <v>316.97000000000003</v>
      </c>
      <c r="F1301" s="254">
        <v>4.7</v>
      </c>
      <c r="G1301" s="54">
        <v>150</v>
      </c>
      <c r="H1301" s="54" t="s">
        <v>2173</v>
      </c>
      <c r="I1301"/>
    </row>
    <row r="1302" spans="1:9">
      <c r="A1302" s="9">
        <f t="shared" si="149"/>
        <v>77</v>
      </c>
      <c r="B1302" s="5" t="str">
        <f t="shared" si="149"/>
        <v>Samsung Galaxy A71</v>
      </c>
      <c r="D1302" s="155">
        <v>44171</v>
      </c>
      <c r="E1302" s="214">
        <v>419</v>
      </c>
      <c r="F1302" s="254">
        <v>4.7</v>
      </c>
      <c r="G1302" s="54" t="s">
        <v>567</v>
      </c>
      <c r="H1302" s="54" t="s">
        <v>2494</v>
      </c>
      <c r="I1302"/>
    </row>
    <row r="1303" spans="1:9">
      <c r="A1303" s="9">
        <f t="shared" ref="A1303:A1313" si="150">A1302</f>
        <v>77</v>
      </c>
      <c r="B1303" s="5" t="str">
        <f>B1301</f>
        <v>Samsung Galaxy A71</v>
      </c>
      <c r="C1303" s="77"/>
      <c r="D1303" s="10">
        <v>44178</v>
      </c>
      <c r="E1303" s="214">
        <v>419</v>
      </c>
      <c r="F1303" s="254">
        <v>4.7</v>
      </c>
      <c r="G1303" s="260">
        <v>82</v>
      </c>
      <c r="H1303" s="260">
        <v>1152</v>
      </c>
      <c r="I1303" s="80"/>
    </row>
    <row r="1304" spans="1:9">
      <c r="A1304" s="9">
        <f t="shared" si="150"/>
        <v>77</v>
      </c>
      <c r="B1304" s="5" t="str">
        <f t="shared" ref="B1304:B1313" si="151">B1303</f>
        <v>Samsung Galaxy A71</v>
      </c>
      <c r="C1304" s="77"/>
      <c r="D1304" s="10">
        <v>44185</v>
      </c>
      <c r="E1304" s="214">
        <v>419</v>
      </c>
      <c r="F1304" s="254">
        <v>4.7</v>
      </c>
      <c r="G1304" s="260">
        <v>201</v>
      </c>
      <c r="H1304" s="260">
        <v>1132</v>
      </c>
      <c r="I1304" s="80"/>
    </row>
    <row r="1305" spans="1:9">
      <c r="A1305" s="9">
        <f t="shared" si="150"/>
        <v>77</v>
      </c>
      <c r="B1305" s="5" t="str">
        <f t="shared" si="151"/>
        <v>Samsung Galaxy A71</v>
      </c>
      <c r="C1305" s="77"/>
      <c r="D1305" s="10">
        <v>44192</v>
      </c>
      <c r="E1305" s="214">
        <v>419</v>
      </c>
      <c r="F1305" s="254">
        <v>4.7</v>
      </c>
      <c r="G1305" s="260">
        <v>257</v>
      </c>
      <c r="H1305" s="260">
        <v>974</v>
      </c>
      <c r="I1305" s="80"/>
    </row>
    <row r="1306" spans="1:9">
      <c r="A1306" s="9">
        <f t="shared" si="150"/>
        <v>77</v>
      </c>
      <c r="B1306" s="5" t="str">
        <f t="shared" si="151"/>
        <v>Samsung Galaxy A71</v>
      </c>
      <c r="C1306" s="77"/>
      <c r="D1306" s="10">
        <v>44199</v>
      </c>
      <c r="E1306" s="233">
        <v>323.5</v>
      </c>
      <c r="F1306" s="254">
        <v>4.7</v>
      </c>
      <c r="G1306" s="260">
        <v>329</v>
      </c>
      <c r="H1306" s="260">
        <v>803</v>
      </c>
      <c r="I1306" s="80"/>
    </row>
    <row r="1307" spans="1:9">
      <c r="A1307" s="9">
        <f t="shared" si="150"/>
        <v>77</v>
      </c>
      <c r="B1307" s="5" t="str">
        <f t="shared" si="151"/>
        <v>Samsung Galaxy A71</v>
      </c>
      <c r="C1307" s="77"/>
      <c r="D1307" s="10">
        <v>44206</v>
      </c>
      <c r="E1307" s="233">
        <v>323.5</v>
      </c>
      <c r="F1307" s="254">
        <v>4.7</v>
      </c>
      <c r="G1307" s="260">
        <v>269</v>
      </c>
      <c r="H1307" s="260">
        <v>635</v>
      </c>
      <c r="I1307" s="80"/>
    </row>
    <row r="1308" spans="1:9">
      <c r="A1308" s="9">
        <f t="shared" si="150"/>
        <v>77</v>
      </c>
      <c r="B1308" s="5" t="str">
        <f t="shared" si="151"/>
        <v>Samsung Galaxy A71</v>
      </c>
      <c r="C1308" s="77"/>
      <c r="D1308" s="10">
        <v>44213</v>
      </c>
      <c r="E1308" s="233">
        <v>323.5</v>
      </c>
      <c r="F1308" s="221">
        <v>4.5999999999999996</v>
      </c>
      <c r="G1308" s="260">
        <v>59</v>
      </c>
      <c r="H1308" s="260">
        <v>631</v>
      </c>
      <c r="I1308" s="80"/>
    </row>
    <row r="1309" spans="1:9">
      <c r="A1309" s="9">
        <f t="shared" si="150"/>
        <v>77</v>
      </c>
      <c r="B1309" s="5" t="str">
        <f t="shared" si="151"/>
        <v>Samsung Galaxy A71</v>
      </c>
      <c r="C1309" s="77"/>
      <c r="D1309" s="10">
        <v>44220</v>
      </c>
      <c r="E1309" s="233">
        <v>323.5</v>
      </c>
      <c r="F1309" s="221">
        <v>4.5999999999999996</v>
      </c>
      <c r="G1309" s="260">
        <v>34</v>
      </c>
      <c r="H1309" s="260">
        <v>596</v>
      </c>
      <c r="I1309" s="80"/>
    </row>
    <row r="1310" spans="1:9">
      <c r="A1310" s="9">
        <f t="shared" si="150"/>
        <v>77</v>
      </c>
      <c r="B1310" s="5" t="str">
        <f t="shared" si="151"/>
        <v>Samsung Galaxy A71</v>
      </c>
      <c r="C1310" s="77"/>
      <c r="D1310" s="10">
        <v>44227</v>
      </c>
      <c r="E1310" s="233">
        <v>323.5</v>
      </c>
      <c r="F1310" s="221">
        <v>4.5999999999999996</v>
      </c>
      <c r="G1310" s="260">
        <v>32</v>
      </c>
      <c r="H1310" s="260">
        <v>590</v>
      </c>
      <c r="I1310" s="80"/>
    </row>
    <row r="1311" spans="1:9">
      <c r="A1311" s="9">
        <f t="shared" si="150"/>
        <v>77</v>
      </c>
      <c r="B1311" s="5" t="str">
        <f t="shared" si="151"/>
        <v>Samsung Galaxy A71</v>
      </c>
      <c r="C1311" s="77"/>
      <c r="D1311" s="10">
        <v>44234</v>
      </c>
      <c r="E1311" s="99">
        <v>323.5</v>
      </c>
      <c r="F1311" s="226">
        <v>4.5999999999999996</v>
      </c>
      <c r="G1311" s="60"/>
      <c r="H1311" s="60"/>
      <c r="I1311" s="80"/>
    </row>
    <row r="1312" spans="1:9">
      <c r="A1312" s="9">
        <f t="shared" si="150"/>
        <v>77</v>
      </c>
      <c r="B1312" s="5" t="str">
        <f t="shared" si="151"/>
        <v>Samsung Galaxy A71</v>
      </c>
      <c r="C1312" s="10"/>
      <c r="D1312" s="10">
        <v>44241</v>
      </c>
      <c r="E1312" s="99">
        <v>323.5</v>
      </c>
      <c r="F1312" s="226">
        <v>4.5999999999999996</v>
      </c>
      <c r="G1312" s="60"/>
      <c r="H1312" s="60"/>
      <c r="I1312" s="10"/>
    </row>
    <row r="1313" spans="1:9">
      <c r="A1313" s="9">
        <f t="shared" si="150"/>
        <v>77</v>
      </c>
      <c r="B1313" s="5" t="str">
        <f t="shared" si="151"/>
        <v>Samsung Galaxy A71</v>
      </c>
      <c r="C1313" s="77"/>
      <c r="D1313" s="10">
        <v>44248</v>
      </c>
      <c r="E1313" s="214">
        <v>323.5</v>
      </c>
      <c r="F1313" s="221">
        <v>4.5999999999999996</v>
      </c>
      <c r="G1313" s="54" t="s">
        <v>1575</v>
      </c>
      <c r="H1313" s="54" t="s">
        <v>1764</v>
      </c>
      <c r="I1313" s="80"/>
    </row>
    <row r="1314" spans="1:9">
      <c r="A1314" s="300">
        <v>77</v>
      </c>
      <c r="B1314" s="300" t="s">
        <v>821</v>
      </c>
      <c r="D1314" s="301">
        <v>44262</v>
      </c>
      <c r="E1314" s="300" t="s">
        <v>3641</v>
      </c>
      <c r="F1314" s="300">
        <v>4.5999999999999996</v>
      </c>
      <c r="G1314" s="300" t="s">
        <v>3640</v>
      </c>
      <c r="I1314" s="3" t="s">
        <v>1165</v>
      </c>
    </row>
    <row r="1315" spans="1:9">
      <c r="A1315" s="300">
        <v>77</v>
      </c>
      <c r="B1315" s="300" t="s">
        <v>821</v>
      </c>
      <c r="C1315" s="300"/>
      <c r="D1315" s="301">
        <v>44270</v>
      </c>
      <c r="E1315" s="300" t="s">
        <v>3921</v>
      </c>
      <c r="F1315" s="300">
        <v>4.5999999999999996</v>
      </c>
      <c r="G1315" s="300" t="s">
        <v>3922</v>
      </c>
      <c r="I1315" s="3" t="s">
        <v>1165</v>
      </c>
    </row>
    <row r="1316" spans="1:9" ht="16">
      <c r="A1316" s="306">
        <v>77</v>
      </c>
      <c r="B1316" s="310" t="s">
        <v>821</v>
      </c>
      <c r="C1316" s="309"/>
      <c r="D1316" s="311">
        <v>44276</v>
      </c>
      <c r="E1316" s="310" t="s">
        <v>4312</v>
      </c>
      <c r="F1316" s="310">
        <v>4.5999999999999996</v>
      </c>
      <c r="G1316" s="310" t="s">
        <v>4313</v>
      </c>
      <c r="I1316" s="3" t="s">
        <v>1165</v>
      </c>
    </row>
    <row r="1317" spans="1:9">
      <c r="A1317" s="300">
        <v>77</v>
      </c>
      <c r="B1317" s="300" t="s">
        <v>821</v>
      </c>
      <c r="C1317" s="300"/>
      <c r="D1317" s="301">
        <v>44283</v>
      </c>
      <c r="E1317" s="300" t="s">
        <v>4688</v>
      </c>
      <c r="F1317" s="300">
        <v>4.5999999999999996</v>
      </c>
      <c r="G1317" s="300" t="s">
        <v>4689</v>
      </c>
      <c r="I1317" s="3" t="s">
        <v>1165</v>
      </c>
    </row>
    <row r="1318" spans="1:9">
      <c r="A1318" s="300">
        <v>77</v>
      </c>
      <c r="B1318" s="300" t="s">
        <v>821</v>
      </c>
      <c r="C1318" s="300"/>
      <c r="D1318" s="301">
        <v>44290</v>
      </c>
      <c r="E1318" s="300" t="s">
        <v>5020</v>
      </c>
      <c r="F1318" s="300">
        <v>4.5999999999999996</v>
      </c>
      <c r="G1318" s="300" t="s">
        <v>5021</v>
      </c>
      <c r="I1318" s="3" t="s">
        <v>1165</v>
      </c>
    </row>
    <row r="1319" spans="1:9">
      <c r="A1319" s="300">
        <v>77</v>
      </c>
      <c r="B1319" s="300" t="s">
        <v>821</v>
      </c>
      <c r="C1319" s="300"/>
      <c r="D1319" s="301">
        <v>44297</v>
      </c>
      <c r="E1319" s="300" t="s">
        <v>5347</v>
      </c>
      <c r="F1319" s="300">
        <v>4.5999999999999996</v>
      </c>
      <c r="G1319" s="300" t="s">
        <v>5348</v>
      </c>
      <c r="H1319" s="300"/>
      <c r="I1319" s="3" t="s">
        <v>1165</v>
      </c>
    </row>
    <row r="1320" spans="1:9">
      <c r="A1320" s="300">
        <v>77</v>
      </c>
      <c r="B1320" s="300" t="s">
        <v>821</v>
      </c>
      <c r="C1320" s="300"/>
      <c r="D1320" s="301">
        <v>44304</v>
      </c>
      <c r="E1320" s="300" t="s">
        <v>5669</v>
      </c>
      <c r="F1320" s="300">
        <v>4.5999999999999996</v>
      </c>
      <c r="G1320" s="300" t="s">
        <v>5670</v>
      </c>
      <c r="H1320" s="300"/>
      <c r="I1320" s="3" t="s">
        <v>1165</v>
      </c>
    </row>
    <row r="1321" spans="1:9" ht="17">
      <c r="A1321" s="117">
        <f>A1304+1</f>
        <v>78</v>
      </c>
      <c r="B1321" s="96" t="s">
        <v>824</v>
      </c>
      <c r="C1321" s="118" t="s">
        <v>189</v>
      </c>
      <c r="D1321" s="21">
        <v>44134</v>
      </c>
      <c r="E1321" s="99"/>
      <c r="F1321" s="88" t="s">
        <v>189</v>
      </c>
      <c r="G1321" s="60" t="s">
        <v>189</v>
      </c>
      <c r="H1321" s="60"/>
      <c r="I1321" s="22" t="s">
        <v>189</v>
      </c>
    </row>
    <row r="1322" spans="1:9" ht="17">
      <c r="A1322" s="6">
        <f>A1321+1</f>
        <v>79</v>
      </c>
      <c r="B1322" s="81" t="s">
        <v>826</v>
      </c>
      <c r="C1322" s="141">
        <v>44116</v>
      </c>
      <c r="D1322" s="15">
        <v>44134</v>
      </c>
      <c r="E1322" s="100"/>
      <c r="F1322" s="87">
        <v>3.9</v>
      </c>
      <c r="G1322" s="53" t="s">
        <v>403</v>
      </c>
      <c r="H1322" s="53" t="s">
        <v>1167</v>
      </c>
      <c r="I1322" s="8" t="s">
        <v>1166</v>
      </c>
    </row>
    <row r="1323" spans="1:9">
      <c r="A1323" s="9">
        <f t="shared" ref="A1323:B1327" si="152">A1322</f>
        <v>79</v>
      </c>
      <c r="B1323" s="5" t="str">
        <f t="shared" si="152"/>
        <v>Nokia 2.4</v>
      </c>
      <c r="D1323" s="155">
        <v>44141</v>
      </c>
      <c r="E1323" s="233"/>
      <c r="F1323" s="254">
        <v>4.3</v>
      </c>
      <c r="G1323" s="59">
        <v>546</v>
      </c>
      <c r="H1323" s="59">
        <v>9769</v>
      </c>
      <c r="I1323"/>
    </row>
    <row r="1324" spans="1:9">
      <c r="A1324" s="9">
        <f t="shared" si="152"/>
        <v>79</v>
      </c>
      <c r="B1324" s="5" t="str">
        <f t="shared" si="152"/>
        <v>Nokia 2.4</v>
      </c>
      <c r="D1324" s="155">
        <v>44150</v>
      </c>
      <c r="E1324" s="214">
        <v>99.99</v>
      </c>
      <c r="F1324" s="254">
        <v>4.5999999999999996</v>
      </c>
      <c r="G1324" s="59">
        <v>619</v>
      </c>
      <c r="H1324" s="59">
        <v>11923</v>
      </c>
      <c r="I1324"/>
    </row>
    <row r="1325" spans="1:9">
      <c r="A1325" s="9">
        <f t="shared" si="152"/>
        <v>79</v>
      </c>
      <c r="B1325" s="5" t="str">
        <f t="shared" si="152"/>
        <v>Nokia 2.4</v>
      </c>
      <c r="D1325" s="155">
        <v>44157</v>
      </c>
      <c r="E1325" s="214">
        <v>99.99</v>
      </c>
      <c r="F1325" s="254">
        <v>4.5999999999999996</v>
      </c>
      <c r="G1325" s="54" t="s">
        <v>583</v>
      </c>
      <c r="H1325" s="54" t="s">
        <v>1799</v>
      </c>
      <c r="I1325"/>
    </row>
    <row r="1326" spans="1:9">
      <c r="A1326" s="9">
        <f t="shared" si="152"/>
        <v>79</v>
      </c>
      <c r="B1326" s="5" t="str">
        <f t="shared" si="152"/>
        <v>Nokia 2.4</v>
      </c>
      <c r="D1326" s="155">
        <v>44164</v>
      </c>
      <c r="E1326" s="214">
        <v>99.99</v>
      </c>
      <c r="F1326" s="254">
        <v>4.0999999999999996</v>
      </c>
      <c r="G1326" s="54" t="s">
        <v>2174</v>
      </c>
      <c r="H1326" s="54">
        <v>5879</v>
      </c>
      <c r="I1326"/>
    </row>
    <row r="1327" spans="1:9" s="131" customFormat="1">
      <c r="A1327" s="9">
        <f t="shared" si="152"/>
        <v>79</v>
      </c>
      <c r="B1327" s="5" t="str">
        <f t="shared" si="152"/>
        <v>Nokia 2.4</v>
      </c>
      <c r="C1327"/>
      <c r="D1327" s="155">
        <v>44171</v>
      </c>
      <c r="E1327" s="214">
        <v>74.69</v>
      </c>
      <c r="F1327" s="254">
        <v>4.3</v>
      </c>
      <c r="G1327" s="54" t="s">
        <v>1159</v>
      </c>
      <c r="H1327" s="54" t="s">
        <v>2495</v>
      </c>
      <c r="I1327"/>
    </row>
    <row r="1328" spans="1:9" s="78" customFormat="1">
      <c r="A1328" s="9">
        <f t="shared" ref="A1328:A1338" si="153">A1327</f>
        <v>79</v>
      </c>
      <c r="B1328" s="5" t="str">
        <f>B1326</f>
        <v>Nokia 2.4</v>
      </c>
      <c r="C1328" s="77"/>
      <c r="D1328" s="10">
        <v>44178</v>
      </c>
      <c r="E1328" s="214">
        <v>74.69</v>
      </c>
      <c r="F1328" s="254">
        <v>4.3</v>
      </c>
      <c r="G1328" s="59">
        <v>478</v>
      </c>
      <c r="H1328" s="260">
        <v>9065</v>
      </c>
      <c r="I1328" s="80"/>
    </row>
    <row r="1329" spans="1:9" s="131" customFormat="1">
      <c r="A1329" s="9">
        <f t="shared" si="153"/>
        <v>79</v>
      </c>
      <c r="B1329" s="5" t="str">
        <f t="shared" ref="B1329:B1338" si="154">B1328</f>
        <v>Nokia 2.4</v>
      </c>
      <c r="C1329" s="77"/>
      <c r="D1329" s="10">
        <v>44185</v>
      </c>
      <c r="E1329" s="214">
        <v>74.69</v>
      </c>
      <c r="F1329" s="254">
        <v>4.3</v>
      </c>
      <c r="G1329" s="59">
        <v>477</v>
      </c>
      <c r="H1329" s="260">
        <v>8836</v>
      </c>
      <c r="I1329" s="80"/>
    </row>
    <row r="1330" spans="1:9" s="131" customFormat="1">
      <c r="A1330" s="9">
        <f t="shared" si="153"/>
        <v>79</v>
      </c>
      <c r="B1330" s="5" t="str">
        <f t="shared" si="154"/>
        <v>Nokia 2.4</v>
      </c>
      <c r="C1330" s="77"/>
      <c r="D1330" s="10">
        <v>44192</v>
      </c>
      <c r="E1330" s="214">
        <v>74.69</v>
      </c>
      <c r="F1330" s="254">
        <v>4.3</v>
      </c>
      <c r="G1330" s="59">
        <v>467</v>
      </c>
      <c r="H1330" s="260">
        <v>8714</v>
      </c>
      <c r="I1330" s="80"/>
    </row>
    <row r="1331" spans="1:9" s="78" customFormat="1">
      <c r="A1331" s="9">
        <f t="shared" si="153"/>
        <v>79</v>
      </c>
      <c r="B1331" s="5" t="str">
        <f t="shared" si="154"/>
        <v>Nokia 2.4</v>
      </c>
      <c r="C1331" s="77"/>
      <c r="D1331" s="10">
        <v>44199</v>
      </c>
      <c r="E1331" s="214">
        <v>74.69</v>
      </c>
      <c r="F1331" s="254">
        <v>4.3</v>
      </c>
      <c r="G1331" s="59">
        <v>465</v>
      </c>
      <c r="H1331" s="260">
        <v>8648</v>
      </c>
      <c r="I1331" s="80"/>
    </row>
    <row r="1332" spans="1:9" s="131" customFormat="1">
      <c r="A1332" s="9">
        <f t="shared" si="153"/>
        <v>79</v>
      </c>
      <c r="B1332" s="5" t="str">
        <f t="shared" si="154"/>
        <v>Nokia 2.4</v>
      </c>
      <c r="C1332" s="77"/>
      <c r="D1332" s="10">
        <v>44206</v>
      </c>
      <c r="E1332" s="214">
        <v>74.69</v>
      </c>
      <c r="F1332" s="254">
        <v>4.3</v>
      </c>
      <c r="G1332" s="59">
        <v>461</v>
      </c>
      <c r="H1332" s="260">
        <v>8329</v>
      </c>
      <c r="I1332" s="80"/>
    </row>
    <row r="1333" spans="1:9" s="131" customFormat="1">
      <c r="A1333" s="9">
        <f t="shared" si="153"/>
        <v>79</v>
      </c>
      <c r="B1333" s="5" t="str">
        <f t="shared" si="154"/>
        <v>Nokia 2.4</v>
      </c>
      <c r="C1333" s="77"/>
      <c r="D1333" s="10">
        <v>44213</v>
      </c>
      <c r="E1333" s="233">
        <v>99</v>
      </c>
      <c r="F1333" s="221">
        <v>4.2</v>
      </c>
      <c r="G1333" s="59">
        <v>451</v>
      </c>
      <c r="H1333" s="260">
        <v>8309</v>
      </c>
      <c r="I1333" s="80"/>
    </row>
    <row r="1334" spans="1:9" s="78" customFormat="1">
      <c r="A1334" s="9">
        <f t="shared" si="153"/>
        <v>79</v>
      </c>
      <c r="B1334" s="5" t="str">
        <f t="shared" si="154"/>
        <v>Nokia 2.4</v>
      </c>
      <c r="C1334" s="77"/>
      <c r="D1334" s="10">
        <v>44220</v>
      </c>
      <c r="E1334" s="233">
        <v>99</v>
      </c>
      <c r="F1334" s="221">
        <v>4.2</v>
      </c>
      <c r="G1334" s="59">
        <v>435</v>
      </c>
      <c r="H1334" s="260">
        <v>8219</v>
      </c>
      <c r="I1334" s="80"/>
    </row>
    <row r="1335" spans="1:9" s="131" customFormat="1">
      <c r="A1335" s="9">
        <f t="shared" si="153"/>
        <v>79</v>
      </c>
      <c r="B1335" s="5" t="str">
        <f t="shared" si="154"/>
        <v>Nokia 2.4</v>
      </c>
      <c r="C1335" s="77"/>
      <c r="D1335" s="10">
        <v>44227</v>
      </c>
      <c r="E1335" s="233">
        <v>99</v>
      </c>
      <c r="F1335" s="221">
        <v>4.2</v>
      </c>
      <c r="G1335" s="59">
        <v>428</v>
      </c>
      <c r="H1335" s="260">
        <v>7708</v>
      </c>
      <c r="I1335" s="80"/>
    </row>
    <row r="1336" spans="1:9" s="131" customFormat="1">
      <c r="A1336" s="9">
        <f t="shared" si="153"/>
        <v>79</v>
      </c>
      <c r="B1336" s="5" t="str">
        <f t="shared" si="154"/>
        <v>Nokia 2.4</v>
      </c>
      <c r="C1336" s="77"/>
      <c r="D1336" s="10">
        <v>44234</v>
      </c>
      <c r="E1336" s="99">
        <v>99</v>
      </c>
      <c r="F1336" s="226">
        <v>4.2</v>
      </c>
      <c r="G1336" s="60"/>
      <c r="H1336" s="60"/>
      <c r="I1336" s="80"/>
    </row>
    <row r="1337" spans="1:9" s="131" customFormat="1">
      <c r="A1337" s="9">
        <f t="shared" si="153"/>
        <v>79</v>
      </c>
      <c r="B1337" s="5" t="str">
        <f t="shared" si="154"/>
        <v>Nokia 2.4</v>
      </c>
      <c r="C1337" s="10"/>
      <c r="D1337" s="10">
        <v>44241</v>
      </c>
      <c r="E1337" s="99">
        <v>99</v>
      </c>
      <c r="F1337" s="226">
        <v>4.2</v>
      </c>
      <c r="G1337" s="60"/>
      <c r="H1337" s="60"/>
      <c r="I1337" s="10"/>
    </row>
    <row r="1338" spans="1:9" s="78" customFormat="1">
      <c r="A1338" s="9">
        <f t="shared" si="153"/>
        <v>79</v>
      </c>
      <c r="B1338" s="5" t="str">
        <f t="shared" si="154"/>
        <v>Nokia 2.4</v>
      </c>
      <c r="C1338" s="77"/>
      <c r="D1338" s="10">
        <v>44248</v>
      </c>
      <c r="E1338" s="214">
        <v>99</v>
      </c>
      <c r="F1338" s="221">
        <v>4.2</v>
      </c>
      <c r="G1338" s="54" t="s">
        <v>2846</v>
      </c>
      <c r="H1338" s="54" t="s">
        <v>2845</v>
      </c>
      <c r="I1338" s="80"/>
    </row>
    <row r="1339" spans="1:9" s="131" customFormat="1">
      <c r="A1339" s="300">
        <v>79</v>
      </c>
      <c r="B1339" s="300" t="s">
        <v>826</v>
      </c>
      <c r="C1339"/>
      <c r="D1339" s="301">
        <v>44262</v>
      </c>
      <c r="E1339" s="300" t="s">
        <v>3643</v>
      </c>
      <c r="F1339" s="300">
        <v>4.2</v>
      </c>
      <c r="G1339" s="300" t="s">
        <v>3642</v>
      </c>
      <c r="H1339" s="54"/>
      <c r="I1339" s="3" t="s">
        <v>1166</v>
      </c>
    </row>
    <row r="1340" spans="1:9" s="78" customFormat="1">
      <c r="A1340" s="300">
        <v>79</v>
      </c>
      <c r="B1340" s="300" t="s">
        <v>826</v>
      </c>
      <c r="C1340" s="300"/>
      <c r="D1340" s="301">
        <v>44270</v>
      </c>
      <c r="E1340" s="300" t="s">
        <v>3923</v>
      </c>
      <c r="F1340" s="300">
        <v>4.0999999999999996</v>
      </c>
      <c r="G1340" s="300" t="s">
        <v>3924</v>
      </c>
      <c r="H1340" s="54"/>
      <c r="I1340" s="3" t="s">
        <v>1166</v>
      </c>
    </row>
    <row r="1341" spans="1:9" s="131" customFormat="1" ht="16">
      <c r="A1341" s="306">
        <v>79</v>
      </c>
      <c r="B1341" s="310" t="s">
        <v>826</v>
      </c>
      <c r="C1341" s="309"/>
      <c r="D1341" s="311">
        <v>44276</v>
      </c>
      <c r="E1341" s="310" t="s">
        <v>4314</v>
      </c>
      <c r="F1341" s="310">
        <v>4.0999999999999996</v>
      </c>
      <c r="G1341" s="310" t="s">
        <v>4315</v>
      </c>
      <c r="H1341" s="54"/>
      <c r="I1341" s="3" t="s">
        <v>1166</v>
      </c>
    </row>
    <row r="1342" spans="1:9" s="78" customFormat="1">
      <c r="A1342" s="300">
        <v>79</v>
      </c>
      <c r="B1342" s="300" t="s">
        <v>826</v>
      </c>
      <c r="C1342" s="300"/>
      <c r="D1342" s="301">
        <v>44283</v>
      </c>
      <c r="E1342" s="300" t="s">
        <v>4690</v>
      </c>
      <c r="F1342" s="300">
        <v>4.0999999999999996</v>
      </c>
      <c r="G1342" s="300" t="s">
        <v>4691</v>
      </c>
      <c r="H1342" s="54"/>
      <c r="I1342" s="3" t="s">
        <v>1166</v>
      </c>
    </row>
    <row r="1343" spans="1:9" s="131" customFormat="1">
      <c r="A1343" s="300">
        <v>79</v>
      </c>
      <c r="B1343" s="300" t="s">
        <v>826</v>
      </c>
      <c r="C1343" s="300"/>
      <c r="D1343" s="301">
        <v>44290</v>
      </c>
      <c r="E1343" s="300" t="s">
        <v>5022</v>
      </c>
      <c r="F1343" s="300">
        <v>4.0999999999999996</v>
      </c>
      <c r="G1343" s="300" t="s">
        <v>5023</v>
      </c>
      <c r="H1343" s="54"/>
      <c r="I1343" s="3" t="s">
        <v>1166</v>
      </c>
    </row>
    <row r="1344" spans="1:9" s="131" customFormat="1">
      <c r="A1344" s="300">
        <v>79</v>
      </c>
      <c r="B1344" s="300" t="s">
        <v>826</v>
      </c>
      <c r="C1344" s="300"/>
      <c r="D1344" s="301">
        <v>44297</v>
      </c>
      <c r="E1344" s="300" t="s">
        <v>5349</v>
      </c>
      <c r="F1344" s="300">
        <v>4.0999999999999996</v>
      </c>
      <c r="G1344" s="300" t="s">
        <v>5350</v>
      </c>
      <c r="H1344" s="300"/>
      <c r="I1344" s="3" t="s">
        <v>1166</v>
      </c>
    </row>
    <row r="1345" spans="1:9" s="78" customFormat="1">
      <c r="A1345" s="300">
        <v>79</v>
      </c>
      <c r="B1345" s="300" t="s">
        <v>826</v>
      </c>
      <c r="C1345" s="300"/>
      <c r="D1345" s="301">
        <v>44304</v>
      </c>
      <c r="E1345" s="300" t="s">
        <v>5671</v>
      </c>
      <c r="F1345" s="300">
        <v>4.2</v>
      </c>
      <c r="G1345" s="300" t="s">
        <v>5672</v>
      </c>
      <c r="H1345" s="300"/>
      <c r="I1345" s="3" t="s">
        <v>1166</v>
      </c>
    </row>
    <row r="1346" spans="1:9" s="131" customFormat="1" ht="17">
      <c r="A1346" s="117">
        <f>A1329+1</f>
        <v>80</v>
      </c>
      <c r="B1346" s="96" t="s">
        <v>828</v>
      </c>
      <c r="C1346" s="118" t="s">
        <v>189</v>
      </c>
      <c r="D1346" s="21">
        <v>44134</v>
      </c>
      <c r="E1346" s="99"/>
      <c r="F1346" s="88" t="s">
        <v>189</v>
      </c>
      <c r="G1346" s="60" t="s">
        <v>189</v>
      </c>
      <c r="H1346" s="60"/>
      <c r="I1346" s="22" t="s">
        <v>189</v>
      </c>
    </row>
    <row r="1347" spans="1:9" s="78" customFormat="1" ht="17">
      <c r="A1347" s="6">
        <v>81</v>
      </c>
      <c r="B1347" s="81" t="s">
        <v>989</v>
      </c>
      <c r="C1347" s="141">
        <v>44008</v>
      </c>
      <c r="D1347" s="15">
        <v>44134</v>
      </c>
      <c r="E1347" s="100"/>
      <c r="F1347" s="87">
        <v>4.5</v>
      </c>
      <c r="G1347" s="53">
        <v>347</v>
      </c>
      <c r="H1347" s="53">
        <v>6265</v>
      </c>
      <c r="I1347" s="8" t="s">
        <v>1168</v>
      </c>
    </row>
    <row r="1348" spans="1:9" s="131" customFormat="1">
      <c r="A1348" s="9">
        <f t="shared" ref="A1348:A1363" si="155">A1347</f>
        <v>81</v>
      </c>
      <c r="B1348" s="5" t="str">
        <f t="shared" ref="B1348:B1363" si="156">B1347</f>
        <v>Ulefone Armor X7 PRO</v>
      </c>
      <c r="C1348" s="77"/>
      <c r="D1348" s="10">
        <v>44141</v>
      </c>
      <c r="E1348" s="214"/>
      <c r="F1348" s="222">
        <v>4.4000000000000004</v>
      </c>
      <c r="G1348" s="54" t="s">
        <v>1370</v>
      </c>
      <c r="H1348" s="54" t="s">
        <v>1369</v>
      </c>
      <c r="I1348"/>
    </row>
    <row r="1349" spans="1:9" s="78" customFormat="1">
      <c r="A1349" s="9">
        <f t="shared" si="155"/>
        <v>81</v>
      </c>
      <c r="B1349" s="5" t="str">
        <f t="shared" si="156"/>
        <v>Ulefone Armor X7 PRO</v>
      </c>
      <c r="C1349"/>
      <c r="D1349" s="155">
        <v>44150</v>
      </c>
      <c r="E1349" s="214">
        <v>87.98</v>
      </c>
      <c r="F1349" s="222">
        <v>4.4000000000000004</v>
      </c>
      <c r="G1349" s="54">
        <v>298</v>
      </c>
      <c r="H1349" s="54">
        <v>5129</v>
      </c>
      <c r="I1349"/>
    </row>
    <row r="1350" spans="1:9" s="131" customFormat="1">
      <c r="A1350" s="9">
        <f t="shared" si="155"/>
        <v>81</v>
      </c>
      <c r="B1350" s="5" t="str">
        <f t="shared" si="156"/>
        <v>Ulefone Armor X7 PRO</v>
      </c>
      <c r="C1350"/>
      <c r="D1350" s="155">
        <v>44157</v>
      </c>
      <c r="E1350" s="214">
        <v>87.98</v>
      </c>
      <c r="F1350" s="222">
        <v>4.4000000000000004</v>
      </c>
      <c r="G1350" s="54" t="s">
        <v>1801</v>
      </c>
      <c r="H1350" s="54" t="s">
        <v>1800</v>
      </c>
      <c r="I1350"/>
    </row>
    <row r="1351" spans="1:9" s="78" customFormat="1">
      <c r="A1351" s="9">
        <f t="shared" si="155"/>
        <v>81</v>
      </c>
      <c r="B1351" s="5" t="str">
        <f t="shared" si="156"/>
        <v>Ulefone Armor X7 PRO</v>
      </c>
      <c r="C1351"/>
      <c r="D1351" s="155">
        <v>44164</v>
      </c>
      <c r="E1351" s="214">
        <v>109.98</v>
      </c>
      <c r="F1351" s="222">
        <v>4.4000000000000004</v>
      </c>
      <c r="G1351" s="54" t="s">
        <v>928</v>
      </c>
      <c r="H1351" s="54" t="s">
        <v>2175</v>
      </c>
      <c r="I1351"/>
    </row>
    <row r="1352" spans="1:9" s="131" customFormat="1">
      <c r="A1352" s="9">
        <f t="shared" si="155"/>
        <v>81</v>
      </c>
      <c r="B1352" s="5" t="str">
        <f t="shared" si="156"/>
        <v>Ulefone Armor X7 PRO</v>
      </c>
      <c r="C1352"/>
      <c r="D1352" s="155">
        <v>44171</v>
      </c>
      <c r="E1352" s="214">
        <v>109.98</v>
      </c>
      <c r="F1352" s="222">
        <v>4.4000000000000004</v>
      </c>
      <c r="G1352" s="260">
        <v>198</v>
      </c>
      <c r="H1352" s="260">
        <v>3937</v>
      </c>
      <c r="I1352"/>
    </row>
    <row r="1353" spans="1:9" s="78" customFormat="1">
      <c r="A1353" s="9">
        <f t="shared" si="155"/>
        <v>81</v>
      </c>
      <c r="B1353" s="5" t="str">
        <f t="shared" si="156"/>
        <v>Ulefone Armor X7 PRO</v>
      </c>
      <c r="C1353" s="77"/>
      <c r="D1353" s="10">
        <v>44178</v>
      </c>
      <c r="E1353" s="214">
        <v>109.98</v>
      </c>
      <c r="F1353" s="222">
        <v>4.4000000000000004</v>
      </c>
      <c r="G1353" s="260">
        <v>210</v>
      </c>
      <c r="H1353" s="260">
        <v>3987</v>
      </c>
      <c r="I1353" s="80"/>
    </row>
    <row r="1354" spans="1:9" s="131" customFormat="1">
      <c r="A1354" s="9">
        <f t="shared" si="155"/>
        <v>81</v>
      </c>
      <c r="B1354" s="5" t="str">
        <f t="shared" si="156"/>
        <v>Ulefone Armor X7 PRO</v>
      </c>
      <c r="C1354" s="77"/>
      <c r="D1354" s="10">
        <v>44185</v>
      </c>
      <c r="E1354" s="214">
        <v>109.98</v>
      </c>
      <c r="F1354" s="222">
        <v>4.4000000000000004</v>
      </c>
      <c r="G1354" s="260">
        <v>214</v>
      </c>
      <c r="H1354" s="260">
        <v>3994</v>
      </c>
      <c r="I1354" s="80"/>
    </row>
    <row r="1355" spans="1:9" s="78" customFormat="1">
      <c r="A1355" s="9">
        <f t="shared" si="155"/>
        <v>81</v>
      </c>
      <c r="B1355" s="5" t="str">
        <f t="shared" si="156"/>
        <v>Ulefone Armor X7 PRO</v>
      </c>
      <c r="C1355" s="77"/>
      <c r="D1355" s="10">
        <v>44192</v>
      </c>
      <c r="E1355" s="214">
        <v>109.98</v>
      </c>
      <c r="F1355" s="222">
        <v>4.4000000000000004</v>
      </c>
      <c r="G1355" s="260">
        <v>217</v>
      </c>
      <c r="H1355" s="260">
        <v>4036</v>
      </c>
      <c r="I1355" s="80"/>
    </row>
    <row r="1356" spans="1:9" s="131" customFormat="1">
      <c r="A1356" s="9">
        <f t="shared" si="155"/>
        <v>81</v>
      </c>
      <c r="B1356" s="5" t="str">
        <f t="shared" si="156"/>
        <v>Ulefone Armor X7 PRO</v>
      </c>
      <c r="C1356" s="77"/>
      <c r="D1356" s="10">
        <v>44199</v>
      </c>
      <c r="E1356" s="214">
        <v>109.98</v>
      </c>
      <c r="F1356" s="222">
        <v>4.4000000000000004</v>
      </c>
      <c r="G1356" s="260">
        <v>223</v>
      </c>
      <c r="H1356" s="260">
        <v>4054</v>
      </c>
      <c r="I1356" s="80"/>
    </row>
    <row r="1357" spans="1:9" s="78" customFormat="1">
      <c r="A1357" s="9">
        <f t="shared" si="155"/>
        <v>81</v>
      </c>
      <c r="B1357" s="5" t="str">
        <f t="shared" si="156"/>
        <v>Ulefone Armor X7 PRO</v>
      </c>
      <c r="C1357" s="77"/>
      <c r="D1357" s="10">
        <v>44206</v>
      </c>
      <c r="E1357" s="214">
        <v>109.98</v>
      </c>
      <c r="F1357" s="222">
        <v>4.4000000000000004</v>
      </c>
      <c r="G1357" s="260">
        <v>224</v>
      </c>
      <c r="H1357" s="260">
        <v>4106</v>
      </c>
      <c r="I1357" s="80"/>
    </row>
    <row r="1358" spans="1:9" s="131" customFormat="1">
      <c r="A1358" s="9">
        <f t="shared" si="155"/>
        <v>81</v>
      </c>
      <c r="B1358" s="5" t="str">
        <f t="shared" si="156"/>
        <v>Ulefone Armor X7 PRO</v>
      </c>
      <c r="C1358" s="77"/>
      <c r="D1358" s="10">
        <v>44213</v>
      </c>
      <c r="E1358" s="214">
        <v>109.98</v>
      </c>
      <c r="F1358" s="222">
        <v>4.4000000000000004</v>
      </c>
      <c r="G1358" s="260">
        <v>239</v>
      </c>
      <c r="H1358" s="260">
        <v>4111</v>
      </c>
      <c r="I1358" s="80"/>
    </row>
    <row r="1359" spans="1:9" s="78" customFormat="1">
      <c r="A1359" s="9">
        <f t="shared" si="155"/>
        <v>81</v>
      </c>
      <c r="B1359" s="5" t="str">
        <f t="shared" si="156"/>
        <v>Ulefone Armor X7 PRO</v>
      </c>
      <c r="C1359" s="77"/>
      <c r="D1359" s="10">
        <v>44220</v>
      </c>
      <c r="E1359" s="214">
        <v>109.98</v>
      </c>
      <c r="F1359" s="222">
        <v>4.4000000000000004</v>
      </c>
      <c r="G1359" s="260">
        <v>241</v>
      </c>
      <c r="H1359" s="260">
        <v>4144</v>
      </c>
      <c r="I1359" s="80"/>
    </row>
    <row r="1360" spans="1:9" s="131" customFormat="1">
      <c r="A1360" s="9">
        <f t="shared" si="155"/>
        <v>81</v>
      </c>
      <c r="B1360" s="5" t="str">
        <f t="shared" si="156"/>
        <v>Ulefone Armor X7 PRO</v>
      </c>
      <c r="C1360" s="77"/>
      <c r="D1360" s="10">
        <v>44227</v>
      </c>
      <c r="E1360" s="214">
        <v>109.98</v>
      </c>
      <c r="F1360" s="222">
        <v>4.4000000000000004</v>
      </c>
      <c r="G1360" s="260">
        <v>242</v>
      </c>
      <c r="H1360" s="260">
        <v>4318</v>
      </c>
      <c r="I1360" s="80"/>
    </row>
    <row r="1361" spans="1:9" s="131" customFormat="1">
      <c r="A1361" s="9">
        <f t="shared" si="155"/>
        <v>81</v>
      </c>
      <c r="B1361" s="5" t="str">
        <f t="shared" si="156"/>
        <v>Ulefone Armor X7 PRO</v>
      </c>
      <c r="C1361" s="77"/>
      <c r="D1361" s="10">
        <v>44234</v>
      </c>
      <c r="E1361" s="99"/>
      <c r="F1361" s="88">
        <v>4.4000000000000004</v>
      </c>
      <c r="G1361" s="60"/>
      <c r="H1361" s="60"/>
      <c r="I1361" s="80"/>
    </row>
    <row r="1362" spans="1:9" s="78" customFormat="1">
      <c r="A1362" s="9">
        <f t="shared" si="155"/>
        <v>81</v>
      </c>
      <c r="B1362" s="5" t="str">
        <f t="shared" si="156"/>
        <v>Ulefone Armor X7 PRO</v>
      </c>
      <c r="C1362" s="10"/>
      <c r="D1362" s="10">
        <v>44241</v>
      </c>
      <c r="E1362" s="99"/>
      <c r="F1362" s="88">
        <v>4.4000000000000004</v>
      </c>
      <c r="G1362" s="60"/>
      <c r="H1362" s="60"/>
      <c r="I1362" s="10"/>
    </row>
    <row r="1363" spans="1:9" s="131" customFormat="1">
      <c r="A1363" s="9">
        <f t="shared" si="155"/>
        <v>81</v>
      </c>
      <c r="B1363" s="5" t="str">
        <f t="shared" si="156"/>
        <v>Ulefone Armor X7 PRO</v>
      </c>
      <c r="C1363" s="77"/>
      <c r="D1363" s="10">
        <v>44248</v>
      </c>
      <c r="E1363" s="214">
        <v>116.98</v>
      </c>
      <c r="F1363" s="222">
        <v>4.4000000000000004</v>
      </c>
      <c r="G1363" s="54" t="s">
        <v>2848</v>
      </c>
      <c r="H1363" s="54" t="s">
        <v>2847</v>
      </c>
      <c r="I1363" s="80"/>
    </row>
    <row r="1364" spans="1:9" s="78" customFormat="1">
      <c r="A1364" s="300">
        <v>81</v>
      </c>
      <c r="B1364" s="300" t="s">
        <v>1428</v>
      </c>
      <c r="C1364"/>
      <c r="D1364" s="301">
        <v>44262</v>
      </c>
      <c r="E1364" s="300" t="s">
        <v>3645</v>
      </c>
      <c r="F1364" s="300">
        <v>4.4000000000000004</v>
      </c>
      <c r="G1364" s="300" t="s">
        <v>3644</v>
      </c>
      <c r="H1364" s="54"/>
      <c r="I1364" s="3" t="s">
        <v>1168</v>
      </c>
    </row>
    <row r="1365" spans="1:9" s="131" customFormat="1">
      <c r="A1365" s="300">
        <v>81</v>
      </c>
      <c r="B1365" s="300" t="s">
        <v>1428</v>
      </c>
      <c r="C1365" s="300"/>
      <c r="D1365" s="301">
        <v>44270</v>
      </c>
      <c r="E1365" s="300" t="s">
        <v>3645</v>
      </c>
      <c r="F1365" s="300">
        <v>4.4000000000000004</v>
      </c>
      <c r="G1365" s="300" t="s">
        <v>3925</v>
      </c>
      <c r="H1365" s="54"/>
      <c r="I1365" s="3" t="s">
        <v>1168</v>
      </c>
    </row>
    <row r="1366" spans="1:9" s="78" customFormat="1" ht="16">
      <c r="A1366" s="306">
        <v>81</v>
      </c>
      <c r="B1366" s="310" t="s">
        <v>1428</v>
      </c>
      <c r="C1366" s="309"/>
      <c r="D1366" s="311">
        <v>44276</v>
      </c>
      <c r="E1366" s="310" t="s">
        <v>3645</v>
      </c>
      <c r="F1366" s="310">
        <v>4.4000000000000004</v>
      </c>
      <c r="G1366" s="310" t="s">
        <v>4316</v>
      </c>
      <c r="H1366" s="54"/>
      <c r="I1366" s="3" t="s">
        <v>1168</v>
      </c>
    </row>
    <row r="1367" spans="1:9" s="131" customFormat="1">
      <c r="A1367" s="300">
        <v>81</v>
      </c>
      <c r="B1367" s="300" t="s">
        <v>1428</v>
      </c>
      <c r="C1367" s="300"/>
      <c r="D1367" s="301">
        <v>44283</v>
      </c>
      <c r="E1367" s="300" t="s">
        <v>3645</v>
      </c>
      <c r="F1367" s="300">
        <v>4.4000000000000004</v>
      </c>
      <c r="G1367" s="300" t="s">
        <v>4692</v>
      </c>
      <c r="H1367" s="54"/>
      <c r="I1367" s="3" t="s">
        <v>1168</v>
      </c>
    </row>
    <row r="1368" spans="1:9" s="78" customFormat="1">
      <c r="A1368" s="300">
        <v>81</v>
      </c>
      <c r="B1368" s="300" t="s">
        <v>1428</v>
      </c>
      <c r="C1368" s="300"/>
      <c r="D1368" s="301">
        <v>44290</v>
      </c>
      <c r="E1368" s="300" t="s">
        <v>3645</v>
      </c>
      <c r="F1368" s="300">
        <v>4.4000000000000004</v>
      </c>
      <c r="G1368" s="300" t="s">
        <v>5024</v>
      </c>
      <c r="H1368" s="54"/>
      <c r="I1368" s="3" t="s">
        <v>1168</v>
      </c>
    </row>
    <row r="1369" spans="1:9" s="131" customFormat="1">
      <c r="A1369" s="300">
        <v>81</v>
      </c>
      <c r="B1369" s="300" t="s">
        <v>1428</v>
      </c>
      <c r="C1369" s="300"/>
      <c r="D1369" s="301">
        <v>44297</v>
      </c>
      <c r="E1369" s="300" t="s">
        <v>3645</v>
      </c>
      <c r="F1369" s="300">
        <v>4.4000000000000004</v>
      </c>
      <c r="G1369" s="300" t="s">
        <v>5300</v>
      </c>
      <c r="H1369" s="300"/>
      <c r="I1369" s="3" t="s">
        <v>1168</v>
      </c>
    </row>
    <row r="1370" spans="1:9" s="78" customFormat="1">
      <c r="A1370" s="300">
        <v>81</v>
      </c>
      <c r="B1370" s="300" t="s">
        <v>1428</v>
      </c>
      <c r="C1370" s="300"/>
      <c r="D1370" s="301">
        <v>44304</v>
      </c>
      <c r="E1370" s="300"/>
      <c r="F1370" s="300">
        <v>4.4000000000000004</v>
      </c>
      <c r="G1370" s="300" t="s">
        <v>5673</v>
      </c>
      <c r="H1370" s="300"/>
      <c r="I1370" s="3" t="s">
        <v>1168</v>
      </c>
    </row>
    <row r="1371" spans="1:9" s="78" customFormat="1">
      <c r="A1371" s="74"/>
      <c r="B1371" s="76"/>
      <c r="C1371" s="77"/>
      <c r="D1371" s="10">
        <v>44164</v>
      </c>
      <c r="E1371" s="214"/>
      <c r="F1371" s="223"/>
      <c r="G1371" s="59"/>
      <c r="H1371" s="59"/>
      <c r="I1371" s="80"/>
    </row>
    <row r="1372" spans="1:9">
      <c r="D1372" s="10">
        <v>44171</v>
      </c>
      <c r="E1372" s="214">
        <v>87.98</v>
      </c>
      <c r="F1372" s="222">
        <v>4.4000000000000004</v>
      </c>
      <c r="G1372" s="54" t="s">
        <v>1702</v>
      </c>
      <c r="H1372" s="54" t="s">
        <v>2496</v>
      </c>
    </row>
  </sheetData>
  <autoFilter ref="A1:AN1370" xr:uid="{00000000-0009-0000-0000-000006000000}"/>
  <sortState xmlns:xlrd2="http://schemas.microsoft.com/office/spreadsheetml/2017/richdata2" ref="A2:I1372">
    <sortCondition ref="A2:A1372"/>
    <sortCondition ref="D2:D1372"/>
  </sortState>
  <phoneticPr fontId="1" type="noConversion"/>
  <hyperlinks>
    <hyperlink ref="E1082" r:id="rId1" display="https://www.amazon.co.uk/gp/offer-listing/B07ZJLDFTV/ref=dp_olp_ALL_mbc?ie=UTF8&amp;condition=ALL" xr:uid="{00000000-0004-0000-0600-000000000000}"/>
    <hyperlink ref="E1083" r:id="rId2" display="https://www.amazon.co.uk/gp/offer-listing/B07ZJLDFTV/ref=dp_olp_ALL_mbc?ie=UTF8&amp;condition=ALL" xr:uid="{00000000-0004-0000-0600-000001000000}"/>
    <hyperlink ref="I1105" r:id="rId3" xr:uid="{00000000-0004-0000-0600-000002000000}"/>
    <hyperlink ref="E919" r:id="rId4" display="https://www.amazon.co.uk/gp/offer-listing/B08C5DBSB7/ref=dp_olp_NEW_mbc?ie=UTF8&amp;condition=NEW" xr:uid="{00000000-0004-0000-0600-000003000000}"/>
    <hyperlink ref="E943" r:id="rId5" display="https://www.amazon.co.uk/gp/offer-listing/B08GQ63Q3J/ref=dp_olp_NEW_mbc?ie=UTF8&amp;condition=NEW" xr:uid="{00000000-0004-0000-0600-000004000000}"/>
    <hyperlink ref="I889" r:id="rId6" xr:uid="{00000000-0004-0000-0600-000005000000}"/>
    <hyperlink ref="E1096" r:id="rId7" display="https://www.amazon.co.uk/gp/offer-listing/B07ZJLDFTV/ref=dp_olp_ALL_mbc?ie=UTF8&amp;condition=ALL" xr:uid="{00000000-0004-0000-0600-000006000000}"/>
    <hyperlink ref="E703:E710" r:id="rId8" display="https://www.amazon.co.uk/gp/offer-listing/B08C5DBSB7/ref=dp_olp_NEW_mbc?ie=UTF8&amp;condition=NEW" xr:uid="{00000000-0004-0000-0600-000007000000}"/>
    <hyperlink ref="E720:E725" r:id="rId9" display="https://www.amazon.co.uk/gp/offer-listing/B08GQ63Q3J/ref=dp_olp_NEW_mbc?ie=UTF8&amp;condition=NEW" xr:uid="{00000000-0004-0000-0600-000008000000}"/>
    <hyperlink ref="I33" r:id="rId10" xr:uid="{36157BB6-771D-7347-A387-1F867B8B6918}"/>
    <hyperlink ref="I71" r:id="rId11" xr:uid="{6EA5E2F2-0ACA-2F47-8F3F-35C6F1A4F170}"/>
    <hyperlink ref="I109" r:id="rId12" xr:uid="{8A8C9711-D551-1A44-A5EB-BFBE1CBAC236}"/>
    <hyperlink ref="I147" r:id="rId1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9CE82508-98EA-DC4C-91F3-CDE743AFD420}"/>
    <hyperlink ref="I185" r:id="rId14" xr:uid="{E81BAC61-6367-EF42-BC84-D25CE579DD68}"/>
    <hyperlink ref="I228" r:id="rId15" xr:uid="{6A7B347A-6A51-BA47-A771-6F5CAC90CCAE}"/>
    <hyperlink ref="I268" r:id="rId16" xr:uid="{FC1FAC55-5FD4-E341-80C3-24D66590D6C2}"/>
    <hyperlink ref="I306" r:id="rId17" xr:uid="{4358914D-1459-4142-9BC0-530515385185}"/>
    <hyperlink ref="I348" r:id="rId18" xr:uid="{EA8F74AD-A55F-CA45-8BE1-335820460FF9}"/>
    <hyperlink ref="I394" r:id="rId1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6AA372BB-C1CB-094F-BAB4-C69A4ABEF090}"/>
    <hyperlink ref="I431" r:id="rId20" xr:uid="{D41B61FD-F6E6-0743-8221-7709D7A873D5}"/>
    <hyperlink ref="I458" r:id="rId21" xr:uid="{8807D457-CC31-9C4B-A48C-C92A03E748B1}"/>
    <hyperlink ref="I484" r:id="rId22" xr:uid="{6117712A-6153-8C49-BD7D-BEAF1E9171B9}"/>
    <hyperlink ref="I509" r:id="rId23" xr:uid="{0BDD4194-7017-2E4D-BC9D-FA8421A50A14}"/>
    <hyperlink ref="I535" r:id="rId24" xr:uid="{D5BE8378-EAD4-C440-9EAB-9A904D6E3E41}"/>
    <hyperlink ref="I559" r:id="rId25" xr:uid="{6D6A5940-94A5-F543-97D8-5DE88597C70D}"/>
    <hyperlink ref="I583" r:id="rId26" xr:uid="{74A441D0-7B50-4F47-BB1B-77E13C17B62A}"/>
    <hyperlink ref="I608" r:id="rId2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F0040950-2FA9-CF40-A2F2-8DFF3CE70A7B}"/>
    <hyperlink ref="I632" r:id="rId28" xr:uid="{CD5984BD-05D1-6E43-9293-8813F76C49D7}"/>
    <hyperlink ref="I656" r:id="rId2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CB9D0B9E-9368-F04A-AB46-FE1510E9E791}"/>
    <hyperlink ref="I680" r:id="rId30" xr:uid="{21338050-B5D0-DA44-9A7E-6B8D64465EBB}"/>
    <hyperlink ref="I689" r:id="rId31" xr:uid="{199A4439-B10A-3F41-92FE-70E8C9607FC5}"/>
    <hyperlink ref="I713" r:id="rId32" xr:uid="{46139DF9-A1B8-AF42-8654-9E391A2E8008}"/>
    <hyperlink ref="I737" r:id="rId33" xr:uid="{66CBE2F5-EB16-964C-AA94-4C438985D377}"/>
    <hyperlink ref="I761" r:id="rId34" xr:uid="{40B96D27-563F-F04D-8FFD-63865245E4DB}"/>
    <hyperlink ref="I785" r:id="rId35" xr:uid="{8577D5D1-8296-C64A-8ED4-85CCF696AC31}"/>
    <hyperlink ref="I809" r:id="rId36" xr:uid="{A848B61F-E8EF-6A40-97CF-9435FD318E3A}"/>
    <hyperlink ref="I833" r:id="rId37" xr:uid="{CE0E2064-DF57-5C49-BBB6-0C118234A391}"/>
    <hyperlink ref="I857" r:id="rId38" xr:uid="{E010B1B6-F77F-2E49-A125-7AFBE06981DA}"/>
    <hyperlink ref="I881" r:id="rId39" xr:uid="{67CACE4B-DF73-CA49-9CBC-C86FAECDD1D5}"/>
    <hyperlink ref="I906" r:id="rId40" xr:uid="{37BAD49B-6CA7-FE4B-B4D3-EF26C9741E9B}"/>
    <hyperlink ref="I931" r:id="rId41" xr:uid="{F4503B56-B0D4-FB44-AEA2-AC313C3D1A27}"/>
    <hyperlink ref="I955" r:id="rId42" xr:uid="{38D2FD86-EC7A-364F-AD25-A1A8B0EDAE7C}"/>
    <hyperlink ref="I979" r:id="rId43" xr:uid="{CFB0DFC9-E84A-C748-864C-76690C098DA2}"/>
    <hyperlink ref="I1003" r:id="rId44" xr:uid="{F8B1A847-607E-164A-89D6-17D43D0EAB2E}"/>
    <hyperlink ref="I1025" r:id="rId45" xr:uid="{C7BA912F-E580-1346-9271-9307B8E4C0DD}"/>
    <hyperlink ref="I1049" r:id="rId46" xr:uid="{538F3646-B851-2E45-95A3-E63511181D9A}"/>
    <hyperlink ref="I1073" r:id="rId47" xr:uid="{C072589F-2C9C-814E-A14F-7FA652E2503F}"/>
    <hyperlink ref="I1097" r:id="rId48" xr:uid="{0EE3D818-BC07-4B47-8B68-8CE614A38DC6}"/>
    <hyperlink ref="I1122" r:id="rId49" xr:uid="{1C26AF7F-A14A-3641-ABFF-F53CFBB726C4}"/>
    <hyperlink ref="I1146" r:id="rId50" xr:uid="{AFB22611-2D5B-694E-8710-71111D8B2AC3}"/>
    <hyperlink ref="I1170" r:id="rId51" xr:uid="{96CA767D-8A2E-804A-8C6E-4EF8A766CAC7}"/>
    <hyperlink ref="I1194" r:id="rId52" xr:uid="{1B4B9141-1B51-F240-9F62-577C1837C960}"/>
    <hyperlink ref="I1218" r:id="rId53" xr:uid="{4E9C0FC9-E07F-324B-AD4F-C491D9773454}"/>
    <hyperlink ref="I1242" r:id="rId54" xr:uid="{A2C5E8B5-2546-844D-BE31-D8D35811649E}"/>
    <hyperlink ref="I1266" r:id="rId55" xr:uid="{47BCF42A-C9DC-FE49-AAB9-DFE4F6627778}"/>
    <hyperlink ref="I1290" r:id="rId56" xr:uid="{D13E8678-7366-E840-8262-10CA8D95B1C5}"/>
    <hyperlink ref="I1314" r:id="rId57" xr:uid="{C7E4677C-B415-5547-9014-7F158EB9B5F5}"/>
    <hyperlink ref="I1339" r:id="rId58" xr:uid="{0A0DF7A0-E6B1-B542-B746-30231496BF52}"/>
    <hyperlink ref="I1364" r:id="rId5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41D4A2C1-B6D4-0D4F-A86F-E66A51922682}"/>
    <hyperlink ref="I34" r:id="rId60" xr:uid="{402B6846-0BA4-B243-A54D-17DDD884E40A}"/>
    <hyperlink ref="I72" r:id="rId61" xr:uid="{B95B5FCD-BF88-7F4D-A201-696472B9EA13}"/>
    <hyperlink ref="I110" r:id="rId62" xr:uid="{166DBE2F-5AB2-3049-A233-F5BCFE398629}"/>
    <hyperlink ref="I148" r:id="rId6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22578E63-C635-8647-BD4E-D2B272204F41}"/>
    <hyperlink ref="I186" r:id="rId64" xr:uid="{B3E70858-D6CB-474C-9D8D-6C1C63F62465}"/>
    <hyperlink ref="I229" r:id="rId65" xr:uid="{02D7F80B-7C27-0543-9005-5860F9B24623}"/>
    <hyperlink ref="I269" r:id="rId66" xr:uid="{A51D0843-035E-D94A-83D5-586AA13A4DC0}"/>
    <hyperlink ref="I307" r:id="rId67" xr:uid="{08E79A94-F7D1-5A4A-9E0B-43DEF6B8A274}"/>
    <hyperlink ref="I349" r:id="rId68" xr:uid="{07C079BA-B9D3-A446-B43E-E32D379FE573}"/>
    <hyperlink ref="I395" r:id="rId6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B8E8BDC0-F4CB-3544-98B8-FA17C038054D}"/>
    <hyperlink ref="I432" r:id="rId70" xr:uid="{F8D48B7D-1477-C346-922C-98E607D88865}"/>
    <hyperlink ref="I459" r:id="rId71" xr:uid="{0CEF0250-2411-4F45-B45E-86D19E39644E}"/>
    <hyperlink ref="I485" r:id="rId72" xr:uid="{C1736A5F-F5F4-044E-9CA6-9131663F6BDB}"/>
    <hyperlink ref="I510" r:id="rId73" xr:uid="{05A34D5E-5DDB-2E48-9A88-4B377424A738}"/>
    <hyperlink ref="I536" r:id="rId74" xr:uid="{21843B09-097D-274D-92C1-F0B37C903893}"/>
    <hyperlink ref="I560" r:id="rId75" xr:uid="{D0DD333C-100B-5444-8006-8FA9BCE8DD5D}"/>
    <hyperlink ref="I584" r:id="rId76" xr:uid="{7611CF4E-671C-8145-AFFA-7AEC576C278B}"/>
    <hyperlink ref="I609" r:id="rId7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83B7EF3D-B050-6147-87B5-CEE83E3FE171}"/>
    <hyperlink ref="I633" r:id="rId78" xr:uid="{3100F108-3E40-3C42-9117-08A3D326D855}"/>
    <hyperlink ref="I657" r:id="rId7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B3CC6153-C0B7-324A-BCFB-C0B9034FB076}"/>
    <hyperlink ref="I681" r:id="rId80" xr:uid="{8BB2BA69-AB30-3F43-A929-4B8276E388A7}"/>
    <hyperlink ref="I690" r:id="rId81" xr:uid="{A7D270FF-2EBF-B04D-A7A0-3393578BB449}"/>
    <hyperlink ref="I714" r:id="rId82" xr:uid="{CE7CC85F-4D17-B742-A57B-AA6032A979E9}"/>
    <hyperlink ref="I738" r:id="rId83" xr:uid="{CB6A0556-D4E5-D847-BBBA-1230106402CF}"/>
    <hyperlink ref="I762" r:id="rId84" xr:uid="{02D81835-3F44-6F4B-A8C3-41463113CA9F}"/>
    <hyperlink ref="I786" r:id="rId85" xr:uid="{7D5CFE91-E5BA-6745-95E7-F7199194AD77}"/>
    <hyperlink ref="I810" r:id="rId86" xr:uid="{D5D4BD30-0314-9F4A-B5F0-22F841821F94}"/>
    <hyperlink ref="I834" r:id="rId87" xr:uid="{E1A62818-A37D-DB46-970C-86207161E6E2}"/>
    <hyperlink ref="I858" r:id="rId88" xr:uid="{95D335BF-2745-2943-8816-5B3924C0EC18}"/>
    <hyperlink ref="I882" r:id="rId89" xr:uid="{DC8B33C4-73E3-A24A-8162-B2B800B9C66D}"/>
    <hyperlink ref="I907" r:id="rId90" xr:uid="{77878E8C-15A3-4A4F-8B98-B4D6F33FB370}"/>
    <hyperlink ref="I932" r:id="rId91" xr:uid="{FFDAF9B7-4EB4-4846-B455-1DC378EE4D28}"/>
    <hyperlink ref="I956" r:id="rId92" xr:uid="{101D1733-2506-DA4B-A64B-08209D22CE7D}"/>
    <hyperlink ref="I980" r:id="rId93" xr:uid="{C171D327-4528-7347-8C60-9060C66408D0}"/>
    <hyperlink ref="I1004" r:id="rId94" xr:uid="{E0D0FFC6-633F-8742-8ACD-B9E72A012510}"/>
    <hyperlink ref="I1026" r:id="rId95" xr:uid="{6FEF7D86-C4A4-0641-9817-A7ABB67076A7}"/>
    <hyperlink ref="I1050" r:id="rId96" xr:uid="{F573C0A9-F341-7749-BDC6-11A3D5824B89}"/>
    <hyperlink ref="I1074" r:id="rId97" xr:uid="{F61EC95F-B584-954C-8C9F-994DA6DD1793}"/>
    <hyperlink ref="I1098" r:id="rId98" xr:uid="{1C921425-B8F7-994E-86F4-C6439F0AFE11}"/>
    <hyperlink ref="I1123" r:id="rId99" xr:uid="{2BE64C06-C1A2-6A43-B0C2-9E724199C363}"/>
    <hyperlink ref="I1147" r:id="rId100" xr:uid="{49286043-1DB7-4447-9AAB-53FB50D0B9AF}"/>
    <hyperlink ref="I1171" r:id="rId101" xr:uid="{6FC3313E-4E1A-0C46-B62F-C4253C034C4B}"/>
    <hyperlink ref="I1195" r:id="rId102" xr:uid="{14768D3A-A23A-5C49-AE98-352957B72D5B}"/>
    <hyperlink ref="I1219" r:id="rId103" xr:uid="{6D29373C-FAC5-A543-9248-45CD0DE8F5D9}"/>
    <hyperlink ref="I1243" r:id="rId104" xr:uid="{118C40E5-5DF6-1242-B68F-13D71CB2C264}"/>
    <hyperlink ref="I1267" r:id="rId105" xr:uid="{3245A693-7AB5-B84B-8761-CFECB43E27C3}"/>
    <hyperlink ref="I1291" r:id="rId106" xr:uid="{819E87BB-4551-184A-911C-4875D26799D8}"/>
    <hyperlink ref="I1315" r:id="rId107" xr:uid="{558F830F-AB8E-C44B-85D5-CE360BC43AE6}"/>
    <hyperlink ref="I1340" r:id="rId108" xr:uid="{21A9DE44-C252-234E-A9FE-5B007D49FB82}"/>
    <hyperlink ref="I1365" r:id="rId10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6E2A6E89-298E-8544-8AC9-04F874327D4F}"/>
    <hyperlink ref="I35" r:id="rId110" xr:uid="{4EEAABFD-80A8-C04B-9B1E-BFE7270C7ACE}"/>
    <hyperlink ref="I73" r:id="rId111" xr:uid="{6AB53D56-50F5-9F4E-ADDC-A46938504722}"/>
    <hyperlink ref="I111" r:id="rId112" xr:uid="{B5A7D66E-3909-2440-A048-14D463B45C6B}"/>
    <hyperlink ref="I149" r:id="rId11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638EC30A-11BD-C247-A47B-107C6C69A319}"/>
    <hyperlink ref="I187" r:id="rId114" xr:uid="{C34AED50-446C-E742-96B0-224F6F1D01E5}"/>
    <hyperlink ref="I230" r:id="rId115" xr:uid="{16883960-E29C-3F4F-A578-80CDA379D823}"/>
    <hyperlink ref="I270" r:id="rId116" xr:uid="{D6B9A0F5-4D02-E948-8656-2654AD0FD830}"/>
    <hyperlink ref="I308" r:id="rId117" xr:uid="{12924DB5-E1A2-294C-B298-9755F0E6E3C1}"/>
    <hyperlink ref="I350" r:id="rId118" xr:uid="{7716F82F-62F2-9840-9BC8-F4D499ACB3B7}"/>
    <hyperlink ref="I396" r:id="rId11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7D947B26-B814-8041-A6C7-8FA4AF4A8AE4}"/>
    <hyperlink ref="I433" r:id="rId120" xr:uid="{8AE2336A-8337-624A-9F88-8A290BAFB7CD}"/>
    <hyperlink ref="I460" r:id="rId121" xr:uid="{B22570A6-F2B1-AA4F-AEE8-DD72856BCD39}"/>
    <hyperlink ref="I486" r:id="rId122" xr:uid="{557E227E-B461-2648-BE87-A92981751A47}"/>
    <hyperlink ref="I511" r:id="rId123" xr:uid="{6E4D13D5-593A-1044-94D9-278796667893}"/>
    <hyperlink ref="I537" r:id="rId124" xr:uid="{3A6047EB-4A96-3D41-87E6-3CCD599BEABD}"/>
    <hyperlink ref="I561" r:id="rId125" xr:uid="{A388FE1D-5527-2445-A179-B18338493A90}"/>
    <hyperlink ref="I585" r:id="rId126" xr:uid="{A95E7DB0-2709-2942-A027-3E27D844C94C}"/>
    <hyperlink ref="I610" r:id="rId12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0F23928A-FF5F-3D43-B456-61C2800DFE8B}"/>
    <hyperlink ref="I634" r:id="rId128" xr:uid="{6162801F-50A2-B74B-AE52-B6229688838B}"/>
    <hyperlink ref="I658" r:id="rId12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956EF2FD-4D75-6B4D-99BB-765FC8E22C7D}"/>
    <hyperlink ref="I682" r:id="rId130" xr:uid="{A4B11FC1-7F38-024C-9A2E-5D02B5B1E4D2}"/>
    <hyperlink ref="I691" r:id="rId131" xr:uid="{4F261EC3-3FEC-2049-BDA2-C62A3FD60640}"/>
    <hyperlink ref="I715" r:id="rId132" xr:uid="{FE42400E-99DB-544B-BE28-4F7C7807FB25}"/>
    <hyperlink ref="I739" r:id="rId133" xr:uid="{3340BF3C-9624-8041-8297-65E31DB8FF40}"/>
    <hyperlink ref="I763" r:id="rId134" xr:uid="{98EB9EE0-50CC-7C42-B367-F705BE6E56C4}"/>
    <hyperlink ref="I787" r:id="rId135" xr:uid="{67CC9655-4D5F-EB47-B612-CE7913937B68}"/>
    <hyperlink ref="I811" r:id="rId136" xr:uid="{4287A842-C911-724F-8159-51D1881A64DB}"/>
    <hyperlink ref="I835" r:id="rId137" xr:uid="{05536987-AAC9-7E47-9F75-AF87F5CAB48B}"/>
    <hyperlink ref="I859" r:id="rId138" xr:uid="{A9E2602E-9F43-8F4A-87E3-6D8F022B3722}"/>
    <hyperlink ref="I883" r:id="rId139" xr:uid="{E5CC6BE6-8272-904B-9C84-6FB487921A7D}"/>
    <hyperlink ref="I908" r:id="rId140" xr:uid="{5596EF6E-9FBA-B34E-AE13-F3970938DE88}"/>
    <hyperlink ref="I933" r:id="rId141" xr:uid="{E6EC72BB-127B-A84C-A9E5-5E792F3D35CC}"/>
    <hyperlink ref="I957" r:id="rId142" xr:uid="{018CA4F9-E98A-0D4F-A6CC-838CA62505C0}"/>
    <hyperlink ref="I981" r:id="rId143" xr:uid="{782E2609-5C28-5F4A-86D2-E492611EFBCA}"/>
    <hyperlink ref="I1005" r:id="rId144" xr:uid="{7DAAA42D-FD7C-A746-9120-D5A59FDEA427}"/>
    <hyperlink ref="I1027" r:id="rId145" xr:uid="{D81A83A3-F4BD-1F43-A187-AC3DF91DAAFB}"/>
    <hyperlink ref="I1051" r:id="rId146" xr:uid="{04222511-624C-8945-946D-A675DEBB863D}"/>
    <hyperlink ref="I1075" r:id="rId147" xr:uid="{6CBDC940-C00F-5147-8724-9C580A01256E}"/>
    <hyperlink ref="I1099" r:id="rId148" xr:uid="{F104A85D-EBE1-6F42-AF64-228C98AC3C67}"/>
    <hyperlink ref="I1124" r:id="rId149" xr:uid="{255B4065-1178-3B4D-87CF-E75855141C87}"/>
    <hyperlink ref="I1148" r:id="rId150" xr:uid="{20FFF005-2A0A-6144-BB65-A957CCDB3C23}"/>
    <hyperlink ref="I1172" r:id="rId151" xr:uid="{B0406C38-E934-7841-9AFA-C4FD37AB44DF}"/>
    <hyperlink ref="I1196" r:id="rId152" xr:uid="{505C7A2B-F559-B14E-BD4E-160464FA0E28}"/>
    <hyperlink ref="I1220" r:id="rId153" xr:uid="{776B0941-2871-E541-BE12-6F2AD6D9C2FC}"/>
    <hyperlink ref="I1244" r:id="rId154" xr:uid="{187AA94F-BF18-7B48-A2A6-F86128998B02}"/>
    <hyperlink ref="I1268" r:id="rId155" xr:uid="{BA75B3B5-37CC-624C-B872-4C9777FA4667}"/>
    <hyperlink ref="I1292" r:id="rId156" xr:uid="{089DA222-B97E-DE42-A254-F133E90D2BF1}"/>
    <hyperlink ref="I1316" r:id="rId157" xr:uid="{BCF3997A-FECA-CA48-A22D-A4A995A2378D}"/>
    <hyperlink ref="I1341" r:id="rId158" xr:uid="{ABE5B97C-5C30-9642-AD19-401E31A53190}"/>
    <hyperlink ref="I1366" r:id="rId15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EA9B364C-71B6-7349-8C30-5EDF5C6B29B3}"/>
    <hyperlink ref="I36" r:id="rId160" xr:uid="{112BEA7A-7DDE-D242-ACCB-05354C4CDCAB}"/>
    <hyperlink ref="I74" r:id="rId161" xr:uid="{87B7B9FD-9DB9-4740-BB3E-F651CC4F9EF7}"/>
    <hyperlink ref="I112" r:id="rId162" xr:uid="{7B430512-DECE-284D-BA21-9979B437823D}"/>
    <hyperlink ref="I150" r:id="rId16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88E2CA06-B2E4-EE43-923A-282DCE123E05}"/>
    <hyperlink ref="I188" r:id="rId164" xr:uid="{211C75EB-2B2C-1E45-93F4-E932331637CD}"/>
    <hyperlink ref="I231" r:id="rId165" xr:uid="{398A72E9-3552-4749-9A6F-8599292D1020}"/>
    <hyperlink ref="I271" r:id="rId166" xr:uid="{256823EB-4ED9-FE46-B56B-1F1A85492681}"/>
    <hyperlink ref="I309" r:id="rId167" xr:uid="{F78BB4BB-B973-2343-A15C-F2D76C5F90DB}"/>
    <hyperlink ref="I351" r:id="rId168" xr:uid="{A48E4B88-AC2F-6140-BFAB-4BF29F2556BD}"/>
    <hyperlink ref="I397" r:id="rId16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4E3CABA1-4C4D-E346-BB7F-1CE78F0094C9}"/>
    <hyperlink ref="I434" r:id="rId170" xr:uid="{FFFDB28D-7043-B34D-900C-7FA6C60180ED}"/>
    <hyperlink ref="I461" r:id="rId171" xr:uid="{C7645E6F-8A6C-E84A-B03B-3784551C1249}"/>
    <hyperlink ref="I487" r:id="rId172" xr:uid="{E2F3054E-BF65-9448-A09B-67BF2A94BD7E}"/>
    <hyperlink ref="I512" r:id="rId173" xr:uid="{7D715CBB-92E3-F24F-B984-E5D5F594C509}"/>
    <hyperlink ref="I538" r:id="rId174" xr:uid="{8AB9EBE9-2D45-8545-A8A5-E3B2AE2339F5}"/>
    <hyperlink ref="I562" r:id="rId175" xr:uid="{27091CA9-69A7-814B-B15E-0361373C0F22}"/>
    <hyperlink ref="I586" r:id="rId176" xr:uid="{A12C64E9-3D73-3E4D-8E4E-9D3D49586E10}"/>
    <hyperlink ref="I611" r:id="rId17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BD718ADA-A37E-B14F-9382-DFDA109B306C}"/>
    <hyperlink ref="I635" r:id="rId178" xr:uid="{E3780403-9FF2-AF47-BFF7-767AC403D049}"/>
    <hyperlink ref="I659" r:id="rId17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6209F1E6-504F-7D49-9860-080C9036EE36}"/>
    <hyperlink ref="I683" r:id="rId180" xr:uid="{9B986115-BC7F-1A40-9AA3-F7C98CD10671}"/>
    <hyperlink ref="I692" r:id="rId181" xr:uid="{585D62E6-5D5D-3C4F-97CB-E53D8836FE97}"/>
    <hyperlink ref="I716" r:id="rId182" xr:uid="{8B065132-E87F-2B4A-9513-BC00FD033D8C}"/>
    <hyperlink ref="I740" r:id="rId183" xr:uid="{60A6C5B9-507E-5C4B-BD73-F271592420AD}"/>
    <hyperlink ref="I764" r:id="rId184" xr:uid="{17667F36-7E43-C746-AF32-85348B9BA463}"/>
    <hyperlink ref="I788" r:id="rId185" xr:uid="{BFAF8340-CB12-1D41-9EE7-3EA4BEF0EFF4}"/>
    <hyperlink ref="I812" r:id="rId186" xr:uid="{7251749E-A40B-B644-8485-4503018B9CED}"/>
    <hyperlink ref="I836" r:id="rId187" xr:uid="{E7EA038E-7AB5-ED43-9418-A558C6BDC2F4}"/>
    <hyperlink ref="I860" r:id="rId188" xr:uid="{C5B2537C-0B5C-204D-ADE7-1ACD79ED5EA2}"/>
    <hyperlink ref="I884" r:id="rId189" xr:uid="{AAA8C787-5467-E942-9066-17D0D669F928}"/>
    <hyperlink ref="I909" r:id="rId190" xr:uid="{9FC486CC-596B-8544-B369-C27632CE83AC}"/>
    <hyperlink ref="I934" r:id="rId191" xr:uid="{71F41882-96A0-DD4B-BF3B-CDC4E01C9373}"/>
    <hyperlink ref="I958" r:id="rId192" xr:uid="{B29959AC-19E7-A942-8B31-B95C8A16AE0C}"/>
    <hyperlink ref="I982" r:id="rId193" xr:uid="{6E1FB72B-25BA-5443-A799-E035F1A49FCE}"/>
    <hyperlink ref="I1006" r:id="rId194" xr:uid="{731CCEC2-85B7-4545-9779-792C8EEC7FB3}"/>
    <hyperlink ref="I1028" r:id="rId195" xr:uid="{3B6D591D-E96A-0343-A11C-C603EDD645E6}"/>
    <hyperlink ref="I1052" r:id="rId196" xr:uid="{8CDF90CA-4979-3D40-B3C0-5FB92DCFAA76}"/>
    <hyperlink ref="I1076" r:id="rId197" xr:uid="{9576E60D-C2F6-4448-9BA2-3BB4CCE34020}"/>
    <hyperlink ref="I1100" r:id="rId198" xr:uid="{0E83CA10-8121-CA46-A39A-C50D002E316A}"/>
    <hyperlink ref="I1125" r:id="rId199" xr:uid="{CEDF74D4-5282-FB4C-AC51-BEEF1BB62D70}"/>
    <hyperlink ref="I1149" r:id="rId200" xr:uid="{6DE9BD02-6781-5F49-9383-328477DB47E4}"/>
    <hyperlink ref="I1173" r:id="rId201" xr:uid="{21CBB920-01BA-0141-89A6-01D51D8F9219}"/>
    <hyperlink ref="I1197" r:id="rId202" xr:uid="{572FEB6C-E5EA-F340-8B8E-A2C69E9FD1F9}"/>
    <hyperlink ref="I1221" r:id="rId203" xr:uid="{7AB287D8-617F-494B-B674-9848C1418336}"/>
    <hyperlink ref="I1245" r:id="rId204" xr:uid="{17A4D04A-F1B5-2340-89F3-4E9A63484700}"/>
    <hyperlink ref="I1269" r:id="rId205" xr:uid="{A22448A0-9CFC-A244-850C-FE3B05C92C9D}"/>
    <hyperlink ref="I1293" r:id="rId206" xr:uid="{334CA6F6-4FB8-0D40-9469-E06AA42FAF77}"/>
    <hyperlink ref="I1317" r:id="rId207" xr:uid="{3B5EFE60-D556-3748-BE4C-10683C637143}"/>
    <hyperlink ref="I1342" r:id="rId208" xr:uid="{8C513494-A086-6943-9FE0-B56F6708BB39}"/>
    <hyperlink ref="I1367" r:id="rId20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3887DC51-CFA6-DB4E-A3D6-BBD178417701}"/>
    <hyperlink ref="I37" r:id="rId210" xr:uid="{9EAC1B08-9178-D649-BA59-E4E20D71CA0A}"/>
    <hyperlink ref="I75" r:id="rId211" xr:uid="{4953CD84-61E1-9347-841A-D455F4AC20A2}"/>
    <hyperlink ref="I113" r:id="rId212" xr:uid="{BBBCE403-C3C9-1447-83FF-DF2AD9CE77B9}"/>
    <hyperlink ref="I151" r:id="rId21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2DA84FCA-AFDF-4F43-8D52-8C70736D972E}"/>
    <hyperlink ref="I189" r:id="rId214" xr:uid="{895BFC79-7C77-7241-9467-0A9B09E55691}"/>
    <hyperlink ref="I232" r:id="rId215" xr:uid="{E07F412E-0C45-BC4C-ACB6-D998C38A4037}"/>
    <hyperlink ref="I272" r:id="rId216" xr:uid="{901EF436-B1CB-3F43-9385-7EE2D9CEA2BB}"/>
    <hyperlink ref="I310" r:id="rId217" xr:uid="{392CB4DF-E8AD-FB45-8ADF-62B0293D9276}"/>
    <hyperlink ref="I352" r:id="rId218" xr:uid="{FD33C493-3C8A-CD43-A839-CC7D7D628872}"/>
    <hyperlink ref="I398" r:id="rId21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7C53A0ED-34FF-6547-801B-C53DDF2243A1}"/>
    <hyperlink ref="I435" r:id="rId220" xr:uid="{DE2DE978-16C0-9E46-A5DA-07A3CDAF2FD1}"/>
    <hyperlink ref="I462" r:id="rId221" xr:uid="{589B0319-CE18-B944-8769-6912FEDA367E}"/>
    <hyperlink ref="I488" r:id="rId222" xr:uid="{3F1AAA25-2AA0-7548-8D2D-5F1F51CC8F25}"/>
    <hyperlink ref="I513" r:id="rId223" xr:uid="{3BB89208-A87D-CB46-B4B0-76D3B328D37A}"/>
    <hyperlink ref="I539" r:id="rId224" xr:uid="{1961CC53-A69B-CD4C-9F22-468978BD68ED}"/>
    <hyperlink ref="I563" r:id="rId225" xr:uid="{05A998F6-4721-624F-8A95-26DCF17D59DB}"/>
    <hyperlink ref="I587" r:id="rId226" xr:uid="{29B654C2-0356-004C-A4D4-D8FEBEAD50ED}"/>
    <hyperlink ref="I612" r:id="rId22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F70CFB44-954A-D544-81AB-C1EB00D0C196}"/>
    <hyperlink ref="I636" r:id="rId228" xr:uid="{0A421C17-7203-A94C-84D3-629C5539FA56}"/>
    <hyperlink ref="I660" r:id="rId22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2A876F7B-08C5-D64C-A662-0E2BEF8E4A1A}"/>
    <hyperlink ref="I684" r:id="rId230" xr:uid="{DECBE35E-5A7E-1049-82F7-5B5EA9B362C1}"/>
    <hyperlink ref="I693" r:id="rId231" xr:uid="{44822376-839B-8640-A685-9B62A2AACA6D}"/>
    <hyperlink ref="I717" r:id="rId232" xr:uid="{A85AA078-C03C-1641-B11A-1472CE780BEE}"/>
    <hyperlink ref="I741" r:id="rId233" xr:uid="{6D1A6513-8A8A-FD41-80D8-4151FBDF8B15}"/>
    <hyperlink ref="I765" r:id="rId234" xr:uid="{9B6E2069-05C6-0148-9136-F6C2A620D2FA}"/>
    <hyperlink ref="I789" r:id="rId235" xr:uid="{DC1D6089-D38F-9D4A-9D56-713479E3F841}"/>
    <hyperlink ref="I813" r:id="rId236" xr:uid="{57242EAF-9B7B-9740-8E28-5B4402BDD364}"/>
    <hyperlink ref="I837" r:id="rId237" xr:uid="{349D168F-A152-224E-9A06-B93241429500}"/>
    <hyperlink ref="I861" r:id="rId238" xr:uid="{E559DCA7-F275-8249-858F-66EFD66E593B}"/>
    <hyperlink ref="I885" r:id="rId239" xr:uid="{D8D17480-E950-4A45-B5C6-D33D86960017}"/>
    <hyperlink ref="I910" r:id="rId240" xr:uid="{E3C4A62C-668E-424D-87CB-C6A63C62173C}"/>
    <hyperlink ref="I935" r:id="rId241" xr:uid="{BE60052A-6E2C-C24E-99EF-F05C3B404065}"/>
    <hyperlink ref="I959" r:id="rId242" xr:uid="{BBDCE688-C2EB-8940-95CF-52CA492F5938}"/>
    <hyperlink ref="I983" r:id="rId243" xr:uid="{4CD97FAC-2A1E-C24F-AB02-73136B548298}"/>
    <hyperlink ref="I1007" r:id="rId244" xr:uid="{E9E85C6B-C3AD-FA43-A770-F52F08F12B13}"/>
    <hyperlink ref="I1029" r:id="rId245" xr:uid="{1612E59C-3759-AE4F-9995-6046957B66AB}"/>
    <hyperlink ref="I1053" r:id="rId246" xr:uid="{4FDE8E77-B782-C942-9F16-F261EAC125F4}"/>
    <hyperlink ref="I1077" r:id="rId247" xr:uid="{0E4AAD8F-9FF4-1D42-A405-8FC84EA9B83C}"/>
    <hyperlink ref="I1101" r:id="rId248" xr:uid="{27C65E9B-2DEB-F845-A314-B88CF99B4ABE}"/>
    <hyperlink ref="I1126" r:id="rId249" xr:uid="{425C05A2-AAC9-A948-96D6-DEE97EB1D9F5}"/>
    <hyperlink ref="I1150" r:id="rId250" xr:uid="{1F688B70-05CE-9646-9248-9B044BD587B6}"/>
    <hyperlink ref="I1174" r:id="rId251" xr:uid="{B6501AF4-6C2C-A643-B4BF-7B6C94203CAC}"/>
    <hyperlink ref="I1198" r:id="rId252" xr:uid="{DAA9BBB0-72FB-F042-A5F8-B5376A84EF3A}"/>
    <hyperlink ref="I1222" r:id="rId253" xr:uid="{5AFC3AD6-20BB-464E-9CBF-B1B88042FF3E}"/>
    <hyperlink ref="I1246" r:id="rId254" xr:uid="{DB49BDA3-AF59-654A-B015-D56E91CB02E8}"/>
    <hyperlink ref="I1270" r:id="rId255" xr:uid="{A375061D-0068-C348-A55E-C5C7B66522F2}"/>
    <hyperlink ref="I1294" r:id="rId256" xr:uid="{81FD6DA3-648A-DA4B-A4A3-6E1A56E8A01E}"/>
    <hyperlink ref="I1318" r:id="rId257" xr:uid="{955F8F5E-0077-D14E-97FA-7D678A4CC80D}"/>
    <hyperlink ref="I1343" r:id="rId258" xr:uid="{83364839-73FB-DC44-B07C-C5F45BD22DAA}"/>
    <hyperlink ref="I1368" r:id="rId25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728A8FA0-62EA-A64B-A292-B0426B6E7476}"/>
    <hyperlink ref="I38" r:id="rId260" xr:uid="{C0E58747-E964-A74F-9B85-53D703C7DC93}"/>
    <hyperlink ref="I76" r:id="rId261" xr:uid="{5E592CFD-4689-A341-8784-E71D6C2AF673}"/>
    <hyperlink ref="I114" r:id="rId262" xr:uid="{3DE75218-B4C2-2C48-B312-FEC7A0F8EDF8}"/>
    <hyperlink ref="I152" r:id="rId26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A96A56B6-9699-5349-B28D-BC2DCBB54939}"/>
    <hyperlink ref="I190" r:id="rId264" xr:uid="{D920D306-D1BA-9049-9465-2CB4A7774725}"/>
    <hyperlink ref="I233" r:id="rId265" xr:uid="{6A044D54-802C-E544-9B33-DB0F628912F0}"/>
    <hyperlink ref="I273" r:id="rId266" xr:uid="{B1BA73E9-9CFC-F24D-AC27-A1C72D503407}"/>
    <hyperlink ref="I311" r:id="rId267" xr:uid="{E04FD960-078F-0342-A1A8-C5719EC0F697}"/>
    <hyperlink ref="I353" r:id="rId268" xr:uid="{A33FB5C1-90A1-A546-B3A4-909C0D800686}"/>
    <hyperlink ref="I399" r:id="rId26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A2B2E749-06A8-0C4A-97CE-BFBB5853566D}"/>
    <hyperlink ref="I436" r:id="rId270" xr:uid="{7FFA37C9-D332-5547-AF83-E42A658F6E23}"/>
    <hyperlink ref="I463" r:id="rId271" xr:uid="{9170439F-FBEA-374C-95E4-AE78CF404498}"/>
    <hyperlink ref="I489" r:id="rId272" xr:uid="{5491C302-8987-B646-93BD-FA2F45CBB485}"/>
    <hyperlink ref="I514" r:id="rId273" xr:uid="{DCE37F58-5074-2742-9757-E8DECECDC08E}"/>
    <hyperlink ref="I540" r:id="rId274" xr:uid="{35AD40B8-2722-1248-8DD1-AEBCD9D17621}"/>
    <hyperlink ref="I564" r:id="rId275" xr:uid="{B53F846B-A16F-8441-B6E6-13CA7FB91B98}"/>
    <hyperlink ref="I588" r:id="rId276" xr:uid="{2CBA244D-5288-D044-86AA-A7072D107DAC}"/>
    <hyperlink ref="I613" r:id="rId27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3A1D14FE-6F5C-5E43-AD0D-72EAEB4BD99D}"/>
    <hyperlink ref="I637" r:id="rId278" xr:uid="{3CDDEBF0-1D2D-874E-AA70-17B5107C6E79}"/>
    <hyperlink ref="I661" r:id="rId27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7F3B6599-AE59-FF4D-9AC1-B43F104D07A5}"/>
    <hyperlink ref="I685" r:id="rId280" xr:uid="{0069CDA2-985B-3D44-96F5-8E8AC4803F72}"/>
    <hyperlink ref="I694" r:id="rId281" xr:uid="{E6C7D02F-C703-FE48-9257-0D98F72D3A3F}"/>
    <hyperlink ref="I718" r:id="rId282" xr:uid="{E6A01095-C480-D24D-9E41-625986208D5A}"/>
    <hyperlink ref="I742" r:id="rId283" xr:uid="{91CABE41-1F56-B840-B547-E72FE0CCA613}"/>
    <hyperlink ref="I766" r:id="rId284" xr:uid="{47FA4AE4-902A-3241-A522-69187F441555}"/>
    <hyperlink ref="I790" r:id="rId285" xr:uid="{04383D97-8553-AF48-8D2A-4146072D5693}"/>
    <hyperlink ref="I814" r:id="rId286" xr:uid="{D09A1167-0A0B-2F46-AF99-51EDB1F60124}"/>
    <hyperlink ref="I838" r:id="rId287" xr:uid="{90EB6A28-8A81-D449-BF6C-732897090DBC}"/>
    <hyperlink ref="I862" r:id="rId288" xr:uid="{FE07AF3D-E6AC-1444-B47C-581E58760685}"/>
    <hyperlink ref="I886" r:id="rId289" xr:uid="{B647435D-7FBF-9B4F-A37C-67C8608DE7B8}"/>
    <hyperlink ref="I911" r:id="rId290" xr:uid="{89D4384E-FB4D-9244-BE75-FECAFF3641D4}"/>
    <hyperlink ref="I936" r:id="rId291" xr:uid="{6F673B4E-083C-DA45-9148-39BBD470A220}"/>
    <hyperlink ref="I960" r:id="rId292" xr:uid="{AE0ADE26-DBEF-BA48-BE24-DFF92EF02D9E}"/>
    <hyperlink ref="I984" r:id="rId293" xr:uid="{54C2476F-6EBF-2A4B-8050-5CE5353CE1B0}"/>
    <hyperlink ref="I1008" r:id="rId294" xr:uid="{8359F412-718E-FE48-B49E-78CF2BD66716}"/>
    <hyperlink ref="I1030" r:id="rId295" xr:uid="{69707715-EBBB-CD43-8C51-D80DBDE75054}"/>
    <hyperlink ref="I1054" r:id="rId296" xr:uid="{325B0972-F9BB-824D-A0CF-009C8FAA531F}"/>
    <hyperlink ref="I1078" r:id="rId297" xr:uid="{AAFBC82E-B437-2E42-9713-5717E6EEC89A}"/>
    <hyperlink ref="I1102" r:id="rId298" xr:uid="{49BAD6B9-B992-534A-B747-9A8291D5C461}"/>
    <hyperlink ref="I1127" r:id="rId299" xr:uid="{DC36BF90-C6B3-7743-AF1C-550F0B99DA8A}"/>
    <hyperlink ref="I1151" r:id="rId300" xr:uid="{F31CE48B-D468-AD42-A937-BC85B298330A}"/>
    <hyperlink ref="I1175" r:id="rId301" xr:uid="{C3CBFDB7-D426-2547-9EA9-500623356C99}"/>
    <hyperlink ref="I1199" r:id="rId302" xr:uid="{1F58B00C-21B0-1A4D-BD51-E05CB98B5FD0}"/>
    <hyperlink ref="I1223" r:id="rId303" xr:uid="{1229257A-0862-2747-A717-AA9FDC5B2648}"/>
    <hyperlink ref="I1247" r:id="rId304" xr:uid="{FD3F1C69-DB01-7744-8830-0608A76D4297}"/>
    <hyperlink ref="I1271" r:id="rId305" xr:uid="{472FA97D-C035-D64E-BFDB-962919308ACA}"/>
    <hyperlink ref="I1295" r:id="rId306" xr:uid="{D429BF1C-A3D6-214E-8BCC-96567E52CE8F}"/>
    <hyperlink ref="I1319" r:id="rId307" xr:uid="{69C55C10-1118-4746-B0BB-C037D49397C9}"/>
    <hyperlink ref="I1344" r:id="rId308" xr:uid="{DFE87A0B-8C56-2742-B0D4-F3306775C577}"/>
    <hyperlink ref="I1369" r:id="rId30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78828BCF-C3D1-9B42-95A1-0E4F5C0C1926}"/>
    <hyperlink ref="I39" r:id="rId310" xr:uid="{1C73C60B-4CDA-E74C-83C1-BFD0B03DE444}"/>
    <hyperlink ref="I77" r:id="rId311" xr:uid="{5DB2BA7D-9F88-1640-9C60-4DFBB770268A}"/>
    <hyperlink ref="I115" r:id="rId312" xr:uid="{B675E148-F1EC-7A48-BC17-DB9A5EB02D95}"/>
    <hyperlink ref="I153" r:id="rId31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0B86AB23-9B42-9147-9F5B-0ECD60E9100B}"/>
    <hyperlink ref="I191" r:id="rId314" xr:uid="{9956FD8D-6946-424F-B523-FAF7B2451A75}"/>
    <hyperlink ref="I234" r:id="rId315" xr:uid="{9625F9BF-A02E-CE42-B82D-701B539DE5B4}"/>
    <hyperlink ref="I274" r:id="rId316" xr:uid="{A5BF5C6F-7C74-D840-AE7A-1FF47B4AB255}"/>
    <hyperlink ref="I312" r:id="rId317" xr:uid="{A2CEC0A7-6AC4-254D-8810-1C07C13BB8F4}"/>
    <hyperlink ref="I354" r:id="rId318" xr:uid="{6E4C7852-64FA-EE4C-9E81-1F0CDE101F5B}"/>
    <hyperlink ref="I400" r:id="rId31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15E5A980-9682-5245-AA08-3A7DD29EDBE4}"/>
    <hyperlink ref="I437" r:id="rId320" xr:uid="{78664140-C6BA-B54B-9FA8-BC3C5CDFC962}"/>
    <hyperlink ref="I464" r:id="rId321" xr:uid="{A30DDA83-6C27-3345-ABC5-F73FAF594D8E}"/>
    <hyperlink ref="I490" r:id="rId322" xr:uid="{6882A5ED-F17E-6E46-A7EF-8B6A9A0DAF70}"/>
    <hyperlink ref="I515" r:id="rId323" xr:uid="{8758B31D-0C32-CC4F-97FF-D03519C64EAA}"/>
    <hyperlink ref="I541" r:id="rId324" xr:uid="{BEDDAB7B-A95D-8A4B-9186-75E4620D5554}"/>
    <hyperlink ref="I565" r:id="rId325" xr:uid="{429510EE-2F33-444D-8189-76C5793AF4BE}"/>
    <hyperlink ref="I589" r:id="rId326" xr:uid="{666AE088-E97E-3C40-9CE8-87234138E2D1}"/>
    <hyperlink ref="I614" r:id="rId32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01C6C2BB-BE66-CA4B-A030-C9C7A8B5D875}"/>
    <hyperlink ref="I638" r:id="rId328" xr:uid="{1536E4AD-52B7-794E-B23A-62104ACE21D5}"/>
    <hyperlink ref="I662" r:id="rId32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F02C1142-D7E7-B743-9C5B-08DC5B9EAD6B}"/>
    <hyperlink ref="I686" r:id="rId330" xr:uid="{E9850BF6-E379-9E49-ABA1-882B30451AA9}"/>
    <hyperlink ref="I695" r:id="rId331" xr:uid="{5B5D50FD-E33E-9B40-9C58-1229BDF6103B}"/>
    <hyperlink ref="I719" r:id="rId332" xr:uid="{9F9AD548-953A-BB49-8F47-6A1AFD34B097}"/>
    <hyperlink ref="I743" r:id="rId333" xr:uid="{2E993720-38F8-634D-A310-F3071055D980}"/>
    <hyperlink ref="I767" r:id="rId334" xr:uid="{49E92780-F19B-B64A-8AF1-B9F5ACE89EEF}"/>
    <hyperlink ref="I791" r:id="rId335" xr:uid="{06E46A76-BACB-2744-A538-246952FB3BF9}"/>
    <hyperlink ref="I815" r:id="rId336" xr:uid="{B06B0853-C6BD-D044-A155-41CFBE2210CC}"/>
    <hyperlink ref="I839" r:id="rId337" xr:uid="{87A6DE0C-E790-5B47-89CC-7C0DDF3CF043}"/>
    <hyperlink ref="I863" r:id="rId338" xr:uid="{73612036-4A7C-EC42-B4B0-07314F2CBD0C}"/>
    <hyperlink ref="I887" r:id="rId339" xr:uid="{75DF5F78-4885-0A4C-8BAF-55E469E2CD7E}"/>
    <hyperlink ref="I912" r:id="rId340" xr:uid="{8437D98E-670E-034A-AA7B-52A04ADBC30B}"/>
    <hyperlink ref="I937" r:id="rId341" xr:uid="{9EFF4883-9356-EF45-9A01-BCD1D927FC18}"/>
    <hyperlink ref="I961" r:id="rId342" xr:uid="{F327E345-CF6C-9C45-A22F-1FA0ECA72BAA}"/>
    <hyperlink ref="I985" r:id="rId343" xr:uid="{B47DB29D-6759-ED45-9D1C-757DCF79E393}"/>
    <hyperlink ref="I1009" r:id="rId344" xr:uid="{31A1EBF5-F099-2447-8238-4F9EF3976031}"/>
    <hyperlink ref="I1031" r:id="rId345" xr:uid="{24780DB3-C1D7-BB44-8C3B-9E3F08C0D734}"/>
    <hyperlink ref="I1055" r:id="rId346" xr:uid="{B2B441E9-A036-624B-884F-72E51CAE5919}"/>
    <hyperlink ref="I1079" r:id="rId347" xr:uid="{A964D2E1-A8D9-384B-9A82-8C52986D2204}"/>
    <hyperlink ref="I1103" r:id="rId348" xr:uid="{9A8373C2-798A-5C4A-8DBC-8B91D046AB49}"/>
    <hyperlink ref="I1128" r:id="rId349" xr:uid="{9AC9CBB6-F9E0-8442-8285-3EF8A162CB02}"/>
    <hyperlink ref="I1152" r:id="rId350" xr:uid="{1E16FBCF-2A72-424E-BEA2-54E7912322E2}"/>
    <hyperlink ref="I1176" r:id="rId351" xr:uid="{CD459CDF-9F64-D840-A23B-0547494C01D8}"/>
    <hyperlink ref="I1200" r:id="rId352" xr:uid="{BAA7CA9F-1A1B-0946-A50A-195B8451FD59}"/>
    <hyperlink ref="I1224" r:id="rId353" xr:uid="{A214FAE4-96B9-7647-9E68-D00BD8ED3696}"/>
    <hyperlink ref="I1248" r:id="rId354" xr:uid="{959A0628-44F6-DD45-9E8C-30C3E0EC13F5}"/>
    <hyperlink ref="I1272" r:id="rId355" xr:uid="{BE09D6A5-6649-A748-B24B-B20E2B79C56D}"/>
    <hyperlink ref="I1296" r:id="rId356" xr:uid="{9D53A962-C36E-8A43-9C87-263A9A742E4B}"/>
    <hyperlink ref="I1320" r:id="rId357" xr:uid="{DAB605DB-28DA-244E-A5B1-1D733D1C8117}"/>
    <hyperlink ref="I1345" r:id="rId358" xr:uid="{B491B81C-FA67-F043-B353-15F7F3732309}"/>
    <hyperlink ref="I1370" r:id="rId35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989630E1-DE47-AB42-9E57-0860853F074F}"/>
  </hyperlinks>
  <pageMargins left="0.7" right="0.7" top="0.75" bottom="0.75" header="0.3" footer="0.3"/>
  <pageSetup paperSize="9" orientation="portrait" r:id="rId3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514"/>
  <sheetViews>
    <sheetView topLeftCell="A517" zoomScaleNormal="100" workbookViewId="0">
      <selection activeCell="G539" sqref="G539"/>
    </sheetView>
  </sheetViews>
  <sheetFormatPr baseColWidth="10" defaultColWidth="9" defaultRowHeight="14"/>
  <cols>
    <col min="1" max="1" width="7.59765625" style="27" customWidth="1"/>
    <col min="2" max="2" width="74.796875" bestFit="1" customWidth="1"/>
    <col min="3" max="4" width="11.3984375" bestFit="1" customWidth="1"/>
    <col min="5" max="5" width="11.3984375" style="236" customWidth="1"/>
    <col min="6" max="6" width="17.796875" style="232" bestFit="1" customWidth="1"/>
    <col min="7" max="7" width="31.796875" style="35" bestFit="1" customWidth="1"/>
    <col min="8" max="8" width="19.59765625" style="35" bestFit="1" customWidth="1"/>
    <col min="9" max="9" width="8.796875" customWidth="1"/>
  </cols>
  <sheetData>
    <row r="1" spans="1:31">
      <c r="A1" s="25" t="s">
        <v>54</v>
      </c>
      <c r="B1" s="25" t="s">
        <v>2</v>
      </c>
      <c r="C1" s="25" t="s">
        <v>56</v>
      </c>
      <c r="D1" s="25" t="s">
        <v>53</v>
      </c>
      <c r="E1" s="263" t="s">
        <v>1415</v>
      </c>
      <c r="F1" s="269" t="s">
        <v>4</v>
      </c>
      <c r="G1" s="178" t="s">
        <v>5</v>
      </c>
      <c r="H1" s="178" t="s">
        <v>333</v>
      </c>
      <c r="I1" s="25" t="s">
        <v>10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>
      <c r="A2" s="43">
        <v>1</v>
      </c>
      <c r="B2" s="27" t="s">
        <v>1</v>
      </c>
      <c r="C2" s="15">
        <v>43881</v>
      </c>
      <c r="D2" s="15">
        <v>44117</v>
      </c>
      <c r="E2" s="235"/>
      <c r="F2" s="90">
        <v>4.4000000000000004</v>
      </c>
      <c r="G2" s="38">
        <v>25</v>
      </c>
      <c r="H2" s="38">
        <v>344</v>
      </c>
      <c r="I2" s="8" t="s">
        <v>360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>
      <c r="A3" s="9">
        <f t="shared" ref="A3:B5" si="0">A2</f>
        <v>1</v>
      </c>
      <c r="B3" s="5" t="str">
        <f t="shared" si="0"/>
        <v>Motorola Moto G8 Power</v>
      </c>
      <c r="D3" s="10">
        <v>44127</v>
      </c>
      <c r="F3" s="232">
        <v>4.4000000000000004</v>
      </c>
      <c r="G3" s="35">
        <v>94</v>
      </c>
      <c r="H3" s="35">
        <v>1965</v>
      </c>
    </row>
    <row r="4" spans="1:31">
      <c r="A4" s="9">
        <f t="shared" si="0"/>
        <v>1</v>
      </c>
      <c r="B4" s="5" t="str">
        <f t="shared" si="0"/>
        <v>Motorola Moto G8 Power</v>
      </c>
      <c r="D4" s="10">
        <v>44142</v>
      </c>
      <c r="F4" s="232">
        <v>4.4000000000000004</v>
      </c>
      <c r="G4" s="35">
        <v>105</v>
      </c>
      <c r="H4" s="35">
        <v>2287</v>
      </c>
    </row>
    <row r="5" spans="1:31">
      <c r="A5" s="9">
        <f t="shared" si="0"/>
        <v>1</v>
      </c>
      <c r="B5" s="5" t="str">
        <f t="shared" si="0"/>
        <v>Motorola Moto G8 Power</v>
      </c>
      <c r="D5" s="10">
        <v>44150</v>
      </c>
      <c r="E5" s="237">
        <v>179.36</v>
      </c>
      <c r="F5" s="232">
        <v>4.4000000000000004</v>
      </c>
      <c r="G5" s="35">
        <v>129</v>
      </c>
      <c r="H5" s="35">
        <v>2567</v>
      </c>
    </row>
    <row r="6" spans="1:31">
      <c r="A6" s="9">
        <f>A4</f>
        <v>1</v>
      </c>
      <c r="B6" s="5" t="str">
        <f>B4</f>
        <v>Motorola Moto G8 Power</v>
      </c>
      <c r="D6" s="10">
        <v>44157</v>
      </c>
      <c r="E6" s="237">
        <v>179.36</v>
      </c>
      <c r="F6" s="232">
        <v>4.4000000000000004</v>
      </c>
      <c r="G6" s="37">
        <v>137</v>
      </c>
      <c r="H6" s="37">
        <v>2943</v>
      </c>
    </row>
    <row r="7" spans="1:31">
      <c r="A7" s="9">
        <f t="shared" ref="A7:A20" si="1">A6</f>
        <v>1</v>
      </c>
      <c r="B7" s="5" t="str">
        <f t="shared" ref="B7:B20" si="2">B6</f>
        <v>Motorola Moto G8 Power</v>
      </c>
      <c r="D7" s="10">
        <v>44164</v>
      </c>
      <c r="E7" s="237" t="s">
        <v>2176</v>
      </c>
      <c r="F7" s="232">
        <v>4.4000000000000004</v>
      </c>
      <c r="G7" s="204">
        <v>221</v>
      </c>
      <c r="H7" s="204">
        <v>4266</v>
      </c>
    </row>
    <row r="8" spans="1:31">
      <c r="A8" s="9">
        <f t="shared" si="1"/>
        <v>1</v>
      </c>
      <c r="B8" s="5" t="str">
        <f t="shared" si="2"/>
        <v>Motorola Moto G8 Power</v>
      </c>
      <c r="D8" s="10">
        <v>44171</v>
      </c>
      <c r="E8" s="237">
        <v>169.61</v>
      </c>
      <c r="F8" s="225">
        <v>4.4000000000000004</v>
      </c>
      <c r="G8" s="204">
        <v>459</v>
      </c>
      <c r="H8" s="204">
        <v>13.138</v>
      </c>
    </row>
    <row r="9" spans="1:31">
      <c r="A9" s="9">
        <f t="shared" si="1"/>
        <v>1</v>
      </c>
      <c r="B9" s="5" t="str">
        <f t="shared" si="2"/>
        <v>Motorola Moto G8 Power</v>
      </c>
      <c r="D9" s="155">
        <v>44171</v>
      </c>
      <c r="E9" s="237">
        <v>169.61</v>
      </c>
      <c r="F9" s="225">
        <v>4.4000000000000004</v>
      </c>
      <c r="G9" s="210">
        <v>461</v>
      </c>
      <c r="H9" s="210">
        <v>19</v>
      </c>
    </row>
    <row r="10" spans="1:31" s="78" customFormat="1">
      <c r="A10" s="9">
        <f t="shared" si="1"/>
        <v>1</v>
      </c>
      <c r="B10" s="5" t="str">
        <f t="shared" si="2"/>
        <v>Motorola Moto G8 Power</v>
      </c>
      <c r="C10" s="77"/>
      <c r="D10" s="10">
        <v>44178</v>
      </c>
      <c r="E10" s="237">
        <v>169.61</v>
      </c>
      <c r="F10" s="225">
        <v>4.4000000000000004</v>
      </c>
      <c r="G10" s="210">
        <v>462</v>
      </c>
      <c r="H10" s="210">
        <v>21</v>
      </c>
      <c r="I10" s="80"/>
    </row>
    <row r="11" spans="1:31" s="78" customFormat="1">
      <c r="A11" s="9">
        <f t="shared" si="1"/>
        <v>1</v>
      </c>
      <c r="B11" s="5" t="str">
        <f t="shared" si="2"/>
        <v>Motorola Moto G8 Power</v>
      </c>
      <c r="C11" s="77"/>
      <c r="D11" s="10">
        <v>44185</v>
      </c>
      <c r="E11" s="237">
        <v>169.61</v>
      </c>
      <c r="F11" s="225">
        <v>4.4000000000000004</v>
      </c>
      <c r="G11" s="210">
        <v>472</v>
      </c>
      <c r="H11" s="210">
        <v>31</v>
      </c>
      <c r="I11" s="80"/>
    </row>
    <row r="12" spans="1:31" s="78" customFormat="1">
      <c r="A12" s="9">
        <f t="shared" si="1"/>
        <v>1</v>
      </c>
      <c r="B12" s="5" t="str">
        <f t="shared" si="2"/>
        <v>Motorola Moto G8 Power</v>
      </c>
      <c r="C12" s="77"/>
      <c r="D12" s="10">
        <v>44192</v>
      </c>
      <c r="E12" s="237">
        <v>169.61</v>
      </c>
      <c r="F12" s="225">
        <v>4.4000000000000004</v>
      </c>
      <c r="G12" s="210">
        <v>489</v>
      </c>
      <c r="H12" s="210">
        <v>73</v>
      </c>
      <c r="I12" s="80"/>
    </row>
    <row r="13" spans="1:31" s="78" customFormat="1">
      <c r="A13" s="9">
        <f t="shared" si="1"/>
        <v>1</v>
      </c>
      <c r="B13" s="5" t="str">
        <f t="shared" si="2"/>
        <v>Motorola Moto G8 Power</v>
      </c>
      <c r="C13" s="77"/>
      <c r="D13" s="10">
        <v>44199</v>
      </c>
      <c r="E13" s="237">
        <v>169.61</v>
      </c>
      <c r="F13" s="225">
        <v>4.4000000000000004</v>
      </c>
      <c r="G13" s="210">
        <v>503</v>
      </c>
      <c r="H13" s="210">
        <v>82</v>
      </c>
      <c r="I13" s="80"/>
    </row>
    <row r="14" spans="1:31" s="78" customFormat="1" ht="15.5" customHeight="1">
      <c r="A14" s="9">
        <f t="shared" si="1"/>
        <v>1</v>
      </c>
      <c r="B14" s="5" t="str">
        <f t="shared" si="2"/>
        <v>Motorola Moto G8 Power</v>
      </c>
      <c r="C14" s="77"/>
      <c r="D14" s="10">
        <v>44206</v>
      </c>
      <c r="E14" s="237">
        <v>169.61</v>
      </c>
      <c r="F14" s="225">
        <v>4.4000000000000004</v>
      </c>
      <c r="G14" s="210">
        <v>549</v>
      </c>
      <c r="H14" s="210">
        <v>93</v>
      </c>
      <c r="I14" s="80"/>
    </row>
    <row r="15" spans="1:31" s="78" customFormat="1" ht="15.5" customHeight="1">
      <c r="A15" s="9">
        <f t="shared" si="1"/>
        <v>1</v>
      </c>
      <c r="B15" s="5" t="str">
        <f t="shared" si="2"/>
        <v>Motorola Moto G8 Power</v>
      </c>
      <c r="C15" s="77"/>
      <c r="D15" s="10">
        <v>44213</v>
      </c>
      <c r="E15" s="237">
        <v>169.61</v>
      </c>
      <c r="F15" s="225">
        <v>4.4000000000000004</v>
      </c>
      <c r="G15" s="210">
        <v>568</v>
      </c>
      <c r="H15" s="210">
        <v>53</v>
      </c>
      <c r="I15" s="80"/>
    </row>
    <row r="16" spans="1:31" s="78" customFormat="1" ht="15.5" customHeight="1">
      <c r="A16" s="9">
        <f t="shared" si="1"/>
        <v>1</v>
      </c>
      <c r="B16" s="5" t="str">
        <f t="shared" si="2"/>
        <v>Motorola Moto G8 Power</v>
      </c>
      <c r="C16" s="77"/>
      <c r="D16" s="10">
        <v>44220</v>
      </c>
      <c r="E16" s="237">
        <v>169.61</v>
      </c>
      <c r="F16" s="225">
        <v>4.4000000000000004</v>
      </c>
      <c r="G16" s="210">
        <v>570</v>
      </c>
      <c r="H16" s="210">
        <v>42</v>
      </c>
      <c r="I16" s="80"/>
    </row>
    <row r="17" spans="1:9" s="78" customFormat="1" ht="15.5" customHeight="1">
      <c r="A17" s="9">
        <f t="shared" si="1"/>
        <v>1</v>
      </c>
      <c r="B17" s="5" t="str">
        <f t="shared" si="2"/>
        <v>Motorola Moto G8 Power</v>
      </c>
      <c r="C17" s="77"/>
      <c r="D17" s="10">
        <v>44227</v>
      </c>
      <c r="E17" s="237">
        <v>169.61</v>
      </c>
      <c r="F17" s="225">
        <v>4.4000000000000004</v>
      </c>
      <c r="G17" s="210">
        <v>572</v>
      </c>
      <c r="H17" s="210">
        <v>32</v>
      </c>
      <c r="I17" s="80"/>
    </row>
    <row r="18" spans="1:9" s="78" customFormat="1" ht="15.5" customHeight="1">
      <c r="A18" s="9">
        <f t="shared" si="1"/>
        <v>1</v>
      </c>
      <c r="B18" s="5" t="str">
        <f t="shared" si="2"/>
        <v>Motorola Moto G8 Power</v>
      </c>
      <c r="C18" s="77"/>
      <c r="D18" s="10">
        <v>44234</v>
      </c>
      <c r="E18" s="239"/>
      <c r="F18" s="227">
        <v>4.4000000000000004</v>
      </c>
      <c r="G18" s="145"/>
      <c r="H18" s="145"/>
      <c r="I18" s="80"/>
    </row>
    <row r="19" spans="1:9" s="10" customFormat="1" ht="15.5" customHeight="1">
      <c r="A19" s="9">
        <f t="shared" si="1"/>
        <v>1</v>
      </c>
      <c r="B19" s="5" t="str">
        <f t="shared" si="2"/>
        <v>Motorola Moto G8 Power</v>
      </c>
      <c r="D19" s="10">
        <v>44241</v>
      </c>
      <c r="E19" s="239"/>
      <c r="F19" s="226">
        <v>4.4000000000000004</v>
      </c>
      <c r="G19" s="99"/>
      <c r="H19" s="99"/>
    </row>
    <row r="20" spans="1:9" s="78" customFormat="1">
      <c r="A20" s="9">
        <f t="shared" si="1"/>
        <v>1</v>
      </c>
      <c r="B20" s="5" t="str">
        <f t="shared" si="2"/>
        <v>Motorola Moto G8 Power</v>
      </c>
      <c r="C20" s="77"/>
      <c r="D20" s="10">
        <v>44248</v>
      </c>
      <c r="E20" s="237" t="s">
        <v>2849</v>
      </c>
      <c r="F20" s="225">
        <v>4.4000000000000004</v>
      </c>
      <c r="G20" s="204">
        <v>575</v>
      </c>
      <c r="H20" s="204">
        <v>24.931000000000001</v>
      </c>
      <c r="I20" s="80"/>
    </row>
    <row r="21" spans="1:9" s="8" customFormat="1">
      <c r="A21" s="300">
        <v>1</v>
      </c>
      <c r="B21" s="300" t="s">
        <v>704</v>
      </c>
      <c r="C21"/>
      <c r="D21" s="301">
        <v>44262</v>
      </c>
      <c r="E21" s="300" t="s">
        <v>3408</v>
      </c>
      <c r="F21" s="300" t="s">
        <v>3274</v>
      </c>
      <c r="G21" s="300" t="s">
        <v>3407</v>
      </c>
      <c r="H21" s="35"/>
      <c r="I21"/>
    </row>
    <row r="22" spans="1:9">
      <c r="A22" s="300">
        <v>1</v>
      </c>
      <c r="B22" s="300" t="s">
        <v>704</v>
      </c>
      <c r="C22" s="300"/>
      <c r="D22" s="301">
        <v>44270</v>
      </c>
      <c r="E22" s="300" t="s">
        <v>3745</v>
      </c>
      <c r="F22" s="300" t="s">
        <v>3274</v>
      </c>
      <c r="G22" s="300" t="s">
        <v>3746</v>
      </c>
      <c r="I22" s="3" t="s">
        <v>360</v>
      </c>
    </row>
    <row r="23" spans="1:9" ht="16">
      <c r="A23" s="306">
        <v>1</v>
      </c>
      <c r="B23" s="306" t="s">
        <v>704</v>
      </c>
      <c r="C23" s="309"/>
      <c r="D23" s="307">
        <v>44276</v>
      </c>
      <c r="E23" s="306" t="s">
        <v>3745</v>
      </c>
      <c r="F23" s="306" t="s">
        <v>3274</v>
      </c>
      <c r="G23" s="306" t="s">
        <v>4317</v>
      </c>
      <c r="I23" s="3" t="s">
        <v>360</v>
      </c>
    </row>
    <row r="24" spans="1:9">
      <c r="A24" s="300">
        <v>1</v>
      </c>
      <c r="B24" s="300" t="s">
        <v>704</v>
      </c>
      <c r="C24" s="300"/>
      <c r="D24" s="301">
        <v>44283</v>
      </c>
      <c r="E24" s="300" t="s">
        <v>3745</v>
      </c>
      <c r="F24" s="300" t="s">
        <v>3274</v>
      </c>
      <c r="G24" s="300" t="s">
        <v>4534</v>
      </c>
      <c r="I24" s="3" t="s">
        <v>360</v>
      </c>
    </row>
    <row r="25" spans="1:9">
      <c r="A25" s="300">
        <v>1</v>
      </c>
      <c r="B25" s="300" t="s">
        <v>704</v>
      </c>
      <c r="C25" s="300"/>
      <c r="D25" s="301">
        <v>44290</v>
      </c>
      <c r="E25" s="300" t="s">
        <v>4852</v>
      </c>
      <c r="F25" s="300" t="s">
        <v>3274</v>
      </c>
      <c r="G25" s="300" t="s">
        <v>4853</v>
      </c>
      <c r="I25" s="3" t="s">
        <v>360</v>
      </c>
    </row>
    <row r="26" spans="1:9">
      <c r="A26" s="300">
        <v>1</v>
      </c>
      <c r="B26" s="300" t="s">
        <v>704</v>
      </c>
      <c r="C26" s="300"/>
      <c r="D26" s="301">
        <v>44297</v>
      </c>
      <c r="E26" s="300" t="s">
        <v>5187</v>
      </c>
      <c r="F26" s="300" t="s">
        <v>3274</v>
      </c>
      <c r="G26" s="300" t="s">
        <v>5188</v>
      </c>
      <c r="H26" s="300"/>
      <c r="I26" s="3" t="s">
        <v>360</v>
      </c>
    </row>
    <row r="27" spans="1:9">
      <c r="A27" s="300">
        <v>1</v>
      </c>
      <c r="B27" s="300" t="s">
        <v>704</v>
      </c>
      <c r="C27" s="300"/>
      <c r="D27" s="301">
        <v>44304</v>
      </c>
      <c r="E27" s="300" t="s">
        <v>5508</v>
      </c>
      <c r="F27" s="300" t="s">
        <v>3296</v>
      </c>
      <c r="G27" s="300" t="s">
        <v>5509</v>
      </c>
      <c r="H27" s="300"/>
      <c r="I27" s="3" t="s">
        <v>360</v>
      </c>
    </row>
    <row r="28" spans="1:9">
      <c r="A28" s="43">
        <v>2</v>
      </c>
      <c r="B28" s="27" t="s">
        <v>6</v>
      </c>
      <c r="C28" s="15">
        <v>44074</v>
      </c>
      <c r="D28" s="15">
        <v>44117</v>
      </c>
      <c r="E28" s="235"/>
      <c r="F28" s="89">
        <v>5</v>
      </c>
      <c r="G28" s="30" t="s">
        <v>363</v>
      </c>
      <c r="H28" s="30" t="s">
        <v>362</v>
      </c>
      <c r="I28" s="8" t="s">
        <v>361</v>
      </c>
    </row>
    <row r="29" spans="1:9" s="78" customFormat="1">
      <c r="A29" s="9">
        <f t="shared" ref="A29:A46" si="3">A28</f>
        <v>2</v>
      </c>
      <c r="B29" s="5" t="str">
        <f t="shared" ref="B29:B46" si="4">B28</f>
        <v>Blackview A80 Pro</v>
      </c>
      <c r="C29"/>
      <c r="D29" s="10">
        <v>44127</v>
      </c>
      <c r="E29" s="236"/>
      <c r="F29" s="232">
        <v>4.0999999999999996</v>
      </c>
      <c r="G29" s="35">
        <v>1435</v>
      </c>
      <c r="H29" s="35">
        <v>71462</v>
      </c>
      <c r="I29"/>
    </row>
    <row r="30" spans="1:9" s="78" customFormat="1">
      <c r="A30" s="9">
        <f t="shared" si="3"/>
        <v>2</v>
      </c>
      <c r="B30" s="5" t="str">
        <f t="shared" si="4"/>
        <v>Blackview A80 Pro</v>
      </c>
      <c r="C30"/>
      <c r="D30" s="10">
        <v>44142</v>
      </c>
      <c r="E30" s="236"/>
      <c r="F30" s="232">
        <v>3.9</v>
      </c>
      <c r="G30" s="35">
        <v>2874</v>
      </c>
      <c r="H30" s="35">
        <v>171445</v>
      </c>
      <c r="I30"/>
    </row>
    <row r="31" spans="1:9" s="78" customFormat="1">
      <c r="A31" s="9">
        <f t="shared" si="3"/>
        <v>2</v>
      </c>
      <c r="B31" s="5" t="str">
        <f t="shared" si="4"/>
        <v>Blackview A80 Pro</v>
      </c>
      <c r="C31"/>
      <c r="D31" s="10">
        <v>44150</v>
      </c>
      <c r="E31" s="237">
        <v>124.99</v>
      </c>
      <c r="F31" s="232">
        <v>3.6</v>
      </c>
      <c r="G31" s="35">
        <v>3482</v>
      </c>
      <c r="H31" s="35">
        <v>197234</v>
      </c>
      <c r="I31"/>
    </row>
    <row r="32" spans="1:9" s="78" customFormat="1">
      <c r="A32" s="9">
        <f t="shared" si="3"/>
        <v>2</v>
      </c>
      <c r="B32" s="5" t="str">
        <f t="shared" si="4"/>
        <v>Blackview A80 Pro</v>
      </c>
      <c r="C32"/>
      <c r="D32" s="10">
        <v>44157</v>
      </c>
      <c r="E32" s="237">
        <v>124.99</v>
      </c>
      <c r="F32" s="232">
        <v>3.5</v>
      </c>
      <c r="G32" s="37">
        <v>4070</v>
      </c>
      <c r="H32" s="37">
        <v>247.22499999999999</v>
      </c>
      <c r="I32"/>
    </row>
    <row r="33" spans="1:9" s="78" customFormat="1" ht="15.5" customHeight="1">
      <c r="A33" s="9">
        <f t="shared" si="3"/>
        <v>2</v>
      </c>
      <c r="B33" s="5" t="str">
        <f t="shared" si="4"/>
        <v>Blackview A80 Pro</v>
      </c>
      <c r="C33"/>
      <c r="D33" s="10">
        <v>44164</v>
      </c>
      <c r="E33" s="237">
        <v>124.99</v>
      </c>
      <c r="F33" s="232">
        <v>35</v>
      </c>
      <c r="G33" s="204">
        <v>3438</v>
      </c>
      <c r="H33" s="204">
        <v>213.726</v>
      </c>
      <c r="I33"/>
    </row>
    <row r="34" spans="1:9" s="78" customFormat="1" ht="15.5" customHeight="1">
      <c r="A34" s="9">
        <f t="shared" si="3"/>
        <v>2</v>
      </c>
      <c r="B34" s="5" t="str">
        <f t="shared" si="4"/>
        <v>Blackview A80 Pro</v>
      </c>
      <c r="C34"/>
      <c r="D34" s="10">
        <v>44171</v>
      </c>
      <c r="E34" s="237" t="s">
        <v>2497</v>
      </c>
      <c r="F34" s="232">
        <v>3.6</v>
      </c>
      <c r="G34" s="204">
        <v>4762</v>
      </c>
      <c r="H34" s="204">
        <v>297.74299999999999</v>
      </c>
      <c r="I34"/>
    </row>
    <row r="35" spans="1:9" s="78" customFormat="1" ht="15.5" customHeight="1">
      <c r="A35" s="9">
        <f t="shared" si="3"/>
        <v>2</v>
      </c>
      <c r="B35" s="5" t="str">
        <f t="shared" si="4"/>
        <v>Blackview A80 Pro</v>
      </c>
      <c r="C35"/>
      <c r="D35" s="155">
        <v>44171</v>
      </c>
      <c r="E35" s="237" t="s">
        <v>2497</v>
      </c>
      <c r="F35" s="222">
        <v>3.4</v>
      </c>
      <c r="G35" s="35">
        <v>4823</v>
      </c>
      <c r="H35" s="210">
        <v>299</v>
      </c>
      <c r="I35"/>
    </row>
    <row r="36" spans="1:9" s="78" customFormat="1" ht="15.5" customHeight="1">
      <c r="A36" s="9">
        <f t="shared" si="3"/>
        <v>2</v>
      </c>
      <c r="B36" s="5" t="str">
        <f t="shared" si="4"/>
        <v>Blackview A80 Pro</v>
      </c>
      <c r="C36" s="77"/>
      <c r="D36" s="10">
        <v>44178</v>
      </c>
      <c r="E36" s="237" t="s">
        <v>2497</v>
      </c>
      <c r="F36" s="224">
        <v>3.4</v>
      </c>
      <c r="G36" s="123">
        <v>5061</v>
      </c>
      <c r="H36" s="210">
        <v>304</v>
      </c>
      <c r="I36" s="80"/>
    </row>
    <row r="37" spans="1:9" s="78" customFormat="1" ht="15.5" customHeight="1">
      <c r="A37" s="9">
        <f t="shared" si="3"/>
        <v>2</v>
      </c>
      <c r="B37" s="5" t="str">
        <f t="shared" si="4"/>
        <v>Blackview A80 Pro</v>
      </c>
      <c r="C37" s="77"/>
      <c r="D37" s="10">
        <v>44185</v>
      </c>
      <c r="E37" s="240" t="s">
        <v>884</v>
      </c>
      <c r="F37" s="224">
        <v>3.4</v>
      </c>
      <c r="G37" s="123">
        <v>5096</v>
      </c>
      <c r="H37" s="210">
        <v>306</v>
      </c>
      <c r="I37" s="80"/>
    </row>
    <row r="38" spans="1:9" s="10" customFormat="1" ht="15.5" customHeight="1">
      <c r="A38" s="9">
        <f t="shared" si="3"/>
        <v>2</v>
      </c>
      <c r="B38" s="5" t="str">
        <f t="shared" si="4"/>
        <v>Blackview A80 Pro</v>
      </c>
      <c r="C38" s="77"/>
      <c r="D38" s="10">
        <v>44192</v>
      </c>
      <c r="E38" s="240" t="s">
        <v>884</v>
      </c>
      <c r="F38" s="224">
        <v>3.4</v>
      </c>
      <c r="G38" s="123">
        <v>5116</v>
      </c>
      <c r="H38" s="210">
        <v>307</v>
      </c>
      <c r="I38" s="80"/>
    </row>
    <row r="39" spans="1:9" s="78" customFormat="1">
      <c r="A39" s="9">
        <f t="shared" si="3"/>
        <v>2</v>
      </c>
      <c r="B39" s="5" t="str">
        <f t="shared" si="4"/>
        <v>Blackview A80 Pro</v>
      </c>
      <c r="C39" s="77"/>
      <c r="D39" s="10">
        <v>44199</v>
      </c>
      <c r="E39" s="240" t="s">
        <v>884</v>
      </c>
      <c r="F39" s="224">
        <v>3.4</v>
      </c>
      <c r="G39" s="123">
        <v>5119</v>
      </c>
      <c r="H39" s="210">
        <v>309</v>
      </c>
      <c r="I39" s="80"/>
    </row>
    <row r="40" spans="1:9" s="8" customFormat="1">
      <c r="A40" s="9">
        <f t="shared" si="3"/>
        <v>2</v>
      </c>
      <c r="B40" s="5" t="str">
        <f t="shared" si="4"/>
        <v>Blackview A80 Pro</v>
      </c>
      <c r="C40" s="77"/>
      <c r="D40" s="10">
        <v>44206</v>
      </c>
      <c r="E40" s="240" t="s">
        <v>884</v>
      </c>
      <c r="F40" s="224">
        <v>3.4</v>
      </c>
      <c r="G40" s="123">
        <v>5125</v>
      </c>
      <c r="H40" s="210">
        <v>311</v>
      </c>
      <c r="I40" s="80"/>
    </row>
    <row r="41" spans="1:9">
      <c r="A41" s="9">
        <f t="shared" si="3"/>
        <v>2</v>
      </c>
      <c r="B41" s="5" t="str">
        <f t="shared" si="4"/>
        <v>Blackview A80 Pro</v>
      </c>
      <c r="C41" s="77"/>
      <c r="D41" s="10">
        <v>44213</v>
      </c>
      <c r="E41" s="240" t="s">
        <v>884</v>
      </c>
      <c r="F41" s="224">
        <v>3.4</v>
      </c>
      <c r="G41" s="123">
        <v>5175</v>
      </c>
      <c r="H41" s="210">
        <v>317</v>
      </c>
      <c r="I41" s="80"/>
    </row>
    <row r="42" spans="1:9">
      <c r="A42" s="9">
        <f t="shared" si="3"/>
        <v>2</v>
      </c>
      <c r="B42" s="5" t="str">
        <f t="shared" si="4"/>
        <v>Blackview A80 Pro</v>
      </c>
      <c r="C42" s="77"/>
      <c r="D42" s="10">
        <v>44220</v>
      </c>
      <c r="E42" s="240" t="s">
        <v>884</v>
      </c>
      <c r="F42" s="224">
        <v>3.4</v>
      </c>
      <c r="G42" s="123">
        <v>5274</v>
      </c>
      <c r="H42" s="210">
        <v>321</v>
      </c>
      <c r="I42" s="80"/>
    </row>
    <row r="43" spans="1:9">
      <c r="A43" s="9">
        <f t="shared" si="3"/>
        <v>2</v>
      </c>
      <c r="B43" s="5" t="str">
        <f t="shared" si="4"/>
        <v>Blackview A80 Pro</v>
      </c>
      <c r="C43" s="77"/>
      <c r="D43" s="10">
        <v>44227</v>
      </c>
      <c r="E43" s="240" t="s">
        <v>884</v>
      </c>
      <c r="F43" s="224">
        <v>3.4</v>
      </c>
      <c r="G43" s="123">
        <v>5328</v>
      </c>
      <c r="H43" s="210">
        <v>326</v>
      </c>
      <c r="I43" s="80"/>
    </row>
    <row r="44" spans="1:9">
      <c r="A44" s="9">
        <f t="shared" si="3"/>
        <v>2</v>
      </c>
      <c r="B44" s="5" t="str">
        <f t="shared" si="4"/>
        <v>Blackview A80 Pro</v>
      </c>
      <c r="C44" s="77"/>
      <c r="D44" s="10">
        <v>44234</v>
      </c>
      <c r="E44" s="239" t="s">
        <v>884</v>
      </c>
      <c r="F44" s="227">
        <v>3.4</v>
      </c>
      <c r="G44" s="145"/>
      <c r="H44" s="145"/>
      <c r="I44" s="80"/>
    </row>
    <row r="45" spans="1:9">
      <c r="A45" s="9">
        <f t="shared" si="3"/>
        <v>2</v>
      </c>
      <c r="B45" s="5" t="str">
        <f t="shared" si="4"/>
        <v>Blackview A80 Pro</v>
      </c>
      <c r="C45" s="10"/>
      <c r="D45" s="10">
        <v>44241</v>
      </c>
      <c r="E45" s="239" t="s">
        <v>884</v>
      </c>
      <c r="F45" s="226">
        <v>3.4</v>
      </c>
      <c r="G45" s="99"/>
      <c r="H45" s="99"/>
      <c r="I45" s="10"/>
    </row>
    <row r="46" spans="1:9">
      <c r="A46" s="9">
        <f t="shared" si="3"/>
        <v>2</v>
      </c>
      <c r="B46" s="5" t="str">
        <f t="shared" si="4"/>
        <v>Blackview A80 Pro</v>
      </c>
      <c r="C46" s="77"/>
      <c r="D46" s="10">
        <v>44248</v>
      </c>
      <c r="E46" s="240" t="s">
        <v>2780</v>
      </c>
      <c r="F46" s="225">
        <v>3.4</v>
      </c>
      <c r="G46" s="204">
        <v>5349</v>
      </c>
      <c r="H46" s="204">
        <v>330.85700000000003</v>
      </c>
      <c r="I46" s="80"/>
    </row>
    <row r="47" spans="1:9">
      <c r="A47" s="300">
        <v>2</v>
      </c>
      <c r="B47" s="300" t="s">
        <v>705</v>
      </c>
      <c r="D47" s="301">
        <v>44262</v>
      </c>
      <c r="E47" s="300"/>
      <c r="F47" s="300" t="s">
        <v>3409</v>
      </c>
      <c r="G47" s="300" t="s">
        <v>3410</v>
      </c>
      <c r="I47" s="3" t="s">
        <v>360</v>
      </c>
    </row>
    <row r="48" spans="1:9" s="78" customFormat="1">
      <c r="A48" s="300">
        <v>2</v>
      </c>
      <c r="B48" s="300" t="s">
        <v>705</v>
      </c>
      <c r="C48" s="300"/>
      <c r="D48" s="301">
        <v>44270</v>
      </c>
      <c r="E48" s="300"/>
      <c r="F48" s="300" t="s">
        <v>3511</v>
      </c>
      <c r="G48" s="300" t="s">
        <v>3747</v>
      </c>
      <c r="I48" s="3" t="s">
        <v>361</v>
      </c>
    </row>
    <row r="49" spans="1:9" s="78" customFormat="1" ht="16">
      <c r="A49" s="306">
        <v>2</v>
      </c>
      <c r="B49" s="310" t="s">
        <v>705</v>
      </c>
      <c r="C49" s="309"/>
      <c r="D49" s="311">
        <v>44276</v>
      </c>
      <c r="E49" s="309"/>
      <c r="F49" s="310" t="s">
        <v>3511</v>
      </c>
      <c r="G49" s="310" t="s">
        <v>4318</v>
      </c>
      <c r="H49" s="35"/>
      <c r="I49" s="3" t="s">
        <v>361</v>
      </c>
    </row>
    <row r="50" spans="1:9" s="78" customFormat="1">
      <c r="A50" s="300">
        <v>2</v>
      </c>
      <c r="B50" s="300" t="s">
        <v>705</v>
      </c>
      <c r="C50" s="300"/>
      <c r="D50" s="301">
        <v>44283</v>
      </c>
      <c r="E50" s="300"/>
      <c r="F50" s="300" t="s">
        <v>3511</v>
      </c>
      <c r="G50" s="300" t="s">
        <v>4535</v>
      </c>
      <c r="H50" s="35"/>
      <c r="I50" s="3" t="s">
        <v>361</v>
      </c>
    </row>
    <row r="51" spans="1:9" s="78" customFormat="1">
      <c r="A51" s="300">
        <v>2</v>
      </c>
      <c r="B51" s="300" t="s">
        <v>705</v>
      </c>
      <c r="C51" s="300"/>
      <c r="D51" s="301">
        <v>44290</v>
      </c>
      <c r="E51" s="300"/>
      <c r="F51" s="300" t="s">
        <v>3409</v>
      </c>
      <c r="G51" s="300" t="s">
        <v>4854</v>
      </c>
      <c r="H51" s="35"/>
      <c r="I51" s="3" t="s">
        <v>361</v>
      </c>
    </row>
    <row r="52" spans="1:9" s="78" customFormat="1" ht="15.5" customHeight="1">
      <c r="A52" s="300">
        <v>2</v>
      </c>
      <c r="B52" s="300" t="s">
        <v>705</v>
      </c>
      <c r="C52" s="300"/>
      <c r="D52" s="301">
        <v>44297</v>
      </c>
      <c r="E52" s="300"/>
      <c r="F52" s="300" t="s">
        <v>3409</v>
      </c>
      <c r="G52" s="300" t="s">
        <v>5189</v>
      </c>
      <c r="H52" s="300"/>
      <c r="I52" s="3" t="s">
        <v>361</v>
      </c>
    </row>
    <row r="53" spans="1:9" s="78" customFormat="1" ht="15.5" customHeight="1">
      <c r="A53" s="300">
        <v>2</v>
      </c>
      <c r="B53" s="300" t="s">
        <v>705</v>
      </c>
      <c r="C53" s="300"/>
      <c r="D53" s="301">
        <v>44304</v>
      </c>
      <c r="E53" s="300"/>
      <c r="F53" s="300" t="s">
        <v>3511</v>
      </c>
      <c r="G53" s="300" t="s">
        <v>5510</v>
      </c>
      <c r="H53" s="300"/>
      <c r="I53" s="3" t="s">
        <v>361</v>
      </c>
    </row>
    <row r="54" spans="1:9" s="78" customFormat="1" ht="15.5" customHeight="1">
      <c r="A54" s="43">
        <v>3</v>
      </c>
      <c r="B54" s="27" t="s">
        <v>7</v>
      </c>
      <c r="C54" s="15">
        <v>43900</v>
      </c>
      <c r="D54" s="15">
        <v>44117</v>
      </c>
      <c r="E54" s="235"/>
      <c r="F54" s="89">
        <v>3.4</v>
      </c>
      <c r="G54" s="30">
        <v>5026</v>
      </c>
      <c r="H54" s="30">
        <v>295468</v>
      </c>
      <c r="I54" s="8" t="s">
        <v>364</v>
      </c>
    </row>
    <row r="55" spans="1:9" s="78" customFormat="1" ht="15.5" customHeight="1">
      <c r="A55" s="9">
        <f t="shared" ref="A55:A72" si="5">A54</f>
        <v>3</v>
      </c>
      <c r="B55" s="5" t="str">
        <f t="shared" ref="B55:B72" si="6">B54</f>
        <v>Huawei Mate Xs</v>
      </c>
      <c r="C55"/>
      <c r="D55" s="10">
        <v>44127</v>
      </c>
      <c r="E55" s="236"/>
      <c r="F55" s="232">
        <v>3.5</v>
      </c>
      <c r="G55" s="35" t="s">
        <v>950</v>
      </c>
      <c r="H55" s="35" t="s">
        <v>949</v>
      </c>
      <c r="I55"/>
    </row>
    <row r="56" spans="1:9" s="78" customFormat="1" ht="15.5" customHeight="1">
      <c r="A56" s="9">
        <f t="shared" si="5"/>
        <v>3</v>
      </c>
      <c r="B56" s="5" t="str">
        <f t="shared" si="6"/>
        <v>Huawei Mate Xs</v>
      </c>
      <c r="C56"/>
      <c r="D56" s="10">
        <v>44142</v>
      </c>
      <c r="E56" s="236"/>
      <c r="F56" s="232">
        <v>3.5</v>
      </c>
      <c r="G56" s="35">
        <v>5587</v>
      </c>
      <c r="H56" s="35">
        <v>332853</v>
      </c>
      <c r="I56"/>
    </row>
    <row r="57" spans="1:9" s="10" customFormat="1" ht="15.5" customHeight="1">
      <c r="A57" s="9">
        <f t="shared" si="5"/>
        <v>3</v>
      </c>
      <c r="B57" s="5" t="str">
        <f t="shared" si="6"/>
        <v>Huawei Mate Xs</v>
      </c>
      <c r="C57"/>
      <c r="D57" s="10">
        <v>44150</v>
      </c>
      <c r="E57" s="236"/>
      <c r="F57" s="232">
        <v>3.5</v>
      </c>
      <c r="G57" s="35">
        <v>5761</v>
      </c>
      <c r="H57" s="35">
        <v>364831</v>
      </c>
      <c r="I57"/>
    </row>
    <row r="58" spans="1:9" s="78" customFormat="1">
      <c r="A58" s="9">
        <f t="shared" si="5"/>
        <v>3</v>
      </c>
      <c r="B58" s="5" t="str">
        <f t="shared" si="6"/>
        <v>Huawei Mate Xs</v>
      </c>
      <c r="C58"/>
      <c r="D58" s="10">
        <v>44157</v>
      </c>
      <c r="E58" s="236" t="s">
        <v>57</v>
      </c>
      <c r="F58" s="232">
        <v>3.5</v>
      </c>
      <c r="G58" s="37">
        <v>6062</v>
      </c>
      <c r="H58" s="37">
        <v>374.79500000000002</v>
      </c>
      <c r="I58"/>
    </row>
    <row r="59" spans="1:9" s="8" customFormat="1">
      <c r="A59" s="9">
        <f t="shared" si="5"/>
        <v>3</v>
      </c>
      <c r="B59" s="5" t="str">
        <f t="shared" si="6"/>
        <v>Huawei Mate Xs</v>
      </c>
      <c r="C59"/>
      <c r="D59" s="10">
        <v>44164</v>
      </c>
      <c r="E59" s="236" t="s">
        <v>57</v>
      </c>
      <c r="F59" s="232">
        <v>3.5</v>
      </c>
      <c r="G59" s="204">
        <v>6323</v>
      </c>
      <c r="H59" s="204">
        <v>394.56599999999997</v>
      </c>
      <c r="I59"/>
    </row>
    <row r="60" spans="1:9">
      <c r="A60" s="9">
        <f t="shared" si="5"/>
        <v>3</v>
      </c>
      <c r="B60" s="5" t="str">
        <f t="shared" si="6"/>
        <v>Huawei Mate Xs</v>
      </c>
      <c r="D60" s="10">
        <v>44171</v>
      </c>
      <c r="E60" s="236" t="s">
        <v>57</v>
      </c>
      <c r="F60" s="232">
        <v>3.5</v>
      </c>
      <c r="G60" s="204">
        <v>6478</v>
      </c>
      <c r="H60" s="204">
        <v>411.37299999999999</v>
      </c>
    </row>
    <row r="61" spans="1:9">
      <c r="A61" s="9">
        <f t="shared" si="5"/>
        <v>3</v>
      </c>
      <c r="B61" s="5" t="str">
        <f t="shared" si="6"/>
        <v>Huawei Mate Xs</v>
      </c>
      <c r="D61" s="155">
        <v>44171</v>
      </c>
      <c r="E61" s="236" t="s">
        <v>884</v>
      </c>
      <c r="F61" s="222">
        <v>3.7</v>
      </c>
      <c r="G61" s="210">
        <v>6416</v>
      </c>
      <c r="H61" s="210">
        <v>409</v>
      </c>
    </row>
    <row r="62" spans="1:9">
      <c r="A62" s="9">
        <f t="shared" si="5"/>
        <v>3</v>
      </c>
      <c r="B62" s="5" t="str">
        <f t="shared" si="6"/>
        <v>Huawei Mate Xs</v>
      </c>
      <c r="C62" s="77"/>
      <c r="D62" s="10">
        <v>44178</v>
      </c>
      <c r="E62" s="240" t="s">
        <v>884</v>
      </c>
      <c r="F62" s="224">
        <v>3.7</v>
      </c>
      <c r="G62" s="210">
        <v>6398</v>
      </c>
      <c r="H62" s="210">
        <v>407</v>
      </c>
      <c r="I62" s="80"/>
    </row>
    <row r="63" spans="1:9">
      <c r="A63" s="9">
        <f t="shared" si="5"/>
        <v>3</v>
      </c>
      <c r="B63" s="5" t="str">
        <f t="shared" si="6"/>
        <v>Huawei Mate Xs</v>
      </c>
      <c r="C63" s="77"/>
      <c r="D63" s="10">
        <v>44185</v>
      </c>
      <c r="E63" s="240" t="s">
        <v>884</v>
      </c>
      <c r="F63" s="224">
        <v>3.7</v>
      </c>
      <c r="G63" s="210">
        <v>6384</v>
      </c>
      <c r="H63" s="210">
        <v>404</v>
      </c>
      <c r="I63" s="80"/>
    </row>
    <row r="64" spans="1:9">
      <c r="A64" s="9">
        <f t="shared" si="5"/>
        <v>3</v>
      </c>
      <c r="B64" s="5" t="str">
        <f t="shared" si="6"/>
        <v>Huawei Mate Xs</v>
      </c>
      <c r="C64" s="77"/>
      <c r="D64" s="10">
        <v>44192</v>
      </c>
      <c r="E64" s="240" t="s">
        <v>884</v>
      </c>
      <c r="F64" s="224">
        <v>3.7</v>
      </c>
      <c r="G64" s="210">
        <v>6371</v>
      </c>
      <c r="H64" s="210">
        <v>403</v>
      </c>
      <c r="I64" s="80"/>
    </row>
    <row r="65" spans="1:9">
      <c r="A65" s="9">
        <f t="shared" si="5"/>
        <v>3</v>
      </c>
      <c r="B65" s="5" t="str">
        <f t="shared" si="6"/>
        <v>Huawei Mate Xs</v>
      </c>
      <c r="C65" s="77"/>
      <c r="D65" s="10">
        <v>44199</v>
      </c>
      <c r="E65" s="240" t="s">
        <v>884</v>
      </c>
      <c r="F65" s="224">
        <v>3.7</v>
      </c>
      <c r="G65" s="210">
        <v>6368</v>
      </c>
      <c r="H65" s="210">
        <v>401</v>
      </c>
      <c r="I65" s="80"/>
    </row>
    <row r="66" spans="1:9">
      <c r="A66" s="9">
        <f t="shared" si="5"/>
        <v>3</v>
      </c>
      <c r="B66" s="5" t="str">
        <f t="shared" si="6"/>
        <v>Huawei Mate Xs</v>
      </c>
      <c r="C66" s="77"/>
      <c r="D66" s="10">
        <v>44206</v>
      </c>
      <c r="E66" s="240" t="s">
        <v>884</v>
      </c>
      <c r="F66" s="224">
        <v>3.7</v>
      </c>
      <c r="G66" s="210">
        <v>6355</v>
      </c>
      <c r="H66" s="210">
        <v>395</v>
      </c>
      <c r="I66" s="80"/>
    </row>
    <row r="67" spans="1:9" s="78" customFormat="1">
      <c r="A67" s="9">
        <f t="shared" si="5"/>
        <v>3</v>
      </c>
      <c r="B67" s="5" t="str">
        <f t="shared" si="6"/>
        <v>Huawei Mate Xs</v>
      </c>
      <c r="C67" s="77"/>
      <c r="D67" s="10">
        <v>44213</v>
      </c>
      <c r="E67" s="240" t="s">
        <v>884</v>
      </c>
      <c r="F67" s="224">
        <v>3.7</v>
      </c>
      <c r="G67" s="210">
        <v>6353</v>
      </c>
      <c r="H67" s="210">
        <v>391</v>
      </c>
      <c r="I67" s="80"/>
    </row>
    <row r="68" spans="1:9" s="78" customFormat="1">
      <c r="A68" s="9">
        <f t="shared" si="5"/>
        <v>3</v>
      </c>
      <c r="B68" s="5" t="str">
        <f t="shared" si="6"/>
        <v>Huawei Mate Xs</v>
      </c>
      <c r="C68" s="77"/>
      <c r="D68" s="10">
        <v>44220</v>
      </c>
      <c r="E68" s="240" t="s">
        <v>884</v>
      </c>
      <c r="F68" s="224">
        <v>3.7</v>
      </c>
      <c r="G68" s="210">
        <v>6289</v>
      </c>
      <c r="H68" s="210">
        <v>390</v>
      </c>
      <c r="I68" s="80"/>
    </row>
    <row r="69" spans="1:9" s="78" customFormat="1">
      <c r="A69" s="9">
        <f t="shared" si="5"/>
        <v>3</v>
      </c>
      <c r="B69" s="5" t="str">
        <f t="shared" si="6"/>
        <v>Huawei Mate Xs</v>
      </c>
      <c r="C69" s="77"/>
      <c r="D69" s="10">
        <v>44227</v>
      </c>
      <c r="E69" s="240" t="s">
        <v>884</v>
      </c>
      <c r="F69" s="224">
        <v>3.7</v>
      </c>
      <c r="G69" s="210">
        <v>6282</v>
      </c>
      <c r="H69" s="210">
        <v>389</v>
      </c>
      <c r="I69" s="80"/>
    </row>
    <row r="70" spans="1:9" s="78" customFormat="1">
      <c r="A70" s="9">
        <f t="shared" si="5"/>
        <v>3</v>
      </c>
      <c r="B70" s="5" t="str">
        <f t="shared" si="6"/>
        <v>Huawei Mate Xs</v>
      </c>
      <c r="C70" s="77"/>
      <c r="D70" s="10">
        <v>44234</v>
      </c>
      <c r="E70" s="239" t="s">
        <v>884</v>
      </c>
      <c r="F70" s="227">
        <v>3.7</v>
      </c>
      <c r="G70" s="145"/>
      <c r="H70" s="145"/>
      <c r="I70" s="80"/>
    </row>
    <row r="71" spans="1:9" s="78" customFormat="1" ht="15.5" customHeight="1">
      <c r="A71" s="9">
        <f t="shared" si="5"/>
        <v>3</v>
      </c>
      <c r="B71" s="5" t="str">
        <f t="shared" si="6"/>
        <v>Huawei Mate Xs</v>
      </c>
      <c r="C71" s="10"/>
      <c r="D71" s="10">
        <v>44241</v>
      </c>
      <c r="E71" s="239" t="s">
        <v>884</v>
      </c>
      <c r="F71" s="226">
        <v>3.7</v>
      </c>
      <c r="G71" s="99"/>
      <c r="H71" s="99"/>
      <c r="I71" s="10"/>
    </row>
    <row r="72" spans="1:9" s="78" customFormat="1" ht="15.5" customHeight="1">
      <c r="A72" s="9">
        <f t="shared" si="5"/>
        <v>3</v>
      </c>
      <c r="B72" s="5" t="str">
        <f t="shared" si="6"/>
        <v>Huawei Mate Xs</v>
      </c>
      <c r="C72" s="77"/>
      <c r="D72" s="10">
        <v>44248</v>
      </c>
      <c r="E72" s="236" t="s">
        <v>57</v>
      </c>
      <c r="F72" s="224">
        <v>3.7</v>
      </c>
      <c r="G72" s="204">
        <v>6204</v>
      </c>
      <c r="H72" s="204">
        <v>386.34699999999998</v>
      </c>
      <c r="I72" s="80"/>
    </row>
    <row r="73" spans="1:9" s="78" customFormat="1" ht="15.5" customHeight="1">
      <c r="A73" s="300">
        <v>3</v>
      </c>
      <c r="B73" s="300" t="s">
        <v>706</v>
      </c>
      <c r="C73"/>
      <c r="D73" s="301">
        <v>44262</v>
      </c>
      <c r="E73" s="300"/>
      <c r="F73" s="300" t="s">
        <v>3317</v>
      </c>
      <c r="G73" s="300" t="s">
        <v>3411</v>
      </c>
      <c r="H73" s="35"/>
      <c r="I73" s="3" t="s">
        <v>361</v>
      </c>
    </row>
    <row r="74" spans="1:9" s="78" customFormat="1" ht="15.5" customHeight="1">
      <c r="A74" s="300">
        <v>3</v>
      </c>
      <c r="B74" s="300" t="s">
        <v>706</v>
      </c>
      <c r="C74" s="300"/>
      <c r="D74" s="301">
        <v>44270</v>
      </c>
      <c r="E74" s="300"/>
      <c r="F74" s="300" t="s">
        <v>3317</v>
      </c>
      <c r="G74" s="300" t="s">
        <v>3748</v>
      </c>
      <c r="I74" s="3" t="s">
        <v>364</v>
      </c>
    </row>
    <row r="75" spans="1:9" s="78" customFormat="1" ht="15.5" customHeight="1">
      <c r="A75" s="306">
        <v>3</v>
      </c>
      <c r="B75" s="310" t="s">
        <v>706</v>
      </c>
      <c r="C75" s="309"/>
      <c r="D75" s="311">
        <v>44276</v>
      </c>
      <c r="E75" s="309"/>
      <c r="F75" s="310" t="s">
        <v>3317</v>
      </c>
      <c r="G75" s="310" t="s">
        <v>4319</v>
      </c>
      <c r="H75" s="35"/>
      <c r="I75" s="3" t="s">
        <v>4320</v>
      </c>
    </row>
    <row r="76" spans="1:9" s="10" customFormat="1" ht="15.5" customHeight="1">
      <c r="A76" s="300">
        <v>3</v>
      </c>
      <c r="B76" s="300" t="s">
        <v>706</v>
      </c>
      <c r="C76" s="300"/>
      <c r="D76" s="301">
        <v>44283</v>
      </c>
      <c r="E76" s="300"/>
      <c r="F76" s="300" t="s">
        <v>3317</v>
      </c>
      <c r="G76" s="300" t="s">
        <v>4536</v>
      </c>
      <c r="H76" s="35"/>
      <c r="I76" s="3" t="s">
        <v>364</v>
      </c>
    </row>
    <row r="77" spans="1:9" s="78" customFormat="1">
      <c r="A77" s="300">
        <v>3</v>
      </c>
      <c r="B77" s="300" t="s">
        <v>706</v>
      </c>
      <c r="C77" s="300"/>
      <c r="D77" s="301">
        <v>44290</v>
      </c>
      <c r="E77" s="300"/>
      <c r="F77" s="300" t="s">
        <v>3309</v>
      </c>
      <c r="G77" s="300" t="s">
        <v>4855</v>
      </c>
      <c r="H77" s="35"/>
      <c r="I77" s="3" t="s">
        <v>364</v>
      </c>
    </row>
    <row r="78" spans="1:9" s="8" customFormat="1">
      <c r="A78" s="300">
        <v>3</v>
      </c>
      <c r="B78" s="300" t="s">
        <v>706</v>
      </c>
      <c r="C78" s="300"/>
      <c r="D78" s="301">
        <v>44297</v>
      </c>
      <c r="E78" s="300"/>
      <c r="F78" s="300" t="s">
        <v>3309</v>
      </c>
      <c r="G78" s="300" t="s">
        <v>5190</v>
      </c>
      <c r="H78" s="300"/>
      <c r="I78" s="3" t="s">
        <v>364</v>
      </c>
    </row>
    <row r="79" spans="1:9">
      <c r="A79" s="300">
        <v>3</v>
      </c>
      <c r="B79" s="300" t="s">
        <v>706</v>
      </c>
      <c r="C79" s="300"/>
      <c r="D79" s="301">
        <v>44304</v>
      </c>
      <c r="E79" s="300"/>
      <c r="F79" s="300" t="s">
        <v>3309</v>
      </c>
      <c r="G79" s="300" t="s">
        <v>5511</v>
      </c>
      <c r="H79" s="300"/>
      <c r="I79" s="3" t="s">
        <v>364</v>
      </c>
    </row>
    <row r="80" spans="1:9">
      <c r="A80" s="43">
        <v>4</v>
      </c>
      <c r="B80" s="27" t="s">
        <v>8</v>
      </c>
      <c r="C80" s="15">
        <v>43940</v>
      </c>
      <c r="D80" s="15">
        <v>44117</v>
      </c>
      <c r="E80" s="235"/>
      <c r="F80" s="89">
        <v>4</v>
      </c>
      <c r="G80" s="30">
        <v>4180</v>
      </c>
      <c r="H80" s="30">
        <v>244214</v>
      </c>
      <c r="I80" s="8" t="s">
        <v>365</v>
      </c>
    </row>
    <row r="81" spans="1:9">
      <c r="A81" s="9">
        <f t="shared" ref="A81:A98" si="7">A80</f>
        <v>4</v>
      </c>
      <c r="B81" s="5" t="str">
        <f t="shared" ref="B81:B98" si="8">B80</f>
        <v>Huawei P40</v>
      </c>
      <c r="D81" s="10">
        <v>44127</v>
      </c>
      <c r="F81" s="232">
        <v>4.0999999999999996</v>
      </c>
      <c r="G81" s="35">
        <v>4322</v>
      </c>
      <c r="H81" s="35" t="s">
        <v>1382</v>
      </c>
    </row>
    <row r="82" spans="1:9">
      <c r="A82" s="9">
        <f t="shared" si="7"/>
        <v>4</v>
      </c>
      <c r="B82" s="5" t="str">
        <f t="shared" si="8"/>
        <v>Huawei P40</v>
      </c>
      <c r="D82" s="10">
        <v>44142</v>
      </c>
      <c r="F82" s="232">
        <v>4.0999999999999996</v>
      </c>
      <c r="G82" s="35">
        <v>4535</v>
      </c>
      <c r="H82" s="35">
        <v>268579</v>
      </c>
    </row>
    <row r="83" spans="1:9">
      <c r="A83" s="9">
        <f t="shared" si="7"/>
        <v>4</v>
      </c>
      <c r="B83" s="5" t="str">
        <f t="shared" si="8"/>
        <v>Huawei P40</v>
      </c>
      <c r="D83" s="10">
        <v>44150</v>
      </c>
      <c r="E83" s="236" t="s">
        <v>57</v>
      </c>
      <c r="F83" s="232">
        <v>3.7</v>
      </c>
      <c r="G83" s="35">
        <v>5182</v>
      </c>
      <c r="H83" s="35">
        <v>297531</v>
      </c>
    </row>
    <row r="84" spans="1:9">
      <c r="A84" s="9">
        <f t="shared" si="7"/>
        <v>4</v>
      </c>
      <c r="B84" s="5" t="str">
        <f t="shared" si="8"/>
        <v>Huawei P40</v>
      </c>
      <c r="D84" s="10">
        <v>44157</v>
      </c>
      <c r="E84" s="236" t="s">
        <v>57</v>
      </c>
      <c r="F84" s="232">
        <v>3.5</v>
      </c>
      <c r="G84" s="37">
        <v>6055</v>
      </c>
      <c r="H84" s="37">
        <v>373.238</v>
      </c>
    </row>
    <row r="85" spans="1:9">
      <c r="A85" s="9">
        <f t="shared" si="7"/>
        <v>4</v>
      </c>
      <c r="B85" s="5" t="str">
        <f t="shared" si="8"/>
        <v>Huawei P40</v>
      </c>
      <c r="D85" s="10">
        <v>44164</v>
      </c>
      <c r="E85" s="237" t="s">
        <v>2177</v>
      </c>
      <c r="F85" s="232">
        <v>4.0999999999999996</v>
      </c>
      <c r="G85" s="204">
        <v>536</v>
      </c>
      <c r="H85" s="204">
        <v>15.494</v>
      </c>
    </row>
    <row r="86" spans="1:9" s="78" customFormat="1">
      <c r="A86" s="9">
        <f t="shared" si="7"/>
        <v>4</v>
      </c>
      <c r="B86" s="5" t="str">
        <f t="shared" si="8"/>
        <v>Huawei P40</v>
      </c>
      <c r="C86"/>
      <c r="D86" s="10">
        <v>44171</v>
      </c>
      <c r="E86" s="237" t="s">
        <v>57</v>
      </c>
      <c r="F86" s="232">
        <v>4.0999999999999996</v>
      </c>
      <c r="G86" s="204">
        <v>1237</v>
      </c>
      <c r="H86" s="204">
        <v>56.405000000000001</v>
      </c>
      <c r="I86"/>
    </row>
    <row r="87" spans="1:9" s="78" customFormat="1">
      <c r="A87" s="9">
        <f t="shared" si="7"/>
        <v>4</v>
      </c>
      <c r="B87" s="5" t="str">
        <f t="shared" si="8"/>
        <v>Huawei P40</v>
      </c>
      <c r="C87"/>
      <c r="D87" s="155">
        <v>44171</v>
      </c>
      <c r="E87" s="237" t="s">
        <v>57</v>
      </c>
      <c r="F87" s="232">
        <v>4.0999999999999996</v>
      </c>
      <c r="G87" s="210">
        <v>1413</v>
      </c>
      <c r="H87" s="210">
        <v>63</v>
      </c>
      <c r="I87"/>
    </row>
    <row r="88" spans="1:9" s="78" customFormat="1">
      <c r="A88" s="9">
        <f t="shared" si="7"/>
        <v>4</v>
      </c>
      <c r="B88" s="5" t="str">
        <f t="shared" si="8"/>
        <v>Huawei P40</v>
      </c>
      <c r="C88" s="77"/>
      <c r="D88" s="10">
        <v>44178</v>
      </c>
      <c r="E88" s="237" t="s">
        <v>57</v>
      </c>
      <c r="F88" s="232">
        <v>4.0999999999999996</v>
      </c>
      <c r="G88" s="210">
        <v>1720</v>
      </c>
      <c r="H88" s="210">
        <v>105</v>
      </c>
      <c r="I88" s="80"/>
    </row>
    <row r="89" spans="1:9" s="78" customFormat="1">
      <c r="A89" s="9">
        <f t="shared" si="7"/>
        <v>4</v>
      </c>
      <c r="B89" s="5" t="str">
        <f t="shared" si="8"/>
        <v>Huawei P40</v>
      </c>
      <c r="C89" s="77"/>
      <c r="D89" s="10">
        <v>44185</v>
      </c>
      <c r="E89" s="237" t="s">
        <v>57</v>
      </c>
      <c r="F89" s="232">
        <v>4.0999999999999996</v>
      </c>
      <c r="G89" s="210">
        <v>1786</v>
      </c>
      <c r="H89" s="210">
        <v>137</v>
      </c>
      <c r="I89" s="80"/>
    </row>
    <row r="90" spans="1:9" s="78" customFormat="1" ht="15.5" customHeight="1">
      <c r="A90" s="9">
        <f t="shared" si="7"/>
        <v>4</v>
      </c>
      <c r="B90" s="5" t="str">
        <f t="shared" si="8"/>
        <v>Huawei P40</v>
      </c>
      <c r="C90" s="77"/>
      <c r="D90" s="10">
        <v>44192</v>
      </c>
      <c r="E90" s="237" t="s">
        <v>57</v>
      </c>
      <c r="F90" s="232">
        <v>4.0999999999999996</v>
      </c>
      <c r="G90" s="210">
        <v>2645</v>
      </c>
      <c r="H90" s="210">
        <v>155</v>
      </c>
      <c r="I90" s="80"/>
    </row>
    <row r="91" spans="1:9" s="78" customFormat="1" ht="15.5" customHeight="1">
      <c r="A91" s="9">
        <f t="shared" si="7"/>
        <v>4</v>
      </c>
      <c r="B91" s="5" t="str">
        <f t="shared" si="8"/>
        <v>Huawei P40</v>
      </c>
      <c r="C91" s="77"/>
      <c r="D91" s="10">
        <v>44199</v>
      </c>
      <c r="E91" s="237" t="s">
        <v>57</v>
      </c>
      <c r="F91" s="232">
        <v>4.0999999999999996</v>
      </c>
      <c r="G91" s="210">
        <v>2720</v>
      </c>
      <c r="H91" s="210">
        <v>185</v>
      </c>
      <c r="I91" s="80"/>
    </row>
    <row r="92" spans="1:9" s="78" customFormat="1" ht="15.5" customHeight="1">
      <c r="A92" s="9">
        <f t="shared" si="7"/>
        <v>4</v>
      </c>
      <c r="B92" s="5" t="str">
        <f t="shared" si="8"/>
        <v>Huawei P40</v>
      </c>
      <c r="C92" s="77"/>
      <c r="D92" s="10">
        <v>44206</v>
      </c>
      <c r="E92" s="237" t="s">
        <v>57</v>
      </c>
      <c r="F92" s="232">
        <v>4.0999999999999996</v>
      </c>
      <c r="G92" s="210">
        <v>3019</v>
      </c>
      <c r="H92" s="210">
        <v>195</v>
      </c>
      <c r="I92" s="80"/>
    </row>
    <row r="93" spans="1:9" s="78" customFormat="1" ht="15.5" customHeight="1">
      <c r="A93" s="9">
        <f t="shared" si="7"/>
        <v>4</v>
      </c>
      <c r="B93" s="5" t="str">
        <f t="shared" si="8"/>
        <v>Huawei P40</v>
      </c>
      <c r="C93" s="77"/>
      <c r="D93" s="10">
        <v>44213</v>
      </c>
      <c r="E93" s="237" t="s">
        <v>57</v>
      </c>
      <c r="F93" s="232">
        <v>4.0999999999999996</v>
      </c>
      <c r="G93" s="210">
        <v>3298</v>
      </c>
      <c r="H93" s="210">
        <v>197</v>
      </c>
      <c r="I93" s="80"/>
    </row>
    <row r="94" spans="1:9" s="78" customFormat="1" ht="15.5" customHeight="1">
      <c r="A94" s="9">
        <f t="shared" si="7"/>
        <v>4</v>
      </c>
      <c r="B94" s="5" t="str">
        <f t="shared" si="8"/>
        <v>Huawei P40</v>
      </c>
      <c r="C94" s="77"/>
      <c r="D94" s="10">
        <v>44220</v>
      </c>
      <c r="E94" s="237" t="s">
        <v>57</v>
      </c>
      <c r="F94" s="232">
        <v>4.0999999999999996</v>
      </c>
      <c r="G94" s="210">
        <v>3841</v>
      </c>
      <c r="H94" s="210">
        <v>227</v>
      </c>
      <c r="I94" s="80"/>
    </row>
    <row r="95" spans="1:9" s="10" customFormat="1" ht="15.5" customHeight="1">
      <c r="A95" s="9">
        <f t="shared" si="7"/>
        <v>4</v>
      </c>
      <c r="B95" s="5" t="str">
        <f t="shared" si="8"/>
        <v>Huawei P40</v>
      </c>
      <c r="C95" s="77"/>
      <c r="D95" s="10">
        <v>44227</v>
      </c>
      <c r="E95" s="237" t="s">
        <v>57</v>
      </c>
      <c r="F95" s="232">
        <v>4.0999999999999996</v>
      </c>
      <c r="G95" s="210">
        <v>3962</v>
      </c>
      <c r="H95" s="210">
        <v>236</v>
      </c>
      <c r="I95" s="80"/>
    </row>
    <row r="96" spans="1:9" s="78" customFormat="1">
      <c r="A96" s="9">
        <f t="shared" si="7"/>
        <v>4</v>
      </c>
      <c r="B96" s="5" t="str">
        <f t="shared" si="8"/>
        <v>Huawei P40</v>
      </c>
      <c r="C96" s="77"/>
      <c r="D96" s="10">
        <v>44234</v>
      </c>
      <c r="E96" s="238" t="s">
        <v>57</v>
      </c>
      <c r="F96" s="227"/>
      <c r="G96" s="145"/>
      <c r="H96" s="145"/>
      <c r="I96" s="80"/>
    </row>
    <row r="97" spans="1:9" s="8" customFormat="1">
      <c r="A97" s="9">
        <f t="shared" si="7"/>
        <v>4</v>
      </c>
      <c r="B97" s="5" t="str">
        <f t="shared" si="8"/>
        <v>Huawei P40</v>
      </c>
      <c r="C97" s="10"/>
      <c r="D97" s="10">
        <v>44241</v>
      </c>
      <c r="E97" s="238" t="s">
        <v>57</v>
      </c>
      <c r="F97" s="226"/>
      <c r="G97" s="99"/>
      <c r="H97" s="99"/>
      <c r="I97" s="10"/>
    </row>
    <row r="98" spans="1:9">
      <c r="A98" s="9">
        <f t="shared" si="7"/>
        <v>4</v>
      </c>
      <c r="B98" s="5" t="str">
        <f t="shared" si="8"/>
        <v>Huawei P40</v>
      </c>
      <c r="C98" s="77"/>
      <c r="D98" s="10">
        <v>44248</v>
      </c>
      <c r="E98" s="237" t="s">
        <v>57</v>
      </c>
      <c r="F98" s="224">
        <v>4</v>
      </c>
      <c r="G98" s="204">
        <v>3977</v>
      </c>
      <c r="H98" s="204">
        <v>245.21899999999999</v>
      </c>
      <c r="I98" s="80"/>
    </row>
    <row r="99" spans="1:9">
      <c r="A99" s="300">
        <v>4</v>
      </c>
      <c r="B99" s="300" t="s">
        <v>707</v>
      </c>
      <c r="D99" s="301">
        <v>44262</v>
      </c>
      <c r="E99" s="300"/>
      <c r="F99" s="300" t="s">
        <v>3284</v>
      </c>
      <c r="G99" s="300" t="s">
        <v>3412</v>
      </c>
      <c r="I99" s="3" t="s">
        <v>364</v>
      </c>
    </row>
    <row r="100" spans="1:9">
      <c r="A100" s="300">
        <v>4</v>
      </c>
      <c r="B100" s="300" t="s">
        <v>707</v>
      </c>
      <c r="C100" s="300"/>
      <c r="D100" s="301">
        <v>44270</v>
      </c>
      <c r="E100" s="300"/>
      <c r="F100" s="300" t="s">
        <v>3284</v>
      </c>
      <c r="G100" s="300" t="s">
        <v>3749</v>
      </c>
      <c r="I100" s="3" t="s">
        <v>365</v>
      </c>
    </row>
    <row r="101" spans="1:9" ht="16">
      <c r="A101" s="306">
        <v>4</v>
      </c>
      <c r="B101" s="310" t="s">
        <v>707</v>
      </c>
      <c r="C101" s="309"/>
      <c r="D101" s="311">
        <v>44276</v>
      </c>
      <c r="E101" s="309"/>
      <c r="F101" s="310" t="s">
        <v>3414</v>
      </c>
      <c r="G101" s="310" t="s">
        <v>4321</v>
      </c>
      <c r="I101" s="3" t="s">
        <v>365</v>
      </c>
    </row>
    <row r="102" spans="1:9">
      <c r="A102" s="300">
        <v>4</v>
      </c>
      <c r="B102" s="300" t="s">
        <v>707</v>
      </c>
      <c r="C102" s="300"/>
      <c r="D102" s="301">
        <v>44283</v>
      </c>
      <c r="E102" s="300"/>
      <c r="F102" s="300" t="s">
        <v>3414</v>
      </c>
      <c r="G102" s="300" t="s">
        <v>4537</v>
      </c>
      <c r="I102" s="3" t="s">
        <v>365</v>
      </c>
    </row>
    <row r="103" spans="1:9">
      <c r="A103" s="300">
        <v>4</v>
      </c>
      <c r="B103" s="300" t="s">
        <v>707</v>
      </c>
      <c r="C103" s="300"/>
      <c r="D103" s="301">
        <v>44290</v>
      </c>
      <c r="E103" s="300"/>
      <c r="F103" s="300" t="s">
        <v>3414</v>
      </c>
      <c r="G103" s="300" t="s">
        <v>4856</v>
      </c>
      <c r="I103" s="3" t="s">
        <v>365</v>
      </c>
    </row>
    <row r="104" spans="1:9" s="78" customFormat="1">
      <c r="A104" s="300">
        <v>4</v>
      </c>
      <c r="B104" s="300" t="s">
        <v>707</v>
      </c>
      <c r="C104" s="300"/>
      <c r="D104" s="301">
        <v>44297</v>
      </c>
      <c r="E104" s="300"/>
      <c r="F104" s="300" t="s">
        <v>3414</v>
      </c>
      <c r="G104" s="300" t="s">
        <v>5191</v>
      </c>
      <c r="H104" s="300"/>
      <c r="I104" s="3" t="s">
        <v>365</v>
      </c>
    </row>
    <row r="105" spans="1:9" s="78" customFormat="1">
      <c r="A105" s="300">
        <v>4</v>
      </c>
      <c r="B105" s="300" t="s">
        <v>707</v>
      </c>
      <c r="C105" s="300"/>
      <c r="D105" s="301">
        <v>44304</v>
      </c>
      <c r="E105" s="300"/>
      <c r="F105" s="300" t="s">
        <v>3414</v>
      </c>
      <c r="G105" s="300" t="s">
        <v>5512</v>
      </c>
      <c r="H105" s="300"/>
      <c r="I105" s="3" t="s">
        <v>365</v>
      </c>
    </row>
    <row r="106" spans="1:9" s="78" customFormat="1">
      <c r="A106" s="43">
        <v>5</v>
      </c>
      <c r="B106" s="27" t="s">
        <v>0</v>
      </c>
      <c r="C106" s="15">
        <v>43941</v>
      </c>
      <c r="D106" s="15">
        <v>44117</v>
      </c>
      <c r="E106" s="235"/>
      <c r="F106" s="87" t="s">
        <v>57</v>
      </c>
      <c r="G106" s="38">
        <v>3066</v>
      </c>
      <c r="H106" s="38">
        <v>179306</v>
      </c>
      <c r="I106" s="8" t="s">
        <v>366</v>
      </c>
    </row>
    <row r="107" spans="1:9" s="78" customFormat="1">
      <c r="A107" s="9">
        <f t="shared" ref="A107:A124" si="9">A106</f>
        <v>5</v>
      </c>
      <c r="B107" s="5" t="str">
        <f t="shared" ref="B107:B124" si="10">B106</f>
        <v>Nubia Red Magic 5G</v>
      </c>
      <c r="C107"/>
      <c r="D107" s="10">
        <v>44127</v>
      </c>
      <c r="E107" s="236"/>
      <c r="F107" s="232" t="s">
        <v>884</v>
      </c>
      <c r="G107" s="35">
        <v>1081</v>
      </c>
      <c r="H107" s="35">
        <v>47904</v>
      </c>
      <c r="I107"/>
    </row>
    <row r="108" spans="1:9" s="78" customFormat="1" ht="15.5" customHeight="1">
      <c r="A108" s="9">
        <f t="shared" si="9"/>
        <v>5</v>
      </c>
      <c r="B108" s="5" t="str">
        <f t="shared" si="10"/>
        <v>Nubia Red Magic 5G</v>
      </c>
      <c r="C108"/>
      <c r="D108" s="10">
        <v>44142</v>
      </c>
      <c r="E108" s="236"/>
      <c r="F108" s="232" t="s">
        <v>884</v>
      </c>
      <c r="G108" s="35" t="s">
        <v>1372</v>
      </c>
      <c r="H108" s="35" t="s">
        <v>1371</v>
      </c>
      <c r="I108"/>
    </row>
    <row r="109" spans="1:9" s="78" customFormat="1" ht="15.5" customHeight="1">
      <c r="A109" s="9">
        <f t="shared" si="9"/>
        <v>5</v>
      </c>
      <c r="B109" s="5" t="str">
        <f t="shared" si="10"/>
        <v>Nubia Red Magic 5G</v>
      </c>
      <c r="C109"/>
      <c r="D109" s="10">
        <v>44150</v>
      </c>
      <c r="E109" s="237" t="s">
        <v>1802</v>
      </c>
      <c r="F109" s="232" t="s">
        <v>884</v>
      </c>
      <c r="G109" s="35">
        <v>21826</v>
      </c>
      <c r="H109" s="35">
        <v>2156486</v>
      </c>
      <c r="I109"/>
    </row>
    <row r="110" spans="1:9" s="78" customFormat="1" ht="15.5" customHeight="1">
      <c r="A110" s="9">
        <f t="shared" si="9"/>
        <v>5</v>
      </c>
      <c r="B110" s="5" t="str">
        <f t="shared" si="10"/>
        <v>Nubia Red Magic 5G</v>
      </c>
      <c r="C110"/>
      <c r="D110" s="10">
        <v>44157</v>
      </c>
      <c r="E110" s="237" t="s">
        <v>1802</v>
      </c>
      <c r="F110" s="232" t="s">
        <v>884</v>
      </c>
      <c r="G110" s="37" t="s">
        <v>1804</v>
      </c>
      <c r="H110" s="37" t="s">
        <v>1803</v>
      </c>
      <c r="I110"/>
    </row>
    <row r="111" spans="1:9" s="78" customFormat="1" ht="15.5" customHeight="1">
      <c r="A111" s="9">
        <f t="shared" si="9"/>
        <v>5</v>
      </c>
      <c r="B111" s="5" t="str">
        <f t="shared" si="10"/>
        <v>Nubia Red Magic 5G</v>
      </c>
      <c r="C111"/>
      <c r="D111" s="10">
        <v>44164</v>
      </c>
      <c r="E111" s="237" t="s">
        <v>1802</v>
      </c>
      <c r="F111" s="232" t="s">
        <v>57</v>
      </c>
      <c r="G111" s="204" t="s">
        <v>1272</v>
      </c>
      <c r="H111" s="204" t="s">
        <v>2178</v>
      </c>
      <c r="I111"/>
    </row>
    <row r="112" spans="1:9" s="78" customFormat="1" ht="15.5" customHeight="1">
      <c r="A112" s="9">
        <f t="shared" si="9"/>
        <v>5</v>
      </c>
      <c r="B112" s="5" t="str">
        <f t="shared" si="10"/>
        <v>Nubia Red Magic 5G</v>
      </c>
      <c r="C112"/>
      <c r="D112" s="10">
        <v>44171</v>
      </c>
      <c r="E112" s="237" t="s">
        <v>1802</v>
      </c>
      <c r="F112" s="232">
        <v>5</v>
      </c>
      <c r="G112" s="204" t="s">
        <v>2498</v>
      </c>
      <c r="H112" s="204">
        <v>628757</v>
      </c>
      <c r="I112"/>
    </row>
    <row r="113" spans="1:9" s="10" customFormat="1" ht="15.5" customHeight="1">
      <c r="A113" s="9">
        <f t="shared" si="9"/>
        <v>5</v>
      </c>
      <c r="B113" s="5" t="str">
        <f t="shared" si="10"/>
        <v>Nubia Red Magic 5G</v>
      </c>
      <c r="C113"/>
      <c r="D113" s="155">
        <v>44171</v>
      </c>
      <c r="E113" s="237" t="s">
        <v>1802</v>
      </c>
      <c r="F113" s="232">
        <v>5</v>
      </c>
      <c r="G113" s="210">
        <v>26662</v>
      </c>
      <c r="H113" s="210">
        <v>518414</v>
      </c>
      <c r="I113"/>
    </row>
    <row r="114" spans="1:9" s="78" customFormat="1">
      <c r="A114" s="9">
        <f t="shared" si="9"/>
        <v>5</v>
      </c>
      <c r="B114" s="5" t="str">
        <f t="shared" si="10"/>
        <v>Nubia Red Magic 5G</v>
      </c>
      <c r="C114" s="77"/>
      <c r="D114" s="10">
        <v>44178</v>
      </c>
      <c r="E114" s="237" t="s">
        <v>1802</v>
      </c>
      <c r="F114" s="232">
        <v>5</v>
      </c>
      <c r="G114" s="210">
        <v>26120</v>
      </c>
      <c r="H114" s="210">
        <v>476930</v>
      </c>
      <c r="I114" s="80"/>
    </row>
    <row r="115" spans="1:9" s="8" customFormat="1">
      <c r="A115" s="9">
        <f t="shared" si="9"/>
        <v>5</v>
      </c>
      <c r="B115" s="5" t="str">
        <f t="shared" si="10"/>
        <v>Nubia Red Magic 5G</v>
      </c>
      <c r="C115" s="77"/>
      <c r="D115" s="10">
        <v>44185</v>
      </c>
      <c r="E115" s="237" t="s">
        <v>1802</v>
      </c>
      <c r="F115" s="232">
        <v>5</v>
      </c>
      <c r="G115" s="210">
        <v>26104</v>
      </c>
      <c r="H115" s="210">
        <v>472494</v>
      </c>
      <c r="I115" s="80"/>
    </row>
    <row r="116" spans="1:9">
      <c r="A116" s="9">
        <f t="shared" si="9"/>
        <v>5</v>
      </c>
      <c r="B116" s="5" t="str">
        <f t="shared" si="10"/>
        <v>Nubia Red Magic 5G</v>
      </c>
      <c r="C116" s="77"/>
      <c r="D116" s="10">
        <v>44192</v>
      </c>
      <c r="E116" s="250" t="s">
        <v>57</v>
      </c>
      <c r="F116" s="232">
        <v>5</v>
      </c>
      <c r="G116" s="210">
        <v>20162</v>
      </c>
      <c r="H116" s="210">
        <v>376359</v>
      </c>
      <c r="I116" s="80"/>
    </row>
    <row r="117" spans="1:9">
      <c r="A117" s="9">
        <f t="shared" si="9"/>
        <v>5</v>
      </c>
      <c r="B117" s="5" t="str">
        <f t="shared" si="10"/>
        <v>Nubia Red Magic 5G</v>
      </c>
      <c r="C117" s="77"/>
      <c r="D117" s="10">
        <v>44199</v>
      </c>
      <c r="E117" s="250" t="s">
        <v>57</v>
      </c>
      <c r="F117" s="232">
        <v>5</v>
      </c>
      <c r="G117" s="210">
        <v>18644</v>
      </c>
      <c r="H117" s="210">
        <v>347282</v>
      </c>
      <c r="I117" s="80"/>
    </row>
    <row r="118" spans="1:9">
      <c r="A118" s="9">
        <f t="shared" si="9"/>
        <v>5</v>
      </c>
      <c r="B118" s="5" t="str">
        <f t="shared" si="10"/>
        <v>Nubia Red Magic 5G</v>
      </c>
      <c r="C118" s="77"/>
      <c r="D118" s="10">
        <v>44206</v>
      </c>
      <c r="E118" s="250" t="s">
        <v>57</v>
      </c>
      <c r="F118" s="232">
        <v>5</v>
      </c>
      <c r="G118" s="210">
        <v>17596</v>
      </c>
      <c r="H118" s="210">
        <v>266317</v>
      </c>
      <c r="I118" s="80"/>
    </row>
    <row r="119" spans="1:9">
      <c r="A119" s="9">
        <f t="shared" si="9"/>
        <v>5</v>
      </c>
      <c r="B119" s="5" t="str">
        <f t="shared" si="10"/>
        <v>Nubia Red Magic 5G</v>
      </c>
      <c r="C119" s="77"/>
      <c r="D119" s="10">
        <v>44213</v>
      </c>
      <c r="E119" s="250" t="s">
        <v>57</v>
      </c>
      <c r="F119" s="232">
        <v>5</v>
      </c>
      <c r="G119" s="210">
        <v>14348</v>
      </c>
      <c r="H119" s="210">
        <v>238104</v>
      </c>
      <c r="I119" s="80"/>
    </row>
    <row r="120" spans="1:9" s="78" customFormat="1">
      <c r="A120" s="9">
        <f t="shared" si="9"/>
        <v>5</v>
      </c>
      <c r="B120" s="5" t="str">
        <f t="shared" si="10"/>
        <v>Nubia Red Magic 5G</v>
      </c>
      <c r="C120" s="77"/>
      <c r="D120" s="10">
        <v>44220</v>
      </c>
      <c r="E120" s="250" t="s">
        <v>57</v>
      </c>
      <c r="F120" s="232">
        <v>5</v>
      </c>
      <c r="G120" s="210">
        <v>13344</v>
      </c>
      <c r="H120" s="210">
        <v>126746</v>
      </c>
      <c r="I120" s="80"/>
    </row>
    <row r="121" spans="1:9" s="78" customFormat="1">
      <c r="A121" s="9">
        <f t="shared" si="9"/>
        <v>5</v>
      </c>
      <c r="B121" s="5" t="str">
        <f t="shared" si="10"/>
        <v>Nubia Red Magic 5G</v>
      </c>
      <c r="C121" s="77"/>
      <c r="D121" s="10">
        <v>44227</v>
      </c>
      <c r="E121" s="250" t="s">
        <v>57</v>
      </c>
      <c r="F121" s="232">
        <v>5</v>
      </c>
      <c r="G121" s="210">
        <v>11593</v>
      </c>
      <c r="H121" s="210">
        <v>70153</v>
      </c>
      <c r="I121" s="80"/>
    </row>
    <row r="122" spans="1:9" s="78" customFormat="1">
      <c r="A122" s="9">
        <f t="shared" si="9"/>
        <v>5</v>
      </c>
      <c r="B122" s="5" t="str">
        <f t="shared" si="10"/>
        <v>Nubia Red Magic 5G</v>
      </c>
      <c r="C122" s="77"/>
      <c r="D122" s="10">
        <v>44234</v>
      </c>
      <c r="E122" s="239" t="s">
        <v>884</v>
      </c>
      <c r="F122" s="228">
        <v>5</v>
      </c>
      <c r="G122" s="145"/>
      <c r="H122" s="145"/>
      <c r="I122" s="80"/>
    </row>
    <row r="123" spans="1:9" s="78" customFormat="1">
      <c r="A123" s="9">
        <f t="shared" si="9"/>
        <v>5</v>
      </c>
      <c r="B123" s="5" t="str">
        <f t="shared" si="10"/>
        <v>Nubia Red Magic 5G</v>
      </c>
      <c r="C123" s="10"/>
      <c r="D123" s="10">
        <v>44241</v>
      </c>
      <c r="E123" s="239" t="s">
        <v>884</v>
      </c>
      <c r="F123" s="228">
        <v>5</v>
      </c>
      <c r="G123" s="99"/>
      <c r="H123" s="99"/>
      <c r="I123" s="10"/>
    </row>
    <row r="124" spans="1:9" s="78" customFormat="1" ht="15.5" customHeight="1">
      <c r="A124" s="9">
        <f t="shared" si="9"/>
        <v>5</v>
      </c>
      <c r="B124" s="5" t="str">
        <f t="shared" si="10"/>
        <v>Nubia Red Magic 5G</v>
      </c>
      <c r="C124" s="77"/>
      <c r="D124" s="10">
        <v>44248</v>
      </c>
      <c r="E124" s="250" t="s">
        <v>2780</v>
      </c>
      <c r="F124" s="232">
        <v>5</v>
      </c>
      <c r="G124" s="204">
        <v>10282</v>
      </c>
      <c r="H124" s="204">
        <v>673.04700000000003</v>
      </c>
      <c r="I124" s="80"/>
    </row>
    <row r="125" spans="1:9" s="78" customFormat="1" ht="15.5" customHeight="1">
      <c r="A125" s="300">
        <v>5</v>
      </c>
      <c r="B125" s="300" t="s">
        <v>0</v>
      </c>
      <c r="C125"/>
      <c r="D125" s="301">
        <v>44262</v>
      </c>
      <c r="E125" s="300"/>
      <c r="F125" s="300" t="s">
        <v>3285</v>
      </c>
      <c r="G125" s="300" t="s">
        <v>3413</v>
      </c>
      <c r="H125" s="35"/>
      <c r="I125" s="3" t="s">
        <v>365</v>
      </c>
    </row>
    <row r="126" spans="1:9" s="78" customFormat="1" ht="15.5" customHeight="1">
      <c r="A126" s="300">
        <v>5</v>
      </c>
      <c r="B126" s="300" t="s">
        <v>0</v>
      </c>
      <c r="C126" s="300"/>
      <c r="D126" s="301">
        <v>44270</v>
      </c>
      <c r="E126" s="300"/>
      <c r="F126" s="300" t="s">
        <v>3285</v>
      </c>
      <c r="G126" s="300" t="s">
        <v>3750</v>
      </c>
      <c r="I126" s="3" t="s">
        <v>366</v>
      </c>
    </row>
    <row r="127" spans="1:9" s="78" customFormat="1" ht="15.5" customHeight="1">
      <c r="A127" s="306">
        <v>5</v>
      </c>
      <c r="B127" s="310" t="s">
        <v>0</v>
      </c>
      <c r="C127" s="309"/>
      <c r="D127" s="311">
        <v>44276</v>
      </c>
      <c r="E127" s="309"/>
      <c r="F127" s="310" t="s">
        <v>3285</v>
      </c>
      <c r="G127" s="310" t="s">
        <v>4322</v>
      </c>
      <c r="H127" s="35"/>
      <c r="I127" s="3" t="s">
        <v>366</v>
      </c>
    </row>
    <row r="128" spans="1:9" s="78" customFormat="1" ht="15.5" customHeight="1">
      <c r="A128" s="300">
        <v>5</v>
      </c>
      <c r="B128" s="300" t="s">
        <v>0</v>
      </c>
      <c r="C128" s="300"/>
      <c r="D128" s="301">
        <v>44283</v>
      </c>
      <c r="E128" s="300"/>
      <c r="F128" s="300" t="s">
        <v>3285</v>
      </c>
      <c r="G128" s="300" t="s">
        <v>4538</v>
      </c>
      <c r="H128" s="35"/>
      <c r="I128" s="3" t="s">
        <v>366</v>
      </c>
    </row>
    <row r="129" spans="1:9" s="10" customFormat="1" ht="15.5" customHeight="1">
      <c r="A129" s="300">
        <v>5</v>
      </c>
      <c r="B129" s="300" t="s">
        <v>0</v>
      </c>
      <c r="C129" s="300"/>
      <c r="D129" s="301">
        <v>44290</v>
      </c>
      <c r="E129" s="300"/>
      <c r="F129" s="300" t="s">
        <v>3285</v>
      </c>
      <c r="G129" s="300" t="s">
        <v>4857</v>
      </c>
      <c r="H129" s="35"/>
      <c r="I129" s="3" t="s">
        <v>366</v>
      </c>
    </row>
    <row r="130" spans="1:9" s="78" customFormat="1">
      <c r="A130" s="300">
        <v>5</v>
      </c>
      <c r="B130" s="300" t="s">
        <v>0</v>
      </c>
      <c r="C130" s="300"/>
      <c r="D130" s="301">
        <v>44297</v>
      </c>
      <c r="E130" s="300"/>
      <c r="F130" s="300" t="s">
        <v>3285</v>
      </c>
      <c r="G130" s="300" t="s">
        <v>5192</v>
      </c>
      <c r="H130" s="300"/>
      <c r="I130" s="3" t="s">
        <v>366</v>
      </c>
    </row>
    <row r="131" spans="1:9" s="8" customFormat="1">
      <c r="A131" s="300">
        <v>5</v>
      </c>
      <c r="B131" s="300" t="s">
        <v>0</v>
      </c>
      <c r="C131" s="300"/>
      <c r="D131" s="301">
        <v>44304</v>
      </c>
      <c r="E131" s="300"/>
      <c r="F131" s="300" t="s">
        <v>3285</v>
      </c>
      <c r="G131" s="300" t="s">
        <v>5513</v>
      </c>
      <c r="H131" s="300"/>
      <c r="I131" s="3" t="s">
        <v>366</v>
      </c>
    </row>
    <row r="132" spans="1:9" ht="15">
      <c r="A132" s="43">
        <v>6</v>
      </c>
      <c r="B132" s="39" t="s">
        <v>52</v>
      </c>
      <c r="C132" s="15">
        <v>43761</v>
      </c>
      <c r="D132" s="15">
        <v>44117</v>
      </c>
      <c r="E132" s="235"/>
      <c r="F132" s="89">
        <v>4.3</v>
      </c>
      <c r="G132" s="30">
        <v>446</v>
      </c>
      <c r="H132" s="30">
        <v>10686</v>
      </c>
      <c r="I132" s="8" t="s">
        <v>367</v>
      </c>
    </row>
    <row r="133" spans="1:9">
      <c r="A133" s="9">
        <f t="shared" ref="A133:A149" si="11">A132</f>
        <v>6</v>
      </c>
      <c r="B133" s="5" t="str">
        <f t="shared" ref="B133:B149" si="12">B132</f>
        <v>Moto E6</v>
      </c>
      <c r="D133" s="10">
        <v>44127</v>
      </c>
      <c r="F133" s="232">
        <v>4.4000000000000004</v>
      </c>
      <c r="G133" s="35">
        <v>319</v>
      </c>
      <c r="H133" s="35">
        <v>7475</v>
      </c>
    </row>
    <row r="134" spans="1:9">
      <c r="A134" s="9">
        <f t="shared" si="11"/>
        <v>6</v>
      </c>
      <c r="B134" s="5" t="str">
        <f t="shared" si="12"/>
        <v>Moto E6</v>
      </c>
      <c r="D134" s="10">
        <v>44142</v>
      </c>
      <c r="F134" s="232">
        <v>4.4000000000000004</v>
      </c>
      <c r="G134" s="35">
        <v>424</v>
      </c>
      <c r="H134" s="35">
        <v>13382</v>
      </c>
    </row>
    <row r="135" spans="1:9">
      <c r="A135" s="9">
        <f t="shared" si="11"/>
        <v>6</v>
      </c>
      <c r="B135" s="5" t="str">
        <f t="shared" si="12"/>
        <v>Moto E6</v>
      </c>
      <c r="D135" s="10">
        <v>44150</v>
      </c>
      <c r="E135" s="237">
        <v>72.2</v>
      </c>
      <c r="F135" s="232">
        <v>4.2</v>
      </c>
      <c r="G135" s="35">
        <v>648</v>
      </c>
      <c r="H135" s="35">
        <v>6483</v>
      </c>
    </row>
    <row r="136" spans="1:9">
      <c r="A136" s="9">
        <f t="shared" si="11"/>
        <v>6</v>
      </c>
      <c r="B136" s="5" t="str">
        <f t="shared" si="12"/>
        <v>Moto E6</v>
      </c>
      <c r="D136" s="10">
        <v>44157</v>
      </c>
      <c r="E136" s="237">
        <v>72.2</v>
      </c>
      <c r="F136" s="232">
        <v>4.2</v>
      </c>
      <c r="G136" s="37">
        <v>753</v>
      </c>
      <c r="H136" s="37">
        <v>26.437000000000001</v>
      </c>
    </row>
    <row r="137" spans="1:9">
      <c r="A137" s="9">
        <f t="shared" si="11"/>
        <v>6</v>
      </c>
      <c r="B137" s="5" t="str">
        <f t="shared" si="12"/>
        <v>Moto E6</v>
      </c>
      <c r="D137" s="10">
        <v>44164</v>
      </c>
      <c r="E137" s="237">
        <v>77.099999999999994</v>
      </c>
      <c r="F137" s="232">
        <v>4.2</v>
      </c>
      <c r="G137" s="204">
        <v>882</v>
      </c>
      <c r="H137" s="204">
        <v>31.477</v>
      </c>
    </row>
    <row r="138" spans="1:9" s="78" customFormat="1">
      <c r="A138" s="9">
        <f t="shared" si="11"/>
        <v>6</v>
      </c>
      <c r="B138" s="5" t="str">
        <f t="shared" si="12"/>
        <v>Moto E6</v>
      </c>
      <c r="C138"/>
      <c r="D138" s="10">
        <v>44171</v>
      </c>
      <c r="E138" s="237">
        <v>99.9</v>
      </c>
      <c r="F138" s="232">
        <v>4.2</v>
      </c>
      <c r="G138" s="204">
        <v>837</v>
      </c>
      <c r="H138" s="204">
        <v>30.238</v>
      </c>
      <c r="I138"/>
    </row>
    <row r="139" spans="1:9" s="78" customFormat="1">
      <c r="A139" s="9">
        <f t="shared" si="11"/>
        <v>6</v>
      </c>
      <c r="B139" s="5" t="str">
        <f t="shared" si="12"/>
        <v>Moto E6</v>
      </c>
      <c r="C139" s="77"/>
      <c r="D139" s="10">
        <v>44178</v>
      </c>
      <c r="E139" s="237">
        <v>99.9</v>
      </c>
      <c r="F139" s="232">
        <v>4.2</v>
      </c>
      <c r="G139" s="210">
        <v>962</v>
      </c>
      <c r="H139" s="210">
        <v>30</v>
      </c>
      <c r="I139" s="80"/>
    </row>
    <row r="140" spans="1:9" s="78" customFormat="1">
      <c r="A140" s="9">
        <f t="shared" si="11"/>
        <v>6</v>
      </c>
      <c r="B140" s="5" t="str">
        <f t="shared" si="12"/>
        <v>Moto E6</v>
      </c>
      <c r="C140" s="77"/>
      <c r="D140" s="10">
        <v>44185</v>
      </c>
      <c r="E140" s="237">
        <v>99.9</v>
      </c>
      <c r="F140" s="232">
        <v>4.2</v>
      </c>
      <c r="G140" s="210">
        <v>1043</v>
      </c>
      <c r="H140" s="210">
        <v>31</v>
      </c>
      <c r="I140" s="80"/>
    </row>
    <row r="141" spans="1:9" s="78" customFormat="1">
      <c r="A141" s="9">
        <f t="shared" si="11"/>
        <v>6</v>
      </c>
      <c r="B141" s="5" t="str">
        <f t="shared" si="12"/>
        <v>Moto E6</v>
      </c>
      <c r="C141" s="77"/>
      <c r="D141" s="10">
        <v>44192</v>
      </c>
      <c r="E141" s="237">
        <v>99.9</v>
      </c>
      <c r="F141" s="232">
        <v>4.2</v>
      </c>
      <c r="G141" s="210">
        <v>1155</v>
      </c>
      <c r="H141" s="210">
        <v>33</v>
      </c>
      <c r="I141" s="80"/>
    </row>
    <row r="142" spans="1:9" s="78" customFormat="1" ht="15.5" customHeight="1">
      <c r="A142" s="9">
        <f t="shared" si="11"/>
        <v>6</v>
      </c>
      <c r="B142" s="5" t="str">
        <f t="shared" si="12"/>
        <v>Moto E6</v>
      </c>
      <c r="C142" s="77"/>
      <c r="D142" s="10">
        <v>44199</v>
      </c>
      <c r="E142" s="237">
        <v>99.9</v>
      </c>
      <c r="F142" s="232">
        <v>4.2</v>
      </c>
      <c r="G142" s="210">
        <v>1158</v>
      </c>
      <c r="H142" s="210">
        <v>42</v>
      </c>
      <c r="I142" s="80"/>
    </row>
    <row r="143" spans="1:9" s="78" customFormat="1" ht="15.5" customHeight="1">
      <c r="A143" s="9">
        <f t="shared" si="11"/>
        <v>6</v>
      </c>
      <c r="B143" s="5" t="str">
        <f t="shared" si="12"/>
        <v>Moto E6</v>
      </c>
      <c r="C143" s="77"/>
      <c r="D143" s="10">
        <v>44206</v>
      </c>
      <c r="E143" s="237">
        <v>108.68</v>
      </c>
      <c r="F143" s="232">
        <v>4.2</v>
      </c>
      <c r="G143" s="210">
        <v>1351</v>
      </c>
      <c r="H143" s="210">
        <v>56</v>
      </c>
      <c r="I143" s="80"/>
    </row>
    <row r="144" spans="1:9" s="78" customFormat="1" ht="15.5" customHeight="1">
      <c r="A144" s="9">
        <f t="shared" si="11"/>
        <v>6</v>
      </c>
      <c r="B144" s="5" t="str">
        <f t="shared" si="12"/>
        <v>Moto E6</v>
      </c>
      <c r="C144" s="77"/>
      <c r="D144" s="10">
        <v>44213</v>
      </c>
      <c r="E144" s="237">
        <v>108.68</v>
      </c>
      <c r="F144" s="232">
        <v>4.2</v>
      </c>
      <c r="G144" s="210">
        <v>1403</v>
      </c>
      <c r="H144" s="210">
        <v>63</v>
      </c>
      <c r="I144" s="80"/>
    </row>
    <row r="145" spans="1:9" s="78" customFormat="1" ht="15.5" customHeight="1">
      <c r="A145" s="9">
        <f t="shared" si="11"/>
        <v>6</v>
      </c>
      <c r="B145" s="5" t="str">
        <f t="shared" si="12"/>
        <v>Moto E6</v>
      </c>
      <c r="C145" s="77"/>
      <c r="D145" s="10">
        <v>44220</v>
      </c>
      <c r="E145" s="237">
        <v>108.68</v>
      </c>
      <c r="F145" s="232">
        <v>4.2</v>
      </c>
      <c r="G145" s="210">
        <v>1555</v>
      </c>
      <c r="H145" s="210">
        <v>74</v>
      </c>
      <c r="I145" s="80"/>
    </row>
    <row r="146" spans="1:9" s="78" customFormat="1" ht="15.5" customHeight="1">
      <c r="A146" s="9">
        <f t="shared" si="11"/>
        <v>6</v>
      </c>
      <c r="B146" s="5" t="str">
        <f t="shared" si="12"/>
        <v>Moto E6</v>
      </c>
      <c r="C146" s="77"/>
      <c r="D146" s="10">
        <v>44227</v>
      </c>
      <c r="E146" s="237">
        <v>108.68</v>
      </c>
      <c r="F146" s="232">
        <v>4.2</v>
      </c>
      <c r="G146" s="210">
        <v>1564</v>
      </c>
      <c r="H146" s="210">
        <v>93</v>
      </c>
      <c r="I146" s="80"/>
    </row>
    <row r="147" spans="1:9" s="10" customFormat="1" ht="15.5" customHeight="1">
      <c r="A147" s="9">
        <f t="shared" si="11"/>
        <v>6</v>
      </c>
      <c r="B147" s="5" t="str">
        <f t="shared" si="12"/>
        <v>Moto E6</v>
      </c>
      <c r="C147" s="77"/>
      <c r="D147" s="10">
        <v>44234</v>
      </c>
      <c r="E147" s="239">
        <v>108.68</v>
      </c>
      <c r="F147" s="228">
        <v>4.2</v>
      </c>
      <c r="G147" s="145"/>
      <c r="H147" s="145"/>
      <c r="I147" s="80"/>
    </row>
    <row r="148" spans="1:9" s="78" customFormat="1">
      <c r="A148" s="9">
        <f t="shared" si="11"/>
        <v>6</v>
      </c>
      <c r="B148" s="5" t="str">
        <f t="shared" si="12"/>
        <v>Moto E6</v>
      </c>
      <c r="C148" s="10"/>
      <c r="D148" s="10">
        <v>44241</v>
      </c>
      <c r="E148" s="239">
        <v>108.68</v>
      </c>
      <c r="F148" s="228">
        <v>4.2</v>
      </c>
      <c r="G148" s="99"/>
      <c r="H148" s="99"/>
      <c r="I148" s="10"/>
    </row>
    <row r="149" spans="1:9" s="8" customFormat="1">
      <c r="A149" s="9">
        <f t="shared" si="11"/>
        <v>6</v>
      </c>
      <c r="B149" s="5" t="str">
        <f t="shared" si="12"/>
        <v>Moto E6</v>
      </c>
      <c r="C149" s="77"/>
      <c r="D149" s="10">
        <v>44248</v>
      </c>
      <c r="E149" s="237">
        <v>108.68</v>
      </c>
      <c r="F149" s="232">
        <v>4.2</v>
      </c>
      <c r="G149" s="204">
        <v>1606</v>
      </c>
      <c r="H149" s="204">
        <v>98.869</v>
      </c>
      <c r="I149" s="80"/>
    </row>
    <row r="150" spans="1:9">
      <c r="A150" s="300">
        <v>6</v>
      </c>
      <c r="B150" s="300" t="s">
        <v>708</v>
      </c>
      <c r="D150" s="301">
        <v>44262</v>
      </c>
      <c r="E150" s="300" t="s">
        <v>3416</v>
      </c>
      <c r="F150" s="300" t="s">
        <v>3414</v>
      </c>
      <c r="G150" s="300" t="s">
        <v>3415</v>
      </c>
      <c r="I150" s="3" t="s">
        <v>366</v>
      </c>
    </row>
    <row r="151" spans="1:9">
      <c r="A151" s="300">
        <v>6</v>
      </c>
      <c r="B151" s="300" t="s">
        <v>708</v>
      </c>
      <c r="C151" s="300"/>
      <c r="D151" s="301">
        <v>44270</v>
      </c>
      <c r="E151" s="300" t="s">
        <v>3751</v>
      </c>
      <c r="F151" s="300" t="s">
        <v>3414</v>
      </c>
      <c r="G151" s="300" t="s">
        <v>3752</v>
      </c>
      <c r="I151" s="3" t="s">
        <v>367</v>
      </c>
    </row>
    <row r="152" spans="1:9" ht="16">
      <c r="A152" s="306">
        <v>6</v>
      </c>
      <c r="B152" s="310" t="s">
        <v>708</v>
      </c>
      <c r="C152" s="309"/>
      <c r="D152" s="311">
        <v>44276</v>
      </c>
      <c r="E152" s="309"/>
      <c r="F152" s="310" t="s">
        <v>3414</v>
      </c>
      <c r="G152" s="310" t="s">
        <v>4323</v>
      </c>
      <c r="I152" s="3" t="s">
        <v>367</v>
      </c>
    </row>
    <row r="153" spans="1:9">
      <c r="A153" s="300">
        <v>6</v>
      </c>
      <c r="B153" s="300" t="s">
        <v>708</v>
      </c>
      <c r="C153" s="300"/>
      <c r="D153" s="301">
        <v>44283</v>
      </c>
      <c r="E153" s="300"/>
      <c r="F153" s="300" t="s">
        <v>3414</v>
      </c>
      <c r="G153" s="300" t="s">
        <v>4539</v>
      </c>
      <c r="I153" s="3" t="s">
        <v>367</v>
      </c>
    </row>
    <row r="154" spans="1:9">
      <c r="A154" s="300">
        <v>6</v>
      </c>
      <c r="B154" s="300" t="s">
        <v>708</v>
      </c>
      <c r="C154" s="300"/>
      <c r="D154" s="301">
        <v>44290</v>
      </c>
      <c r="E154" s="300"/>
      <c r="F154" s="300" t="s">
        <v>3414</v>
      </c>
      <c r="G154" s="300" t="s">
        <v>4858</v>
      </c>
      <c r="I154" s="3" t="s">
        <v>367</v>
      </c>
    </row>
    <row r="155" spans="1:9">
      <c r="A155" s="300">
        <v>6</v>
      </c>
      <c r="B155" s="300" t="s">
        <v>708</v>
      </c>
      <c r="C155" s="300"/>
      <c r="D155" s="301">
        <v>44297</v>
      </c>
      <c r="E155" s="300"/>
      <c r="F155" s="300" t="s">
        <v>3414</v>
      </c>
      <c r="G155" s="300" t="s">
        <v>5193</v>
      </c>
      <c r="H155" s="300"/>
      <c r="I155" s="3" t="s">
        <v>367</v>
      </c>
    </row>
    <row r="156" spans="1:9" s="78" customFormat="1">
      <c r="A156" s="300">
        <v>6</v>
      </c>
      <c r="B156" s="300" t="s">
        <v>708</v>
      </c>
      <c r="C156" s="300"/>
      <c r="D156" s="301">
        <v>44304</v>
      </c>
      <c r="E156" s="300" t="s">
        <v>3751</v>
      </c>
      <c r="F156" s="300" t="s">
        <v>3414</v>
      </c>
      <c r="G156" s="300" t="s">
        <v>5514</v>
      </c>
      <c r="H156" s="300"/>
      <c r="I156" s="3" t="s">
        <v>367</v>
      </c>
    </row>
    <row r="157" spans="1:9" s="78" customFormat="1">
      <c r="A157" s="43">
        <v>7</v>
      </c>
      <c r="B157" s="8" t="s">
        <v>15</v>
      </c>
      <c r="C157" s="15">
        <v>43737</v>
      </c>
      <c r="D157" s="15">
        <v>44117</v>
      </c>
      <c r="E157" s="235"/>
      <c r="F157" s="89">
        <v>2.9</v>
      </c>
      <c r="G157" s="30">
        <v>2000</v>
      </c>
      <c r="H157" s="38">
        <v>112298</v>
      </c>
      <c r="I157" s="8" t="s">
        <v>368</v>
      </c>
    </row>
    <row r="158" spans="1:9" s="78" customFormat="1">
      <c r="A158" s="9">
        <f t="shared" ref="A158:A172" si="13">A157</f>
        <v>7</v>
      </c>
      <c r="B158" s="5" t="str">
        <f t="shared" ref="B158:B172" si="14">B157</f>
        <v>Newest Face Unlock Cellphone, Android 9.0 Smartphone Water Drop Screen</v>
      </c>
      <c r="C158"/>
      <c r="D158" s="10">
        <v>44127</v>
      </c>
      <c r="E158" s="236"/>
      <c r="F158" s="232">
        <v>2.8</v>
      </c>
      <c r="G158" s="35">
        <v>3199</v>
      </c>
      <c r="H158" s="35">
        <v>186048</v>
      </c>
      <c r="I158"/>
    </row>
    <row r="159" spans="1:9" s="78" customFormat="1">
      <c r="A159" s="9">
        <f t="shared" si="13"/>
        <v>7</v>
      </c>
      <c r="B159" s="5" t="str">
        <f t="shared" si="14"/>
        <v>Newest Face Unlock Cellphone, Android 9.0 Smartphone Water Drop Screen</v>
      </c>
      <c r="C159"/>
      <c r="D159" s="10">
        <v>44142</v>
      </c>
      <c r="E159" s="236"/>
      <c r="F159" s="232">
        <v>2.8</v>
      </c>
      <c r="G159" s="35">
        <v>3893</v>
      </c>
      <c r="H159" s="35">
        <v>230479</v>
      </c>
      <c r="I159"/>
    </row>
    <row r="160" spans="1:9" s="78" customFormat="1" ht="15.5" customHeight="1">
      <c r="A160" s="9">
        <f t="shared" si="13"/>
        <v>7</v>
      </c>
      <c r="B160" s="5" t="str">
        <f t="shared" si="14"/>
        <v>Newest Face Unlock Cellphone, Android 9.0 Smartphone Water Drop Screen</v>
      </c>
      <c r="C160"/>
      <c r="D160" s="10">
        <v>44150</v>
      </c>
      <c r="E160" s="236" t="s">
        <v>57</v>
      </c>
      <c r="F160" s="232">
        <v>2.8</v>
      </c>
      <c r="G160" s="35">
        <v>3942</v>
      </c>
      <c r="H160" s="35">
        <v>156482</v>
      </c>
      <c r="I160"/>
    </row>
    <row r="161" spans="1:9" s="78" customFormat="1" ht="15.5" customHeight="1">
      <c r="A161" s="9">
        <f t="shared" si="13"/>
        <v>7</v>
      </c>
      <c r="B161" s="5" t="str">
        <f t="shared" si="14"/>
        <v>Newest Face Unlock Cellphone, Android 9.0 Smartphone Water Drop Screen</v>
      </c>
      <c r="C161"/>
      <c r="D161" s="10">
        <v>44157</v>
      </c>
      <c r="E161" s="236" t="s">
        <v>57</v>
      </c>
      <c r="F161" s="232">
        <v>2.8</v>
      </c>
      <c r="G161" s="37">
        <v>4166</v>
      </c>
      <c r="H161" s="37">
        <v>253.31200000000001</v>
      </c>
      <c r="I161"/>
    </row>
    <row r="162" spans="1:9" s="78" customFormat="1" ht="15.5" customHeight="1">
      <c r="A162" s="9">
        <f t="shared" si="13"/>
        <v>7</v>
      </c>
      <c r="B162" s="5" t="str">
        <f t="shared" si="14"/>
        <v>Newest Face Unlock Cellphone, Android 9.0 Smartphone Water Drop Screen</v>
      </c>
      <c r="C162" s="77"/>
      <c r="D162" s="10">
        <v>44178</v>
      </c>
      <c r="E162" s="236" t="s">
        <v>57</v>
      </c>
      <c r="F162" s="232">
        <v>2.8</v>
      </c>
      <c r="G162" s="210">
        <v>4165</v>
      </c>
      <c r="H162" s="210">
        <v>457</v>
      </c>
      <c r="I162" s="80"/>
    </row>
    <row r="163" spans="1:9" s="78" customFormat="1" ht="15.5" customHeight="1">
      <c r="A163" s="9">
        <f t="shared" si="13"/>
        <v>7</v>
      </c>
      <c r="B163" s="5" t="str">
        <f t="shared" si="14"/>
        <v>Newest Face Unlock Cellphone, Android 9.0 Smartphone Water Drop Screen</v>
      </c>
      <c r="C163" s="77"/>
      <c r="D163" s="10">
        <v>44185</v>
      </c>
      <c r="E163" s="236" t="s">
        <v>57</v>
      </c>
      <c r="F163" s="232">
        <v>2.8</v>
      </c>
      <c r="G163" s="210">
        <v>4137</v>
      </c>
      <c r="H163" s="210">
        <v>407</v>
      </c>
      <c r="I163" s="80"/>
    </row>
    <row r="164" spans="1:9" s="78" customFormat="1" ht="15.5" customHeight="1">
      <c r="A164" s="9">
        <f t="shared" si="13"/>
        <v>7</v>
      </c>
      <c r="B164" s="5" t="str">
        <f t="shared" si="14"/>
        <v>Newest Face Unlock Cellphone, Android 9.0 Smartphone Water Drop Screen</v>
      </c>
      <c r="C164" s="77"/>
      <c r="D164" s="10">
        <v>44192</v>
      </c>
      <c r="E164" s="236" t="s">
        <v>57</v>
      </c>
      <c r="F164" s="232">
        <v>2.8</v>
      </c>
      <c r="G164" s="210">
        <v>4135</v>
      </c>
      <c r="H164" s="210">
        <v>397</v>
      </c>
      <c r="I164" s="80"/>
    </row>
    <row r="165" spans="1:9" s="10" customFormat="1" ht="15.5" customHeight="1">
      <c r="A165" s="9">
        <f t="shared" si="13"/>
        <v>7</v>
      </c>
      <c r="B165" s="5" t="str">
        <f t="shared" si="14"/>
        <v>Newest Face Unlock Cellphone, Android 9.0 Smartphone Water Drop Screen</v>
      </c>
      <c r="C165" s="77"/>
      <c r="D165" s="10">
        <v>44199</v>
      </c>
      <c r="E165" s="236" t="s">
        <v>57</v>
      </c>
      <c r="F165" s="232">
        <v>2.8</v>
      </c>
      <c r="G165" s="210">
        <v>4132</v>
      </c>
      <c r="H165" s="210">
        <v>376</v>
      </c>
      <c r="I165" s="80"/>
    </row>
    <row r="166" spans="1:9" s="78" customFormat="1">
      <c r="A166" s="9">
        <f t="shared" si="13"/>
        <v>7</v>
      </c>
      <c r="B166" s="5" t="str">
        <f t="shared" si="14"/>
        <v>Newest Face Unlock Cellphone, Android 9.0 Smartphone Water Drop Screen</v>
      </c>
      <c r="C166" s="77"/>
      <c r="D166" s="10">
        <v>44206</v>
      </c>
      <c r="E166" s="236" t="s">
        <v>57</v>
      </c>
      <c r="F166" s="232">
        <v>2.8</v>
      </c>
      <c r="G166" s="210">
        <v>4094</v>
      </c>
      <c r="H166" s="210">
        <v>370</v>
      </c>
      <c r="I166" s="80"/>
    </row>
    <row r="167" spans="1:9" s="42" customFormat="1">
      <c r="A167" s="9">
        <f t="shared" si="13"/>
        <v>7</v>
      </c>
      <c r="B167" s="5" t="str">
        <f t="shared" si="14"/>
        <v>Newest Face Unlock Cellphone, Android 9.0 Smartphone Water Drop Screen</v>
      </c>
      <c r="C167" s="77"/>
      <c r="D167" s="10">
        <v>44213</v>
      </c>
      <c r="E167" s="236" t="s">
        <v>57</v>
      </c>
      <c r="F167" s="232">
        <v>2.8</v>
      </c>
      <c r="G167" s="210">
        <v>4063</v>
      </c>
      <c r="H167" s="210">
        <v>350</v>
      </c>
      <c r="I167" s="80"/>
    </row>
    <row r="168" spans="1:9">
      <c r="A168" s="9">
        <f t="shared" si="13"/>
        <v>7</v>
      </c>
      <c r="B168" s="5" t="str">
        <f t="shared" si="14"/>
        <v>Newest Face Unlock Cellphone, Android 9.0 Smartphone Water Drop Screen</v>
      </c>
      <c r="C168" s="77"/>
      <c r="D168" s="10">
        <v>44220</v>
      </c>
      <c r="E168" s="236" t="s">
        <v>57</v>
      </c>
      <c r="F168" s="232">
        <v>2.8</v>
      </c>
      <c r="G168" s="210">
        <v>4019</v>
      </c>
      <c r="H168" s="210">
        <v>299</v>
      </c>
      <c r="I168" s="80"/>
    </row>
    <row r="169" spans="1:9" s="42" customFormat="1">
      <c r="A169" s="9">
        <f t="shared" si="13"/>
        <v>7</v>
      </c>
      <c r="B169" s="5" t="str">
        <f t="shared" si="14"/>
        <v>Newest Face Unlock Cellphone, Android 9.0 Smartphone Water Drop Screen</v>
      </c>
      <c r="C169" s="77"/>
      <c r="D169" s="10">
        <v>44227</v>
      </c>
      <c r="E169" s="236" t="s">
        <v>57</v>
      </c>
      <c r="F169" s="232">
        <v>2.8</v>
      </c>
      <c r="G169" s="210">
        <v>4002</v>
      </c>
      <c r="H169" s="210">
        <v>252</v>
      </c>
      <c r="I169" s="80"/>
    </row>
    <row r="170" spans="1:9">
      <c r="A170" s="9">
        <f t="shared" si="13"/>
        <v>7</v>
      </c>
      <c r="B170" s="5" t="str">
        <f t="shared" si="14"/>
        <v>Newest Face Unlock Cellphone, Android 9.0 Smartphone Water Drop Screen</v>
      </c>
      <c r="C170" s="77"/>
      <c r="D170" s="10">
        <v>44234</v>
      </c>
      <c r="E170" s="239" t="s">
        <v>57</v>
      </c>
      <c r="F170" s="227"/>
      <c r="G170" s="145"/>
      <c r="H170" s="145"/>
      <c r="I170" s="80"/>
    </row>
    <row r="171" spans="1:9" s="8" customFormat="1">
      <c r="A171" s="9">
        <f t="shared" si="13"/>
        <v>7</v>
      </c>
      <c r="B171" s="5" t="str">
        <f t="shared" si="14"/>
        <v>Newest Face Unlock Cellphone, Android 9.0 Smartphone Water Drop Screen</v>
      </c>
      <c r="C171" s="10"/>
      <c r="D171" s="10">
        <v>44241</v>
      </c>
      <c r="E171" s="239" t="s">
        <v>57</v>
      </c>
      <c r="F171" s="226"/>
      <c r="G171" s="99"/>
      <c r="H171" s="99"/>
      <c r="I171" s="10"/>
    </row>
    <row r="172" spans="1:9">
      <c r="A172" s="9">
        <f t="shared" si="13"/>
        <v>7</v>
      </c>
      <c r="B172" s="5" t="str">
        <f t="shared" si="14"/>
        <v>Newest Face Unlock Cellphone, Android 9.0 Smartphone Water Drop Screen</v>
      </c>
      <c r="C172" s="77"/>
      <c r="D172" s="10">
        <v>44248</v>
      </c>
      <c r="E172" s="236" t="s">
        <v>57</v>
      </c>
      <c r="F172" s="224">
        <v>2.9</v>
      </c>
      <c r="G172" s="204">
        <v>3985</v>
      </c>
      <c r="H172" s="204">
        <v>245.93799999999999</v>
      </c>
      <c r="I172" s="80"/>
    </row>
    <row r="173" spans="1:9">
      <c r="A173" s="300">
        <v>7</v>
      </c>
      <c r="B173" s="300" t="s">
        <v>3325</v>
      </c>
      <c r="D173" s="301">
        <v>44262</v>
      </c>
      <c r="E173" s="300"/>
      <c r="F173" s="300" t="s">
        <v>3417</v>
      </c>
      <c r="G173" s="300" t="s">
        <v>3418</v>
      </c>
      <c r="I173" s="3" t="s">
        <v>367</v>
      </c>
    </row>
    <row r="174" spans="1:9">
      <c r="A174" s="300">
        <v>7</v>
      </c>
      <c r="B174" s="300" t="s">
        <v>3325</v>
      </c>
      <c r="C174" s="300"/>
      <c r="D174" s="301">
        <v>44270</v>
      </c>
      <c r="E174" s="300"/>
      <c r="F174" s="300" t="s">
        <v>3417</v>
      </c>
      <c r="G174" s="300" t="s">
        <v>3753</v>
      </c>
      <c r="I174" s="3" t="s">
        <v>368</v>
      </c>
    </row>
    <row r="175" spans="1:9" ht="16">
      <c r="A175" s="306">
        <v>7</v>
      </c>
      <c r="B175" s="310" t="s">
        <v>3325</v>
      </c>
      <c r="C175" s="309"/>
      <c r="D175" s="311">
        <v>44276</v>
      </c>
      <c r="E175" s="309"/>
      <c r="F175" s="310" t="s">
        <v>3417</v>
      </c>
      <c r="G175" s="309"/>
      <c r="I175" s="3" t="s">
        <v>368</v>
      </c>
    </row>
    <row r="176" spans="1:9">
      <c r="A176" s="300">
        <v>7</v>
      </c>
      <c r="B176" s="303" t="s">
        <v>3325</v>
      </c>
      <c r="C176" s="300"/>
      <c r="D176" s="301">
        <v>44283</v>
      </c>
      <c r="E176" s="300"/>
      <c r="F176" s="300" t="s">
        <v>3417</v>
      </c>
      <c r="G176" s="300"/>
      <c r="I176" s="3" t="s">
        <v>368</v>
      </c>
    </row>
    <row r="177" spans="1:9">
      <c r="A177" s="300">
        <v>7</v>
      </c>
      <c r="B177" s="300" t="s">
        <v>3325</v>
      </c>
      <c r="C177" s="300"/>
      <c r="D177" s="301">
        <v>44290</v>
      </c>
      <c r="E177" s="300"/>
      <c r="F177" s="300" t="s">
        <v>3417</v>
      </c>
      <c r="G177" s="300"/>
      <c r="I177" s="3" t="s">
        <v>368</v>
      </c>
    </row>
    <row r="178" spans="1:9" s="78" customFormat="1">
      <c r="A178" s="300">
        <v>7</v>
      </c>
      <c r="B178" s="300" t="s">
        <v>3325</v>
      </c>
      <c r="C178" s="300"/>
      <c r="D178" s="301">
        <v>44297</v>
      </c>
      <c r="E178" s="300"/>
      <c r="F178" s="300" t="s">
        <v>3417</v>
      </c>
      <c r="G178" s="300"/>
      <c r="H178" s="300"/>
      <c r="I178" s="3" t="s">
        <v>368</v>
      </c>
    </row>
    <row r="179" spans="1:9" s="78" customFormat="1">
      <c r="A179" s="300">
        <v>7</v>
      </c>
      <c r="B179" s="300" t="s">
        <v>3325</v>
      </c>
      <c r="C179" s="300"/>
      <c r="D179" s="301">
        <v>44304</v>
      </c>
      <c r="E179" s="300"/>
      <c r="F179" s="300" t="s">
        <v>3417</v>
      </c>
      <c r="G179" s="300"/>
      <c r="H179" s="300"/>
      <c r="I179" s="3" t="s">
        <v>368</v>
      </c>
    </row>
    <row r="180" spans="1:9" s="78" customFormat="1" ht="15">
      <c r="A180" s="43">
        <v>8</v>
      </c>
      <c r="B180" s="39" t="s">
        <v>389</v>
      </c>
      <c r="C180" s="8"/>
      <c r="D180" s="15">
        <v>44117</v>
      </c>
      <c r="E180" s="235"/>
      <c r="F180" s="89">
        <v>4.2</v>
      </c>
      <c r="G180" s="30">
        <v>18</v>
      </c>
      <c r="H180" s="30">
        <v>287</v>
      </c>
      <c r="I180" s="8" t="s">
        <v>369</v>
      </c>
    </row>
    <row r="181" spans="1:9" s="78" customFormat="1">
      <c r="A181" s="9">
        <f t="shared" ref="A181:A197" si="15">A180</f>
        <v>8</v>
      </c>
      <c r="B181" s="5" t="str">
        <f t="shared" ref="B181:B197" si="16">B180</f>
        <v>UMIDIGI A7 Pro</v>
      </c>
      <c r="C181"/>
      <c r="D181" s="10">
        <v>44127</v>
      </c>
      <c r="E181" s="236"/>
      <c r="F181" s="232">
        <v>4.2</v>
      </c>
      <c r="G181" s="35">
        <v>162</v>
      </c>
      <c r="H181" s="35">
        <v>3426</v>
      </c>
      <c r="I181"/>
    </row>
    <row r="182" spans="1:9" s="78" customFormat="1" ht="15.5" customHeight="1">
      <c r="A182" s="9">
        <f t="shared" si="15"/>
        <v>8</v>
      </c>
      <c r="B182" s="5" t="str">
        <f t="shared" si="16"/>
        <v>UMIDIGI A7 Pro</v>
      </c>
      <c r="C182"/>
      <c r="D182" s="10">
        <v>44142</v>
      </c>
      <c r="E182" s="236"/>
      <c r="F182" s="232">
        <v>4.0999999999999996</v>
      </c>
      <c r="G182" s="35">
        <v>176</v>
      </c>
      <c r="H182" s="35">
        <v>4344</v>
      </c>
      <c r="I182"/>
    </row>
    <row r="183" spans="1:9" s="78" customFormat="1" ht="15.5" customHeight="1">
      <c r="A183" s="9">
        <f t="shared" si="15"/>
        <v>8</v>
      </c>
      <c r="B183" s="5" t="str">
        <f t="shared" si="16"/>
        <v>UMIDIGI A7 Pro</v>
      </c>
      <c r="C183"/>
      <c r="D183" s="10">
        <v>44150</v>
      </c>
      <c r="E183" s="237">
        <v>139.99</v>
      </c>
      <c r="F183" s="232">
        <v>4.2</v>
      </c>
      <c r="G183" s="35">
        <v>843</v>
      </c>
      <c r="H183" s="35">
        <v>2254</v>
      </c>
      <c r="I183"/>
    </row>
    <row r="184" spans="1:9" s="78" customFormat="1" ht="15.5" customHeight="1">
      <c r="A184" s="9">
        <f t="shared" si="15"/>
        <v>8</v>
      </c>
      <c r="B184" s="5" t="str">
        <f t="shared" si="16"/>
        <v>UMIDIGI A7 Pro</v>
      </c>
      <c r="C184"/>
      <c r="D184" s="10">
        <v>44157</v>
      </c>
      <c r="E184" s="237">
        <v>139.99</v>
      </c>
      <c r="F184" s="232">
        <v>4.2</v>
      </c>
      <c r="G184" s="37">
        <v>1291</v>
      </c>
      <c r="H184" s="37">
        <v>62.704999999999998</v>
      </c>
      <c r="I184"/>
    </row>
    <row r="185" spans="1:9" s="78" customFormat="1" ht="15.5" customHeight="1">
      <c r="A185" s="9">
        <f t="shared" si="15"/>
        <v>8</v>
      </c>
      <c r="B185" s="5" t="str">
        <f t="shared" si="16"/>
        <v>UMIDIGI A7 Pro</v>
      </c>
      <c r="C185"/>
      <c r="D185" s="10">
        <v>44164</v>
      </c>
      <c r="E185" s="237" t="s">
        <v>57</v>
      </c>
      <c r="F185" s="232">
        <v>2.8</v>
      </c>
      <c r="G185" s="204" t="s">
        <v>1577</v>
      </c>
      <c r="H185" s="204" t="s">
        <v>2179</v>
      </c>
      <c r="I185"/>
    </row>
    <row r="186" spans="1:9" s="78" customFormat="1" ht="15.5" customHeight="1">
      <c r="A186" s="9">
        <f t="shared" si="15"/>
        <v>8</v>
      </c>
      <c r="B186" s="5" t="str">
        <f t="shared" si="16"/>
        <v>UMIDIGI A7 Pro</v>
      </c>
      <c r="C186"/>
      <c r="D186" s="10">
        <v>44171</v>
      </c>
      <c r="E186" s="237" t="s">
        <v>57</v>
      </c>
      <c r="F186" s="232">
        <v>2.8</v>
      </c>
      <c r="G186" s="204">
        <v>4426</v>
      </c>
      <c r="H186" s="204" t="s">
        <v>2499</v>
      </c>
      <c r="I186"/>
    </row>
    <row r="187" spans="1:9" s="10" customFormat="1" ht="15.5" customHeight="1">
      <c r="A187" s="9">
        <f t="shared" si="15"/>
        <v>8</v>
      </c>
      <c r="B187" s="5" t="str">
        <f t="shared" si="16"/>
        <v>UMIDIGI A7 Pro</v>
      </c>
      <c r="C187" s="77"/>
      <c r="D187" s="10">
        <v>44178</v>
      </c>
      <c r="E187" s="237" t="s">
        <v>57</v>
      </c>
      <c r="F187" s="232">
        <v>2.8</v>
      </c>
      <c r="G187" s="210">
        <v>4345</v>
      </c>
      <c r="H187" s="210">
        <v>255006</v>
      </c>
      <c r="I187" s="80"/>
    </row>
    <row r="188" spans="1:9" s="78" customFormat="1">
      <c r="A188" s="9">
        <f t="shared" si="15"/>
        <v>8</v>
      </c>
      <c r="B188" s="5" t="str">
        <f t="shared" si="16"/>
        <v>UMIDIGI A7 Pro</v>
      </c>
      <c r="C188" s="77"/>
      <c r="D188" s="10">
        <v>44185</v>
      </c>
      <c r="E188" s="237" t="s">
        <v>57</v>
      </c>
      <c r="F188" s="232">
        <v>2.8</v>
      </c>
      <c r="G188" s="210">
        <v>4005</v>
      </c>
      <c r="H188" s="210">
        <v>209765</v>
      </c>
      <c r="I188" s="80"/>
    </row>
    <row r="189" spans="1:9" s="8" customFormat="1">
      <c r="A189" s="9">
        <f t="shared" si="15"/>
        <v>8</v>
      </c>
      <c r="B189" s="5" t="str">
        <f t="shared" si="16"/>
        <v>UMIDIGI A7 Pro</v>
      </c>
      <c r="C189" s="77"/>
      <c r="D189" s="10">
        <v>44192</v>
      </c>
      <c r="E189" s="237" t="s">
        <v>57</v>
      </c>
      <c r="F189" s="232">
        <v>2.8</v>
      </c>
      <c r="G189" s="210">
        <v>3758</v>
      </c>
      <c r="H189" s="210">
        <v>135730</v>
      </c>
      <c r="I189" s="80"/>
    </row>
    <row r="190" spans="1:9">
      <c r="A190" s="9">
        <f t="shared" si="15"/>
        <v>8</v>
      </c>
      <c r="B190" s="5" t="str">
        <f t="shared" si="16"/>
        <v>UMIDIGI A7 Pro</v>
      </c>
      <c r="C190" s="77"/>
      <c r="D190" s="10">
        <v>44199</v>
      </c>
      <c r="E190" s="237" t="s">
        <v>57</v>
      </c>
      <c r="F190" s="224">
        <v>3.5</v>
      </c>
      <c r="G190" s="210">
        <v>3103</v>
      </c>
      <c r="H190" s="210">
        <v>84477</v>
      </c>
      <c r="I190" s="80"/>
    </row>
    <row r="191" spans="1:9">
      <c r="A191" s="9">
        <f t="shared" si="15"/>
        <v>8</v>
      </c>
      <c r="B191" s="5" t="str">
        <f t="shared" si="16"/>
        <v>UMIDIGI A7 Pro</v>
      </c>
      <c r="C191" s="77"/>
      <c r="D191" s="10">
        <v>44206</v>
      </c>
      <c r="E191" s="237" t="s">
        <v>57</v>
      </c>
      <c r="F191" s="224">
        <v>3.5</v>
      </c>
      <c r="G191" s="210">
        <v>2435</v>
      </c>
      <c r="H191" s="210">
        <v>35659</v>
      </c>
      <c r="I191" s="80"/>
    </row>
    <row r="192" spans="1:9">
      <c r="A192" s="9">
        <f t="shared" si="15"/>
        <v>8</v>
      </c>
      <c r="B192" s="5" t="str">
        <f t="shared" si="16"/>
        <v>UMIDIGI A7 Pro</v>
      </c>
      <c r="C192" s="77"/>
      <c r="D192" s="10">
        <v>44213</v>
      </c>
      <c r="E192" s="237">
        <v>160.15</v>
      </c>
      <c r="F192" s="224">
        <v>3.5</v>
      </c>
      <c r="G192" s="210">
        <v>2231</v>
      </c>
      <c r="H192" s="210">
        <v>27199</v>
      </c>
      <c r="I192" s="80"/>
    </row>
    <row r="193" spans="1:9">
      <c r="A193" s="9">
        <f t="shared" si="15"/>
        <v>8</v>
      </c>
      <c r="B193" s="5" t="str">
        <f t="shared" si="16"/>
        <v>UMIDIGI A7 Pro</v>
      </c>
      <c r="C193" s="77"/>
      <c r="D193" s="10">
        <v>44220</v>
      </c>
      <c r="E193" s="237">
        <v>160.15</v>
      </c>
      <c r="F193" s="224">
        <v>3.5</v>
      </c>
      <c r="G193" s="210">
        <v>1657</v>
      </c>
      <c r="H193" s="79">
        <v>16839</v>
      </c>
      <c r="I193" s="80"/>
    </row>
    <row r="194" spans="1:9">
      <c r="A194" s="9">
        <f t="shared" si="15"/>
        <v>8</v>
      </c>
      <c r="B194" s="5" t="str">
        <f t="shared" si="16"/>
        <v>UMIDIGI A7 Pro</v>
      </c>
      <c r="C194" s="77"/>
      <c r="D194" s="10">
        <v>44227</v>
      </c>
      <c r="E194" s="237">
        <v>160.15</v>
      </c>
      <c r="F194" s="224">
        <v>3.5</v>
      </c>
      <c r="G194" s="210">
        <v>1572</v>
      </c>
      <c r="H194" s="79">
        <v>7041</v>
      </c>
      <c r="I194" s="78"/>
    </row>
    <row r="195" spans="1:9">
      <c r="A195" s="9">
        <f t="shared" si="15"/>
        <v>8</v>
      </c>
      <c r="B195" s="5" t="str">
        <f t="shared" si="16"/>
        <v>UMIDIGI A7 Pro</v>
      </c>
      <c r="C195" s="77"/>
      <c r="D195" s="10">
        <v>44234</v>
      </c>
      <c r="E195" s="239">
        <v>160.15</v>
      </c>
      <c r="F195" s="227"/>
      <c r="G195" s="145"/>
      <c r="H195" s="145"/>
      <c r="I195" s="80"/>
    </row>
    <row r="196" spans="1:9" s="78" customFormat="1">
      <c r="A196" s="9">
        <f t="shared" si="15"/>
        <v>8</v>
      </c>
      <c r="B196" s="5" t="str">
        <f t="shared" si="16"/>
        <v>UMIDIGI A7 Pro</v>
      </c>
      <c r="C196" s="10"/>
      <c r="D196" s="10">
        <v>44241</v>
      </c>
      <c r="E196" s="239">
        <v>160.15</v>
      </c>
      <c r="F196" s="226"/>
      <c r="G196" s="99"/>
      <c r="H196" s="99"/>
      <c r="I196" s="10"/>
    </row>
    <row r="197" spans="1:9" s="78" customFormat="1">
      <c r="A197" s="9">
        <f t="shared" si="15"/>
        <v>8</v>
      </c>
      <c r="B197" s="5" t="str">
        <f t="shared" si="16"/>
        <v>UMIDIGI A7 Pro</v>
      </c>
      <c r="C197" s="77"/>
      <c r="D197" s="10">
        <v>44248</v>
      </c>
      <c r="E197" s="237">
        <v>160.15</v>
      </c>
      <c r="F197" s="225">
        <v>4.0999999999999996</v>
      </c>
      <c r="G197" s="204">
        <v>1531</v>
      </c>
      <c r="H197" s="204">
        <v>93.43</v>
      </c>
      <c r="I197" s="80"/>
    </row>
    <row r="198" spans="1:9" s="78" customFormat="1">
      <c r="A198" s="300">
        <v>8</v>
      </c>
      <c r="B198" s="300" t="s">
        <v>389</v>
      </c>
      <c r="C198"/>
      <c r="D198" s="301">
        <v>44262</v>
      </c>
      <c r="E198" s="300" t="s">
        <v>3421</v>
      </c>
      <c r="F198" s="300" t="s">
        <v>3419</v>
      </c>
      <c r="G198" s="300" t="s">
        <v>3420</v>
      </c>
      <c r="H198" s="35"/>
      <c r="I198" s="3" t="s">
        <v>368</v>
      </c>
    </row>
    <row r="199" spans="1:9" s="78" customFormat="1">
      <c r="A199" s="300">
        <v>8</v>
      </c>
      <c r="B199" s="300" t="s">
        <v>389</v>
      </c>
      <c r="C199" s="300"/>
      <c r="D199" s="301">
        <v>44270</v>
      </c>
      <c r="E199" s="300"/>
      <c r="F199" s="300" t="s">
        <v>3419</v>
      </c>
      <c r="G199" s="300" t="s">
        <v>3754</v>
      </c>
      <c r="I199" s="3" t="s">
        <v>369</v>
      </c>
    </row>
    <row r="200" spans="1:9" s="78" customFormat="1" ht="15.5" customHeight="1">
      <c r="A200" s="306">
        <v>8</v>
      </c>
      <c r="B200" s="310" t="s">
        <v>389</v>
      </c>
      <c r="C200" s="309"/>
      <c r="D200" s="311">
        <v>44276</v>
      </c>
      <c r="E200" s="309"/>
      <c r="F200" s="310" t="s">
        <v>3419</v>
      </c>
      <c r="G200" s="310" t="s">
        <v>4324</v>
      </c>
      <c r="H200" s="35"/>
      <c r="I200" s="3" t="s">
        <v>4325</v>
      </c>
    </row>
    <row r="201" spans="1:9" s="78" customFormat="1" ht="15.5" customHeight="1">
      <c r="A201" s="300">
        <v>8</v>
      </c>
      <c r="B201" s="300" t="s">
        <v>389</v>
      </c>
      <c r="C201" s="300"/>
      <c r="D201" s="301">
        <v>44283</v>
      </c>
      <c r="E201" s="300"/>
      <c r="F201" s="300" t="s">
        <v>3419</v>
      </c>
      <c r="G201" s="300" t="s">
        <v>4540</v>
      </c>
      <c r="H201" s="35"/>
      <c r="I201" s="3" t="s">
        <v>369</v>
      </c>
    </row>
    <row r="202" spans="1:9" s="78" customFormat="1" ht="15.5" customHeight="1">
      <c r="A202" s="300">
        <v>8</v>
      </c>
      <c r="B202" s="300" t="s">
        <v>389</v>
      </c>
      <c r="C202" s="300"/>
      <c r="D202" s="301">
        <v>44290</v>
      </c>
      <c r="E202" s="300"/>
      <c r="F202" s="300" t="s">
        <v>3419</v>
      </c>
      <c r="G202" s="300" t="s">
        <v>4859</v>
      </c>
      <c r="H202" s="35"/>
      <c r="I202" s="3" t="s">
        <v>369</v>
      </c>
    </row>
    <row r="203" spans="1:9" s="78" customFormat="1" ht="15.5" customHeight="1">
      <c r="A203" s="300">
        <v>8</v>
      </c>
      <c r="B203" s="300" t="s">
        <v>389</v>
      </c>
      <c r="C203" s="300"/>
      <c r="D203" s="301">
        <v>44297</v>
      </c>
      <c r="E203" s="300"/>
      <c r="F203" s="300" t="s">
        <v>3419</v>
      </c>
      <c r="G203" s="300" t="s">
        <v>5194</v>
      </c>
      <c r="H203" s="300"/>
      <c r="I203" s="3" t="s">
        <v>369</v>
      </c>
    </row>
    <row r="204" spans="1:9" s="78" customFormat="1" ht="15.5" customHeight="1">
      <c r="A204" s="300">
        <v>8</v>
      </c>
      <c r="B204" s="300" t="s">
        <v>389</v>
      </c>
      <c r="C204" s="300"/>
      <c r="D204" s="301">
        <v>44304</v>
      </c>
      <c r="E204" s="300"/>
      <c r="F204" s="300" t="s">
        <v>3419</v>
      </c>
      <c r="G204" s="300" t="s">
        <v>5515</v>
      </c>
      <c r="H204" s="300"/>
      <c r="I204" s="3" t="s">
        <v>369</v>
      </c>
    </row>
    <row r="205" spans="1:9" s="10" customFormat="1" ht="15.5" customHeight="1">
      <c r="A205" s="43">
        <v>9</v>
      </c>
      <c r="B205" s="39" t="s">
        <v>18</v>
      </c>
      <c r="C205" s="15">
        <v>43837</v>
      </c>
      <c r="D205" s="15">
        <v>44117</v>
      </c>
      <c r="E205" s="235"/>
      <c r="F205" s="89">
        <v>4.3</v>
      </c>
      <c r="G205" s="30" t="s">
        <v>372</v>
      </c>
      <c r="H205" s="30" t="s">
        <v>371</v>
      </c>
      <c r="I205" s="8" t="s">
        <v>370</v>
      </c>
    </row>
    <row r="206" spans="1:9" s="78" customFormat="1">
      <c r="A206" s="9">
        <f t="shared" ref="A206:A222" si="17">A205</f>
        <v>9</v>
      </c>
      <c r="B206" s="5" t="str">
        <f t="shared" ref="B206:B222" si="18">B205</f>
        <v>Samsung Galaxy XCover Pro Enterprise Dual</v>
      </c>
      <c r="C206"/>
      <c r="D206" s="10">
        <v>44127</v>
      </c>
      <c r="E206" s="236"/>
      <c r="F206" s="232">
        <v>4.4000000000000004</v>
      </c>
      <c r="G206" s="35">
        <v>1865</v>
      </c>
      <c r="H206" s="35">
        <v>213250</v>
      </c>
      <c r="I206"/>
    </row>
    <row r="207" spans="1:9" s="22" customFormat="1">
      <c r="A207" s="9">
        <f t="shared" si="17"/>
        <v>9</v>
      </c>
      <c r="B207" s="5" t="str">
        <f t="shared" si="18"/>
        <v>Samsung Galaxy XCover Pro Enterprise Dual</v>
      </c>
      <c r="C207"/>
      <c r="D207" s="10">
        <v>44142</v>
      </c>
      <c r="E207" s="236"/>
      <c r="F207" s="232">
        <v>4.4000000000000004</v>
      </c>
      <c r="G207" s="35">
        <v>916</v>
      </c>
      <c r="H207" s="35">
        <v>18226</v>
      </c>
      <c r="I207"/>
    </row>
    <row r="208" spans="1:9">
      <c r="A208" s="9">
        <f t="shared" si="17"/>
        <v>9</v>
      </c>
      <c r="B208" s="5" t="str">
        <f t="shared" si="18"/>
        <v>Samsung Galaxy XCover Pro Enterprise Dual</v>
      </c>
      <c r="D208" s="10">
        <v>44150</v>
      </c>
      <c r="E208" s="237">
        <v>489.96</v>
      </c>
      <c r="F208" s="232">
        <v>4.4000000000000004</v>
      </c>
      <c r="G208" s="35">
        <v>1082</v>
      </c>
      <c r="H208" s="35">
        <v>34823</v>
      </c>
    </row>
    <row r="209" spans="1:9" s="8" customFormat="1">
      <c r="A209" s="9">
        <f t="shared" si="17"/>
        <v>9</v>
      </c>
      <c r="B209" s="5" t="str">
        <f t="shared" si="18"/>
        <v>Samsung Galaxy XCover Pro Enterprise Dual</v>
      </c>
      <c r="C209"/>
      <c r="D209" s="10">
        <v>44157</v>
      </c>
      <c r="E209" s="237">
        <v>489.96</v>
      </c>
      <c r="F209" s="232">
        <v>4.4000000000000004</v>
      </c>
      <c r="G209" s="177">
        <v>1248</v>
      </c>
      <c r="H209" s="177">
        <v>59930</v>
      </c>
      <c r="I209"/>
    </row>
    <row r="210" spans="1:9">
      <c r="A210" s="9">
        <f t="shared" si="17"/>
        <v>9</v>
      </c>
      <c r="B210" s="5" t="str">
        <f t="shared" si="18"/>
        <v>Samsung Galaxy XCover Pro Enterprise Dual</v>
      </c>
      <c r="D210" s="10">
        <v>44164</v>
      </c>
      <c r="E210" s="237">
        <v>453</v>
      </c>
      <c r="F210" s="232">
        <v>4.4000000000000004</v>
      </c>
      <c r="G210" s="266">
        <v>1892</v>
      </c>
      <c r="H210" s="266">
        <v>213075</v>
      </c>
    </row>
    <row r="211" spans="1:9">
      <c r="A211" s="9">
        <f t="shared" si="17"/>
        <v>9</v>
      </c>
      <c r="B211" s="5" t="str">
        <f t="shared" si="18"/>
        <v>Samsung Galaxy XCover Pro Enterprise Dual</v>
      </c>
      <c r="D211" s="10">
        <v>44171</v>
      </c>
      <c r="E211" s="237">
        <v>462</v>
      </c>
      <c r="F211" s="232">
        <v>4.4000000000000004</v>
      </c>
      <c r="G211" s="266">
        <v>1035</v>
      </c>
      <c r="H211" s="266">
        <v>22050</v>
      </c>
    </row>
    <row r="212" spans="1:9">
      <c r="A212" s="9">
        <f t="shared" si="17"/>
        <v>9</v>
      </c>
      <c r="B212" s="5" t="str">
        <f t="shared" si="18"/>
        <v>Samsung Galaxy XCover Pro Enterprise Dual</v>
      </c>
      <c r="C212" s="77"/>
      <c r="D212" s="10">
        <v>44178</v>
      </c>
      <c r="E212" s="237">
        <v>462</v>
      </c>
      <c r="F212" s="232">
        <v>4.4000000000000004</v>
      </c>
      <c r="G212" s="210">
        <v>1011</v>
      </c>
      <c r="H212" s="210">
        <v>22090</v>
      </c>
      <c r="I212" s="80"/>
    </row>
    <row r="213" spans="1:9">
      <c r="A213" s="9">
        <f t="shared" si="17"/>
        <v>9</v>
      </c>
      <c r="B213" s="5" t="str">
        <f t="shared" si="18"/>
        <v>Samsung Galaxy XCover Pro Enterprise Dual</v>
      </c>
      <c r="C213" s="77"/>
      <c r="D213" s="10">
        <v>44185</v>
      </c>
      <c r="E213" s="237">
        <v>462</v>
      </c>
      <c r="F213" s="232">
        <v>4.4000000000000004</v>
      </c>
      <c r="G213" s="210">
        <v>949</v>
      </c>
      <c r="H213" s="210">
        <v>23338</v>
      </c>
      <c r="I213" s="80"/>
    </row>
    <row r="214" spans="1:9">
      <c r="A214" s="9">
        <f t="shared" si="17"/>
        <v>9</v>
      </c>
      <c r="B214" s="5" t="str">
        <f t="shared" si="18"/>
        <v>Samsung Galaxy XCover Pro Enterprise Dual</v>
      </c>
      <c r="C214" s="77"/>
      <c r="D214" s="10">
        <v>44192</v>
      </c>
      <c r="E214" s="237">
        <v>462</v>
      </c>
      <c r="F214" s="232">
        <v>4.4000000000000004</v>
      </c>
      <c r="G214" s="210">
        <v>923</v>
      </c>
      <c r="H214" s="210">
        <v>23925</v>
      </c>
      <c r="I214" s="80"/>
    </row>
    <row r="215" spans="1:9">
      <c r="A215" s="9">
        <f t="shared" si="17"/>
        <v>9</v>
      </c>
      <c r="B215" s="5" t="str">
        <f t="shared" si="18"/>
        <v>Samsung Galaxy XCover Pro Enterprise Dual</v>
      </c>
      <c r="C215" s="77"/>
      <c r="D215" s="10">
        <v>44199</v>
      </c>
      <c r="E215" s="237">
        <v>462</v>
      </c>
      <c r="F215" s="232">
        <v>4.4000000000000004</v>
      </c>
      <c r="G215" s="210">
        <v>921</v>
      </c>
      <c r="H215" s="210">
        <v>24313</v>
      </c>
      <c r="I215" s="80"/>
    </row>
    <row r="216" spans="1:9" s="78" customFormat="1">
      <c r="A216" s="9">
        <f t="shared" si="17"/>
        <v>9</v>
      </c>
      <c r="B216" s="5" t="str">
        <f t="shared" si="18"/>
        <v>Samsung Galaxy XCover Pro Enterprise Dual</v>
      </c>
      <c r="C216" s="77"/>
      <c r="D216" s="10">
        <v>44206</v>
      </c>
      <c r="E216" s="237">
        <v>462</v>
      </c>
      <c r="F216" s="232">
        <v>4.4000000000000004</v>
      </c>
      <c r="G216" s="210">
        <v>863</v>
      </c>
      <c r="H216" s="210">
        <v>24439</v>
      </c>
      <c r="I216" s="80"/>
    </row>
    <row r="217" spans="1:9" s="78" customFormat="1">
      <c r="A217" s="9">
        <f t="shared" si="17"/>
        <v>9</v>
      </c>
      <c r="B217" s="5" t="str">
        <f t="shared" si="18"/>
        <v>Samsung Galaxy XCover Pro Enterprise Dual</v>
      </c>
      <c r="C217" s="77"/>
      <c r="D217" s="10">
        <v>44213</v>
      </c>
      <c r="E217" s="240" t="s">
        <v>2850</v>
      </c>
      <c r="F217" s="232">
        <v>4.4000000000000004</v>
      </c>
      <c r="G217" s="210">
        <v>698</v>
      </c>
      <c r="H217" s="210">
        <v>24960</v>
      </c>
      <c r="I217" s="80"/>
    </row>
    <row r="218" spans="1:9" s="78" customFormat="1">
      <c r="A218" s="9">
        <f t="shared" si="17"/>
        <v>9</v>
      </c>
      <c r="B218" s="5" t="str">
        <f t="shared" si="18"/>
        <v>Samsung Galaxy XCover Pro Enterprise Dual</v>
      </c>
      <c r="C218" s="77"/>
      <c r="D218" s="10">
        <v>44220</v>
      </c>
      <c r="E218" s="240" t="s">
        <v>2850</v>
      </c>
      <c r="F218" s="232">
        <v>4.4000000000000004</v>
      </c>
      <c r="G218" s="210">
        <v>694</v>
      </c>
      <c r="H218" s="210">
        <v>25184</v>
      </c>
      <c r="I218" s="80"/>
    </row>
    <row r="219" spans="1:9" s="78" customFormat="1">
      <c r="A219" s="9">
        <f t="shared" si="17"/>
        <v>9</v>
      </c>
      <c r="B219" s="5" t="str">
        <f t="shared" si="18"/>
        <v>Samsung Galaxy XCover Pro Enterprise Dual</v>
      </c>
      <c r="C219" s="77"/>
      <c r="D219" s="10">
        <v>44227</v>
      </c>
      <c r="E219" s="240" t="s">
        <v>2850</v>
      </c>
      <c r="F219" s="232">
        <v>4.4000000000000004</v>
      </c>
      <c r="G219" s="210">
        <v>646</v>
      </c>
      <c r="H219" s="210">
        <v>25638</v>
      </c>
      <c r="I219" s="80"/>
    </row>
    <row r="220" spans="1:9" s="78" customFormat="1" ht="15.5" customHeight="1">
      <c r="A220" s="9">
        <f t="shared" si="17"/>
        <v>9</v>
      </c>
      <c r="B220" s="5" t="str">
        <f t="shared" si="18"/>
        <v>Samsung Galaxy XCover Pro Enterprise Dual</v>
      </c>
      <c r="C220" s="77"/>
      <c r="D220" s="10">
        <v>44234</v>
      </c>
      <c r="E220" s="239" t="s">
        <v>2850</v>
      </c>
      <c r="F220" s="228">
        <v>4.4000000000000004</v>
      </c>
      <c r="G220" s="145"/>
      <c r="H220" s="145"/>
      <c r="I220" s="80"/>
    </row>
    <row r="221" spans="1:9" s="78" customFormat="1" ht="15.5" customHeight="1">
      <c r="A221" s="9">
        <f t="shared" si="17"/>
        <v>9</v>
      </c>
      <c r="B221" s="5" t="str">
        <f t="shared" si="18"/>
        <v>Samsung Galaxy XCover Pro Enterprise Dual</v>
      </c>
      <c r="C221" s="10"/>
      <c r="D221" s="10">
        <v>44241</v>
      </c>
      <c r="E221" s="239" t="s">
        <v>2850</v>
      </c>
      <c r="F221" s="228">
        <v>4.4000000000000004</v>
      </c>
      <c r="G221" s="99"/>
      <c r="H221" s="99"/>
      <c r="I221" s="10"/>
    </row>
    <row r="222" spans="1:9" s="22" customFormat="1">
      <c r="A222" s="9">
        <f t="shared" si="17"/>
        <v>9</v>
      </c>
      <c r="B222" s="5" t="str">
        <f t="shared" si="18"/>
        <v>Samsung Galaxy XCover Pro Enterprise Dual</v>
      </c>
      <c r="C222" s="77"/>
      <c r="D222" s="10">
        <v>44248</v>
      </c>
      <c r="E222" s="237" t="s">
        <v>2850</v>
      </c>
      <c r="F222" s="232">
        <v>4.4000000000000004</v>
      </c>
      <c r="G222" s="267" t="s">
        <v>2046</v>
      </c>
      <c r="H222" s="267" t="s">
        <v>2851</v>
      </c>
      <c r="I222" s="80"/>
    </row>
    <row r="223" spans="1:9">
      <c r="A223" s="300">
        <v>9</v>
      </c>
      <c r="B223" s="300" t="s">
        <v>18</v>
      </c>
      <c r="D223" s="301">
        <v>44262</v>
      </c>
      <c r="E223" s="300" t="s">
        <v>3423</v>
      </c>
      <c r="F223" s="300" t="s">
        <v>3296</v>
      </c>
      <c r="G223" s="300" t="s">
        <v>3422</v>
      </c>
      <c r="I223" s="3" t="s">
        <v>369</v>
      </c>
    </row>
    <row r="224" spans="1:9" s="8" customFormat="1">
      <c r="A224" s="300">
        <v>9</v>
      </c>
      <c r="B224" s="300" t="s">
        <v>18</v>
      </c>
      <c r="C224" s="300"/>
      <c r="D224" s="301">
        <v>44270</v>
      </c>
      <c r="E224" s="300" t="s">
        <v>3423</v>
      </c>
      <c r="F224" s="300" t="s">
        <v>3296</v>
      </c>
      <c r="G224" s="300" t="s">
        <v>3755</v>
      </c>
      <c r="I224" s="3" t="s">
        <v>370</v>
      </c>
    </row>
    <row r="225" spans="1:9" ht="16">
      <c r="A225" s="306">
        <v>9</v>
      </c>
      <c r="B225" s="310" t="s">
        <v>18</v>
      </c>
      <c r="C225" s="309"/>
      <c r="D225" s="311">
        <v>44276</v>
      </c>
      <c r="E225" s="310" t="s">
        <v>3423</v>
      </c>
      <c r="F225" s="310" t="s">
        <v>3296</v>
      </c>
      <c r="G225" s="310" t="s">
        <v>4326</v>
      </c>
      <c r="I225" s="3" t="s">
        <v>370</v>
      </c>
    </row>
    <row r="226" spans="1:9">
      <c r="A226" s="300">
        <v>9</v>
      </c>
      <c r="B226" s="300" t="s">
        <v>18</v>
      </c>
      <c r="C226" s="300"/>
      <c r="D226" s="301">
        <v>44283</v>
      </c>
      <c r="E226" s="300" t="s">
        <v>4541</v>
      </c>
      <c r="F226" s="300" t="s">
        <v>3296</v>
      </c>
      <c r="G226" s="300" t="s">
        <v>4542</v>
      </c>
      <c r="I226" s="3" t="s">
        <v>370</v>
      </c>
    </row>
    <row r="227" spans="1:9">
      <c r="A227" s="300">
        <v>9</v>
      </c>
      <c r="B227" s="300" t="s">
        <v>18</v>
      </c>
      <c r="C227" s="300"/>
      <c r="D227" s="301">
        <v>44290</v>
      </c>
      <c r="E227" s="300" t="s">
        <v>4860</v>
      </c>
      <c r="F227" s="300" t="s">
        <v>3296</v>
      </c>
      <c r="G227" s="300" t="s">
        <v>4861</v>
      </c>
      <c r="I227" s="3" t="s">
        <v>370</v>
      </c>
    </row>
    <row r="228" spans="1:9">
      <c r="A228" s="300">
        <v>9</v>
      </c>
      <c r="B228" s="300" t="s">
        <v>18</v>
      </c>
      <c r="C228" s="300"/>
      <c r="D228" s="301">
        <v>44297</v>
      </c>
      <c r="E228" s="300" t="s">
        <v>5195</v>
      </c>
      <c r="F228" s="300" t="s">
        <v>3296</v>
      </c>
      <c r="G228" s="300" t="s">
        <v>5196</v>
      </c>
      <c r="H228" s="300"/>
      <c r="I228" s="3" t="s">
        <v>370</v>
      </c>
    </row>
    <row r="229" spans="1:9">
      <c r="A229" s="300">
        <v>9</v>
      </c>
      <c r="B229" s="300" t="s">
        <v>18</v>
      </c>
      <c r="C229" s="300"/>
      <c r="D229" s="301">
        <v>44304</v>
      </c>
      <c r="E229" s="300" t="s">
        <v>5516</v>
      </c>
      <c r="F229" s="300" t="s">
        <v>3296</v>
      </c>
      <c r="G229" s="300" t="s">
        <v>5517</v>
      </c>
      <c r="H229" s="300"/>
      <c r="I229" s="3" t="s">
        <v>370</v>
      </c>
    </row>
    <row r="230" spans="1:9" ht="15">
      <c r="A230" s="44">
        <v>10</v>
      </c>
      <c r="B230" s="40" t="s">
        <v>20</v>
      </c>
      <c r="C230" s="41" t="s">
        <v>189</v>
      </c>
      <c r="D230" s="21">
        <v>44117</v>
      </c>
      <c r="E230" s="239"/>
      <c r="F230" s="88" t="s">
        <v>189</v>
      </c>
      <c r="G230" s="145" t="s">
        <v>189</v>
      </c>
      <c r="H230" s="145" t="s">
        <v>189</v>
      </c>
      <c r="I230" s="71" t="s">
        <v>189</v>
      </c>
    </row>
    <row r="231" spans="1:9" s="78" customFormat="1">
      <c r="A231" s="9">
        <f>A230</f>
        <v>10</v>
      </c>
      <c r="B231" s="5" t="str">
        <f>B230</f>
        <v>B-LINK for Smartisan Pro 3 Mobile Phone</v>
      </c>
      <c r="C231"/>
      <c r="D231" s="10">
        <v>44127</v>
      </c>
      <c r="E231" s="236"/>
      <c r="F231" s="88" t="s">
        <v>189</v>
      </c>
      <c r="G231" s="145" t="s">
        <v>189</v>
      </c>
      <c r="H231" s="145" t="s">
        <v>189</v>
      </c>
      <c r="I231"/>
    </row>
    <row r="232" spans="1:9" s="78" customFormat="1" ht="15">
      <c r="A232" s="44">
        <v>11</v>
      </c>
      <c r="B232" s="40" t="s">
        <v>70</v>
      </c>
      <c r="C232" s="41" t="s">
        <v>189</v>
      </c>
      <c r="D232" s="21">
        <v>44117</v>
      </c>
      <c r="E232" s="239"/>
      <c r="F232" s="88" t="s">
        <v>189</v>
      </c>
      <c r="G232" s="145" t="s">
        <v>189</v>
      </c>
      <c r="H232" s="145" t="s">
        <v>189</v>
      </c>
      <c r="I232" s="71" t="s">
        <v>189</v>
      </c>
    </row>
    <row r="233" spans="1:9" s="78" customFormat="1">
      <c r="A233" s="9">
        <f>A232</f>
        <v>11</v>
      </c>
      <c r="B233" s="5" t="str">
        <f>B232</f>
        <v>HT ATO SATREND S11</v>
      </c>
      <c r="C233"/>
      <c r="D233" s="10">
        <v>44127</v>
      </c>
      <c r="E233" s="236"/>
      <c r="F233" s="88" t="s">
        <v>189</v>
      </c>
      <c r="G233" s="145" t="s">
        <v>189</v>
      </c>
      <c r="H233" s="145" t="s">
        <v>189</v>
      </c>
      <c r="I233"/>
    </row>
    <row r="234" spans="1:9" s="78" customFormat="1" ht="15">
      <c r="A234" s="43">
        <v>12</v>
      </c>
      <c r="B234" s="39" t="s">
        <v>21</v>
      </c>
      <c r="C234" s="15">
        <v>43727</v>
      </c>
      <c r="D234" s="15">
        <v>44117</v>
      </c>
      <c r="E234" s="235"/>
      <c r="F234" s="87" t="s">
        <v>57</v>
      </c>
      <c r="G234" s="30" t="s">
        <v>57</v>
      </c>
      <c r="H234" s="30" t="s">
        <v>57</v>
      </c>
      <c r="I234" s="8" t="s">
        <v>373</v>
      </c>
    </row>
    <row r="235" spans="1:9" s="78" customFormat="1" ht="15.5" customHeight="1">
      <c r="A235" s="9">
        <f t="shared" ref="A235:A251" si="19">A234</f>
        <v>12</v>
      </c>
      <c r="B235" s="5" t="str">
        <f t="shared" ref="B235:B251" si="20">B234</f>
        <v>HT Aaaysm K-Touch M17</v>
      </c>
      <c r="C235"/>
      <c r="D235" s="10">
        <v>44127</v>
      </c>
      <c r="E235" s="236"/>
      <c r="F235" s="232" t="s">
        <v>884</v>
      </c>
      <c r="G235" s="35" t="s">
        <v>884</v>
      </c>
      <c r="H235" s="35" t="s">
        <v>884</v>
      </c>
      <c r="I235"/>
    </row>
    <row r="236" spans="1:9" s="78" customFormat="1" ht="15.5" customHeight="1">
      <c r="A236" s="9">
        <f t="shared" si="19"/>
        <v>12</v>
      </c>
      <c r="B236" s="5" t="str">
        <f t="shared" si="20"/>
        <v>HT Aaaysm K-Touch M17</v>
      </c>
      <c r="C236"/>
      <c r="D236" s="10">
        <v>44142</v>
      </c>
      <c r="E236" s="236"/>
      <c r="F236" s="232" t="s">
        <v>884</v>
      </c>
      <c r="G236" s="35" t="s">
        <v>884</v>
      </c>
      <c r="H236" s="35" t="s">
        <v>884</v>
      </c>
      <c r="I236"/>
    </row>
    <row r="237" spans="1:9" s="78" customFormat="1" ht="15.5" customHeight="1">
      <c r="A237" s="9">
        <f t="shared" si="19"/>
        <v>12</v>
      </c>
      <c r="B237" s="5" t="str">
        <f t="shared" si="20"/>
        <v>HT Aaaysm K-Touch M17</v>
      </c>
      <c r="C237"/>
      <c r="D237" s="10">
        <v>44150</v>
      </c>
      <c r="E237" s="246">
        <v>303.2</v>
      </c>
      <c r="F237" s="232" t="s">
        <v>884</v>
      </c>
      <c r="G237" s="35" t="s">
        <v>884</v>
      </c>
      <c r="H237" s="35" t="s">
        <v>884</v>
      </c>
      <c r="I237"/>
    </row>
    <row r="238" spans="1:9" s="78" customFormat="1" ht="15.5" customHeight="1">
      <c r="A238" s="9">
        <f t="shared" si="19"/>
        <v>12</v>
      </c>
      <c r="B238" s="5" t="str">
        <f t="shared" si="20"/>
        <v>HT Aaaysm K-Touch M17</v>
      </c>
      <c r="C238"/>
      <c r="D238" s="10">
        <v>44157</v>
      </c>
      <c r="E238" s="246">
        <v>303.2</v>
      </c>
      <c r="F238" s="232" t="s">
        <v>884</v>
      </c>
      <c r="G238" s="35" t="s">
        <v>884</v>
      </c>
      <c r="H238" s="35" t="s">
        <v>884</v>
      </c>
      <c r="I238"/>
    </row>
    <row r="239" spans="1:9" s="78" customFormat="1" ht="15.5" customHeight="1">
      <c r="A239" s="9">
        <f t="shared" si="19"/>
        <v>12</v>
      </c>
      <c r="B239" s="5" t="str">
        <f t="shared" si="20"/>
        <v>HT Aaaysm K-Touch M17</v>
      </c>
      <c r="C239"/>
      <c r="D239" s="10">
        <v>44164</v>
      </c>
      <c r="E239" s="246">
        <v>303.2</v>
      </c>
      <c r="F239" s="232" t="s">
        <v>884</v>
      </c>
      <c r="G239" s="35" t="s">
        <v>884</v>
      </c>
      <c r="H239" s="35" t="s">
        <v>884</v>
      </c>
      <c r="I239"/>
    </row>
    <row r="240" spans="1:9" s="10" customFormat="1" ht="15.5" customHeight="1">
      <c r="A240" s="9">
        <f t="shared" si="19"/>
        <v>12</v>
      </c>
      <c r="B240" s="5" t="str">
        <f t="shared" si="20"/>
        <v>HT Aaaysm K-Touch M17</v>
      </c>
      <c r="C240"/>
      <c r="D240" s="10">
        <v>44171</v>
      </c>
      <c r="E240" s="246">
        <v>332.27</v>
      </c>
      <c r="F240" s="232" t="s">
        <v>884</v>
      </c>
      <c r="G240" s="35" t="s">
        <v>884</v>
      </c>
      <c r="H240" s="35" t="s">
        <v>884</v>
      </c>
      <c r="I240"/>
    </row>
    <row r="241" spans="1:9" s="78" customFormat="1">
      <c r="A241" s="9">
        <f t="shared" si="19"/>
        <v>12</v>
      </c>
      <c r="B241" s="5" t="str">
        <f t="shared" si="20"/>
        <v>HT Aaaysm K-Touch M17</v>
      </c>
      <c r="C241" s="77"/>
      <c r="D241" s="10">
        <v>44178</v>
      </c>
      <c r="E241" s="246">
        <v>332.27</v>
      </c>
      <c r="F241" s="232" t="s">
        <v>884</v>
      </c>
      <c r="G241" s="35" t="s">
        <v>884</v>
      </c>
      <c r="H241" s="35" t="s">
        <v>884</v>
      </c>
      <c r="I241" s="80"/>
    </row>
    <row r="242" spans="1:9" s="8" customFormat="1">
      <c r="A242" s="9">
        <f t="shared" si="19"/>
        <v>12</v>
      </c>
      <c r="B242" s="5" t="str">
        <f t="shared" si="20"/>
        <v>HT Aaaysm K-Touch M17</v>
      </c>
      <c r="C242" s="77"/>
      <c r="D242" s="10">
        <v>44185</v>
      </c>
      <c r="E242" s="246">
        <v>332.27</v>
      </c>
      <c r="F242" s="232" t="s">
        <v>884</v>
      </c>
      <c r="G242" s="35" t="s">
        <v>884</v>
      </c>
      <c r="H242" s="35" t="s">
        <v>884</v>
      </c>
      <c r="I242" s="80"/>
    </row>
    <row r="243" spans="1:9">
      <c r="A243" s="9">
        <f t="shared" si="19"/>
        <v>12</v>
      </c>
      <c r="B243" s="5" t="str">
        <f t="shared" si="20"/>
        <v>HT Aaaysm K-Touch M17</v>
      </c>
      <c r="C243" s="77"/>
      <c r="D243" s="10">
        <v>44192</v>
      </c>
      <c r="E243" s="246">
        <v>332.27</v>
      </c>
      <c r="F243" s="232" t="s">
        <v>884</v>
      </c>
      <c r="G243" s="35" t="s">
        <v>884</v>
      </c>
      <c r="H243" s="35" t="s">
        <v>884</v>
      </c>
      <c r="I243" s="80"/>
    </row>
    <row r="244" spans="1:9">
      <c r="A244" s="9">
        <f t="shared" si="19"/>
        <v>12</v>
      </c>
      <c r="B244" s="5" t="str">
        <f t="shared" si="20"/>
        <v>HT Aaaysm K-Touch M17</v>
      </c>
      <c r="C244" s="77"/>
      <c r="D244" s="10">
        <v>44199</v>
      </c>
      <c r="E244" s="246">
        <v>332.27</v>
      </c>
      <c r="F244" s="232" t="s">
        <v>884</v>
      </c>
      <c r="G244" s="35" t="s">
        <v>884</v>
      </c>
      <c r="H244" s="35" t="s">
        <v>884</v>
      </c>
      <c r="I244" s="80"/>
    </row>
    <row r="245" spans="1:9">
      <c r="A245" s="9">
        <f t="shared" si="19"/>
        <v>12</v>
      </c>
      <c r="B245" s="5" t="str">
        <f t="shared" si="20"/>
        <v>HT Aaaysm K-Touch M17</v>
      </c>
      <c r="C245" s="77"/>
      <c r="D245" s="10">
        <v>44206</v>
      </c>
      <c r="E245" s="246">
        <v>332.27</v>
      </c>
      <c r="F245" s="232" t="s">
        <v>884</v>
      </c>
      <c r="G245" s="35" t="s">
        <v>884</v>
      </c>
      <c r="H245" s="35" t="s">
        <v>884</v>
      </c>
      <c r="I245" s="80"/>
    </row>
    <row r="246" spans="1:9" ht="18.5" customHeight="1">
      <c r="A246" s="9">
        <f t="shared" si="19"/>
        <v>12</v>
      </c>
      <c r="B246" s="5" t="str">
        <f t="shared" si="20"/>
        <v>HT Aaaysm K-Touch M17</v>
      </c>
      <c r="C246" s="77"/>
      <c r="D246" s="10">
        <v>44213</v>
      </c>
      <c r="E246" s="246">
        <v>332.27</v>
      </c>
      <c r="F246" s="232" t="s">
        <v>884</v>
      </c>
      <c r="G246" s="35" t="s">
        <v>884</v>
      </c>
      <c r="H246" s="35" t="s">
        <v>884</v>
      </c>
      <c r="I246" s="80"/>
    </row>
    <row r="247" spans="1:9" ht="11.5" customHeight="1">
      <c r="A247" s="9">
        <f t="shared" si="19"/>
        <v>12</v>
      </c>
      <c r="B247" s="5" t="str">
        <f t="shared" si="20"/>
        <v>HT Aaaysm K-Touch M17</v>
      </c>
      <c r="C247" s="77"/>
      <c r="D247" s="10">
        <v>44220</v>
      </c>
      <c r="E247" s="246">
        <v>332.27</v>
      </c>
      <c r="F247" s="232" t="s">
        <v>884</v>
      </c>
      <c r="G247" s="35" t="s">
        <v>884</v>
      </c>
      <c r="H247" s="35" t="s">
        <v>884</v>
      </c>
      <c r="I247" s="80"/>
    </row>
    <row r="248" spans="1:9" ht="11.5" customHeight="1">
      <c r="A248" s="9">
        <f t="shared" si="19"/>
        <v>12</v>
      </c>
      <c r="B248" s="5" t="str">
        <f t="shared" si="20"/>
        <v>HT Aaaysm K-Touch M17</v>
      </c>
      <c r="C248" s="77"/>
      <c r="D248" s="10">
        <v>44227</v>
      </c>
      <c r="E248" s="246">
        <v>332.27</v>
      </c>
      <c r="F248" s="232" t="s">
        <v>884</v>
      </c>
      <c r="G248" s="35" t="s">
        <v>884</v>
      </c>
      <c r="H248" s="35" t="s">
        <v>884</v>
      </c>
      <c r="I248" s="80"/>
    </row>
    <row r="249" spans="1:9" s="78" customFormat="1">
      <c r="A249" s="9">
        <f t="shared" si="19"/>
        <v>12</v>
      </c>
      <c r="B249" s="5" t="str">
        <f t="shared" si="20"/>
        <v>HT Aaaysm K-Touch M17</v>
      </c>
      <c r="C249" s="77"/>
      <c r="D249" s="10">
        <v>44234</v>
      </c>
      <c r="E249" s="271">
        <v>332.27</v>
      </c>
      <c r="F249" s="228" t="s">
        <v>884</v>
      </c>
      <c r="G249" s="145" t="s">
        <v>884</v>
      </c>
      <c r="H249" s="145" t="s">
        <v>884</v>
      </c>
      <c r="I249" s="80"/>
    </row>
    <row r="250" spans="1:9" s="78" customFormat="1">
      <c r="A250" s="9">
        <f t="shared" si="19"/>
        <v>12</v>
      </c>
      <c r="B250" s="5" t="str">
        <f t="shared" si="20"/>
        <v>HT Aaaysm K-Touch M17</v>
      </c>
      <c r="C250" s="10"/>
      <c r="D250" s="10">
        <v>44241</v>
      </c>
      <c r="E250" s="271">
        <v>332.27</v>
      </c>
      <c r="F250" s="228" t="s">
        <v>884</v>
      </c>
      <c r="G250" s="145" t="s">
        <v>884</v>
      </c>
      <c r="H250" s="145" t="s">
        <v>884</v>
      </c>
      <c r="I250" s="10"/>
    </row>
    <row r="251" spans="1:9" s="78" customFormat="1">
      <c r="A251" s="9">
        <f t="shared" si="19"/>
        <v>12</v>
      </c>
      <c r="B251" s="5" t="str">
        <f t="shared" si="20"/>
        <v>HT Aaaysm K-Touch M17</v>
      </c>
      <c r="C251" s="77"/>
      <c r="D251" s="10">
        <v>44248</v>
      </c>
      <c r="E251" s="246">
        <v>332.27</v>
      </c>
      <c r="F251" s="232" t="s">
        <v>884</v>
      </c>
      <c r="G251" s="35" t="s">
        <v>884</v>
      </c>
      <c r="H251" s="35" t="s">
        <v>884</v>
      </c>
      <c r="I251" s="80"/>
    </row>
    <row r="252" spans="1:9" s="78" customFormat="1">
      <c r="A252" s="300">
        <v>12</v>
      </c>
      <c r="B252" s="300" t="s">
        <v>709</v>
      </c>
      <c r="C252"/>
      <c r="D252" s="301">
        <v>44262</v>
      </c>
      <c r="E252" s="300" t="s">
        <v>3424</v>
      </c>
      <c r="F252" s="300" t="s">
        <v>3237</v>
      </c>
      <c r="G252" s="300"/>
      <c r="H252" s="35"/>
      <c r="I252" s="3" t="s">
        <v>370</v>
      </c>
    </row>
    <row r="253" spans="1:9" s="78" customFormat="1" ht="15.5" customHeight="1">
      <c r="A253" s="300">
        <v>12</v>
      </c>
      <c r="B253" s="300" t="s">
        <v>709</v>
      </c>
      <c r="C253" s="300"/>
      <c r="D253" s="301">
        <v>44270</v>
      </c>
      <c r="E253" s="303" t="s">
        <v>3756</v>
      </c>
      <c r="F253" s="300" t="s">
        <v>3237</v>
      </c>
      <c r="G253" s="300"/>
      <c r="I253" s="3" t="s">
        <v>373</v>
      </c>
    </row>
    <row r="254" spans="1:9" s="78" customFormat="1" ht="15.5" customHeight="1">
      <c r="A254" s="306">
        <v>12</v>
      </c>
      <c r="B254" s="310" t="s">
        <v>709</v>
      </c>
      <c r="C254" s="309"/>
      <c r="D254" s="311">
        <v>44276</v>
      </c>
      <c r="E254" s="312">
        <v>332.27</v>
      </c>
      <c r="F254" s="309"/>
      <c r="G254" s="309"/>
      <c r="H254" s="35"/>
      <c r="I254" s="3" t="s">
        <v>373</v>
      </c>
    </row>
    <row r="255" spans="1:9" s="78" customFormat="1" ht="15.5" customHeight="1">
      <c r="A255" s="300">
        <v>12</v>
      </c>
      <c r="B255" s="300" t="s">
        <v>709</v>
      </c>
      <c r="C255" s="300"/>
      <c r="D255" s="301">
        <v>44283</v>
      </c>
      <c r="E255" s="300" t="s">
        <v>4543</v>
      </c>
      <c r="F255" s="300" t="s">
        <v>3237</v>
      </c>
      <c r="G255" s="300"/>
      <c r="H255" s="35"/>
      <c r="I255" s="3" t="s">
        <v>373</v>
      </c>
    </row>
    <row r="256" spans="1:9" s="22" customFormat="1">
      <c r="A256" s="300">
        <v>12</v>
      </c>
      <c r="B256" s="300" t="s">
        <v>709</v>
      </c>
      <c r="C256" s="300"/>
      <c r="D256" s="301">
        <v>44290</v>
      </c>
      <c r="E256" s="303" t="s">
        <v>4862</v>
      </c>
      <c r="F256" s="300" t="s">
        <v>3237</v>
      </c>
      <c r="G256" s="300"/>
      <c r="H256" s="35"/>
      <c r="I256" s="3" t="s">
        <v>373</v>
      </c>
    </row>
    <row r="257" spans="1:9">
      <c r="A257" s="300">
        <v>12</v>
      </c>
      <c r="B257" s="300" t="s">
        <v>709</v>
      </c>
      <c r="C257" s="300"/>
      <c r="D257" s="301">
        <v>44297</v>
      </c>
      <c r="E257" s="303" t="s">
        <v>5197</v>
      </c>
      <c r="F257" s="300" t="s">
        <v>3237</v>
      </c>
      <c r="G257" s="300"/>
      <c r="H257" s="300"/>
      <c r="I257" s="3" t="s">
        <v>373</v>
      </c>
    </row>
    <row r="258" spans="1:9" s="22" customFormat="1">
      <c r="A258" s="300">
        <v>12</v>
      </c>
      <c r="B258" s="300" t="s">
        <v>709</v>
      </c>
      <c r="C258" s="300"/>
      <c r="D258" s="301">
        <v>44304</v>
      </c>
      <c r="E258" s="303" t="s">
        <v>5518</v>
      </c>
      <c r="F258" s="300" t="s">
        <v>3237</v>
      </c>
      <c r="G258" s="300"/>
      <c r="H258" s="300"/>
      <c r="I258" s="3" t="s">
        <v>373</v>
      </c>
    </row>
    <row r="259" spans="1:9" ht="15">
      <c r="A259" s="43">
        <v>13</v>
      </c>
      <c r="B259" s="39" t="s">
        <v>22</v>
      </c>
      <c r="C259" s="15">
        <v>43609</v>
      </c>
      <c r="D259" s="15">
        <v>44117</v>
      </c>
      <c r="E259" s="235"/>
      <c r="F259" s="270"/>
      <c r="G259" s="30" t="s">
        <v>57</v>
      </c>
      <c r="H259" s="30" t="s">
        <v>57</v>
      </c>
      <c r="I259" s="8" t="s">
        <v>374</v>
      </c>
    </row>
    <row r="260" spans="1:9" s="22" customFormat="1">
      <c r="A260" s="9">
        <f t="shared" ref="A260:A276" si="21">A259</f>
        <v>13</v>
      </c>
      <c r="B260" s="5" t="str">
        <f t="shared" ref="B260:B276" si="22">B259</f>
        <v>HT Aaaysm K-Touch I10s</v>
      </c>
      <c r="C260"/>
      <c r="D260" s="10">
        <v>44127</v>
      </c>
      <c r="E260" s="236"/>
      <c r="F260" s="232" t="s">
        <v>884</v>
      </c>
      <c r="G260" s="35" t="s">
        <v>884</v>
      </c>
      <c r="H260" s="35" t="s">
        <v>884</v>
      </c>
      <c r="I260"/>
    </row>
    <row r="261" spans="1:9">
      <c r="A261" s="9">
        <f t="shared" si="21"/>
        <v>13</v>
      </c>
      <c r="B261" s="5" t="str">
        <f t="shared" si="22"/>
        <v>HT Aaaysm K-Touch I10s</v>
      </c>
      <c r="D261" s="10">
        <v>44142</v>
      </c>
      <c r="F261" s="232" t="s">
        <v>884</v>
      </c>
      <c r="G261" s="35" t="s">
        <v>884</v>
      </c>
      <c r="H261" s="35" t="s">
        <v>884</v>
      </c>
    </row>
    <row r="262" spans="1:9" s="8" customFormat="1">
      <c r="A262" s="9">
        <f t="shared" si="21"/>
        <v>13</v>
      </c>
      <c r="B262" s="5" t="str">
        <f t="shared" si="22"/>
        <v>HT Aaaysm K-Touch I10s</v>
      </c>
      <c r="C262"/>
      <c r="D262" s="10">
        <v>44150</v>
      </c>
      <c r="E262" s="237">
        <v>148.97</v>
      </c>
      <c r="F262" s="232" t="s">
        <v>884</v>
      </c>
      <c r="G262" s="35" t="s">
        <v>884</v>
      </c>
      <c r="H262" s="35" t="s">
        <v>884</v>
      </c>
      <c r="I262"/>
    </row>
    <row r="263" spans="1:9" ht="14.5" customHeight="1">
      <c r="A263" s="9">
        <f t="shared" si="21"/>
        <v>13</v>
      </c>
      <c r="B263" s="5" t="str">
        <f t="shared" si="22"/>
        <v>HT Aaaysm K-Touch I10s</v>
      </c>
      <c r="D263" s="10">
        <v>44157</v>
      </c>
      <c r="E263" s="237">
        <v>148.97</v>
      </c>
      <c r="F263" s="232" t="s">
        <v>884</v>
      </c>
      <c r="G263" s="35" t="s">
        <v>884</v>
      </c>
      <c r="H263" s="35" t="s">
        <v>884</v>
      </c>
    </row>
    <row r="264" spans="1:9" ht="13" customHeight="1">
      <c r="A264" s="9">
        <f t="shared" si="21"/>
        <v>13</v>
      </c>
      <c r="B264" s="5" t="str">
        <f t="shared" si="22"/>
        <v>HT Aaaysm K-Touch I10s</v>
      </c>
      <c r="D264" s="10">
        <v>44164</v>
      </c>
      <c r="E264" s="237">
        <v>148.97</v>
      </c>
      <c r="F264" s="232" t="s">
        <v>884</v>
      </c>
      <c r="G264" s="35" t="s">
        <v>884</v>
      </c>
      <c r="H264" s="35" t="s">
        <v>884</v>
      </c>
    </row>
    <row r="265" spans="1:9" ht="13" customHeight="1">
      <c r="A265" s="9">
        <f t="shared" si="21"/>
        <v>13</v>
      </c>
      <c r="B265" s="5" t="str">
        <f t="shared" si="22"/>
        <v>HT Aaaysm K-Touch I10s</v>
      </c>
      <c r="D265" s="10">
        <v>44171</v>
      </c>
      <c r="E265" s="237" t="s">
        <v>2500</v>
      </c>
      <c r="F265" s="232" t="s">
        <v>57</v>
      </c>
      <c r="G265" s="35" t="s">
        <v>57</v>
      </c>
      <c r="H265" s="35" t="s">
        <v>57</v>
      </c>
    </row>
    <row r="266" spans="1:9" ht="13" customHeight="1">
      <c r="A266" s="9">
        <f t="shared" si="21"/>
        <v>13</v>
      </c>
      <c r="B266" s="5" t="str">
        <f t="shared" si="22"/>
        <v>HT Aaaysm K-Touch I10s</v>
      </c>
      <c r="C266" s="77"/>
      <c r="D266" s="10">
        <v>44178</v>
      </c>
      <c r="E266" s="237" t="s">
        <v>2500</v>
      </c>
      <c r="F266" s="232" t="s">
        <v>57</v>
      </c>
      <c r="G266" s="35" t="s">
        <v>57</v>
      </c>
      <c r="H266" s="35" t="s">
        <v>57</v>
      </c>
      <c r="I266" s="80"/>
    </row>
    <row r="267" spans="1:9" ht="13" customHeight="1">
      <c r="A267" s="9">
        <f t="shared" si="21"/>
        <v>13</v>
      </c>
      <c r="B267" s="5" t="str">
        <f t="shared" si="22"/>
        <v>HT Aaaysm K-Touch I10s</v>
      </c>
      <c r="C267" s="77"/>
      <c r="D267" s="10">
        <v>44185</v>
      </c>
      <c r="E267" s="237" t="s">
        <v>2500</v>
      </c>
      <c r="F267" s="232" t="s">
        <v>57</v>
      </c>
      <c r="G267" s="35" t="s">
        <v>57</v>
      </c>
      <c r="H267" s="35" t="s">
        <v>57</v>
      </c>
      <c r="I267" s="80"/>
    </row>
    <row r="268" spans="1:9" ht="13" customHeight="1">
      <c r="A268" s="9">
        <f t="shared" si="21"/>
        <v>13</v>
      </c>
      <c r="B268" s="5" t="str">
        <f t="shared" si="22"/>
        <v>HT Aaaysm K-Touch I10s</v>
      </c>
      <c r="C268" s="77"/>
      <c r="D268" s="10">
        <v>44192</v>
      </c>
      <c r="E268" s="237" t="s">
        <v>2500</v>
      </c>
      <c r="F268" s="232" t="s">
        <v>57</v>
      </c>
      <c r="G268" s="35" t="s">
        <v>57</v>
      </c>
      <c r="H268" s="35" t="s">
        <v>57</v>
      </c>
      <c r="I268" s="80"/>
    </row>
    <row r="269" spans="1:9" s="78" customFormat="1">
      <c r="A269" s="9">
        <f t="shared" si="21"/>
        <v>13</v>
      </c>
      <c r="B269" s="5" t="str">
        <f t="shared" si="22"/>
        <v>HT Aaaysm K-Touch I10s</v>
      </c>
      <c r="C269" s="77"/>
      <c r="D269" s="10">
        <v>44199</v>
      </c>
      <c r="E269" s="237" t="s">
        <v>2500</v>
      </c>
      <c r="F269" s="232" t="s">
        <v>57</v>
      </c>
      <c r="G269" s="35" t="s">
        <v>57</v>
      </c>
      <c r="H269" s="35" t="s">
        <v>57</v>
      </c>
      <c r="I269" s="80"/>
    </row>
    <row r="270" spans="1:9" s="78" customFormat="1">
      <c r="A270" s="9">
        <f t="shared" si="21"/>
        <v>13</v>
      </c>
      <c r="B270" s="5" t="str">
        <f t="shared" si="22"/>
        <v>HT Aaaysm K-Touch I10s</v>
      </c>
      <c r="C270" s="77"/>
      <c r="D270" s="10">
        <v>44206</v>
      </c>
      <c r="E270" s="240" t="s">
        <v>2852</v>
      </c>
      <c r="F270" s="232" t="s">
        <v>57</v>
      </c>
      <c r="G270" s="35" t="s">
        <v>57</v>
      </c>
      <c r="H270" s="35" t="s">
        <v>57</v>
      </c>
      <c r="I270" s="80"/>
    </row>
    <row r="271" spans="1:9" s="78" customFormat="1">
      <c r="A271" s="9">
        <f t="shared" si="21"/>
        <v>13</v>
      </c>
      <c r="B271" s="5" t="str">
        <f t="shared" si="22"/>
        <v>HT Aaaysm K-Touch I10s</v>
      </c>
      <c r="C271" s="77"/>
      <c r="D271" s="10">
        <v>44213</v>
      </c>
      <c r="E271" s="240" t="s">
        <v>2852</v>
      </c>
      <c r="F271" s="232" t="s">
        <v>57</v>
      </c>
      <c r="G271" s="35" t="s">
        <v>57</v>
      </c>
      <c r="H271" s="35" t="s">
        <v>57</v>
      </c>
      <c r="I271" s="80"/>
    </row>
    <row r="272" spans="1:9" s="78" customFormat="1">
      <c r="A272" s="9">
        <f t="shared" si="21"/>
        <v>13</v>
      </c>
      <c r="B272" s="5" t="str">
        <f t="shared" si="22"/>
        <v>HT Aaaysm K-Touch I10s</v>
      </c>
      <c r="C272" s="77"/>
      <c r="D272" s="10">
        <v>44220</v>
      </c>
      <c r="E272" s="240" t="s">
        <v>2852</v>
      </c>
      <c r="F272" s="232" t="s">
        <v>57</v>
      </c>
      <c r="G272" s="35" t="s">
        <v>57</v>
      </c>
      <c r="H272" s="35" t="s">
        <v>57</v>
      </c>
      <c r="I272" s="80"/>
    </row>
    <row r="273" spans="1:9" s="78" customFormat="1" ht="15.5" customHeight="1">
      <c r="A273" s="9">
        <f t="shared" si="21"/>
        <v>13</v>
      </c>
      <c r="B273" s="5" t="str">
        <f t="shared" si="22"/>
        <v>HT Aaaysm K-Touch I10s</v>
      </c>
      <c r="C273" s="77"/>
      <c r="D273" s="10">
        <v>44227</v>
      </c>
      <c r="E273" s="240" t="s">
        <v>2852</v>
      </c>
      <c r="F273" s="232" t="s">
        <v>57</v>
      </c>
      <c r="G273" s="35" t="s">
        <v>57</v>
      </c>
      <c r="H273" s="35" t="s">
        <v>57</v>
      </c>
      <c r="I273" s="80"/>
    </row>
    <row r="274" spans="1:9" s="78" customFormat="1" ht="15.5" customHeight="1">
      <c r="A274" s="9">
        <f t="shared" si="21"/>
        <v>13</v>
      </c>
      <c r="B274" s="5" t="str">
        <f t="shared" si="22"/>
        <v>HT Aaaysm K-Touch I10s</v>
      </c>
      <c r="C274" s="77"/>
      <c r="D274" s="10">
        <v>44234</v>
      </c>
      <c r="E274" s="239" t="s">
        <v>2852</v>
      </c>
      <c r="F274" s="228" t="s">
        <v>57</v>
      </c>
      <c r="G274" s="145" t="s">
        <v>57</v>
      </c>
      <c r="H274" s="145" t="s">
        <v>57</v>
      </c>
      <c r="I274" s="80"/>
    </row>
    <row r="275" spans="1:9" s="78" customFormat="1" ht="15.5" customHeight="1">
      <c r="A275" s="9">
        <f t="shared" si="21"/>
        <v>13</v>
      </c>
      <c r="B275" s="5" t="str">
        <f t="shared" si="22"/>
        <v>HT Aaaysm K-Touch I10s</v>
      </c>
      <c r="C275" s="10"/>
      <c r="D275" s="10">
        <v>44241</v>
      </c>
      <c r="E275" s="239" t="s">
        <v>2852</v>
      </c>
      <c r="F275" s="228" t="s">
        <v>57</v>
      </c>
      <c r="G275" s="145" t="s">
        <v>57</v>
      </c>
      <c r="H275" s="145" t="s">
        <v>57</v>
      </c>
      <c r="I275" s="10"/>
    </row>
    <row r="276" spans="1:9" s="78" customFormat="1" ht="15.5" customHeight="1">
      <c r="A276" s="9">
        <f t="shared" si="21"/>
        <v>13</v>
      </c>
      <c r="B276" s="5" t="str">
        <f t="shared" si="22"/>
        <v>HT Aaaysm K-Touch I10s</v>
      </c>
      <c r="C276" s="77"/>
      <c r="D276" s="10">
        <v>44248</v>
      </c>
      <c r="E276" s="237" t="s">
        <v>2852</v>
      </c>
      <c r="F276" s="232" t="s">
        <v>57</v>
      </c>
      <c r="G276" s="35" t="s">
        <v>57</v>
      </c>
      <c r="H276" s="35" t="s">
        <v>57</v>
      </c>
      <c r="I276" s="80"/>
    </row>
    <row r="277" spans="1:9" s="78" customFormat="1" ht="15.5" customHeight="1">
      <c r="A277" s="300">
        <v>13</v>
      </c>
      <c r="B277" s="300" t="s">
        <v>710</v>
      </c>
      <c r="C277"/>
      <c r="D277" s="301">
        <v>44262</v>
      </c>
      <c r="E277" s="300" t="s">
        <v>3425</v>
      </c>
      <c r="F277" s="300" t="s">
        <v>3237</v>
      </c>
      <c r="G277" s="300"/>
      <c r="H277" s="35"/>
      <c r="I277" s="3" t="s">
        <v>373</v>
      </c>
    </row>
    <row r="278" spans="1:9" s="10" customFormat="1" ht="15.5" customHeight="1">
      <c r="A278" s="300">
        <v>13</v>
      </c>
      <c r="B278" s="300" t="s">
        <v>710</v>
      </c>
      <c r="C278" s="300"/>
      <c r="D278" s="301">
        <v>44270</v>
      </c>
      <c r="E278" s="300" t="s">
        <v>3425</v>
      </c>
      <c r="F278" s="300"/>
      <c r="G278" s="300"/>
      <c r="I278" s="3" t="s">
        <v>374</v>
      </c>
    </row>
    <row r="279" spans="1:9" s="78" customFormat="1" ht="16">
      <c r="A279" s="306">
        <v>13</v>
      </c>
      <c r="B279" s="310" t="s">
        <v>710</v>
      </c>
      <c r="C279" s="309"/>
      <c r="D279" s="311">
        <v>44276</v>
      </c>
      <c r="E279" s="310" t="s">
        <v>3425</v>
      </c>
      <c r="F279" s="309"/>
      <c r="G279" s="309"/>
      <c r="H279" s="35"/>
      <c r="I279" s="3" t="s">
        <v>374</v>
      </c>
    </row>
    <row r="280" spans="1:9" s="22" customFormat="1">
      <c r="A280" s="300">
        <v>13</v>
      </c>
      <c r="B280" s="300" t="s">
        <v>710</v>
      </c>
      <c r="C280" s="300"/>
      <c r="D280" s="301">
        <v>44283</v>
      </c>
      <c r="E280" s="300" t="s">
        <v>3425</v>
      </c>
      <c r="F280" s="300"/>
      <c r="G280" s="300"/>
      <c r="H280" s="35"/>
      <c r="I280" s="3" t="s">
        <v>374</v>
      </c>
    </row>
    <row r="281" spans="1:9">
      <c r="A281" s="300">
        <v>13</v>
      </c>
      <c r="B281" s="300" t="s">
        <v>710</v>
      </c>
      <c r="C281" s="300"/>
      <c r="D281" s="301">
        <v>44290</v>
      </c>
      <c r="E281" s="300" t="s">
        <v>3425</v>
      </c>
      <c r="F281" s="300"/>
      <c r="G281" s="300"/>
      <c r="I281" s="3" t="s">
        <v>374</v>
      </c>
    </row>
    <row r="282" spans="1:9" s="22" customFormat="1">
      <c r="A282" s="300">
        <v>13</v>
      </c>
      <c r="B282" s="300" t="s">
        <v>710</v>
      </c>
      <c r="C282" s="300"/>
      <c r="D282" s="301">
        <v>44297</v>
      </c>
      <c r="E282" s="300" t="s">
        <v>3425</v>
      </c>
      <c r="F282" s="300"/>
      <c r="G282" s="300"/>
      <c r="H282" s="300"/>
      <c r="I282" s="3" t="s">
        <v>374</v>
      </c>
    </row>
    <row r="283" spans="1:9">
      <c r="A283" s="300">
        <v>13</v>
      </c>
      <c r="B283" s="300" t="s">
        <v>710</v>
      </c>
      <c r="C283" s="300"/>
      <c r="D283" s="301">
        <v>44304</v>
      </c>
      <c r="E283" s="300" t="s">
        <v>3425</v>
      </c>
      <c r="F283" s="300"/>
      <c r="G283" s="300"/>
      <c r="H283" s="300"/>
      <c r="I283" s="3" t="s">
        <v>374</v>
      </c>
    </row>
    <row r="284" spans="1:9" s="8" customFormat="1" ht="15">
      <c r="A284" s="44">
        <v>14</v>
      </c>
      <c r="B284" s="40" t="s">
        <v>23</v>
      </c>
      <c r="C284" s="49" t="s">
        <v>189</v>
      </c>
      <c r="D284" s="21">
        <v>44117</v>
      </c>
      <c r="E284" s="239"/>
      <c r="F284" s="88" t="s">
        <v>189</v>
      </c>
      <c r="G284" s="145" t="s">
        <v>189</v>
      </c>
      <c r="H284" s="145" t="s">
        <v>189</v>
      </c>
      <c r="I284" s="49" t="s">
        <v>189</v>
      </c>
    </row>
    <row r="285" spans="1:9">
      <c r="A285" s="9">
        <f>A284</f>
        <v>14</v>
      </c>
      <c r="B285" s="5" t="str">
        <f>B284</f>
        <v>HT ATO G1</v>
      </c>
      <c r="D285" s="10">
        <v>44127</v>
      </c>
      <c r="F285" s="88" t="s">
        <v>189</v>
      </c>
      <c r="G285" s="145" t="s">
        <v>189</v>
      </c>
      <c r="H285" s="145" t="s">
        <v>189</v>
      </c>
    </row>
    <row r="286" spans="1:9" ht="15">
      <c r="A286" s="43">
        <v>15</v>
      </c>
      <c r="B286" s="39" t="s">
        <v>25</v>
      </c>
      <c r="C286" s="15">
        <v>43975</v>
      </c>
      <c r="D286" s="15">
        <v>44117</v>
      </c>
      <c r="E286" s="235"/>
      <c r="F286" s="87" t="s">
        <v>57</v>
      </c>
      <c r="G286" s="30" t="s">
        <v>57</v>
      </c>
      <c r="H286" s="30" t="s">
        <v>57</v>
      </c>
      <c r="I286" s="8" t="s">
        <v>375</v>
      </c>
    </row>
    <row r="287" spans="1:9">
      <c r="A287" s="9">
        <f t="shared" ref="A287:A298" si="23">A286</f>
        <v>15</v>
      </c>
      <c r="B287" s="5" t="str">
        <f t="shared" ref="B287:B298" si="24">B286</f>
        <v>HT AYS K-Touch M16</v>
      </c>
      <c r="D287" s="10">
        <v>44127</v>
      </c>
      <c r="F287" s="232" t="s">
        <v>884</v>
      </c>
      <c r="G287" s="35" t="s">
        <v>884</v>
      </c>
      <c r="H287" s="35" t="s">
        <v>884</v>
      </c>
    </row>
    <row r="288" spans="1:9">
      <c r="A288" s="9">
        <f t="shared" si="23"/>
        <v>15</v>
      </c>
      <c r="B288" s="5" t="str">
        <f t="shared" si="24"/>
        <v>HT AYS K-Touch M16</v>
      </c>
      <c r="D288" s="10">
        <v>44142</v>
      </c>
      <c r="F288" s="232" t="s">
        <v>884</v>
      </c>
      <c r="G288" s="35" t="s">
        <v>884</v>
      </c>
      <c r="H288" s="35" t="s">
        <v>884</v>
      </c>
    </row>
    <row r="289" spans="1:9">
      <c r="A289" s="9">
        <f t="shared" si="23"/>
        <v>15</v>
      </c>
      <c r="B289" s="5" t="str">
        <f t="shared" si="24"/>
        <v>HT AYS K-Touch M16</v>
      </c>
      <c r="D289" s="10">
        <v>44150</v>
      </c>
      <c r="E289" s="255" t="s">
        <v>884</v>
      </c>
      <c r="F289" s="232" t="s">
        <v>884</v>
      </c>
      <c r="G289" s="35" t="s">
        <v>884</v>
      </c>
      <c r="H289" s="35" t="s">
        <v>884</v>
      </c>
    </row>
    <row r="290" spans="1:9">
      <c r="A290" s="9">
        <f t="shared" si="23"/>
        <v>15</v>
      </c>
      <c r="B290" s="5" t="str">
        <f t="shared" si="24"/>
        <v>HT AYS K-Touch M16</v>
      </c>
      <c r="D290" s="10">
        <v>44157</v>
      </c>
      <c r="E290" s="255" t="s">
        <v>884</v>
      </c>
      <c r="F290" s="232" t="s">
        <v>884</v>
      </c>
      <c r="G290" s="35" t="s">
        <v>884</v>
      </c>
      <c r="H290" s="35" t="s">
        <v>884</v>
      </c>
    </row>
    <row r="291" spans="1:9" s="78" customFormat="1">
      <c r="A291" s="9">
        <f t="shared" si="23"/>
        <v>15</v>
      </c>
      <c r="B291" s="5" t="str">
        <f t="shared" si="24"/>
        <v>HT AYS K-Touch M16</v>
      </c>
      <c r="C291"/>
      <c r="D291" s="10">
        <v>44164</v>
      </c>
      <c r="E291" s="255" t="s">
        <v>884</v>
      </c>
      <c r="F291" s="232" t="s">
        <v>884</v>
      </c>
      <c r="G291" s="35" t="s">
        <v>884</v>
      </c>
      <c r="H291" s="35" t="s">
        <v>884</v>
      </c>
      <c r="I291"/>
    </row>
    <row r="292" spans="1:9" s="78" customFormat="1">
      <c r="A292" s="9">
        <f t="shared" si="23"/>
        <v>15</v>
      </c>
      <c r="B292" s="5" t="str">
        <f t="shared" si="24"/>
        <v>HT AYS K-Touch M16</v>
      </c>
      <c r="C292"/>
      <c r="D292" s="10">
        <v>44171</v>
      </c>
      <c r="E292" s="255" t="s">
        <v>884</v>
      </c>
      <c r="F292" s="232" t="s">
        <v>884</v>
      </c>
      <c r="G292" s="35" t="s">
        <v>884</v>
      </c>
      <c r="H292" s="35" t="s">
        <v>884</v>
      </c>
      <c r="I292"/>
    </row>
    <row r="293" spans="1:9" s="78" customFormat="1">
      <c r="A293" s="9">
        <f t="shared" si="23"/>
        <v>15</v>
      </c>
      <c r="B293" s="5" t="str">
        <f t="shared" si="24"/>
        <v>HT AYS K-Touch M16</v>
      </c>
      <c r="C293" s="77"/>
      <c r="D293" s="10">
        <v>44178</v>
      </c>
      <c r="E293" s="255" t="s">
        <v>884</v>
      </c>
      <c r="F293" s="232" t="s">
        <v>884</v>
      </c>
      <c r="G293" s="35" t="s">
        <v>884</v>
      </c>
      <c r="H293" s="35" t="s">
        <v>884</v>
      </c>
      <c r="I293" s="80"/>
    </row>
    <row r="294" spans="1:9" s="78" customFormat="1">
      <c r="A294" s="9">
        <f t="shared" si="23"/>
        <v>15</v>
      </c>
      <c r="B294" s="5" t="str">
        <f t="shared" si="24"/>
        <v>HT AYS K-Touch M16</v>
      </c>
      <c r="C294" s="77"/>
      <c r="D294" s="10">
        <v>44185</v>
      </c>
      <c r="E294" s="255" t="s">
        <v>884</v>
      </c>
      <c r="F294" s="232" t="s">
        <v>884</v>
      </c>
      <c r="G294" s="35" t="s">
        <v>884</v>
      </c>
      <c r="H294" s="35" t="s">
        <v>884</v>
      </c>
      <c r="I294" s="80"/>
    </row>
    <row r="295" spans="1:9" s="78" customFormat="1" ht="15.5" customHeight="1">
      <c r="A295" s="9">
        <f t="shared" si="23"/>
        <v>15</v>
      </c>
      <c r="B295" s="5" t="str">
        <f t="shared" si="24"/>
        <v>HT AYS K-Touch M16</v>
      </c>
      <c r="C295" s="77"/>
      <c r="D295" s="10">
        <v>44192</v>
      </c>
      <c r="E295" s="255" t="s">
        <v>884</v>
      </c>
      <c r="F295" s="232" t="s">
        <v>884</v>
      </c>
      <c r="G295" s="35" t="s">
        <v>884</v>
      </c>
      <c r="H295" s="35" t="s">
        <v>884</v>
      </c>
      <c r="I295" s="80"/>
    </row>
    <row r="296" spans="1:9" s="78" customFormat="1" ht="15.5" customHeight="1">
      <c r="A296" s="9">
        <f t="shared" si="23"/>
        <v>15</v>
      </c>
      <c r="B296" s="5" t="str">
        <f t="shared" si="24"/>
        <v>HT AYS K-Touch M16</v>
      </c>
      <c r="C296" s="77"/>
      <c r="D296" s="10">
        <v>44199</v>
      </c>
      <c r="E296" s="255" t="s">
        <v>884</v>
      </c>
      <c r="F296" s="232" t="s">
        <v>884</v>
      </c>
      <c r="G296" s="35" t="s">
        <v>884</v>
      </c>
      <c r="H296" s="35" t="s">
        <v>884</v>
      </c>
      <c r="I296" s="80"/>
    </row>
    <row r="297" spans="1:9" s="78" customFormat="1" ht="15.5" customHeight="1">
      <c r="A297" s="9">
        <f t="shared" si="23"/>
        <v>15</v>
      </c>
      <c r="B297" s="5" t="str">
        <f t="shared" si="24"/>
        <v>HT AYS K-Touch M16</v>
      </c>
      <c r="C297" s="77"/>
      <c r="D297" s="10">
        <v>44206</v>
      </c>
      <c r="E297" s="255" t="s">
        <v>884</v>
      </c>
      <c r="F297" s="232" t="s">
        <v>884</v>
      </c>
      <c r="G297" s="35" t="s">
        <v>884</v>
      </c>
      <c r="H297" s="35" t="s">
        <v>884</v>
      </c>
      <c r="I297" s="80"/>
    </row>
    <row r="298" spans="1:9" s="78" customFormat="1" ht="15.5" customHeight="1">
      <c r="A298" s="9">
        <f t="shared" si="23"/>
        <v>15</v>
      </c>
      <c r="B298" s="5" t="str">
        <f t="shared" si="24"/>
        <v>HT AYS K-Touch M16</v>
      </c>
      <c r="C298" s="77"/>
      <c r="D298" s="10">
        <v>44213</v>
      </c>
      <c r="E298" s="248" t="s">
        <v>2853</v>
      </c>
      <c r="F298" s="227" t="s">
        <v>2853</v>
      </c>
      <c r="G298" s="145" t="s">
        <v>2853</v>
      </c>
      <c r="H298" s="145" t="s">
        <v>2853</v>
      </c>
      <c r="I298" s="80"/>
    </row>
    <row r="299" spans="1:9" s="78" customFormat="1" ht="15.5" customHeight="1">
      <c r="A299" s="300">
        <v>15</v>
      </c>
      <c r="B299" s="300" t="s">
        <v>25</v>
      </c>
      <c r="C299"/>
      <c r="D299" s="301">
        <v>44262</v>
      </c>
      <c r="E299" s="300"/>
      <c r="F299" s="300"/>
      <c r="G299" s="300"/>
      <c r="H299" s="35"/>
      <c r="I299" s="3" t="s">
        <v>374</v>
      </c>
    </row>
    <row r="300" spans="1:9" s="10" customFormat="1" ht="15.5" customHeight="1">
      <c r="A300" s="300">
        <v>15</v>
      </c>
      <c r="B300" s="300" t="s">
        <v>25</v>
      </c>
      <c r="C300" s="300"/>
      <c r="D300" s="301">
        <v>44270</v>
      </c>
      <c r="E300" s="300"/>
      <c r="F300" s="300"/>
      <c r="G300" s="300"/>
      <c r="I300" s="3" t="s">
        <v>375</v>
      </c>
    </row>
    <row r="301" spans="1:9" s="78" customFormat="1" ht="16">
      <c r="A301" s="306">
        <v>15</v>
      </c>
      <c r="B301" s="310" t="s">
        <v>25</v>
      </c>
      <c r="C301" s="309"/>
      <c r="D301" s="311">
        <v>44276</v>
      </c>
      <c r="E301" s="309"/>
      <c r="F301" s="309"/>
      <c r="G301" s="309"/>
      <c r="H301" s="35"/>
      <c r="I301" s="3" t="s">
        <v>375</v>
      </c>
    </row>
    <row r="302" spans="1:9" s="22" customFormat="1">
      <c r="A302" s="300">
        <v>15</v>
      </c>
      <c r="B302" s="300" t="s">
        <v>25</v>
      </c>
      <c r="C302" s="300"/>
      <c r="D302" s="301">
        <v>44283</v>
      </c>
      <c r="E302" s="300"/>
      <c r="F302" s="300"/>
      <c r="G302" s="300"/>
      <c r="H302" s="35"/>
      <c r="I302" s="3" t="s">
        <v>375</v>
      </c>
    </row>
    <row r="303" spans="1:9">
      <c r="A303" s="300">
        <v>15</v>
      </c>
      <c r="B303" s="300" t="s">
        <v>25</v>
      </c>
      <c r="C303" s="300"/>
      <c r="D303" s="301">
        <v>44290</v>
      </c>
      <c r="E303" s="300"/>
      <c r="F303" s="300"/>
      <c r="G303" s="300"/>
      <c r="I303" s="3" t="s">
        <v>375</v>
      </c>
    </row>
    <row r="304" spans="1:9" s="22" customFormat="1">
      <c r="A304" s="300">
        <v>15</v>
      </c>
      <c r="B304" s="300" t="s">
        <v>25</v>
      </c>
      <c r="C304" s="300"/>
      <c r="D304" s="301">
        <v>44297</v>
      </c>
      <c r="E304" s="300"/>
      <c r="F304" s="300"/>
      <c r="G304" s="300"/>
      <c r="H304" s="300"/>
      <c r="I304" s="3" t="s">
        <v>375</v>
      </c>
    </row>
    <row r="305" spans="1:9">
      <c r="A305" s="300">
        <v>15</v>
      </c>
      <c r="B305" s="300" t="s">
        <v>25</v>
      </c>
      <c r="C305" s="300"/>
      <c r="D305" s="301">
        <v>44304</v>
      </c>
      <c r="E305" s="300"/>
      <c r="F305" s="300"/>
      <c r="G305" s="300"/>
      <c r="H305" s="300"/>
      <c r="I305" s="3" t="s">
        <v>375</v>
      </c>
    </row>
    <row r="306" spans="1:9" s="8" customFormat="1" ht="15">
      <c r="A306" s="44">
        <v>16</v>
      </c>
      <c r="B306" s="40" t="s">
        <v>27</v>
      </c>
      <c r="C306" s="49" t="s">
        <v>189</v>
      </c>
      <c r="D306" s="21">
        <v>44117</v>
      </c>
      <c r="E306" s="239"/>
      <c r="F306" s="88" t="s">
        <v>189</v>
      </c>
      <c r="G306" s="145" t="s">
        <v>189</v>
      </c>
      <c r="H306" s="145" t="s">
        <v>189</v>
      </c>
      <c r="I306" s="49" t="s">
        <v>189</v>
      </c>
    </row>
    <row r="307" spans="1:9">
      <c r="A307" s="9">
        <f>A306</f>
        <v>16</v>
      </c>
      <c r="B307" s="5" t="str">
        <f>B306</f>
        <v>HT Aaaysm C16</v>
      </c>
      <c r="D307" s="10">
        <v>44127</v>
      </c>
      <c r="F307" s="88" t="s">
        <v>189</v>
      </c>
      <c r="G307" s="145" t="s">
        <v>189</v>
      </c>
      <c r="H307" s="145" t="s">
        <v>189</v>
      </c>
    </row>
    <row r="308" spans="1:9" ht="15">
      <c r="A308" s="43">
        <v>17</v>
      </c>
      <c r="B308" s="39" t="s">
        <v>29</v>
      </c>
      <c r="C308" s="15">
        <v>43550</v>
      </c>
      <c r="D308" s="15">
        <v>44117</v>
      </c>
      <c r="E308" s="235"/>
      <c r="F308" s="89">
        <v>5</v>
      </c>
      <c r="G308" s="30" t="s">
        <v>57</v>
      </c>
      <c r="H308" s="30" t="s">
        <v>57</v>
      </c>
      <c r="I308" s="8" t="s">
        <v>376</v>
      </c>
    </row>
    <row r="309" spans="1:9">
      <c r="A309" s="9">
        <f t="shared" ref="A309:A325" si="25">A308</f>
        <v>17</v>
      </c>
      <c r="B309" s="5" t="str">
        <f t="shared" ref="B309:B325" si="26">B308</f>
        <v>HT ATO GTStar BM50 Mini Mobile Phone</v>
      </c>
      <c r="D309" s="10">
        <v>44127</v>
      </c>
      <c r="F309" s="232">
        <v>5</v>
      </c>
      <c r="G309" s="35" t="s">
        <v>884</v>
      </c>
      <c r="H309" s="35" t="s">
        <v>884</v>
      </c>
    </row>
    <row r="310" spans="1:9">
      <c r="A310" s="9">
        <f t="shared" si="25"/>
        <v>17</v>
      </c>
      <c r="B310" s="5" t="str">
        <f t="shared" si="26"/>
        <v>HT ATO GTStar BM50 Mini Mobile Phone</v>
      </c>
      <c r="D310" s="10">
        <v>44142</v>
      </c>
      <c r="F310" s="232">
        <v>5</v>
      </c>
      <c r="G310" s="35" t="s">
        <v>884</v>
      </c>
      <c r="H310" s="35" t="s">
        <v>884</v>
      </c>
    </row>
    <row r="311" spans="1:9">
      <c r="A311" s="9">
        <f t="shared" si="25"/>
        <v>17</v>
      </c>
      <c r="B311" s="5" t="str">
        <f t="shared" si="26"/>
        <v>HT ATO GTStar BM50 Mini Mobile Phone</v>
      </c>
      <c r="D311" s="10">
        <v>44150</v>
      </c>
      <c r="E311" s="237">
        <v>40.9</v>
      </c>
      <c r="F311" s="232">
        <v>5</v>
      </c>
      <c r="G311" s="35" t="s">
        <v>884</v>
      </c>
      <c r="H311" s="35" t="s">
        <v>884</v>
      </c>
    </row>
    <row r="312" spans="1:9">
      <c r="A312" s="9">
        <f t="shared" si="25"/>
        <v>17</v>
      </c>
      <c r="B312" s="5" t="str">
        <f t="shared" si="26"/>
        <v>HT ATO GTStar BM50 Mini Mobile Phone</v>
      </c>
      <c r="D312" s="10">
        <v>44157</v>
      </c>
      <c r="E312" s="237">
        <v>40.9</v>
      </c>
      <c r="F312" s="232">
        <v>5</v>
      </c>
      <c r="G312" s="35" t="s">
        <v>884</v>
      </c>
      <c r="H312" s="35" t="s">
        <v>884</v>
      </c>
    </row>
    <row r="313" spans="1:9" s="78" customFormat="1">
      <c r="A313" s="9">
        <f t="shared" si="25"/>
        <v>17</v>
      </c>
      <c r="B313" s="5" t="str">
        <f t="shared" si="26"/>
        <v>HT ATO GTStar BM50 Mini Mobile Phone</v>
      </c>
      <c r="C313"/>
      <c r="D313" s="10">
        <v>44164</v>
      </c>
      <c r="E313" s="237">
        <v>40.9</v>
      </c>
      <c r="F313" s="232">
        <v>5</v>
      </c>
      <c r="G313" s="35" t="s">
        <v>884</v>
      </c>
      <c r="H313" s="35" t="s">
        <v>884</v>
      </c>
      <c r="I313"/>
    </row>
    <row r="314" spans="1:9" s="78" customFormat="1">
      <c r="A314" s="9">
        <f t="shared" si="25"/>
        <v>17</v>
      </c>
      <c r="B314" s="5" t="str">
        <f t="shared" si="26"/>
        <v>HT ATO GTStar BM50 Mini Mobile Phone</v>
      </c>
      <c r="C314"/>
      <c r="D314" s="10">
        <v>44171</v>
      </c>
      <c r="E314" s="237">
        <v>40.9</v>
      </c>
      <c r="F314" s="232">
        <v>5</v>
      </c>
      <c r="G314" s="35" t="s">
        <v>884</v>
      </c>
      <c r="H314" s="35" t="s">
        <v>884</v>
      </c>
      <c r="I314"/>
    </row>
    <row r="315" spans="1:9" s="78" customFormat="1">
      <c r="A315" s="9">
        <f t="shared" si="25"/>
        <v>17</v>
      </c>
      <c r="B315" s="5" t="str">
        <f t="shared" si="26"/>
        <v>HT ATO GTStar BM50 Mini Mobile Phone</v>
      </c>
      <c r="C315" s="77"/>
      <c r="D315" s="10">
        <v>44178</v>
      </c>
      <c r="E315" s="240">
        <v>40.9</v>
      </c>
      <c r="F315" s="232">
        <v>5</v>
      </c>
      <c r="G315" s="35" t="s">
        <v>884</v>
      </c>
      <c r="H315" s="35" t="s">
        <v>884</v>
      </c>
      <c r="I315" s="80"/>
    </row>
    <row r="316" spans="1:9" s="78" customFormat="1">
      <c r="A316" s="9">
        <f t="shared" si="25"/>
        <v>17</v>
      </c>
      <c r="B316" s="5" t="str">
        <f t="shared" si="26"/>
        <v>HT ATO GTStar BM50 Mini Mobile Phone</v>
      </c>
      <c r="C316" s="77"/>
      <c r="D316" s="10">
        <v>44185</v>
      </c>
      <c r="E316" s="240">
        <v>40.9</v>
      </c>
      <c r="F316" s="232">
        <v>5</v>
      </c>
      <c r="G316" s="35" t="s">
        <v>884</v>
      </c>
      <c r="H316" s="35" t="s">
        <v>884</v>
      </c>
      <c r="I316" s="80"/>
    </row>
    <row r="317" spans="1:9" s="78" customFormat="1" ht="15.5" customHeight="1">
      <c r="A317" s="9">
        <f t="shared" si="25"/>
        <v>17</v>
      </c>
      <c r="B317" s="5" t="str">
        <f t="shared" si="26"/>
        <v>HT ATO GTStar BM50 Mini Mobile Phone</v>
      </c>
      <c r="C317" s="77"/>
      <c r="D317" s="10">
        <v>44192</v>
      </c>
      <c r="E317" s="240">
        <v>40.9</v>
      </c>
      <c r="F317" s="232">
        <v>5</v>
      </c>
      <c r="G317" s="35" t="s">
        <v>884</v>
      </c>
      <c r="H317" s="35" t="s">
        <v>884</v>
      </c>
      <c r="I317" s="80"/>
    </row>
    <row r="318" spans="1:9" s="78" customFormat="1" ht="15.5" customHeight="1">
      <c r="A318" s="9">
        <f t="shared" si="25"/>
        <v>17</v>
      </c>
      <c r="B318" s="5" t="str">
        <f t="shared" si="26"/>
        <v>HT ATO GTStar BM50 Mini Mobile Phone</v>
      </c>
      <c r="C318" s="77"/>
      <c r="D318" s="10">
        <v>44199</v>
      </c>
      <c r="E318" s="240">
        <v>40.9</v>
      </c>
      <c r="F318" s="232">
        <v>5</v>
      </c>
      <c r="G318" s="35" t="s">
        <v>884</v>
      </c>
      <c r="H318" s="35" t="s">
        <v>884</v>
      </c>
      <c r="I318" s="80"/>
    </row>
    <row r="319" spans="1:9" s="78" customFormat="1" ht="15.5" customHeight="1">
      <c r="A319" s="9">
        <f t="shared" si="25"/>
        <v>17</v>
      </c>
      <c r="B319" s="5" t="str">
        <f t="shared" si="26"/>
        <v>HT ATO GTStar BM50 Mini Mobile Phone</v>
      </c>
      <c r="C319" s="77"/>
      <c r="D319" s="10">
        <v>44206</v>
      </c>
      <c r="E319" s="240">
        <v>40.9</v>
      </c>
      <c r="F319" s="232">
        <v>5</v>
      </c>
      <c r="G319" s="35" t="s">
        <v>884</v>
      </c>
      <c r="H319" s="35" t="s">
        <v>884</v>
      </c>
      <c r="I319" s="80"/>
    </row>
    <row r="320" spans="1:9" s="78" customFormat="1" ht="15.5" customHeight="1">
      <c r="A320" s="9">
        <f t="shared" si="25"/>
        <v>17</v>
      </c>
      <c r="B320" s="5" t="str">
        <f t="shared" si="26"/>
        <v>HT ATO GTStar BM50 Mini Mobile Phone</v>
      </c>
      <c r="C320" s="77"/>
      <c r="D320" s="10">
        <v>44213</v>
      </c>
      <c r="E320" s="240">
        <v>40.9</v>
      </c>
      <c r="F320" s="232">
        <v>5</v>
      </c>
      <c r="G320" s="35" t="s">
        <v>884</v>
      </c>
      <c r="H320" s="35" t="s">
        <v>884</v>
      </c>
      <c r="I320" s="80"/>
    </row>
    <row r="321" spans="1:9" s="78" customFormat="1" ht="15.5" customHeight="1">
      <c r="A321" s="9">
        <f t="shared" si="25"/>
        <v>17</v>
      </c>
      <c r="B321" s="5" t="str">
        <f t="shared" si="26"/>
        <v>HT ATO GTStar BM50 Mini Mobile Phone</v>
      </c>
      <c r="C321" s="77"/>
      <c r="D321" s="10">
        <v>44220</v>
      </c>
      <c r="E321" s="240">
        <v>40.9</v>
      </c>
      <c r="F321" s="232">
        <v>5</v>
      </c>
      <c r="G321" s="35" t="s">
        <v>884</v>
      </c>
      <c r="H321" s="35" t="s">
        <v>884</v>
      </c>
      <c r="I321" s="80"/>
    </row>
    <row r="322" spans="1:9" s="10" customFormat="1" ht="15.5" customHeight="1">
      <c r="A322" s="9">
        <f t="shared" si="25"/>
        <v>17</v>
      </c>
      <c r="B322" s="5" t="str">
        <f t="shared" si="26"/>
        <v>HT ATO GTStar BM50 Mini Mobile Phone</v>
      </c>
      <c r="C322" s="77"/>
      <c r="D322" s="10">
        <v>44227</v>
      </c>
      <c r="E322" s="240">
        <v>40.9</v>
      </c>
      <c r="F322" s="232">
        <v>5</v>
      </c>
      <c r="G322" s="35" t="s">
        <v>884</v>
      </c>
      <c r="H322" s="35" t="s">
        <v>884</v>
      </c>
      <c r="I322" s="80"/>
    </row>
    <row r="323" spans="1:9" s="78" customFormat="1">
      <c r="A323" s="9">
        <f t="shared" si="25"/>
        <v>17</v>
      </c>
      <c r="B323" s="5" t="str">
        <f t="shared" si="26"/>
        <v>HT ATO GTStar BM50 Mini Mobile Phone</v>
      </c>
      <c r="C323" s="77"/>
      <c r="D323" s="10">
        <v>44234</v>
      </c>
      <c r="E323" s="239">
        <v>40.9</v>
      </c>
      <c r="F323" s="228">
        <v>5</v>
      </c>
      <c r="G323" s="145" t="s">
        <v>884</v>
      </c>
      <c r="H323" s="145" t="s">
        <v>884</v>
      </c>
      <c r="I323" s="80"/>
    </row>
    <row r="324" spans="1:9" s="8" customFormat="1">
      <c r="A324" s="9">
        <f t="shared" si="25"/>
        <v>17</v>
      </c>
      <c r="B324" s="5" t="str">
        <f t="shared" si="26"/>
        <v>HT ATO GTStar BM50 Mini Mobile Phone</v>
      </c>
      <c r="C324" s="10"/>
      <c r="D324" s="10">
        <v>44241</v>
      </c>
      <c r="E324" s="239">
        <v>40.9</v>
      </c>
      <c r="F324" s="228">
        <v>5</v>
      </c>
      <c r="G324" s="145" t="s">
        <v>884</v>
      </c>
      <c r="H324" s="145" t="s">
        <v>884</v>
      </c>
      <c r="I324" s="10"/>
    </row>
    <row r="325" spans="1:9">
      <c r="A325" s="9">
        <f t="shared" si="25"/>
        <v>17</v>
      </c>
      <c r="B325" s="5" t="str">
        <f t="shared" si="26"/>
        <v>HT ATO GTStar BM50 Mini Mobile Phone</v>
      </c>
      <c r="C325" s="77"/>
      <c r="D325" s="10">
        <v>44248</v>
      </c>
      <c r="E325" s="237" t="s">
        <v>2854</v>
      </c>
      <c r="F325" s="232">
        <v>5</v>
      </c>
      <c r="G325" s="35" t="s">
        <v>884</v>
      </c>
      <c r="H325" s="35" t="s">
        <v>884</v>
      </c>
      <c r="I325" s="80"/>
    </row>
    <row r="326" spans="1:9">
      <c r="A326" s="300">
        <v>17</v>
      </c>
      <c r="B326" s="300" t="s">
        <v>3238</v>
      </c>
      <c r="D326" s="301">
        <v>44262</v>
      </c>
      <c r="E326" s="300"/>
      <c r="F326" s="300" t="s">
        <v>3285</v>
      </c>
      <c r="G326" s="300"/>
      <c r="I326" s="3" t="s">
        <v>375</v>
      </c>
    </row>
    <row r="327" spans="1:9">
      <c r="A327" s="300">
        <v>17</v>
      </c>
      <c r="B327" s="300" t="s">
        <v>3238</v>
      </c>
      <c r="C327" s="300"/>
      <c r="D327" s="301">
        <v>44270</v>
      </c>
      <c r="E327" s="300"/>
      <c r="F327" s="300" t="s">
        <v>3285</v>
      </c>
      <c r="G327" s="300"/>
      <c r="I327" s="3" t="s">
        <v>376</v>
      </c>
    </row>
    <row r="328" spans="1:9" ht="16">
      <c r="A328" s="306">
        <v>17</v>
      </c>
      <c r="B328" s="310" t="s">
        <v>3238</v>
      </c>
      <c r="C328" s="309"/>
      <c r="D328" s="311">
        <v>44276</v>
      </c>
      <c r="E328" s="309"/>
      <c r="F328" s="310" t="s">
        <v>3285</v>
      </c>
      <c r="G328" s="309"/>
      <c r="I328" s="3" t="s">
        <v>376</v>
      </c>
    </row>
    <row r="329" spans="1:9">
      <c r="A329" s="300">
        <v>17</v>
      </c>
      <c r="B329" s="300" t="s">
        <v>3238</v>
      </c>
      <c r="C329" s="300"/>
      <c r="D329" s="301">
        <v>44283</v>
      </c>
      <c r="E329" s="300"/>
      <c r="F329" s="300" t="s">
        <v>3285</v>
      </c>
      <c r="G329" s="300"/>
      <c r="I329" s="3" t="s">
        <v>376</v>
      </c>
    </row>
    <row r="330" spans="1:9">
      <c r="A330" s="300">
        <v>17</v>
      </c>
      <c r="B330" s="300" t="s">
        <v>3238</v>
      </c>
      <c r="C330" s="300"/>
      <c r="D330" s="301">
        <v>44290</v>
      </c>
      <c r="E330" s="300"/>
      <c r="F330" s="300" t="s">
        <v>3285</v>
      </c>
      <c r="G330" s="300"/>
      <c r="I330" s="3" t="s">
        <v>376</v>
      </c>
    </row>
    <row r="331" spans="1:9" s="78" customFormat="1">
      <c r="A331" s="300">
        <v>17</v>
      </c>
      <c r="B331" s="300" t="s">
        <v>3238</v>
      </c>
      <c r="C331" s="300"/>
      <c r="D331" s="301">
        <v>44297</v>
      </c>
      <c r="E331" s="300"/>
      <c r="F331" s="300" t="s">
        <v>3285</v>
      </c>
      <c r="G331" s="300"/>
      <c r="H331" s="300"/>
      <c r="I331" s="3" t="s">
        <v>376</v>
      </c>
    </row>
    <row r="332" spans="1:9" s="78" customFormat="1">
      <c r="A332" s="300">
        <v>17</v>
      </c>
      <c r="B332" s="300" t="s">
        <v>3238</v>
      </c>
      <c r="C332" s="300"/>
      <c r="D332" s="301">
        <v>44304</v>
      </c>
      <c r="E332" s="300"/>
      <c r="F332" s="300" t="s">
        <v>4334</v>
      </c>
      <c r="G332" s="300"/>
      <c r="H332" s="300"/>
      <c r="I332" s="3" t="s">
        <v>376</v>
      </c>
    </row>
    <row r="333" spans="1:9" s="78" customFormat="1" ht="15">
      <c r="A333" s="43">
        <v>18</v>
      </c>
      <c r="B333" s="39" t="s">
        <v>394</v>
      </c>
      <c r="C333" s="15">
        <v>43975</v>
      </c>
      <c r="D333" s="15">
        <v>44117</v>
      </c>
      <c r="E333" s="235"/>
      <c r="F333" s="87" t="s">
        <v>57</v>
      </c>
      <c r="G333" s="30" t="s">
        <v>57</v>
      </c>
      <c r="H333" s="30" t="s">
        <v>57</v>
      </c>
      <c r="I333" s="8" t="s">
        <v>377</v>
      </c>
    </row>
    <row r="334" spans="1:9" s="78" customFormat="1">
      <c r="A334" s="9">
        <f t="shared" ref="A334:A346" si="27">A333</f>
        <v>18</v>
      </c>
      <c r="B334" s="5" t="str">
        <f t="shared" ref="B334:B346" si="28">B333</f>
        <v>Aaaysm S30</v>
      </c>
      <c r="C334"/>
      <c r="D334" s="10">
        <v>44127</v>
      </c>
      <c r="E334" s="236"/>
      <c r="F334" s="232" t="s">
        <v>884</v>
      </c>
      <c r="G334" s="35" t="s">
        <v>884</v>
      </c>
      <c r="H334" s="35" t="s">
        <v>884</v>
      </c>
      <c r="I334"/>
    </row>
    <row r="335" spans="1:9" s="78" customFormat="1" ht="15.5" customHeight="1">
      <c r="A335" s="9">
        <f t="shared" si="27"/>
        <v>18</v>
      </c>
      <c r="B335" s="5" t="str">
        <f t="shared" si="28"/>
        <v>Aaaysm S30</v>
      </c>
      <c r="C335"/>
      <c r="D335" s="10">
        <v>44142</v>
      </c>
      <c r="E335" s="236"/>
      <c r="F335" s="232" t="s">
        <v>884</v>
      </c>
      <c r="G335" s="35" t="s">
        <v>884</v>
      </c>
      <c r="H335" s="35" t="s">
        <v>884</v>
      </c>
      <c r="I335"/>
    </row>
    <row r="336" spans="1:9" s="78" customFormat="1" ht="15.5" customHeight="1">
      <c r="A336" s="9">
        <f t="shared" si="27"/>
        <v>18</v>
      </c>
      <c r="B336" s="5" t="str">
        <f t="shared" si="28"/>
        <v>Aaaysm S30</v>
      </c>
      <c r="C336"/>
      <c r="D336" s="10">
        <v>44150</v>
      </c>
      <c r="E336" s="255" t="s">
        <v>884</v>
      </c>
      <c r="F336" s="232" t="s">
        <v>884</v>
      </c>
      <c r="G336" s="35" t="s">
        <v>884</v>
      </c>
      <c r="H336" s="35" t="s">
        <v>884</v>
      </c>
      <c r="I336"/>
    </row>
    <row r="337" spans="1:9" s="78" customFormat="1" ht="15.5" customHeight="1">
      <c r="A337" s="9">
        <f t="shared" si="27"/>
        <v>18</v>
      </c>
      <c r="B337" s="5" t="str">
        <f t="shared" si="28"/>
        <v>Aaaysm S30</v>
      </c>
      <c r="C337"/>
      <c r="D337" s="10">
        <v>44157</v>
      </c>
      <c r="E337" s="255" t="s">
        <v>884</v>
      </c>
      <c r="F337" s="232" t="s">
        <v>884</v>
      </c>
      <c r="G337" s="35" t="s">
        <v>884</v>
      </c>
      <c r="H337" s="35" t="s">
        <v>884</v>
      </c>
      <c r="I337"/>
    </row>
    <row r="338" spans="1:9" s="78" customFormat="1" ht="15.5" customHeight="1">
      <c r="A338" s="9">
        <f t="shared" si="27"/>
        <v>18</v>
      </c>
      <c r="B338" s="5" t="str">
        <f t="shared" si="28"/>
        <v>Aaaysm S30</v>
      </c>
      <c r="C338"/>
      <c r="D338" s="10">
        <v>44164</v>
      </c>
      <c r="E338" s="255" t="s">
        <v>884</v>
      </c>
      <c r="F338" s="232" t="s">
        <v>884</v>
      </c>
      <c r="G338" s="35" t="s">
        <v>884</v>
      </c>
      <c r="H338" s="35" t="s">
        <v>884</v>
      </c>
      <c r="I338"/>
    </row>
    <row r="339" spans="1:9" s="78" customFormat="1" ht="15.5" customHeight="1">
      <c r="A339" s="9">
        <f t="shared" si="27"/>
        <v>18</v>
      </c>
      <c r="B339" s="5" t="str">
        <f t="shared" si="28"/>
        <v>Aaaysm S30</v>
      </c>
      <c r="C339"/>
      <c r="D339" s="10">
        <v>44171</v>
      </c>
      <c r="E339" s="255" t="s">
        <v>884</v>
      </c>
      <c r="F339" s="232" t="s">
        <v>884</v>
      </c>
      <c r="G339" s="35" t="s">
        <v>884</v>
      </c>
      <c r="H339" s="35" t="s">
        <v>884</v>
      </c>
      <c r="I339"/>
    </row>
    <row r="340" spans="1:9" s="10" customFormat="1" ht="15.5" customHeight="1">
      <c r="A340" s="9">
        <f t="shared" si="27"/>
        <v>18</v>
      </c>
      <c r="B340" s="5" t="str">
        <f t="shared" si="28"/>
        <v>Aaaysm S30</v>
      </c>
      <c r="C340" s="77"/>
      <c r="D340" s="10">
        <v>44178</v>
      </c>
      <c r="E340" s="255" t="s">
        <v>884</v>
      </c>
      <c r="F340" s="232" t="s">
        <v>884</v>
      </c>
      <c r="G340" s="35" t="s">
        <v>884</v>
      </c>
      <c r="H340" s="35" t="s">
        <v>884</v>
      </c>
      <c r="I340" s="80"/>
    </row>
    <row r="341" spans="1:9" s="78" customFormat="1">
      <c r="A341" s="9">
        <f t="shared" si="27"/>
        <v>18</v>
      </c>
      <c r="B341" s="5" t="str">
        <f t="shared" si="28"/>
        <v>Aaaysm S30</v>
      </c>
      <c r="C341" s="77"/>
      <c r="D341" s="10">
        <v>44185</v>
      </c>
      <c r="E341" s="255" t="s">
        <v>884</v>
      </c>
      <c r="F341" s="232" t="s">
        <v>884</v>
      </c>
      <c r="G341" s="35" t="s">
        <v>884</v>
      </c>
      <c r="H341" s="35" t="s">
        <v>884</v>
      </c>
      <c r="I341" s="80"/>
    </row>
    <row r="342" spans="1:9" s="22" customFormat="1">
      <c r="A342" s="9">
        <f t="shared" si="27"/>
        <v>18</v>
      </c>
      <c r="B342" s="5" t="str">
        <f t="shared" si="28"/>
        <v>Aaaysm S30</v>
      </c>
      <c r="C342" s="77"/>
      <c r="D342" s="10">
        <v>44192</v>
      </c>
      <c r="E342" s="255" t="s">
        <v>884</v>
      </c>
      <c r="F342" s="232" t="s">
        <v>884</v>
      </c>
      <c r="G342" s="35" t="s">
        <v>884</v>
      </c>
      <c r="H342" s="35" t="s">
        <v>884</v>
      </c>
      <c r="I342" s="80"/>
    </row>
    <row r="343" spans="1:9">
      <c r="A343" s="9">
        <f t="shared" si="27"/>
        <v>18</v>
      </c>
      <c r="B343" s="5" t="str">
        <f t="shared" si="28"/>
        <v>Aaaysm S30</v>
      </c>
      <c r="C343" s="77"/>
      <c r="D343" s="10">
        <v>44199</v>
      </c>
      <c r="E343" s="255" t="s">
        <v>884</v>
      </c>
      <c r="F343" s="232" t="s">
        <v>884</v>
      </c>
      <c r="G343" s="35" t="s">
        <v>884</v>
      </c>
      <c r="H343" s="35" t="s">
        <v>884</v>
      </c>
      <c r="I343" s="80"/>
    </row>
    <row r="344" spans="1:9" s="22" customFormat="1">
      <c r="A344" s="9">
        <f t="shared" si="27"/>
        <v>18</v>
      </c>
      <c r="B344" s="5" t="str">
        <f t="shared" si="28"/>
        <v>Aaaysm S30</v>
      </c>
      <c r="C344" s="77"/>
      <c r="D344" s="10">
        <v>44206</v>
      </c>
      <c r="E344" s="255" t="s">
        <v>884</v>
      </c>
      <c r="F344" s="232" t="s">
        <v>884</v>
      </c>
      <c r="G344" s="35" t="s">
        <v>884</v>
      </c>
      <c r="H344" s="35" t="s">
        <v>884</v>
      </c>
      <c r="I344" s="80"/>
    </row>
    <row r="345" spans="1:9">
      <c r="A345" s="9">
        <f t="shared" si="27"/>
        <v>18</v>
      </c>
      <c r="B345" s="5" t="str">
        <f t="shared" si="28"/>
        <v>Aaaysm S30</v>
      </c>
      <c r="C345" s="77"/>
      <c r="D345" s="10">
        <v>44213</v>
      </c>
      <c r="E345" s="255" t="s">
        <v>884</v>
      </c>
      <c r="F345" s="232" t="s">
        <v>884</v>
      </c>
      <c r="G345" s="35" t="s">
        <v>884</v>
      </c>
      <c r="H345" s="35" t="s">
        <v>884</v>
      </c>
      <c r="I345" s="80"/>
    </row>
    <row r="346" spans="1:9" s="8" customFormat="1">
      <c r="A346" s="9">
        <f t="shared" si="27"/>
        <v>18</v>
      </c>
      <c r="B346" s="5" t="str">
        <f t="shared" si="28"/>
        <v>Aaaysm S30</v>
      </c>
      <c r="C346" s="77"/>
      <c r="D346" s="10">
        <v>44220</v>
      </c>
      <c r="E346" s="247" t="s">
        <v>2853</v>
      </c>
      <c r="F346" s="224" t="s">
        <v>2853</v>
      </c>
      <c r="G346" s="123" t="s">
        <v>2853</v>
      </c>
      <c r="H346" s="123" t="s">
        <v>2853</v>
      </c>
      <c r="I346" s="80"/>
    </row>
    <row r="347" spans="1:9">
      <c r="A347" s="300">
        <v>18</v>
      </c>
      <c r="B347" s="300" t="s">
        <v>394</v>
      </c>
      <c r="D347" s="301">
        <v>44262</v>
      </c>
      <c r="E347" s="300"/>
      <c r="F347" s="300"/>
      <c r="G347" s="300"/>
      <c r="I347" s="3" t="s">
        <v>376</v>
      </c>
    </row>
    <row r="348" spans="1:9">
      <c r="A348" s="300">
        <v>18</v>
      </c>
      <c r="B348" s="300" t="s">
        <v>394</v>
      </c>
      <c r="C348" s="300"/>
      <c r="D348" s="301">
        <v>44270</v>
      </c>
      <c r="E348" s="300"/>
      <c r="F348" s="300"/>
      <c r="G348" s="300"/>
      <c r="I348" s="3" t="s">
        <v>377</v>
      </c>
    </row>
    <row r="349" spans="1:9" ht="16">
      <c r="A349" s="306">
        <v>18</v>
      </c>
      <c r="B349" s="310" t="s">
        <v>394</v>
      </c>
      <c r="C349" s="309"/>
      <c r="D349" s="311">
        <v>44276</v>
      </c>
      <c r="E349" s="309"/>
      <c r="F349" s="309"/>
      <c r="G349" s="309"/>
      <c r="I349" s="3" t="s">
        <v>377</v>
      </c>
    </row>
    <row r="350" spans="1:9" ht="15.5" customHeight="1">
      <c r="A350" s="300">
        <v>18</v>
      </c>
      <c r="B350" s="300" t="s">
        <v>394</v>
      </c>
      <c r="C350" s="300"/>
      <c r="D350" s="301">
        <v>44283</v>
      </c>
      <c r="E350" s="300"/>
      <c r="F350" s="300"/>
      <c r="G350" s="300"/>
      <c r="I350" s="3" t="s">
        <v>377</v>
      </c>
    </row>
    <row r="351" spans="1:9" ht="15.5" customHeight="1">
      <c r="A351" s="300">
        <v>18</v>
      </c>
      <c r="B351" s="300" t="s">
        <v>394</v>
      </c>
      <c r="C351" s="300"/>
      <c r="D351" s="301">
        <v>44290</v>
      </c>
      <c r="E351" s="300"/>
      <c r="F351" s="300"/>
      <c r="G351" s="300"/>
      <c r="I351" s="3" t="s">
        <v>377</v>
      </c>
    </row>
    <row r="352" spans="1:9" ht="15.5" customHeight="1">
      <c r="A352" s="300">
        <v>18</v>
      </c>
      <c r="B352" s="300" t="s">
        <v>394</v>
      </c>
      <c r="C352" s="300"/>
      <c r="D352" s="301">
        <v>44297</v>
      </c>
      <c r="E352" s="300"/>
      <c r="F352" s="300"/>
      <c r="G352" s="300"/>
      <c r="H352" s="300"/>
      <c r="I352" s="3" t="s">
        <v>377</v>
      </c>
    </row>
    <row r="353" spans="1:9" s="78" customFormat="1">
      <c r="A353" s="300">
        <v>18</v>
      </c>
      <c r="B353" s="300" t="s">
        <v>394</v>
      </c>
      <c r="C353" s="300"/>
      <c r="D353" s="301">
        <v>44304</v>
      </c>
      <c r="E353" s="300"/>
      <c r="F353" s="300"/>
      <c r="G353" s="300"/>
      <c r="H353" s="300"/>
      <c r="I353" s="3" t="s">
        <v>377</v>
      </c>
    </row>
    <row r="354" spans="1:9" s="78" customFormat="1" ht="15">
      <c r="A354" s="44">
        <v>19</v>
      </c>
      <c r="B354" s="40" t="s">
        <v>30</v>
      </c>
      <c r="C354" s="49" t="s">
        <v>189</v>
      </c>
      <c r="D354" s="21">
        <v>44117</v>
      </c>
      <c r="E354" s="239"/>
      <c r="F354" s="88" t="s">
        <v>189</v>
      </c>
      <c r="G354" s="145" t="s">
        <v>189</v>
      </c>
      <c r="H354" s="145" t="s">
        <v>189</v>
      </c>
      <c r="I354" s="49" t="s">
        <v>189</v>
      </c>
    </row>
    <row r="355" spans="1:9" s="78" customFormat="1">
      <c r="A355" s="9">
        <f>A354</f>
        <v>19</v>
      </c>
      <c r="B355" s="5" t="str">
        <f>B354</f>
        <v>HT ATO Billion Capture</v>
      </c>
      <c r="C355"/>
      <c r="D355" s="10">
        <v>44127</v>
      </c>
      <c r="E355" s="236"/>
      <c r="F355" s="88" t="s">
        <v>189</v>
      </c>
      <c r="G355" s="145" t="s">
        <v>189</v>
      </c>
      <c r="H355" s="145" t="s">
        <v>189</v>
      </c>
      <c r="I355"/>
    </row>
    <row r="356" spans="1:9" s="78" customFormat="1" ht="15">
      <c r="A356" s="44">
        <v>20</v>
      </c>
      <c r="B356" s="40" t="s">
        <v>32</v>
      </c>
      <c r="C356" s="49" t="s">
        <v>189</v>
      </c>
      <c r="D356" s="21">
        <v>44117</v>
      </c>
      <c r="E356" s="239"/>
      <c r="F356" s="88" t="s">
        <v>189</v>
      </c>
      <c r="G356" s="145" t="s">
        <v>189</v>
      </c>
      <c r="H356" s="145" t="s">
        <v>189</v>
      </c>
      <c r="I356" s="49" t="s">
        <v>189</v>
      </c>
    </row>
    <row r="357" spans="1:9" s="78" customFormat="1" ht="15.5" customHeight="1">
      <c r="A357" s="9">
        <f>A356</f>
        <v>20</v>
      </c>
      <c r="B357" s="5" t="str">
        <f>B356</f>
        <v>HT ATO K-Touch i10</v>
      </c>
      <c r="C357"/>
      <c r="D357" s="10">
        <v>44127</v>
      </c>
      <c r="E357" s="236"/>
      <c r="F357" s="88" t="s">
        <v>189</v>
      </c>
      <c r="G357" s="145" t="s">
        <v>189</v>
      </c>
      <c r="H357" s="145" t="s">
        <v>189</v>
      </c>
      <c r="I357"/>
    </row>
    <row r="358" spans="1:9" s="78" customFormat="1" ht="15.5" customHeight="1">
      <c r="A358" s="44">
        <v>21</v>
      </c>
      <c r="B358" s="40" t="s">
        <v>34</v>
      </c>
      <c r="C358" s="49" t="s">
        <v>189</v>
      </c>
      <c r="D358" s="21">
        <v>44117</v>
      </c>
      <c r="E358" s="239"/>
      <c r="F358" s="88" t="s">
        <v>189</v>
      </c>
      <c r="G358" s="145" t="s">
        <v>189</v>
      </c>
      <c r="H358" s="145" t="s">
        <v>189</v>
      </c>
      <c r="I358" s="49" t="s">
        <v>189</v>
      </c>
    </row>
    <row r="359" spans="1:9" s="78" customFormat="1" ht="15.5" customHeight="1">
      <c r="A359" s="9">
        <f>A358</f>
        <v>21</v>
      </c>
      <c r="B359" s="5" t="str">
        <f>B358</f>
        <v>HT ATO SERVO K08 Mobile Phone</v>
      </c>
      <c r="C359"/>
      <c r="D359" s="10">
        <v>44127</v>
      </c>
      <c r="E359" s="236"/>
      <c r="F359" s="88" t="s">
        <v>189</v>
      </c>
      <c r="G359" s="145" t="s">
        <v>189</v>
      </c>
      <c r="H359" s="145" t="s">
        <v>189</v>
      </c>
      <c r="I359"/>
    </row>
    <row r="360" spans="1:9" s="78" customFormat="1" ht="15.5" customHeight="1">
      <c r="A360" s="8">
        <v>22</v>
      </c>
      <c r="B360" s="39" t="s">
        <v>36</v>
      </c>
      <c r="C360" s="130">
        <v>43975</v>
      </c>
      <c r="D360" s="15">
        <v>44117</v>
      </c>
      <c r="E360" s="235"/>
      <c r="F360" s="87" t="s">
        <v>189</v>
      </c>
      <c r="G360" s="30" t="s">
        <v>189</v>
      </c>
      <c r="H360" s="30" t="s">
        <v>189</v>
      </c>
      <c r="I360" s="50" t="s">
        <v>951</v>
      </c>
    </row>
    <row r="361" spans="1:9" s="78" customFormat="1" ht="15.5" customHeight="1">
      <c r="A361" s="9">
        <f t="shared" ref="A361:A377" si="29">A360</f>
        <v>22</v>
      </c>
      <c r="B361" s="5" t="str">
        <f t="shared" ref="B361:B377" si="30">B360</f>
        <v>HT AYS Note 7</v>
      </c>
      <c r="C361"/>
      <c r="D361" s="10">
        <v>44127</v>
      </c>
      <c r="E361" s="236"/>
      <c r="F361" s="232" t="s">
        <v>884</v>
      </c>
      <c r="G361" s="35" t="s">
        <v>884</v>
      </c>
      <c r="H361" s="35" t="s">
        <v>884</v>
      </c>
      <c r="I361"/>
    </row>
    <row r="362" spans="1:9" s="10" customFormat="1" ht="15.5" customHeight="1">
      <c r="A362" s="9">
        <f t="shared" si="29"/>
        <v>22</v>
      </c>
      <c r="B362" s="5" t="str">
        <f t="shared" si="30"/>
        <v>HT AYS Note 7</v>
      </c>
      <c r="C362"/>
      <c r="D362" s="10">
        <v>44142</v>
      </c>
      <c r="E362" s="236"/>
      <c r="F362" s="232" t="s">
        <v>57</v>
      </c>
      <c r="G362" s="35" t="s">
        <v>57</v>
      </c>
      <c r="H362" s="35" t="s">
        <v>57</v>
      </c>
      <c r="I362"/>
    </row>
    <row r="363" spans="1:9" s="78" customFormat="1">
      <c r="A363" s="9">
        <f t="shared" si="29"/>
        <v>22</v>
      </c>
      <c r="B363" s="5" t="str">
        <f t="shared" si="30"/>
        <v>HT AYS Note 7</v>
      </c>
      <c r="C363"/>
      <c r="D363" s="10">
        <v>44150</v>
      </c>
      <c r="E363" s="237">
        <v>144.63999999999999</v>
      </c>
      <c r="F363" s="232" t="s">
        <v>57</v>
      </c>
      <c r="G363" s="35" t="s">
        <v>57</v>
      </c>
      <c r="H363" s="35" t="s">
        <v>57</v>
      </c>
      <c r="I363"/>
    </row>
    <row r="364" spans="1:9" s="22" customFormat="1">
      <c r="A364" s="9">
        <f t="shared" si="29"/>
        <v>22</v>
      </c>
      <c r="B364" s="5" t="str">
        <f t="shared" si="30"/>
        <v>HT AYS Note 7</v>
      </c>
      <c r="C364"/>
      <c r="D364" s="10">
        <v>44157</v>
      </c>
      <c r="E364" s="237">
        <v>144.63999999999999</v>
      </c>
      <c r="F364" s="232" t="s">
        <v>57</v>
      </c>
      <c r="G364" s="35" t="s">
        <v>57</v>
      </c>
      <c r="H364" s="35" t="s">
        <v>57</v>
      </c>
      <c r="I364"/>
    </row>
    <row r="365" spans="1:9">
      <c r="A365" s="9">
        <f t="shared" si="29"/>
        <v>22</v>
      </c>
      <c r="B365" s="5" t="str">
        <f t="shared" si="30"/>
        <v>HT AYS Note 7</v>
      </c>
      <c r="D365" s="10">
        <v>44164</v>
      </c>
      <c r="E365" s="237" t="s">
        <v>2180</v>
      </c>
      <c r="F365" s="232" t="s">
        <v>884</v>
      </c>
      <c r="G365" s="35" t="s">
        <v>884</v>
      </c>
      <c r="H365" s="35" t="s">
        <v>884</v>
      </c>
    </row>
    <row r="366" spans="1:9" s="8" customFormat="1">
      <c r="A366" s="9">
        <f t="shared" si="29"/>
        <v>22</v>
      </c>
      <c r="B366" s="5" t="str">
        <f t="shared" si="30"/>
        <v>HT AYS Note 7</v>
      </c>
      <c r="C366"/>
      <c r="D366" s="10">
        <v>44171</v>
      </c>
      <c r="E366" s="237" t="s">
        <v>2180</v>
      </c>
      <c r="F366" s="232" t="s">
        <v>884</v>
      </c>
      <c r="G366" s="35" t="s">
        <v>884</v>
      </c>
      <c r="H366" s="35" t="s">
        <v>884</v>
      </c>
      <c r="I366"/>
    </row>
    <row r="367" spans="1:9">
      <c r="A367" s="9">
        <f t="shared" si="29"/>
        <v>22</v>
      </c>
      <c r="B367" s="5" t="str">
        <f t="shared" si="30"/>
        <v>HT AYS Note 7</v>
      </c>
      <c r="C367" s="77"/>
      <c r="D367" s="10">
        <v>44178</v>
      </c>
      <c r="E367" s="237" t="s">
        <v>2180</v>
      </c>
      <c r="F367" s="232" t="s">
        <v>884</v>
      </c>
      <c r="G367" s="35" t="s">
        <v>884</v>
      </c>
      <c r="H367" s="35" t="s">
        <v>884</v>
      </c>
      <c r="I367" s="80"/>
    </row>
    <row r="368" spans="1:9">
      <c r="A368" s="9">
        <f t="shared" si="29"/>
        <v>22</v>
      </c>
      <c r="B368" s="5" t="str">
        <f t="shared" si="30"/>
        <v>HT AYS Note 7</v>
      </c>
      <c r="C368" s="77"/>
      <c r="D368" s="10">
        <v>44185</v>
      </c>
      <c r="E368" s="237" t="s">
        <v>2180</v>
      </c>
      <c r="F368" s="232" t="s">
        <v>884</v>
      </c>
      <c r="G368" s="35" t="s">
        <v>884</v>
      </c>
      <c r="H368" s="35" t="s">
        <v>884</v>
      </c>
      <c r="I368" s="80"/>
    </row>
    <row r="369" spans="1:9">
      <c r="A369" s="9">
        <f t="shared" si="29"/>
        <v>22</v>
      </c>
      <c r="B369" s="5" t="str">
        <f t="shared" si="30"/>
        <v>HT AYS Note 7</v>
      </c>
      <c r="C369" s="77"/>
      <c r="D369" s="10">
        <v>44192</v>
      </c>
      <c r="E369" s="237" t="s">
        <v>2180</v>
      </c>
      <c r="F369" s="232" t="s">
        <v>884</v>
      </c>
      <c r="G369" s="35" t="s">
        <v>884</v>
      </c>
      <c r="H369" s="35" t="s">
        <v>884</v>
      </c>
      <c r="I369" s="80"/>
    </row>
    <row r="370" spans="1:9">
      <c r="A370" s="9">
        <f t="shared" si="29"/>
        <v>22</v>
      </c>
      <c r="B370" s="5" t="str">
        <f t="shared" si="30"/>
        <v>HT AYS Note 7</v>
      </c>
      <c r="C370" s="77"/>
      <c r="D370" s="10">
        <v>44199</v>
      </c>
      <c r="E370" s="237" t="s">
        <v>2180</v>
      </c>
      <c r="F370" s="232" t="s">
        <v>884</v>
      </c>
      <c r="G370" s="35" t="s">
        <v>884</v>
      </c>
      <c r="H370" s="35" t="s">
        <v>884</v>
      </c>
      <c r="I370" s="80"/>
    </row>
    <row r="371" spans="1:9">
      <c r="A371" s="9">
        <f t="shared" si="29"/>
        <v>22</v>
      </c>
      <c r="B371" s="5" t="str">
        <f t="shared" si="30"/>
        <v>HT AYS Note 7</v>
      </c>
      <c r="C371" s="77"/>
      <c r="D371" s="10">
        <v>44206</v>
      </c>
      <c r="E371" s="237" t="s">
        <v>2180</v>
      </c>
      <c r="F371" s="232" t="s">
        <v>884</v>
      </c>
      <c r="G371" s="35" t="s">
        <v>884</v>
      </c>
      <c r="H371" s="35" t="s">
        <v>884</v>
      </c>
      <c r="I371" s="80"/>
    </row>
    <row r="372" spans="1:9">
      <c r="A372" s="9">
        <f t="shared" si="29"/>
        <v>22</v>
      </c>
      <c r="B372" s="5" t="str">
        <f t="shared" si="30"/>
        <v>HT AYS Note 7</v>
      </c>
      <c r="C372" s="77"/>
      <c r="D372" s="10">
        <v>44213</v>
      </c>
      <c r="E372" s="237" t="s">
        <v>2180</v>
      </c>
      <c r="F372" s="232" t="s">
        <v>884</v>
      </c>
      <c r="G372" s="35" t="s">
        <v>884</v>
      </c>
      <c r="H372" s="35" t="s">
        <v>884</v>
      </c>
      <c r="I372" s="80"/>
    </row>
    <row r="373" spans="1:9" s="78" customFormat="1">
      <c r="A373" s="9">
        <f t="shared" si="29"/>
        <v>22</v>
      </c>
      <c r="B373" s="5" t="str">
        <f t="shared" si="30"/>
        <v>HT AYS Note 7</v>
      </c>
      <c r="C373" s="77"/>
      <c r="D373" s="10">
        <v>44220</v>
      </c>
      <c r="E373" s="240" t="s">
        <v>2855</v>
      </c>
      <c r="F373" s="232" t="s">
        <v>884</v>
      </c>
      <c r="G373" s="35" t="s">
        <v>884</v>
      </c>
      <c r="H373" s="35" t="s">
        <v>884</v>
      </c>
      <c r="I373" s="80"/>
    </row>
    <row r="374" spans="1:9" s="78" customFormat="1">
      <c r="A374" s="9">
        <f t="shared" si="29"/>
        <v>22</v>
      </c>
      <c r="B374" s="5" t="str">
        <f t="shared" si="30"/>
        <v>HT AYS Note 7</v>
      </c>
      <c r="C374" s="77"/>
      <c r="D374" s="10">
        <v>44227</v>
      </c>
      <c r="E374" s="240" t="s">
        <v>2855</v>
      </c>
      <c r="F374" s="232" t="s">
        <v>884</v>
      </c>
      <c r="G374" s="35" t="s">
        <v>884</v>
      </c>
      <c r="H374" s="35" t="s">
        <v>884</v>
      </c>
      <c r="I374" s="80"/>
    </row>
    <row r="375" spans="1:9" s="78" customFormat="1">
      <c r="A375" s="9">
        <f t="shared" si="29"/>
        <v>22</v>
      </c>
      <c r="B375" s="5" t="str">
        <f t="shared" si="30"/>
        <v>HT AYS Note 7</v>
      </c>
      <c r="C375" s="77"/>
      <c r="D375" s="10">
        <v>44234</v>
      </c>
      <c r="E375" s="239" t="s">
        <v>2855</v>
      </c>
      <c r="F375" s="228" t="s">
        <v>884</v>
      </c>
      <c r="G375" s="145" t="s">
        <v>884</v>
      </c>
      <c r="H375" s="145" t="s">
        <v>884</v>
      </c>
      <c r="I375" s="80"/>
    </row>
    <row r="376" spans="1:9" s="78" customFormat="1">
      <c r="A376" s="9">
        <f t="shared" si="29"/>
        <v>22</v>
      </c>
      <c r="B376" s="5" t="str">
        <f t="shared" si="30"/>
        <v>HT AYS Note 7</v>
      </c>
      <c r="C376" s="10"/>
      <c r="D376" s="10">
        <v>44241</v>
      </c>
      <c r="E376" s="239" t="s">
        <v>2855</v>
      </c>
      <c r="F376" s="228" t="s">
        <v>884</v>
      </c>
      <c r="G376" s="145" t="s">
        <v>884</v>
      </c>
      <c r="H376" s="145" t="s">
        <v>884</v>
      </c>
      <c r="I376" s="10"/>
    </row>
    <row r="377" spans="1:9" s="78" customFormat="1" ht="15.5" customHeight="1">
      <c r="A377" s="9">
        <f t="shared" si="29"/>
        <v>22</v>
      </c>
      <c r="B377" s="5" t="str">
        <f t="shared" si="30"/>
        <v>HT AYS Note 7</v>
      </c>
      <c r="C377" s="77"/>
      <c r="D377" s="10">
        <v>44248</v>
      </c>
      <c r="E377" s="237" t="s">
        <v>2855</v>
      </c>
      <c r="F377" s="232" t="s">
        <v>884</v>
      </c>
      <c r="G377" s="35" t="s">
        <v>884</v>
      </c>
      <c r="H377" s="35" t="s">
        <v>884</v>
      </c>
      <c r="I377" s="80"/>
    </row>
    <row r="378" spans="1:9" s="78" customFormat="1" ht="15.5" customHeight="1">
      <c r="A378" s="44">
        <v>23</v>
      </c>
      <c r="B378" s="40" t="s">
        <v>37</v>
      </c>
      <c r="C378" s="49" t="s">
        <v>189</v>
      </c>
      <c r="D378" s="21">
        <v>44117</v>
      </c>
      <c r="E378" s="239"/>
      <c r="F378" s="88" t="s">
        <v>189</v>
      </c>
      <c r="G378" s="145" t="s">
        <v>189</v>
      </c>
      <c r="H378" s="145" t="s">
        <v>189</v>
      </c>
      <c r="I378" s="49" t="s">
        <v>189</v>
      </c>
    </row>
    <row r="379" spans="1:9" s="78" customFormat="1" ht="15.5" customHeight="1">
      <c r="A379" s="9">
        <f>A378</f>
        <v>23</v>
      </c>
      <c r="B379" s="5" t="str">
        <f>B378</f>
        <v>HT AYS M5 Rugged Phone</v>
      </c>
      <c r="C379"/>
      <c r="D379" s="10">
        <v>44127</v>
      </c>
      <c r="E379" s="236"/>
      <c r="F379" s="88" t="s">
        <v>189</v>
      </c>
      <c r="G379" s="145" t="s">
        <v>189</v>
      </c>
      <c r="H379" s="145" t="s">
        <v>189</v>
      </c>
      <c r="I379"/>
    </row>
    <row r="380" spans="1:9" s="78" customFormat="1" ht="15.5" customHeight="1">
      <c r="A380" s="44">
        <v>24</v>
      </c>
      <c r="B380" s="40" t="s">
        <v>39</v>
      </c>
      <c r="C380" s="49" t="s">
        <v>189</v>
      </c>
      <c r="D380" s="21">
        <v>44117</v>
      </c>
      <c r="E380" s="239"/>
      <c r="F380" s="88" t="s">
        <v>189</v>
      </c>
      <c r="G380" s="145" t="s">
        <v>189</v>
      </c>
      <c r="H380" s="145" t="s">
        <v>189</v>
      </c>
      <c r="I380" s="49" t="s">
        <v>189</v>
      </c>
    </row>
    <row r="381" spans="1:9" s="78" customFormat="1" ht="15.5" customHeight="1">
      <c r="A381" s="9">
        <f>A380</f>
        <v>24</v>
      </c>
      <c r="B381" s="5" t="str">
        <f>B380</f>
        <v>HT ATO KUH T3 Rugged Phone</v>
      </c>
      <c r="C381"/>
      <c r="D381" s="10">
        <v>44127</v>
      </c>
      <c r="E381" s="236"/>
      <c r="F381" s="88" t="s">
        <v>189</v>
      </c>
      <c r="G381" s="145" t="s">
        <v>189</v>
      </c>
      <c r="H381" s="145" t="s">
        <v>189</v>
      </c>
      <c r="I381"/>
    </row>
    <row r="382" spans="1:9" s="10" customFormat="1" ht="15.5" customHeight="1">
      <c r="A382" s="43">
        <v>25</v>
      </c>
      <c r="B382" s="39" t="s">
        <v>40</v>
      </c>
      <c r="C382" s="15">
        <v>44004</v>
      </c>
      <c r="D382" s="15">
        <v>44117</v>
      </c>
      <c r="E382" s="235"/>
      <c r="F382" s="87" t="s">
        <v>57</v>
      </c>
      <c r="G382" s="30" t="s">
        <v>57</v>
      </c>
      <c r="H382" s="30" t="s">
        <v>57</v>
      </c>
      <c r="I382" s="16" t="s">
        <v>2501</v>
      </c>
    </row>
    <row r="383" spans="1:9" s="78" customFormat="1">
      <c r="A383" s="9">
        <f t="shared" ref="A383:A399" si="31">A382</f>
        <v>25</v>
      </c>
      <c r="B383" s="5" t="str">
        <f t="shared" ref="B383:B399" si="32">B382</f>
        <v>HT ATO KK1 Mini Mobile Phone</v>
      </c>
      <c r="C383"/>
      <c r="D383" s="10">
        <v>44127</v>
      </c>
      <c r="E383" s="236"/>
      <c r="F383" s="232" t="s">
        <v>884</v>
      </c>
      <c r="G383" s="35" t="s">
        <v>884</v>
      </c>
      <c r="H383" s="35" t="s">
        <v>884</v>
      </c>
      <c r="I383"/>
    </row>
    <row r="384" spans="1:9" s="22" customFormat="1">
      <c r="A384" s="9">
        <f t="shared" si="31"/>
        <v>25</v>
      </c>
      <c r="B384" s="5" t="str">
        <f t="shared" si="32"/>
        <v>HT ATO KK1 Mini Mobile Phone</v>
      </c>
      <c r="C384"/>
      <c r="D384" s="10">
        <v>44142</v>
      </c>
      <c r="E384" s="236"/>
      <c r="F384" s="232" t="s">
        <v>884</v>
      </c>
      <c r="G384" s="35" t="s">
        <v>884</v>
      </c>
      <c r="H384" s="35" t="s">
        <v>884</v>
      </c>
      <c r="I384"/>
    </row>
    <row r="385" spans="1:9">
      <c r="A385" s="9">
        <f t="shared" si="31"/>
        <v>25</v>
      </c>
      <c r="B385" s="5" t="str">
        <f t="shared" si="32"/>
        <v>HT ATO KK1 Mini Mobile Phone</v>
      </c>
      <c r="D385" s="10">
        <v>44150</v>
      </c>
      <c r="E385" s="255" t="s">
        <v>884</v>
      </c>
      <c r="F385" s="232" t="s">
        <v>884</v>
      </c>
      <c r="G385" s="35" t="s">
        <v>884</v>
      </c>
      <c r="H385" s="35" t="s">
        <v>884</v>
      </c>
    </row>
    <row r="386" spans="1:9" s="8" customFormat="1">
      <c r="A386" s="9">
        <f t="shared" si="31"/>
        <v>25</v>
      </c>
      <c r="B386" s="5" t="str">
        <f t="shared" si="32"/>
        <v>HT ATO KK1 Mini Mobile Phone</v>
      </c>
      <c r="C386"/>
      <c r="D386" s="10">
        <v>44157</v>
      </c>
      <c r="E386" s="255" t="s">
        <v>884</v>
      </c>
      <c r="F386" s="232" t="s">
        <v>884</v>
      </c>
      <c r="G386" s="35" t="s">
        <v>884</v>
      </c>
      <c r="H386" s="35" t="s">
        <v>884</v>
      </c>
      <c r="I386"/>
    </row>
    <row r="387" spans="1:9">
      <c r="A387" s="9">
        <f t="shared" si="31"/>
        <v>25</v>
      </c>
      <c r="B387" s="5" t="str">
        <f t="shared" si="32"/>
        <v>HT ATO KK1 Mini Mobile Phone</v>
      </c>
      <c r="D387" s="10">
        <v>44164</v>
      </c>
      <c r="E387" s="255" t="s">
        <v>884</v>
      </c>
      <c r="F387" s="232" t="s">
        <v>884</v>
      </c>
      <c r="G387" s="35" t="s">
        <v>884</v>
      </c>
      <c r="H387" s="35" t="s">
        <v>884</v>
      </c>
    </row>
    <row r="388" spans="1:9">
      <c r="A388" s="9">
        <f t="shared" si="31"/>
        <v>25</v>
      </c>
      <c r="B388" s="5" t="str">
        <f t="shared" si="32"/>
        <v>HT ATO KK1 Mini Mobile Phone</v>
      </c>
      <c r="D388" s="10">
        <v>44171</v>
      </c>
      <c r="E388" s="255" t="s">
        <v>884</v>
      </c>
      <c r="F388" s="232" t="s">
        <v>884</v>
      </c>
      <c r="G388" s="35" t="s">
        <v>884</v>
      </c>
      <c r="H388" s="35" t="s">
        <v>884</v>
      </c>
    </row>
    <row r="389" spans="1:9">
      <c r="A389" s="9">
        <f t="shared" si="31"/>
        <v>25</v>
      </c>
      <c r="B389" s="5" t="str">
        <f t="shared" si="32"/>
        <v>HT ATO KK1 Mini Mobile Phone</v>
      </c>
      <c r="C389" s="77"/>
      <c r="D389" s="10">
        <v>44178</v>
      </c>
      <c r="E389" s="255" t="s">
        <v>884</v>
      </c>
      <c r="F389" s="232" t="s">
        <v>884</v>
      </c>
      <c r="G389" s="35" t="s">
        <v>884</v>
      </c>
      <c r="H389" s="35" t="s">
        <v>884</v>
      </c>
      <c r="I389" s="80"/>
    </row>
    <row r="390" spans="1:9">
      <c r="A390" s="9">
        <f t="shared" si="31"/>
        <v>25</v>
      </c>
      <c r="B390" s="5" t="str">
        <f t="shared" si="32"/>
        <v>HT ATO KK1 Mini Mobile Phone</v>
      </c>
      <c r="C390" s="77"/>
      <c r="D390" s="10">
        <v>44185</v>
      </c>
      <c r="E390" s="255" t="s">
        <v>884</v>
      </c>
      <c r="F390" s="232" t="s">
        <v>884</v>
      </c>
      <c r="G390" s="35" t="s">
        <v>884</v>
      </c>
      <c r="H390" s="35" t="s">
        <v>884</v>
      </c>
      <c r="I390" s="80"/>
    </row>
    <row r="391" spans="1:9">
      <c r="A391" s="9">
        <f t="shared" si="31"/>
        <v>25</v>
      </c>
      <c r="B391" s="5" t="str">
        <f t="shared" si="32"/>
        <v>HT ATO KK1 Mini Mobile Phone</v>
      </c>
      <c r="C391" s="77"/>
      <c r="D391" s="10">
        <v>44192</v>
      </c>
      <c r="E391" s="255" t="s">
        <v>884</v>
      </c>
      <c r="F391" s="232" t="s">
        <v>884</v>
      </c>
      <c r="G391" s="35" t="s">
        <v>884</v>
      </c>
      <c r="H391" s="35" t="s">
        <v>884</v>
      </c>
      <c r="I391" s="80"/>
    </row>
    <row r="392" spans="1:9">
      <c r="A392" s="9">
        <f t="shared" si="31"/>
        <v>25</v>
      </c>
      <c r="B392" s="5" t="str">
        <f t="shared" si="32"/>
        <v>HT ATO KK1 Mini Mobile Phone</v>
      </c>
      <c r="C392" s="77"/>
      <c r="D392" s="10">
        <v>44199</v>
      </c>
      <c r="E392" s="255" t="s">
        <v>884</v>
      </c>
      <c r="F392" s="232" t="s">
        <v>884</v>
      </c>
      <c r="G392" s="35" t="s">
        <v>884</v>
      </c>
      <c r="H392" s="35" t="s">
        <v>884</v>
      </c>
      <c r="I392" s="80"/>
    </row>
    <row r="393" spans="1:9" s="78" customFormat="1">
      <c r="A393" s="9">
        <f t="shared" si="31"/>
        <v>25</v>
      </c>
      <c r="B393" s="5" t="str">
        <f t="shared" si="32"/>
        <v>HT ATO KK1 Mini Mobile Phone</v>
      </c>
      <c r="C393" s="77"/>
      <c r="D393" s="10">
        <v>44206</v>
      </c>
      <c r="E393" s="255" t="s">
        <v>884</v>
      </c>
      <c r="F393" s="232" t="s">
        <v>884</v>
      </c>
      <c r="G393" s="35" t="s">
        <v>884</v>
      </c>
      <c r="H393" s="35" t="s">
        <v>884</v>
      </c>
      <c r="I393" s="80"/>
    </row>
    <row r="394" spans="1:9" s="78" customFormat="1">
      <c r="A394" s="9">
        <f t="shared" si="31"/>
        <v>25</v>
      </c>
      <c r="B394" s="5" t="str">
        <f t="shared" si="32"/>
        <v>HT ATO KK1 Mini Mobile Phone</v>
      </c>
      <c r="C394" s="77"/>
      <c r="D394" s="10">
        <v>44213</v>
      </c>
      <c r="E394" s="255" t="s">
        <v>884</v>
      </c>
      <c r="F394" s="232" t="s">
        <v>884</v>
      </c>
      <c r="G394" s="35" t="s">
        <v>884</v>
      </c>
      <c r="H394" s="35" t="s">
        <v>884</v>
      </c>
      <c r="I394" s="80"/>
    </row>
    <row r="395" spans="1:9" s="78" customFormat="1">
      <c r="A395" s="9">
        <f t="shared" si="31"/>
        <v>25</v>
      </c>
      <c r="B395" s="5" t="str">
        <f t="shared" si="32"/>
        <v>HT ATO KK1 Mini Mobile Phone</v>
      </c>
      <c r="C395" s="77"/>
      <c r="D395" s="10">
        <v>44220</v>
      </c>
      <c r="E395" s="255" t="s">
        <v>884</v>
      </c>
      <c r="F395" s="232" t="s">
        <v>884</v>
      </c>
      <c r="G395" s="35" t="s">
        <v>884</v>
      </c>
      <c r="H395" s="35" t="s">
        <v>884</v>
      </c>
      <c r="I395" s="80"/>
    </row>
    <row r="396" spans="1:9" s="78" customFormat="1">
      <c r="A396" s="9">
        <f t="shared" si="31"/>
        <v>25</v>
      </c>
      <c r="B396" s="5" t="str">
        <f t="shared" si="32"/>
        <v>HT ATO KK1 Mini Mobile Phone</v>
      </c>
      <c r="C396" s="77"/>
      <c r="D396" s="10">
        <v>44227</v>
      </c>
      <c r="E396" s="255" t="s">
        <v>884</v>
      </c>
      <c r="F396" s="232" t="s">
        <v>884</v>
      </c>
      <c r="G396" s="35" t="s">
        <v>884</v>
      </c>
      <c r="H396" s="35" t="s">
        <v>884</v>
      </c>
      <c r="I396" s="80"/>
    </row>
    <row r="397" spans="1:9" s="78" customFormat="1" ht="15.5" customHeight="1">
      <c r="A397" s="9">
        <f t="shared" si="31"/>
        <v>25</v>
      </c>
      <c r="B397" s="5" t="str">
        <f t="shared" si="32"/>
        <v>HT ATO KK1 Mini Mobile Phone</v>
      </c>
      <c r="C397" s="77"/>
      <c r="D397" s="10">
        <v>44234</v>
      </c>
      <c r="E397" s="248" t="s">
        <v>884</v>
      </c>
      <c r="F397" s="228" t="s">
        <v>884</v>
      </c>
      <c r="G397" s="145" t="s">
        <v>884</v>
      </c>
      <c r="H397" s="145" t="s">
        <v>884</v>
      </c>
      <c r="I397" s="80"/>
    </row>
    <row r="398" spans="1:9" s="78" customFormat="1" ht="15.5" customHeight="1">
      <c r="A398" s="9">
        <f t="shared" si="31"/>
        <v>25</v>
      </c>
      <c r="B398" s="5" t="str">
        <f t="shared" si="32"/>
        <v>HT ATO KK1 Mini Mobile Phone</v>
      </c>
      <c r="C398" s="10"/>
      <c r="D398" s="10">
        <v>44241</v>
      </c>
      <c r="E398" s="248" t="s">
        <v>884</v>
      </c>
      <c r="F398" s="228" t="s">
        <v>884</v>
      </c>
      <c r="G398" s="145" t="s">
        <v>884</v>
      </c>
      <c r="H398" s="145" t="s">
        <v>884</v>
      </c>
      <c r="I398" s="10"/>
    </row>
    <row r="399" spans="1:9" s="78" customFormat="1" ht="15.5" customHeight="1">
      <c r="A399" s="9">
        <f t="shared" si="31"/>
        <v>25</v>
      </c>
      <c r="B399" s="5" t="str">
        <f t="shared" si="32"/>
        <v>HT ATO KK1 Mini Mobile Phone</v>
      </c>
      <c r="C399" s="77"/>
      <c r="D399" s="10">
        <v>44248</v>
      </c>
      <c r="E399" s="255" t="s">
        <v>884</v>
      </c>
      <c r="F399" s="232" t="s">
        <v>884</v>
      </c>
      <c r="G399" s="35" t="s">
        <v>884</v>
      </c>
      <c r="H399" s="35" t="s">
        <v>884</v>
      </c>
      <c r="I399" s="80"/>
    </row>
    <row r="400" spans="1:9" s="78" customFormat="1" ht="15.5" customHeight="1">
      <c r="A400" s="300">
        <v>25</v>
      </c>
      <c r="B400" s="300" t="s">
        <v>40</v>
      </c>
      <c r="C400"/>
      <c r="D400" s="301">
        <v>44262</v>
      </c>
      <c r="E400" s="300"/>
      <c r="F400" s="300" t="s">
        <v>3237</v>
      </c>
      <c r="G400" s="300"/>
      <c r="H400" s="35"/>
      <c r="I400" s="3" t="s">
        <v>377</v>
      </c>
    </row>
    <row r="401" spans="1:9" s="78" customFormat="1" ht="15.5" customHeight="1">
      <c r="A401" s="300">
        <v>25</v>
      </c>
      <c r="B401" s="300" t="s">
        <v>40</v>
      </c>
      <c r="C401" s="300"/>
      <c r="D401" s="301">
        <v>44270</v>
      </c>
      <c r="E401" s="300"/>
      <c r="F401" s="300"/>
      <c r="G401" s="300"/>
      <c r="I401" s="3" t="s">
        <v>378</v>
      </c>
    </row>
    <row r="402" spans="1:9" s="10" customFormat="1" ht="15.5" customHeight="1">
      <c r="A402" s="306">
        <v>25</v>
      </c>
      <c r="B402" s="310" t="s">
        <v>40</v>
      </c>
      <c r="C402" s="309"/>
      <c r="D402" s="311">
        <v>44276</v>
      </c>
      <c r="E402" s="309"/>
      <c r="F402" s="309"/>
      <c r="G402" s="309"/>
      <c r="H402" s="35"/>
      <c r="I402" s="3" t="s">
        <v>378</v>
      </c>
    </row>
    <row r="403" spans="1:9" s="78" customFormat="1">
      <c r="A403" s="300">
        <v>25</v>
      </c>
      <c r="B403" s="300" t="s">
        <v>40</v>
      </c>
      <c r="C403" s="300"/>
      <c r="D403" s="301">
        <v>44283</v>
      </c>
      <c r="E403" s="300"/>
      <c r="F403" s="300" t="s">
        <v>3237</v>
      </c>
      <c r="G403" s="300"/>
      <c r="H403" s="35"/>
      <c r="I403" s="3" t="s">
        <v>378</v>
      </c>
    </row>
    <row r="404" spans="1:9" s="8" customFormat="1">
      <c r="A404" s="300">
        <v>25</v>
      </c>
      <c r="B404" s="300" t="s">
        <v>40</v>
      </c>
      <c r="C404" s="300"/>
      <c r="D404" s="301">
        <v>44290</v>
      </c>
      <c r="E404" s="300"/>
      <c r="F404" s="300" t="s">
        <v>4334</v>
      </c>
      <c r="G404" s="300"/>
      <c r="H404" s="35"/>
      <c r="I404" s="3" t="s">
        <v>378</v>
      </c>
    </row>
    <row r="405" spans="1:9">
      <c r="A405" s="300">
        <v>25</v>
      </c>
      <c r="B405" s="300" t="s">
        <v>40</v>
      </c>
      <c r="C405" s="300"/>
      <c r="D405" s="301">
        <v>44297</v>
      </c>
      <c r="E405" s="300"/>
      <c r="F405" s="300" t="s">
        <v>4334</v>
      </c>
      <c r="G405" s="300"/>
      <c r="H405" s="300"/>
      <c r="I405" s="3" t="s">
        <v>378</v>
      </c>
    </row>
    <row r="406" spans="1:9">
      <c r="A406" s="300">
        <v>25</v>
      </c>
      <c r="B406" s="300" t="s">
        <v>40</v>
      </c>
      <c r="C406" s="300"/>
      <c r="D406" s="301">
        <v>44304</v>
      </c>
      <c r="E406" s="300"/>
      <c r="F406" s="300" t="s">
        <v>4334</v>
      </c>
      <c r="G406" s="300"/>
      <c r="H406" s="300"/>
      <c r="I406" s="3" t="s">
        <v>378</v>
      </c>
    </row>
    <row r="407" spans="1:9" ht="15">
      <c r="A407" s="44">
        <v>26</v>
      </c>
      <c r="B407" s="40" t="s">
        <v>42</v>
      </c>
      <c r="C407" s="49" t="s">
        <v>189</v>
      </c>
      <c r="D407" s="21">
        <v>44117</v>
      </c>
      <c r="E407" s="239"/>
      <c r="F407" s="88" t="s">
        <v>189</v>
      </c>
      <c r="G407" s="145" t="s">
        <v>189</v>
      </c>
      <c r="H407" s="145" t="s">
        <v>189</v>
      </c>
      <c r="I407" s="49" t="s">
        <v>189</v>
      </c>
    </row>
    <row r="408" spans="1:9">
      <c r="A408" s="9">
        <f>A407</f>
        <v>26</v>
      </c>
      <c r="B408" s="5" t="str">
        <f>B407</f>
        <v>HT ATO Melrose S2 Triple Proofing Card Mobile Phone</v>
      </c>
      <c r="D408" s="10">
        <v>44127</v>
      </c>
      <c r="F408" s="88" t="s">
        <v>189</v>
      </c>
      <c r="G408" s="145" t="s">
        <v>189</v>
      </c>
      <c r="H408" s="145" t="s">
        <v>189</v>
      </c>
    </row>
    <row r="409" spans="1:9" ht="15">
      <c r="A409" s="44">
        <v>27</v>
      </c>
      <c r="B409" s="40" t="s">
        <v>44</v>
      </c>
      <c r="C409" s="49" t="s">
        <v>189</v>
      </c>
      <c r="D409" s="21">
        <v>44117</v>
      </c>
      <c r="E409" s="239"/>
      <c r="F409" s="88" t="s">
        <v>189</v>
      </c>
      <c r="G409" s="145" t="s">
        <v>189</v>
      </c>
      <c r="H409" s="145" t="s">
        <v>189</v>
      </c>
      <c r="I409" s="49" t="s">
        <v>189</v>
      </c>
    </row>
    <row r="410" spans="1:9">
      <c r="A410" s="9">
        <f>A409</f>
        <v>27</v>
      </c>
      <c r="B410" s="5" t="str">
        <f>B409</f>
        <v>HT AYS Armor X7 Rugged Phone</v>
      </c>
      <c r="D410" s="10">
        <v>44127</v>
      </c>
      <c r="F410" s="88" t="s">
        <v>189</v>
      </c>
      <c r="G410" s="145" t="s">
        <v>189</v>
      </c>
      <c r="H410" s="145" t="s">
        <v>189</v>
      </c>
    </row>
    <row r="411" spans="1:9" s="78" customFormat="1" ht="15">
      <c r="A411" s="43">
        <v>28</v>
      </c>
      <c r="B411" s="39" t="s">
        <v>45</v>
      </c>
      <c r="C411" s="15">
        <v>43948</v>
      </c>
      <c r="D411" s="15">
        <v>44117</v>
      </c>
      <c r="E411" s="235"/>
      <c r="F411" s="89">
        <v>4.4000000000000004</v>
      </c>
      <c r="G411" s="30" t="s">
        <v>381</v>
      </c>
      <c r="H411" s="30" t="s">
        <v>380</v>
      </c>
      <c r="I411" s="8" t="s">
        <v>379</v>
      </c>
    </row>
    <row r="412" spans="1:9" s="78" customFormat="1">
      <c r="A412" s="9">
        <f t="shared" ref="A412:A428" si="33">A411</f>
        <v>28</v>
      </c>
      <c r="B412" s="5" t="str">
        <f t="shared" ref="B412:B428" si="34">B411</f>
        <v>OnePlus 8 Interstellar Glow</v>
      </c>
      <c r="C412"/>
      <c r="D412" s="10">
        <v>44127</v>
      </c>
      <c r="E412" s="236"/>
      <c r="F412" s="232">
        <v>4.4000000000000004</v>
      </c>
      <c r="G412" s="35">
        <v>1423</v>
      </c>
      <c r="H412" s="35">
        <v>18066</v>
      </c>
      <c r="I412"/>
    </row>
    <row r="413" spans="1:9" s="78" customFormat="1">
      <c r="A413" s="9">
        <f t="shared" si="33"/>
        <v>28</v>
      </c>
      <c r="B413" s="5" t="str">
        <f t="shared" si="34"/>
        <v>OnePlus 8 Interstellar Glow</v>
      </c>
      <c r="C413"/>
      <c r="D413" s="10">
        <v>44142</v>
      </c>
      <c r="E413" s="236"/>
      <c r="F413" s="232">
        <v>4.4000000000000004</v>
      </c>
      <c r="G413" s="35">
        <v>845</v>
      </c>
      <c r="H413" s="35">
        <v>34075</v>
      </c>
      <c r="I413"/>
    </row>
    <row r="414" spans="1:9" s="78" customFormat="1">
      <c r="A414" s="9">
        <f t="shared" si="33"/>
        <v>28</v>
      </c>
      <c r="B414" s="5" t="str">
        <f t="shared" si="34"/>
        <v>OnePlus 8 Interstellar Glow</v>
      </c>
      <c r="C414"/>
      <c r="D414" s="10">
        <v>44150</v>
      </c>
      <c r="E414" s="237" t="s">
        <v>1805</v>
      </c>
      <c r="F414" s="232">
        <v>4.3</v>
      </c>
      <c r="G414" s="35">
        <v>931</v>
      </c>
      <c r="H414" s="35">
        <v>48219</v>
      </c>
      <c r="I414"/>
    </row>
    <row r="415" spans="1:9" s="78" customFormat="1" ht="15.5" customHeight="1">
      <c r="A415" s="9">
        <f t="shared" si="33"/>
        <v>28</v>
      </c>
      <c r="B415" s="5" t="str">
        <f t="shared" si="34"/>
        <v>OnePlus 8 Interstellar Glow</v>
      </c>
      <c r="C415"/>
      <c r="D415" s="10">
        <v>44157</v>
      </c>
      <c r="E415" s="237" t="s">
        <v>1805</v>
      </c>
      <c r="F415" s="232">
        <v>4.3</v>
      </c>
      <c r="G415" s="177">
        <v>1174</v>
      </c>
      <c r="H415" s="177">
        <v>54588</v>
      </c>
      <c r="I415"/>
    </row>
    <row r="416" spans="1:9" s="78" customFormat="1" ht="15.5" customHeight="1">
      <c r="A416" s="9">
        <f t="shared" si="33"/>
        <v>28</v>
      </c>
      <c r="B416" s="5" t="str">
        <f t="shared" si="34"/>
        <v>OnePlus 8 Interstellar Glow</v>
      </c>
      <c r="C416"/>
      <c r="D416" s="10">
        <v>44164</v>
      </c>
      <c r="E416" s="237">
        <v>619.79999999999995</v>
      </c>
      <c r="F416" s="232">
        <v>4.3</v>
      </c>
      <c r="G416" s="266">
        <v>1823</v>
      </c>
      <c r="H416" s="266">
        <v>8995</v>
      </c>
      <c r="I416"/>
    </row>
    <row r="417" spans="1:9" s="78" customFormat="1" ht="15.5" customHeight="1">
      <c r="A417" s="9">
        <f t="shared" si="33"/>
        <v>28</v>
      </c>
      <c r="B417" s="5" t="str">
        <f t="shared" si="34"/>
        <v>OnePlus 8 Interstellar Glow</v>
      </c>
      <c r="C417"/>
      <c r="D417" s="10">
        <v>44171</v>
      </c>
      <c r="E417" s="237" t="s">
        <v>2502</v>
      </c>
      <c r="F417" s="232">
        <v>4.3</v>
      </c>
      <c r="G417" s="266">
        <v>1030</v>
      </c>
      <c r="H417" s="266">
        <v>18057</v>
      </c>
      <c r="I417"/>
    </row>
    <row r="418" spans="1:9" s="78" customFormat="1" ht="15.5" customHeight="1">
      <c r="A418" s="9">
        <f t="shared" si="33"/>
        <v>28</v>
      </c>
      <c r="B418" s="5" t="str">
        <f t="shared" si="34"/>
        <v>OnePlus 8 Interstellar Glow</v>
      </c>
      <c r="C418" s="77"/>
      <c r="D418" s="10">
        <v>44178</v>
      </c>
      <c r="E418" s="237" t="s">
        <v>2502</v>
      </c>
      <c r="F418" s="224">
        <v>4.4000000000000004</v>
      </c>
      <c r="G418" s="210">
        <v>1341</v>
      </c>
      <c r="H418" s="210">
        <v>17936</v>
      </c>
      <c r="I418" s="80"/>
    </row>
    <row r="419" spans="1:9" s="78" customFormat="1" ht="15.5" customHeight="1">
      <c r="A419" s="9">
        <f t="shared" si="33"/>
        <v>28</v>
      </c>
      <c r="B419" s="5" t="str">
        <f t="shared" si="34"/>
        <v>OnePlus 8 Interstellar Glow</v>
      </c>
      <c r="C419" s="77"/>
      <c r="D419" s="10">
        <v>44185</v>
      </c>
      <c r="E419" s="237" t="s">
        <v>2502</v>
      </c>
      <c r="F419" s="224">
        <v>4.4000000000000004</v>
      </c>
      <c r="G419" s="210">
        <v>1699</v>
      </c>
      <c r="H419" s="210">
        <v>17060</v>
      </c>
      <c r="I419" s="80"/>
    </row>
    <row r="420" spans="1:9" s="10" customFormat="1" ht="15.5" customHeight="1">
      <c r="A420" s="9">
        <f t="shared" si="33"/>
        <v>28</v>
      </c>
      <c r="B420" s="5" t="str">
        <f t="shared" si="34"/>
        <v>OnePlus 8 Interstellar Glow</v>
      </c>
      <c r="C420" s="77"/>
      <c r="D420" s="10">
        <v>44192</v>
      </c>
      <c r="E420" s="237" t="s">
        <v>2502</v>
      </c>
      <c r="F420" s="224">
        <v>4.4000000000000004</v>
      </c>
      <c r="G420" s="210">
        <v>2236</v>
      </c>
      <c r="H420" s="210">
        <v>15114</v>
      </c>
      <c r="I420" s="80"/>
    </row>
    <row r="421" spans="1:9" s="78" customFormat="1">
      <c r="A421" s="9">
        <f t="shared" si="33"/>
        <v>28</v>
      </c>
      <c r="B421" s="5" t="str">
        <f t="shared" si="34"/>
        <v>OnePlus 8 Interstellar Glow</v>
      </c>
      <c r="C421" s="77"/>
      <c r="D421" s="10">
        <v>44199</v>
      </c>
      <c r="E421" s="237" t="s">
        <v>2502</v>
      </c>
      <c r="F421" s="224">
        <v>4.4000000000000004</v>
      </c>
      <c r="G421" s="210">
        <v>2257</v>
      </c>
      <c r="H421" s="210">
        <v>14928</v>
      </c>
      <c r="I421" s="80"/>
    </row>
    <row r="422" spans="1:9" s="22" customFormat="1">
      <c r="A422" s="9">
        <f t="shared" si="33"/>
        <v>28</v>
      </c>
      <c r="B422" s="5" t="str">
        <f t="shared" si="34"/>
        <v>OnePlus 8 Interstellar Glow</v>
      </c>
      <c r="C422" s="77"/>
      <c r="D422" s="10">
        <v>44206</v>
      </c>
      <c r="E422" s="237" t="s">
        <v>2856</v>
      </c>
      <c r="F422" s="224">
        <v>4.4000000000000004</v>
      </c>
      <c r="G422" s="210">
        <v>2375</v>
      </c>
      <c r="H422" s="210">
        <v>13278</v>
      </c>
      <c r="I422" s="80"/>
    </row>
    <row r="423" spans="1:9">
      <c r="A423" s="9">
        <f t="shared" si="33"/>
        <v>28</v>
      </c>
      <c r="B423" s="5" t="str">
        <f t="shared" si="34"/>
        <v>OnePlus 8 Interstellar Glow</v>
      </c>
      <c r="C423" s="77"/>
      <c r="D423" s="10">
        <v>44213</v>
      </c>
      <c r="E423" s="240" t="s">
        <v>2856</v>
      </c>
      <c r="F423" s="224">
        <v>4.4000000000000004</v>
      </c>
      <c r="G423" s="210">
        <v>2384</v>
      </c>
      <c r="H423" s="210">
        <v>13209</v>
      </c>
      <c r="I423" s="80"/>
    </row>
    <row r="424" spans="1:9" s="8" customFormat="1">
      <c r="A424" s="9">
        <f t="shared" si="33"/>
        <v>28</v>
      </c>
      <c r="B424" s="5" t="str">
        <f t="shared" si="34"/>
        <v>OnePlus 8 Interstellar Glow</v>
      </c>
      <c r="C424" s="77"/>
      <c r="D424" s="10">
        <v>44220</v>
      </c>
      <c r="E424" s="240" t="s">
        <v>2856</v>
      </c>
      <c r="F424" s="224">
        <v>4.4000000000000004</v>
      </c>
      <c r="G424" s="210">
        <v>2638</v>
      </c>
      <c r="H424" s="210">
        <v>8069</v>
      </c>
      <c r="I424" s="80"/>
    </row>
    <row r="425" spans="1:9">
      <c r="A425" s="9">
        <f t="shared" si="33"/>
        <v>28</v>
      </c>
      <c r="B425" s="5" t="str">
        <f t="shared" si="34"/>
        <v>OnePlus 8 Interstellar Glow</v>
      </c>
      <c r="C425" s="77"/>
      <c r="D425" s="10">
        <v>44227</v>
      </c>
      <c r="E425" s="240" t="s">
        <v>2856</v>
      </c>
      <c r="F425" s="224">
        <v>4.4000000000000004</v>
      </c>
      <c r="G425" s="210">
        <v>2881</v>
      </c>
      <c r="H425" s="210">
        <v>6636</v>
      </c>
      <c r="I425" s="80"/>
    </row>
    <row r="426" spans="1:9">
      <c r="A426" s="9">
        <f t="shared" si="33"/>
        <v>28</v>
      </c>
      <c r="B426" s="5" t="str">
        <f t="shared" si="34"/>
        <v>OnePlus 8 Interstellar Glow</v>
      </c>
      <c r="C426" s="77"/>
      <c r="D426" s="10">
        <v>44234</v>
      </c>
      <c r="E426" s="239" t="s">
        <v>2856</v>
      </c>
      <c r="F426" s="227">
        <v>4.4000000000000004</v>
      </c>
      <c r="G426" s="145"/>
      <c r="H426" s="145"/>
      <c r="I426" s="80"/>
    </row>
    <row r="427" spans="1:9">
      <c r="A427" s="9">
        <f t="shared" si="33"/>
        <v>28</v>
      </c>
      <c r="B427" s="5" t="str">
        <f t="shared" si="34"/>
        <v>OnePlus 8 Interstellar Glow</v>
      </c>
      <c r="C427" s="10"/>
      <c r="D427" s="10">
        <v>44241</v>
      </c>
      <c r="E427" s="239" t="s">
        <v>2856</v>
      </c>
      <c r="F427" s="226">
        <v>4.4000000000000004</v>
      </c>
      <c r="G427" s="99"/>
      <c r="H427" s="99"/>
      <c r="I427" s="10"/>
    </row>
    <row r="428" spans="1:9">
      <c r="A428" s="9">
        <f t="shared" si="33"/>
        <v>28</v>
      </c>
      <c r="B428" s="5" t="str">
        <f t="shared" si="34"/>
        <v>OnePlus 8 Interstellar Glow</v>
      </c>
      <c r="C428" s="77"/>
      <c r="D428" s="10">
        <v>44248</v>
      </c>
      <c r="E428" s="237" t="s">
        <v>2856</v>
      </c>
      <c r="F428" s="232">
        <v>4.4000000000000004</v>
      </c>
      <c r="G428" s="267">
        <v>2980</v>
      </c>
      <c r="H428" s="267">
        <v>5197</v>
      </c>
      <c r="I428" s="80"/>
    </row>
    <row r="429" spans="1:9">
      <c r="A429" s="300">
        <v>28</v>
      </c>
      <c r="B429" s="300" t="s">
        <v>45</v>
      </c>
      <c r="D429" s="301">
        <v>44262</v>
      </c>
      <c r="E429" s="300" t="s">
        <v>3427</v>
      </c>
      <c r="F429" s="300" t="s">
        <v>3296</v>
      </c>
      <c r="G429" s="300" t="s">
        <v>3426</v>
      </c>
      <c r="I429" s="3" t="s">
        <v>378</v>
      </c>
    </row>
    <row r="430" spans="1:9">
      <c r="A430" s="300">
        <v>28</v>
      </c>
      <c r="B430" s="300" t="s">
        <v>45</v>
      </c>
      <c r="C430" s="300"/>
      <c r="D430" s="301">
        <v>44270</v>
      </c>
      <c r="E430" s="303" t="s">
        <v>3757</v>
      </c>
      <c r="F430" s="300" t="s">
        <v>3304</v>
      </c>
      <c r="G430" s="300" t="s">
        <v>3758</v>
      </c>
      <c r="I430" s="3" t="s">
        <v>379</v>
      </c>
    </row>
    <row r="431" spans="1:9" s="78" customFormat="1" ht="16">
      <c r="A431" s="306">
        <v>28</v>
      </c>
      <c r="B431" s="310" t="s">
        <v>45</v>
      </c>
      <c r="C431" s="309"/>
      <c r="D431" s="311">
        <v>44276</v>
      </c>
      <c r="E431" s="326">
        <v>1042.27</v>
      </c>
      <c r="F431" s="310" t="s">
        <v>3304</v>
      </c>
      <c r="G431" s="310" t="s">
        <v>4327</v>
      </c>
      <c r="H431" s="35"/>
      <c r="I431" s="3" t="s">
        <v>379</v>
      </c>
    </row>
    <row r="432" spans="1:9" s="78" customFormat="1">
      <c r="A432" s="300">
        <v>28</v>
      </c>
      <c r="B432" s="300" t="s">
        <v>45</v>
      </c>
      <c r="C432" s="300"/>
      <c r="D432" s="301">
        <v>44283</v>
      </c>
      <c r="E432" s="304">
        <v>1042.27</v>
      </c>
      <c r="F432" s="300" t="s">
        <v>3304</v>
      </c>
      <c r="G432" s="300" t="s">
        <v>4544</v>
      </c>
      <c r="H432" s="35"/>
      <c r="I432" s="3" t="s">
        <v>379</v>
      </c>
    </row>
    <row r="433" spans="1:9" s="78" customFormat="1">
      <c r="A433" s="300">
        <v>28</v>
      </c>
      <c r="B433" s="300" t="s">
        <v>45</v>
      </c>
      <c r="C433" s="300"/>
      <c r="D433" s="301">
        <v>44290</v>
      </c>
      <c r="E433" s="300" t="s">
        <v>4863</v>
      </c>
      <c r="F433" s="300" t="s">
        <v>3291</v>
      </c>
      <c r="G433" s="300" t="s">
        <v>4864</v>
      </c>
      <c r="H433" s="35"/>
      <c r="I433" s="3" t="s">
        <v>379</v>
      </c>
    </row>
    <row r="434" spans="1:9" s="78" customFormat="1">
      <c r="A434" s="300">
        <v>28</v>
      </c>
      <c r="B434" s="300" t="s">
        <v>45</v>
      </c>
      <c r="C434" s="300"/>
      <c r="D434" s="301">
        <v>44297</v>
      </c>
      <c r="E434" s="300" t="s">
        <v>4863</v>
      </c>
      <c r="F434" s="300" t="s">
        <v>3291</v>
      </c>
      <c r="G434" s="300" t="s">
        <v>5198</v>
      </c>
      <c r="H434" s="300"/>
      <c r="I434" s="3" t="s">
        <v>379</v>
      </c>
    </row>
    <row r="435" spans="1:9" s="78" customFormat="1" ht="15.5" customHeight="1">
      <c r="A435" s="300">
        <v>28</v>
      </c>
      <c r="B435" s="300" t="s">
        <v>45</v>
      </c>
      <c r="C435" s="300"/>
      <c r="D435" s="301">
        <v>44304</v>
      </c>
      <c r="E435" s="304">
        <v>1042.27</v>
      </c>
      <c r="F435" s="300" t="s">
        <v>3291</v>
      </c>
      <c r="G435" s="300" t="s">
        <v>5519</v>
      </c>
      <c r="H435" s="300"/>
      <c r="I435" s="3" t="s">
        <v>379</v>
      </c>
    </row>
    <row r="436" spans="1:9" s="78" customFormat="1" ht="15.5" customHeight="1">
      <c r="A436" s="43">
        <v>29</v>
      </c>
      <c r="B436" s="39" t="s">
        <v>1373</v>
      </c>
      <c r="C436" s="15">
        <v>43896</v>
      </c>
      <c r="D436" s="15">
        <v>44117</v>
      </c>
      <c r="E436" s="235"/>
      <c r="F436" s="87" t="s">
        <v>57</v>
      </c>
      <c r="G436" s="30" t="s">
        <v>57</v>
      </c>
      <c r="H436" s="30" t="s">
        <v>57</v>
      </c>
      <c r="I436" s="8" t="s">
        <v>1374</v>
      </c>
    </row>
    <row r="437" spans="1:9" s="78" customFormat="1" ht="15.5" customHeight="1">
      <c r="A437" s="9">
        <f t="shared" ref="A437:A453" si="35">A436</f>
        <v>29</v>
      </c>
      <c r="B437" s="5" t="str">
        <f t="shared" ref="B437:B453" si="36">B436</f>
        <v>Proofing W7S</v>
      </c>
      <c r="C437"/>
      <c r="D437" s="10">
        <v>44127</v>
      </c>
      <c r="E437" s="236"/>
      <c r="F437" s="232" t="s">
        <v>884</v>
      </c>
      <c r="G437" s="35" t="s">
        <v>884</v>
      </c>
      <c r="H437" s="35" t="s">
        <v>884</v>
      </c>
      <c r="I437"/>
    </row>
    <row r="438" spans="1:9" s="78" customFormat="1" ht="15.5" customHeight="1">
      <c r="A438" s="9">
        <f t="shared" si="35"/>
        <v>29</v>
      </c>
      <c r="B438" s="5" t="str">
        <f t="shared" si="36"/>
        <v>Proofing W7S</v>
      </c>
      <c r="C438"/>
      <c r="D438" s="10">
        <v>44142</v>
      </c>
      <c r="E438" s="236"/>
      <c r="F438" s="232" t="s">
        <v>884</v>
      </c>
      <c r="G438" s="35" t="s">
        <v>884</v>
      </c>
      <c r="H438" s="35" t="s">
        <v>884</v>
      </c>
      <c r="I438"/>
    </row>
    <row r="439" spans="1:9" s="78" customFormat="1" ht="15.5" customHeight="1">
      <c r="A439" s="9">
        <f t="shared" si="35"/>
        <v>29</v>
      </c>
      <c r="B439" s="5" t="str">
        <f t="shared" si="36"/>
        <v>Proofing W7S</v>
      </c>
      <c r="C439"/>
      <c r="D439" s="10">
        <v>44150</v>
      </c>
      <c r="E439" s="255" t="s">
        <v>57</v>
      </c>
      <c r="F439" s="232" t="s">
        <v>57</v>
      </c>
      <c r="G439" s="35" t="s">
        <v>884</v>
      </c>
      <c r="H439" s="35" t="s">
        <v>884</v>
      </c>
      <c r="I439"/>
    </row>
    <row r="440" spans="1:9" s="10" customFormat="1" ht="15.5" customHeight="1">
      <c r="A440" s="9">
        <f t="shared" si="35"/>
        <v>29</v>
      </c>
      <c r="B440" s="5" t="str">
        <f t="shared" si="36"/>
        <v>Proofing W7S</v>
      </c>
      <c r="C440"/>
      <c r="D440" s="10">
        <v>44157</v>
      </c>
      <c r="E440" s="255" t="s">
        <v>884</v>
      </c>
      <c r="F440" s="232" t="s">
        <v>884</v>
      </c>
      <c r="G440" s="35" t="s">
        <v>884</v>
      </c>
      <c r="H440" s="35" t="s">
        <v>884</v>
      </c>
      <c r="I440"/>
    </row>
    <row r="441" spans="1:9" s="78" customFormat="1">
      <c r="A441" s="9">
        <f t="shared" si="35"/>
        <v>29</v>
      </c>
      <c r="B441" s="5" t="str">
        <f t="shared" si="36"/>
        <v>Proofing W7S</v>
      </c>
      <c r="C441"/>
      <c r="D441" s="10">
        <v>44164</v>
      </c>
      <c r="E441" s="255" t="s">
        <v>884</v>
      </c>
      <c r="F441" s="232" t="s">
        <v>884</v>
      </c>
      <c r="G441" s="35" t="s">
        <v>884</v>
      </c>
      <c r="H441" s="35" t="s">
        <v>884</v>
      </c>
      <c r="I441"/>
    </row>
    <row r="442" spans="1:9" s="8" customFormat="1">
      <c r="A442" s="9">
        <f t="shared" si="35"/>
        <v>29</v>
      </c>
      <c r="B442" s="5" t="str">
        <f t="shared" si="36"/>
        <v>Proofing W7S</v>
      </c>
      <c r="C442"/>
      <c r="D442" s="10">
        <v>44171</v>
      </c>
      <c r="E442" s="255" t="s">
        <v>884</v>
      </c>
      <c r="F442" s="232" t="s">
        <v>884</v>
      </c>
      <c r="G442" s="35" t="s">
        <v>884</v>
      </c>
      <c r="H442" s="35" t="s">
        <v>884</v>
      </c>
      <c r="I442"/>
    </row>
    <row r="443" spans="1:9">
      <c r="A443" s="9">
        <f t="shared" si="35"/>
        <v>29</v>
      </c>
      <c r="B443" s="5" t="str">
        <f t="shared" si="36"/>
        <v>Proofing W7S</v>
      </c>
      <c r="C443" s="77"/>
      <c r="D443" s="10">
        <v>44178</v>
      </c>
      <c r="E443" s="255" t="s">
        <v>884</v>
      </c>
      <c r="F443" s="232" t="s">
        <v>884</v>
      </c>
      <c r="G443" s="35" t="s">
        <v>884</v>
      </c>
      <c r="H443" s="35" t="s">
        <v>884</v>
      </c>
      <c r="I443" s="80"/>
    </row>
    <row r="444" spans="1:9">
      <c r="A444" s="9">
        <f t="shared" si="35"/>
        <v>29</v>
      </c>
      <c r="B444" s="5" t="str">
        <f t="shared" si="36"/>
        <v>Proofing W7S</v>
      </c>
      <c r="C444" s="77"/>
      <c r="D444" s="10">
        <v>44185</v>
      </c>
      <c r="E444" s="255" t="s">
        <v>884</v>
      </c>
      <c r="F444" s="232" t="s">
        <v>884</v>
      </c>
      <c r="G444" s="35" t="s">
        <v>884</v>
      </c>
      <c r="H444" s="35" t="s">
        <v>884</v>
      </c>
      <c r="I444" s="80"/>
    </row>
    <row r="445" spans="1:9">
      <c r="A445" s="9">
        <f t="shared" si="35"/>
        <v>29</v>
      </c>
      <c r="B445" s="5" t="str">
        <f t="shared" si="36"/>
        <v>Proofing W7S</v>
      </c>
      <c r="C445" s="77"/>
      <c r="D445" s="10">
        <v>44192</v>
      </c>
      <c r="E445" s="255" t="s">
        <v>884</v>
      </c>
      <c r="F445" s="232" t="s">
        <v>884</v>
      </c>
      <c r="G445" s="35" t="s">
        <v>884</v>
      </c>
      <c r="H445" s="35" t="s">
        <v>884</v>
      </c>
      <c r="I445" s="80"/>
    </row>
    <row r="446" spans="1:9">
      <c r="A446" s="9">
        <f t="shared" si="35"/>
        <v>29</v>
      </c>
      <c r="B446" s="5" t="str">
        <f t="shared" si="36"/>
        <v>Proofing W7S</v>
      </c>
      <c r="C446" s="77"/>
      <c r="D446" s="10">
        <v>44199</v>
      </c>
      <c r="E446" s="255" t="s">
        <v>884</v>
      </c>
      <c r="F446" s="232" t="s">
        <v>884</v>
      </c>
      <c r="G446" s="35" t="s">
        <v>884</v>
      </c>
      <c r="H446" s="35" t="s">
        <v>884</v>
      </c>
      <c r="I446" s="80"/>
    </row>
    <row r="447" spans="1:9">
      <c r="A447" s="9">
        <f t="shared" si="35"/>
        <v>29</v>
      </c>
      <c r="B447" s="5" t="str">
        <f t="shared" si="36"/>
        <v>Proofing W7S</v>
      </c>
      <c r="C447" s="77"/>
      <c r="D447" s="10">
        <v>44206</v>
      </c>
      <c r="E447" s="255" t="s">
        <v>884</v>
      </c>
      <c r="F447" s="232" t="s">
        <v>884</v>
      </c>
      <c r="G447" s="35" t="s">
        <v>884</v>
      </c>
      <c r="H447" s="35" t="s">
        <v>884</v>
      </c>
      <c r="I447" s="80"/>
    </row>
    <row r="448" spans="1:9">
      <c r="A448" s="9">
        <f t="shared" si="35"/>
        <v>29</v>
      </c>
      <c r="B448" s="5" t="str">
        <f t="shared" si="36"/>
        <v>Proofing W7S</v>
      </c>
      <c r="C448" s="77"/>
      <c r="D448" s="10">
        <v>44213</v>
      </c>
      <c r="E448" s="255" t="s">
        <v>884</v>
      </c>
      <c r="F448" s="232" t="s">
        <v>884</v>
      </c>
      <c r="G448" s="35" t="s">
        <v>884</v>
      </c>
      <c r="H448" s="35" t="s">
        <v>884</v>
      </c>
      <c r="I448" s="80"/>
    </row>
    <row r="449" spans="1:9" s="78" customFormat="1">
      <c r="A449" s="9">
        <f t="shared" si="35"/>
        <v>29</v>
      </c>
      <c r="B449" s="5" t="str">
        <f t="shared" si="36"/>
        <v>Proofing W7S</v>
      </c>
      <c r="C449" s="77"/>
      <c r="D449" s="10">
        <v>44220</v>
      </c>
      <c r="E449" s="255" t="s">
        <v>884</v>
      </c>
      <c r="F449" s="232" t="s">
        <v>884</v>
      </c>
      <c r="G449" s="35" t="s">
        <v>884</v>
      </c>
      <c r="H449" s="35" t="s">
        <v>884</v>
      </c>
      <c r="I449" s="80"/>
    </row>
    <row r="450" spans="1:9" s="78" customFormat="1">
      <c r="A450" s="9">
        <f t="shared" si="35"/>
        <v>29</v>
      </c>
      <c r="B450" s="5" t="str">
        <f t="shared" si="36"/>
        <v>Proofing W7S</v>
      </c>
      <c r="C450" s="77"/>
      <c r="D450" s="10">
        <v>44227</v>
      </c>
      <c r="E450" s="255" t="s">
        <v>884</v>
      </c>
      <c r="F450" s="232" t="s">
        <v>884</v>
      </c>
      <c r="G450" s="35" t="s">
        <v>884</v>
      </c>
      <c r="H450" s="35" t="s">
        <v>884</v>
      </c>
      <c r="I450" s="80"/>
    </row>
    <row r="451" spans="1:9" s="78" customFormat="1">
      <c r="A451" s="9">
        <f t="shared" si="35"/>
        <v>29</v>
      </c>
      <c r="B451" s="5" t="str">
        <f t="shared" si="36"/>
        <v>Proofing W7S</v>
      </c>
      <c r="C451" s="77"/>
      <c r="D451" s="10">
        <v>44234</v>
      </c>
      <c r="E451" s="248" t="s">
        <v>884</v>
      </c>
      <c r="F451" s="228" t="s">
        <v>884</v>
      </c>
      <c r="G451" s="145" t="s">
        <v>884</v>
      </c>
      <c r="H451" s="145" t="s">
        <v>884</v>
      </c>
      <c r="I451" s="80"/>
    </row>
    <row r="452" spans="1:9" s="78" customFormat="1">
      <c r="A452" s="9">
        <f t="shared" si="35"/>
        <v>29</v>
      </c>
      <c r="B452" s="5" t="str">
        <f t="shared" si="36"/>
        <v>Proofing W7S</v>
      </c>
      <c r="C452" s="10"/>
      <c r="D452" s="10">
        <v>44241</v>
      </c>
      <c r="E452" s="248" t="s">
        <v>884</v>
      </c>
      <c r="F452" s="228" t="s">
        <v>884</v>
      </c>
      <c r="G452" s="145" t="s">
        <v>884</v>
      </c>
      <c r="H452" s="145" t="s">
        <v>884</v>
      </c>
      <c r="I452" s="10"/>
    </row>
    <row r="453" spans="1:9" s="78" customFormat="1" ht="15.5" customHeight="1">
      <c r="A453" s="9">
        <f t="shared" si="35"/>
        <v>29</v>
      </c>
      <c r="B453" s="5" t="str">
        <f t="shared" si="36"/>
        <v>Proofing W7S</v>
      </c>
      <c r="C453" s="77"/>
      <c r="D453" s="10">
        <v>44248</v>
      </c>
      <c r="E453" s="255" t="s">
        <v>884</v>
      </c>
      <c r="F453" s="232" t="s">
        <v>884</v>
      </c>
      <c r="G453" s="35" t="s">
        <v>884</v>
      </c>
      <c r="H453" s="35" t="s">
        <v>884</v>
      </c>
      <c r="I453" s="80"/>
    </row>
    <row r="454" spans="1:9" s="78" customFormat="1" ht="15.5" customHeight="1">
      <c r="A454" s="300">
        <v>29</v>
      </c>
      <c r="B454" s="300" t="s">
        <v>48</v>
      </c>
      <c r="C454"/>
      <c r="D454" s="301">
        <v>44262</v>
      </c>
      <c r="E454" s="300"/>
      <c r="F454" s="300"/>
      <c r="G454" s="300"/>
      <c r="H454" s="35"/>
      <c r="I454" s="3" t="s">
        <v>379</v>
      </c>
    </row>
    <row r="455" spans="1:9" s="78" customFormat="1" ht="15.5" customHeight="1">
      <c r="A455" s="300">
        <v>29</v>
      </c>
      <c r="B455" s="300" t="s">
        <v>48</v>
      </c>
      <c r="C455" s="300"/>
      <c r="D455" s="301">
        <v>44270</v>
      </c>
      <c r="E455" s="300"/>
      <c r="F455" s="300"/>
      <c r="G455" s="300"/>
      <c r="I455" s="3" t="s">
        <v>382</v>
      </c>
    </row>
    <row r="456" spans="1:9" s="78" customFormat="1" ht="15.5" customHeight="1">
      <c r="A456" s="306">
        <v>29</v>
      </c>
      <c r="B456" s="310" t="s">
        <v>48</v>
      </c>
      <c r="C456" s="309"/>
      <c r="D456" s="311">
        <v>44276</v>
      </c>
      <c r="E456" s="309"/>
      <c r="F456" s="309"/>
      <c r="G456" s="309"/>
      <c r="H456" s="35"/>
      <c r="I456" s="3" t="s">
        <v>382</v>
      </c>
    </row>
    <row r="457" spans="1:9" s="78" customFormat="1" ht="15.5" customHeight="1">
      <c r="A457" s="300">
        <v>29</v>
      </c>
      <c r="B457" s="300" t="s">
        <v>48</v>
      </c>
      <c r="C457" s="300"/>
      <c r="D457" s="301">
        <v>44283</v>
      </c>
      <c r="E457" s="300"/>
      <c r="F457" s="300"/>
      <c r="G457" s="300"/>
      <c r="H457" s="35"/>
      <c r="I457" s="3" t="s">
        <v>382</v>
      </c>
    </row>
    <row r="458" spans="1:9" s="10" customFormat="1" ht="15.5" customHeight="1">
      <c r="A458" s="300">
        <v>29</v>
      </c>
      <c r="B458" s="300" t="s">
        <v>48</v>
      </c>
      <c r="C458" s="300"/>
      <c r="D458" s="301">
        <v>44290</v>
      </c>
      <c r="E458" s="300"/>
      <c r="F458" s="300"/>
      <c r="G458" s="300"/>
      <c r="H458" s="35"/>
      <c r="I458" s="3" t="s">
        <v>382</v>
      </c>
    </row>
    <row r="459" spans="1:9" s="78" customFormat="1">
      <c r="A459" s="300">
        <v>29</v>
      </c>
      <c r="B459" s="300" t="s">
        <v>48</v>
      </c>
      <c r="C459" s="300"/>
      <c r="D459" s="301">
        <v>44297</v>
      </c>
      <c r="E459" s="300"/>
      <c r="F459" s="300"/>
      <c r="G459" s="300"/>
      <c r="H459" s="300"/>
      <c r="I459" s="3" t="s">
        <v>382</v>
      </c>
    </row>
    <row r="460" spans="1:9" s="8" customFormat="1">
      <c r="A460" s="300">
        <v>29</v>
      </c>
      <c r="B460" s="300" t="s">
        <v>48</v>
      </c>
      <c r="C460" s="300"/>
      <c r="D460" s="301">
        <v>44304</v>
      </c>
      <c r="E460" s="300"/>
      <c r="F460" s="300"/>
      <c r="G460" s="300"/>
      <c r="H460" s="300"/>
      <c r="I460" s="3" t="s">
        <v>382</v>
      </c>
    </row>
    <row r="461" spans="1:9" ht="15">
      <c r="A461" s="44">
        <v>30</v>
      </c>
      <c r="B461" s="4" t="s">
        <v>49</v>
      </c>
      <c r="C461" s="49" t="s">
        <v>189</v>
      </c>
      <c r="D461" s="21">
        <v>44117</v>
      </c>
      <c r="E461" s="239"/>
      <c r="F461" s="88" t="s">
        <v>189</v>
      </c>
      <c r="G461" s="145" t="s">
        <v>189</v>
      </c>
      <c r="H461" s="145" t="s">
        <v>189</v>
      </c>
      <c r="I461" s="49" t="s">
        <v>189</v>
      </c>
    </row>
    <row r="462" spans="1:9">
      <c r="A462" s="9">
        <f>A461</f>
        <v>30</v>
      </c>
      <c r="B462" s="5" t="str">
        <f>B461</f>
        <v>HT ATO Bro</v>
      </c>
      <c r="D462" s="10">
        <v>44127</v>
      </c>
      <c r="F462" s="88" t="s">
        <v>189</v>
      </c>
      <c r="G462" s="145" t="s">
        <v>189</v>
      </c>
      <c r="H462" s="145" t="s">
        <v>189</v>
      </c>
    </row>
    <row r="463" spans="1:9" ht="15">
      <c r="A463" s="44">
        <v>31</v>
      </c>
      <c r="B463" s="4" t="s">
        <v>357</v>
      </c>
      <c r="C463" s="49" t="s">
        <v>189</v>
      </c>
      <c r="D463" s="21">
        <v>44117</v>
      </c>
      <c r="E463" s="239"/>
      <c r="F463" s="88" t="s">
        <v>189</v>
      </c>
      <c r="G463" s="145" t="s">
        <v>189</v>
      </c>
      <c r="H463" s="145" t="s">
        <v>189</v>
      </c>
      <c r="I463" s="49" t="s">
        <v>189</v>
      </c>
    </row>
    <row r="464" spans="1:9">
      <c r="A464" s="9">
        <f>A463</f>
        <v>31</v>
      </c>
      <c r="B464" s="5" t="str">
        <f>B463</f>
        <v>IAO AYO A3 Pro</v>
      </c>
      <c r="D464" s="10">
        <v>44127</v>
      </c>
      <c r="F464" s="88" t="s">
        <v>189</v>
      </c>
      <c r="G464" s="145" t="s">
        <v>189</v>
      </c>
      <c r="H464" s="145" t="s">
        <v>189</v>
      </c>
    </row>
    <row r="465" spans="1:9" ht="17">
      <c r="A465" s="43">
        <v>32</v>
      </c>
      <c r="B465" s="81" t="s">
        <v>407</v>
      </c>
      <c r="C465" s="15">
        <v>43702</v>
      </c>
      <c r="D465" s="15">
        <v>44121</v>
      </c>
      <c r="E465" s="235"/>
      <c r="F465" s="89">
        <v>3.2</v>
      </c>
      <c r="G465" s="30" t="s">
        <v>57</v>
      </c>
      <c r="H465" s="30" t="s">
        <v>57</v>
      </c>
      <c r="I465" s="8" t="s">
        <v>636</v>
      </c>
    </row>
    <row r="466" spans="1:9">
      <c r="A466" s="9">
        <f t="shared" ref="A466:A482" si="37">A465</f>
        <v>32</v>
      </c>
      <c r="B466" s="5" t="str">
        <f t="shared" ref="B466:B482" si="38">B465</f>
        <v>JHZM IAO AYO SOYES XS</v>
      </c>
      <c r="D466" s="10">
        <v>44127</v>
      </c>
      <c r="F466" s="232">
        <v>3.3</v>
      </c>
      <c r="G466" s="35" t="s">
        <v>884</v>
      </c>
      <c r="H466" s="35" t="s">
        <v>884</v>
      </c>
    </row>
    <row r="467" spans="1:9" s="78" customFormat="1">
      <c r="A467" s="9">
        <f t="shared" si="37"/>
        <v>32</v>
      </c>
      <c r="B467" s="5" t="str">
        <f t="shared" si="38"/>
        <v>JHZM IAO AYO SOYES XS</v>
      </c>
      <c r="C467"/>
      <c r="D467" s="10">
        <v>44142</v>
      </c>
      <c r="E467" s="236"/>
      <c r="F467" s="232">
        <v>3.1</v>
      </c>
      <c r="G467" s="35" t="s">
        <v>884</v>
      </c>
      <c r="H467" s="35" t="s">
        <v>884</v>
      </c>
      <c r="I467"/>
    </row>
    <row r="468" spans="1:9" s="78" customFormat="1">
      <c r="A468" s="9">
        <f t="shared" si="37"/>
        <v>32</v>
      </c>
      <c r="B468" s="5" t="str">
        <f t="shared" si="38"/>
        <v>JHZM IAO AYO SOYES XS</v>
      </c>
      <c r="C468"/>
      <c r="D468" s="10">
        <v>44150</v>
      </c>
      <c r="E468" s="237">
        <v>109.99</v>
      </c>
      <c r="F468" s="232">
        <v>3.1</v>
      </c>
      <c r="G468" s="35" t="s">
        <v>884</v>
      </c>
      <c r="H468" s="35" t="s">
        <v>884</v>
      </c>
      <c r="I468"/>
    </row>
    <row r="469" spans="1:9" s="78" customFormat="1">
      <c r="A469" s="9">
        <f t="shared" si="37"/>
        <v>32</v>
      </c>
      <c r="B469" s="5" t="str">
        <f t="shared" si="38"/>
        <v>JHZM IAO AYO SOYES XS</v>
      </c>
      <c r="C469"/>
      <c r="D469" s="10">
        <v>44157</v>
      </c>
      <c r="E469" s="237">
        <v>109.99</v>
      </c>
      <c r="F469" s="232">
        <v>3.1</v>
      </c>
      <c r="G469" s="35" t="s">
        <v>884</v>
      </c>
      <c r="H469" s="35" t="s">
        <v>884</v>
      </c>
      <c r="I469"/>
    </row>
    <row r="470" spans="1:9" s="78" customFormat="1">
      <c r="A470" s="9">
        <f t="shared" si="37"/>
        <v>32</v>
      </c>
      <c r="B470" s="5" t="str">
        <f t="shared" si="38"/>
        <v>JHZM IAO AYO SOYES XS</v>
      </c>
      <c r="C470"/>
      <c r="D470" s="10">
        <v>44164</v>
      </c>
      <c r="E470" s="237">
        <v>109.99</v>
      </c>
      <c r="F470" s="232">
        <v>3.1</v>
      </c>
      <c r="G470" s="35" t="s">
        <v>884</v>
      </c>
      <c r="H470" s="35" t="s">
        <v>884</v>
      </c>
      <c r="I470"/>
    </row>
    <row r="471" spans="1:9" s="78" customFormat="1" ht="15.5" customHeight="1">
      <c r="A471" s="9">
        <f t="shared" si="37"/>
        <v>32</v>
      </c>
      <c r="B471" s="5" t="str">
        <f t="shared" si="38"/>
        <v>JHZM IAO AYO SOYES XS</v>
      </c>
      <c r="C471"/>
      <c r="D471" s="10">
        <v>44171</v>
      </c>
      <c r="E471" s="237" t="s">
        <v>2503</v>
      </c>
      <c r="F471" s="232">
        <v>3.1</v>
      </c>
      <c r="G471" s="35" t="s">
        <v>57</v>
      </c>
      <c r="H471" s="35" t="s">
        <v>57</v>
      </c>
      <c r="I471"/>
    </row>
    <row r="472" spans="1:9" s="78" customFormat="1" ht="15.5" customHeight="1">
      <c r="A472" s="9">
        <f t="shared" si="37"/>
        <v>32</v>
      </c>
      <c r="B472" s="5" t="str">
        <f t="shared" si="38"/>
        <v>JHZM IAO AYO SOYES XS</v>
      </c>
      <c r="C472" s="77"/>
      <c r="D472" s="10">
        <v>44178</v>
      </c>
      <c r="E472" s="240" t="s">
        <v>884</v>
      </c>
      <c r="F472" s="232">
        <v>3.1</v>
      </c>
      <c r="G472" s="35" t="s">
        <v>57</v>
      </c>
      <c r="H472" s="35" t="s">
        <v>57</v>
      </c>
      <c r="I472" s="80"/>
    </row>
    <row r="473" spans="1:9" s="78" customFormat="1" ht="15.5" customHeight="1">
      <c r="A473" s="9">
        <f t="shared" si="37"/>
        <v>32</v>
      </c>
      <c r="B473" s="5" t="str">
        <f t="shared" si="38"/>
        <v>JHZM IAO AYO SOYES XS</v>
      </c>
      <c r="C473" s="77"/>
      <c r="D473" s="10">
        <v>44185</v>
      </c>
      <c r="E473" s="240" t="s">
        <v>884</v>
      </c>
      <c r="F473" s="232">
        <v>3.1</v>
      </c>
      <c r="G473" s="35" t="s">
        <v>57</v>
      </c>
      <c r="H473" s="35" t="s">
        <v>57</v>
      </c>
      <c r="I473" s="80"/>
    </row>
    <row r="474" spans="1:9" s="78" customFormat="1" ht="15.5" customHeight="1">
      <c r="A474" s="9">
        <f t="shared" si="37"/>
        <v>32</v>
      </c>
      <c r="B474" s="5" t="str">
        <f t="shared" si="38"/>
        <v>JHZM IAO AYO SOYES XS</v>
      </c>
      <c r="C474" s="77"/>
      <c r="D474" s="10">
        <v>44192</v>
      </c>
      <c r="E474" s="240" t="s">
        <v>884</v>
      </c>
      <c r="F474" s="232">
        <v>3.1</v>
      </c>
      <c r="G474" s="35" t="s">
        <v>57</v>
      </c>
      <c r="H474" s="35" t="s">
        <v>57</v>
      </c>
      <c r="I474" s="80"/>
    </row>
    <row r="475" spans="1:9" s="78" customFormat="1" ht="15.5" customHeight="1">
      <c r="A475" s="9">
        <f t="shared" si="37"/>
        <v>32</v>
      </c>
      <c r="B475" s="5" t="str">
        <f t="shared" si="38"/>
        <v>JHZM IAO AYO SOYES XS</v>
      </c>
      <c r="C475" s="77"/>
      <c r="D475" s="10">
        <v>44199</v>
      </c>
      <c r="E475" s="240" t="s">
        <v>884</v>
      </c>
      <c r="F475" s="232">
        <v>3.1</v>
      </c>
      <c r="G475" s="35" t="s">
        <v>57</v>
      </c>
      <c r="H475" s="35" t="s">
        <v>57</v>
      </c>
      <c r="I475" s="80"/>
    </row>
    <row r="476" spans="1:9" s="10" customFormat="1" ht="15.5" customHeight="1">
      <c r="A476" s="9">
        <f t="shared" si="37"/>
        <v>32</v>
      </c>
      <c r="B476" s="5" t="str">
        <f t="shared" si="38"/>
        <v>JHZM IAO AYO SOYES XS</v>
      </c>
      <c r="C476" s="77"/>
      <c r="D476" s="10">
        <v>44206</v>
      </c>
      <c r="E476" s="240" t="s">
        <v>884</v>
      </c>
      <c r="F476" s="232">
        <v>3.1</v>
      </c>
      <c r="G476" s="35" t="s">
        <v>57</v>
      </c>
      <c r="H476" s="35" t="s">
        <v>57</v>
      </c>
      <c r="I476" s="80"/>
    </row>
    <row r="477" spans="1:9" s="78" customFormat="1">
      <c r="A477" s="9">
        <f t="shared" si="37"/>
        <v>32</v>
      </c>
      <c r="B477" s="5" t="str">
        <f t="shared" si="38"/>
        <v>JHZM IAO AYO SOYES XS</v>
      </c>
      <c r="C477" s="77"/>
      <c r="D477" s="10">
        <v>44213</v>
      </c>
      <c r="E477" s="240" t="s">
        <v>884</v>
      </c>
      <c r="F477" s="232">
        <v>3.1</v>
      </c>
      <c r="G477" s="35" t="s">
        <v>57</v>
      </c>
      <c r="H477" s="35" t="s">
        <v>57</v>
      </c>
      <c r="I477" s="80"/>
    </row>
    <row r="478" spans="1:9" s="22" customFormat="1">
      <c r="A478" s="9">
        <f t="shared" si="37"/>
        <v>32</v>
      </c>
      <c r="B478" s="5" t="str">
        <f t="shared" si="38"/>
        <v>JHZM IAO AYO SOYES XS</v>
      </c>
      <c r="C478" s="77"/>
      <c r="D478" s="10">
        <v>44220</v>
      </c>
      <c r="E478" s="240" t="s">
        <v>884</v>
      </c>
      <c r="F478" s="232">
        <v>3</v>
      </c>
      <c r="G478" s="35" t="s">
        <v>57</v>
      </c>
      <c r="H478" s="35" t="s">
        <v>57</v>
      </c>
      <c r="I478" s="80"/>
    </row>
    <row r="479" spans="1:9">
      <c r="A479" s="9">
        <f t="shared" si="37"/>
        <v>32</v>
      </c>
      <c r="B479" s="5" t="str">
        <f t="shared" si="38"/>
        <v>JHZM IAO AYO SOYES XS</v>
      </c>
      <c r="C479" s="77"/>
      <c r="D479" s="10">
        <v>44227</v>
      </c>
      <c r="E479" s="240" t="s">
        <v>884</v>
      </c>
      <c r="F479" s="232">
        <v>3</v>
      </c>
      <c r="G479" s="35" t="s">
        <v>57</v>
      </c>
      <c r="H479" s="35" t="s">
        <v>57</v>
      </c>
      <c r="I479" s="80"/>
    </row>
    <row r="480" spans="1:9" s="8" customFormat="1">
      <c r="A480" s="9">
        <f t="shared" si="37"/>
        <v>32</v>
      </c>
      <c r="B480" s="5" t="str">
        <f t="shared" si="38"/>
        <v>JHZM IAO AYO SOYES XS</v>
      </c>
      <c r="C480" s="77"/>
      <c r="D480" s="10">
        <v>44234</v>
      </c>
      <c r="E480" s="239" t="s">
        <v>884</v>
      </c>
      <c r="F480" s="227">
        <v>3</v>
      </c>
      <c r="G480" s="145" t="s">
        <v>57</v>
      </c>
      <c r="H480" s="145" t="s">
        <v>57</v>
      </c>
      <c r="I480" s="80"/>
    </row>
    <row r="481" spans="1:9">
      <c r="A481" s="9">
        <f t="shared" si="37"/>
        <v>32</v>
      </c>
      <c r="B481" s="5" t="str">
        <f t="shared" si="38"/>
        <v>JHZM IAO AYO SOYES XS</v>
      </c>
      <c r="C481" s="10"/>
      <c r="D481" s="10">
        <v>44241</v>
      </c>
      <c r="E481" s="239" t="s">
        <v>884</v>
      </c>
      <c r="F481" s="226">
        <v>3</v>
      </c>
      <c r="G481" s="145" t="s">
        <v>57</v>
      </c>
      <c r="H481" s="145" t="s">
        <v>57</v>
      </c>
      <c r="I481" s="10"/>
    </row>
    <row r="482" spans="1:9">
      <c r="A482" s="9">
        <f t="shared" si="37"/>
        <v>32</v>
      </c>
      <c r="B482" s="5" t="str">
        <f t="shared" si="38"/>
        <v>JHZM IAO AYO SOYES XS</v>
      </c>
      <c r="C482" s="77"/>
      <c r="D482" s="10">
        <v>44248</v>
      </c>
      <c r="E482" s="240" t="s">
        <v>2780</v>
      </c>
      <c r="F482" s="224">
        <v>3</v>
      </c>
      <c r="G482" s="35" t="s">
        <v>57</v>
      </c>
      <c r="H482" s="35" t="s">
        <v>57</v>
      </c>
      <c r="I482" s="80"/>
    </row>
    <row r="483" spans="1:9">
      <c r="A483" s="300">
        <v>32</v>
      </c>
      <c r="B483" s="300" t="s">
        <v>407</v>
      </c>
      <c r="D483" s="301">
        <v>44262</v>
      </c>
      <c r="E483" s="300"/>
      <c r="F483" s="300" t="s">
        <v>3428</v>
      </c>
      <c r="G483" s="300"/>
      <c r="I483" s="3" t="s">
        <v>382</v>
      </c>
    </row>
    <row r="484" spans="1:9">
      <c r="A484" s="300">
        <v>32</v>
      </c>
      <c r="B484" s="300" t="s">
        <v>407</v>
      </c>
      <c r="C484" s="300"/>
      <c r="D484" s="301">
        <v>44270</v>
      </c>
      <c r="E484" s="300"/>
      <c r="F484" s="300" t="s">
        <v>3428</v>
      </c>
      <c r="G484" s="300"/>
      <c r="I484" s="3" t="s">
        <v>636</v>
      </c>
    </row>
    <row r="485" spans="1:9" ht="16">
      <c r="A485" s="306">
        <v>32</v>
      </c>
      <c r="B485" s="310" t="s">
        <v>407</v>
      </c>
      <c r="C485" s="309"/>
      <c r="D485" s="311">
        <v>44276</v>
      </c>
      <c r="E485" s="309"/>
      <c r="F485" s="310" t="s">
        <v>3417</v>
      </c>
      <c r="G485" s="309"/>
      <c r="I485" s="3" t="s">
        <v>636</v>
      </c>
    </row>
    <row r="486" spans="1:9">
      <c r="A486" s="300">
        <v>32</v>
      </c>
      <c r="B486" s="300" t="s">
        <v>407</v>
      </c>
      <c r="C486" s="300"/>
      <c r="D486" s="301">
        <v>44283</v>
      </c>
      <c r="E486" s="300"/>
      <c r="F486" s="300" t="s">
        <v>3417</v>
      </c>
      <c r="G486" s="300"/>
      <c r="I486" s="3" t="s">
        <v>636</v>
      </c>
    </row>
    <row r="487" spans="1:9" s="78" customFormat="1">
      <c r="A487" s="300">
        <v>32</v>
      </c>
      <c r="B487" s="300" t="s">
        <v>407</v>
      </c>
      <c r="C487" s="300"/>
      <c r="D487" s="301">
        <v>44290</v>
      </c>
      <c r="E487" s="300"/>
      <c r="F487" s="300" t="s">
        <v>3417</v>
      </c>
      <c r="G487" s="300"/>
      <c r="H487" s="35"/>
      <c r="I487" s="3" t="s">
        <v>636</v>
      </c>
    </row>
    <row r="488" spans="1:9" s="78" customFormat="1">
      <c r="A488" s="300">
        <v>32</v>
      </c>
      <c r="B488" s="300" t="s">
        <v>407</v>
      </c>
      <c r="C488" s="300"/>
      <c r="D488" s="301">
        <v>44297</v>
      </c>
      <c r="E488" s="300"/>
      <c r="F488" s="300" t="s">
        <v>3417</v>
      </c>
      <c r="G488" s="300"/>
      <c r="H488" s="300"/>
      <c r="I488" s="3" t="s">
        <v>636</v>
      </c>
    </row>
    <row r="489" spans="1:9" s="78" customFormat="1">
      <c r="A489" s="300">
        <v>32</v>
      </c>
      <c r="B489" s="300" t="s">
        <v>407</v>
      </c>
      <c r="C489" s="300"/>
      <c r="D489" s="301">
        <v>44304</v>
      </c>
      <c r="E489" s="300"/>
      <c r="F489" s="300" t="s">
        <v>3417</v>
      </c>
      <c r="G489" s="300"/>
      <c r="H489" s="300"/>
      <c r="I489" s="3" t="s">
        <v>636</v>
      </c>
    </row>
    <row r="490" spans="1:9" s="78" customFormat="1" ht="17">
      <c r="A490" s="98">
        <v>33</v>
      </c>
      <c r="B490" s="96" t="s">
        <v>471</v>
      </c>
      <c r="C490" s="49" t="s">
        <v>189</v>
      </c>
      <c r="D490" s="21">
        <v>44121</v>
      </c>
      <c r="E490" s="239"/>
      <c r="F490" s="88" t="s">
        <v>189</v>
      </c>
      <c r="G490" s="145" t="s">
        <v>189</v>
      </c>
      <c r="H490" s="145" t="s">
        <v>189</v>
      </c>
      <c r="I490" s="49" t="s">
        <v>189</v>
      </c>
    </row>
    <row r="491" spans="1:9" s="78" customFormat="1" ht="15.5" customHeight="1">
      <c r="A491" s="9">
        <f>A490</f>
        <v>33</v>
      </c>
      <c r="B491" s="5" t="str">
        <f>B490</f>
        <v>T19 2G Senior Unlocked Feature Phone</v>
      </c>
      <c r="C491"/>
      <c r="D491" s="10">
        <v>44127</v>
      </c>
      <c r="E491" s="236"/>
      <c r="F491" s="232" t="s">
        <v>188</v>
      </c>
      <c r="G491" s="35" t="s">
        <v>188</v>
      </c>
      <c r="H491" s="35" t="s">
        <v>188</v>
      </c>
      <c r="I491"/>
    </row>
    <row r="492" spans="1:9" s="78" customFormat="1" ht="15.5" customHeight="1">
      <c r="A492" s="84">
        <v>34</v>
      </c>
      <c r="B492" s="17" t="s">
        <v>408</v>
      </c>
      <c r="C492" s="15">
        <v>43987</v>
      </c>
      <c r="D492" s="15">
        <v>44121</v>
      </c>
      <c r="E492" s="235"/>
      <c r="F492" s="89">
        <v>4.5</v>
      </c>
      <c r="G492" s="30" t="s">
        <v>639</v>
      </c>
      <c r="H492" s="30" t="s">
        <v>638</v>
      </c>
      <c r="I492" s="8" t="s">
        <v>637</v>
      </c>
    </row>
    <row r="493" spans="1:9" s="78" customFormat="1" ht="15.5" customHeight="1">
      <c r="A493" s="9">
        <f t="shared" ref="A493:A509" si="39">A492</f>
        <v>34</v>
      </c>
      <c r="B493" s="5" t="str">
        <f t="shared" ref="B493:B509" si="40">B492</f>
        <v>Samsung Galaxy Note 10 Lite Dual</v>
      </c>
      <c r="C493"/>
      <c r="D493" s="10">
        <v>44127</v>
      </c>
      <c r="E493" s="236"/>
      <c r="F493" s="232">
        <v>4.4000000000000004</v>
      </c>
      <c r="G493" s="35">
        <v>4697</v>
      </c>
      <c r="H493" s="35" t="s">
        <v>952</v>
      </c>
      <c r="I493"/>
    </row>
    <row r="494" spans="1:9" s="78" customFormat="1" ht="15.5" customHeight="1">
      <c r="A494" s="9">
        <f t="shared" si="39"/>
        <v>34</v>
      </c>
      <c r="B494" s="5" t="str">
        <f t="shared" si="40"/>
        <v>Samsung Galaxy Note 10 Lite Dual</v>
      </c>
      <c r="C494"/>
      <c r="D494" s="10">
        <v>44142</v>
      </c>
      <c r="E494" s="236"/>
      <c r="F494" s="232">
        <v>4.4000000000000004</v>
      </c>
      <c r="G494" s="35" t="s">
        <v>245</v>
      </c>
      <c r="H494" s="35" t="s">
        <v>1375</v>
      </c>
      <c r="I494"/>
    </row>
    <row r="495" spans="1:9" s="78" customFormat="1" ht="15.5" customHeight="1">
      <c r="A495" s="9">
        <f t="shared" si="39"/>
        <v>34</v>
      </c>
      <c r="B495" s="5" t="str">
        <f t="shared" si="40"/>
        <v>Samsung Galaxy Note 10 Lite Dual</v>
      </c>
      <c r="C495"/>
      <c r="D495" s="10">
        <v>44150</v>
      </c>
      <c r="E495" s="237" t="s">
        <v>1806</v>
      </c>
      <c r="F495" s="232">
        <v>4.5</v>
      </c>
      <c r="G495" s="35">
        <v>1843</v>
      </c>
      <c r="H495" s="35">
        <v>56482</v>
      </c>
      <c r="I495"/>
    </row>
    <row r="496" spans="1:9" s="10" customFormat="1" ht="15.5" customHeight="1">
      <c r="A496" s="9">
        <f t="shared" si="39"/>
        <v>34</v>
      </c>
      <c r="B496" s="5" t="str">
        <f t="shared" si="40"/>
        <v>Samsung Galaxy Note 10 Lite Dual</v>
      </c>
      <c r="C496"/>
      <c r="D496" s="10">
        <v>44157</v>
      </c>
      <c r="E496" s="237" t="s">
        <v>1806</v>
      </c>
      <c r="F496" s="232">
        <v>4.5</v>
      </c>
      <c r="G496" s="177">
        <v>960</v>
      </c>
      <c r="H496" s="177">
        <v>38181</v>
      </c>
      <c r="I496"/>
    </row>
    <row r="497" spans="1:9" s="78" customFormat="1">
      <c r="A497" s="9">
        <f t="shared" si="39"/>
        <v>34</v>
      </c>
      <c r="B497" s="5" t="str">
        <f t="shared" si="40"/>
        <v>Samsung Galaxy Note 10 Lite Dual</v>
      </c>
      <c r="C497"/>
      <c r="D497" s="10">
        <v>44164</v>
      </c>
      <c r="E497" s="237" t="s">
        <v>2181</v>
      </c>
      <c r="F497" s="232">
        <v>4.5</v>
      </c>
      <c r="G497" s="266">
        <v>1082</v>
      </c>
      <c r="H497" s="266">
        <v>23510</v>
      </c>
      <c r="I497"/>
    </row>
    <row r="498" spans="1:9" s="8" customFormat="1">
      <c r="A498" s="9">
        <f t="shared" si="39"/>
        <v>34</v>
      </c>
      <c r="B498" s="5" t="str">
        <f t="shared" si="40"/>
        <v>Samsung Galaxy Note 10 Lite Dual</v>
      </c>
      <c r="C498"/>
      <c r="D498" s="10">
        <v>44171</v>
      </c>
      <c r="E498" s="237" t="s">
        <v>2504</v>
      </c>
      <c r="F498" s="232">
        <v>4.5999999999999996</v>
      </c>
      <c r="G498" s="266" t="s">
        <v>2506</v>
      </c>
      <c r="H498" s="266" t="s">
        <v>2505</v>
      </c>
      <c r="I498"/>
    </row>
    <row r="499" spans="1:9">
      <c r="A499" s="9">
        <f t="shared" si="39"/>
        <v>34</v>
      </c>
      <c r="B499" s="5" t="str">
        <f t="shared" si="40"/>
        <v>Samsung Galaxy Note 10 Lite Dual</v>
      </c>
      <c r="C499" s="77"/>
      <c r="D499" s="10">
        <v>44178</v>
      </c>
      <c r="E499" s="237" t="s">
        <v>2504</v>
      </c>
      <c r="F499" s="232">
        <v>4.5999999999999996</v>
      </c>
      <c r="G499" s="210">
        <v>1510</v>
      </c>
      <c r="H499" s="210">
        <v>87198</v>
      </c>
      <c r="I499" s="80"/>
    </row>
    <row r="500" spans="1:9">
      <c r="A500" s="9">
        <f t="shared" si="39"/>
        <v>34</v>
      </c>
      <c r="B500" s="5" t="str">
        <f t="shared" si="40"/>
        <v>Samsung Galaxy Note 10 Lite Dual</v>
      </c>
      <c r="C500" s="77"/>
      <c r="D500" s="10">
        <v>44185</v>
      </c>
      <c r="E500" s="237" t="s">
        <v>2504</v>
      </c>
      <c r="F500" s="232">
        <v>4.5999999999999996</v>
      </c>
      <c r="G500" s="210">
        <v>1603</v>
      </c>
      <c r="H500" s="210">
        <v>92499</v>
      </c>
      <c r="I500" s="80"/>
    </row>
    <row r="501" spans="1:9">
      <c r="A501" s="9">
        <f t="shared" si="39"/>
        <v>34</v>
      </c>
      <c r="B501" s="5" t="str">
        <f t="shared" si="40"/>
        <v>Samsung Galaxy Note 10 Lite Dual</v>
      </c>
      <c r="C501" s="77"/>
      <c r="D501" s="10">
        <v>44192</v>
      </c>
      <c r="E501" s="237" t="s">
        <v>2504</v>
      </c>
      <c r="F501" s="232">
        <v>4.5999999999999996</v>
      </c>
      <c r="G501" s="210">
        <v>1684</v>
      </c>
      <c r="H501" s="210">
        <v>100305</v>
      </c>
      <c r="I501" s="80"/>
    </row>
    <row r="502" spans="1:9">
      <c r="A502" s="9">
        <f t="shared" si="39"/>
        <v>34</v>
      </c>
      <c r="B502" s="5" t="str">
        <f t="shared" si="40"/>
        <v>Samsung Galaxy Note 10 Lite Dual</v>
      </c>
      <c r="C502" s="77"/>
      <c r="D502" s="10">
        <v>44199</v>
      </c>
      <c r="E502" s="237" t="s">
        <v>2504</v>
      </c>
      <c r="F502" s="232">
        <v>4.5999999999999996</v>
      </c>
      <c r="G502" s="210">
        <v>1723</v>
      </c>
      <c r="H502" s="210">
        <v>100589</v>
      </c>
      <c r="I502" s="80"/>
    </row>
    <row r="503" spans="1:9">
      <c r="A503" s="9">
        <f t="shared" si="39"/>
        <v>34</v>
      </c>
      <c r="B503" s="5" t="str">
        <f t="shared" si="40"/>
        <v>Samsung Galaxy Note 10 Lite Dual</v>
      </c>
      <c r="C503" s="77"/>
      <c r="D503" s="10">
        <v>44206</v>
      </c>
      <c r="E503" s="237" t="s">
        <v>2504</v>
      </c>
      <c r="F503" s="232">
        <v>4.5999999999999996</v>
      </c>
      <c r="G503" s="210">
        <v>1733</v>
      </c>
      <c r="H503" s="210">
        <v>108160</v>
      </c>
      <c r="I503" s="80"/>
    </row>
    <row r="504" spans="1:9">
      <c r="A504" s="9">
        <f t="shared" si="39"/>
        <v>34</v>
      </c>
      <c r="B504" s="5" t="str">
        <f t="shared" si="40"/>
        <v>Samsung Galaxy Note 10 Lite Dual</v>
      </c>
      <c r="C504" s="77"/>
      <c r="D504" s="10">
        <v>44213</v>
      </c>
      <c r="E504" s="237" t="s">
        <v>2504</v>
      </c>
      <c r="F504" s="232">
        <v>4.5999999999999996</v>
      </c>
      <c r="G504" s="210">
        <v>1802</v>
      </c>
      <c r="H504" s="210">
        <v>108550</v>
      </c>
      <c r="I504" s="80"/>
    </row>
    <row r="505" spans="1:9" s="78" customFormat="1">
      <c r="A505" s="9">
        <f t="shared" si="39"/>
        <v>34</v>
      </c>
      <c r="B505" s="5" t="str">
        <f t="shared" si="40"/>
        <v>Samsung Galaxy Note 10 Lite Dual</v>
      </c>
      <c r="C505" s="77"/>
      <c r="D505" s="10">
        <v>44220</v>
      </c>
      <c r="E505" s="240">
        <v>444</v>
      </c>
      <c r="F505" s="232">
        <v>4.5999999999999996</v>
      </c>
      <c r="G505" s="210">
        <v>1851</v>
      </c>
      <c r="H505" s="210">
        <v>108679</v>
      </c>
      <c r="I505" s="80"/>
    </row>
    <row r="506" spans="1:9" s="78" customFormat="1">
      <c r="A506" s="9">
        <f t="shared" si="39"/>
        <v>34</v>
      </c>
      <c r="B506" s="5" t="str">
        <f t="shared" si="40"/>
        <v>Samsung Galaxy Note 10 Lite Dual</v>
      </c>
      <c r="C506" s="77"/>
      <c r="D506" s="10">
        <v>44227</v>
      </c>
      <c r="E506" s="240">
        <v>444</v>
      </c>
      <c r="F506" s="232">
        <v>4.5999999999999996</v>
      </c>
      <c r="G506" s="210">
        <v>1872</v>
      </c>
      <c r="H506" s="210">
        <v>112845</v>
      </c>
      <c r="I506" s="80"/>
    </row>
    <row r="507" spans="1:9" s="78" customFormat="1">
      <c r="A507" s="9">
        <f t="shared" si="39"/>
        <v>34</v>
      </c>
      <c r="B507" s="5" t="str">
        <f t="shared" si="40"/>
        <v>Samsung Galaxy Note 10 Lite Dual</v>
      </c>
      <c r="C507" s="77"/>
      <c r="D507" s="10">
        <v>44234</v>
      </c>
      <c r="E507" s="239">
        <v>444</v>
      </c>
      <c r="F507" s="228">
        <v>4.5999999999999996</v>
      </c>
      <c r="G507" s="145"/>
      <c r="H507" s="145"/>
      <c r="I507" s="80"/>
    </row>
    <row r="508" spans="1:9" s="78" customFormat="1">
      <c r="A508" s="9">
        <f t="shared" si="39"/>
        <v>34</v>
      </c>
      <c r="B508" s="5" t="str">
        <f t="shared" si="40"/>
        <v>Samsung Galaxy Note 10 Lite Dual</v>
      </c>
      <c r="C508" s="10"/>
      <c r="D508" s="10">
        <v>44241</v>
      </c>
      <c r="E508" s="239">
        <v>444</v>
      </c>
      <c r="F508" s="228">
        <v>4.5999999999999996</v>
      </c>
      <c r="G508" s="99"/>
      <c r="H508" s="99"/>
      <c r="I508" s="10"/>
    </row>
    <row r="509" spans="1:9" s="78" customFormat="1" ht="15.5" customHeight="1">
      <c r="A509" s="9">
        <f t="shared" si="39"/>
        <v>34</v>
      </c>
      <c r="B509" s="5" t="str">
        <f t="shared" si="40"/>
        <v>Samsung Galaxy Note 10 Lite Dual</v>
      </c>
      <c r="C509" s="77"/>
      <c r="D509" s="10">
        <v>44248</v>
      </c>
      <c r="E509" s="237">
        <v>444</v>
      </c>
      <c r="F509" s="232">
        <v>4.5999999999999996</v>
      </c>
      <c r="G509" s="267" t="s">
        <v>2858</v>
      </c>
      <c r="H509" s="267" t="s">
        <v>2857</v>
      </c>
      <c r="I509" s="80"/>
    </row>
    <row r="510" spans="1:9" s="78" customFormat="1" ht="15.5" customHeight="1">
      <c r="A510" s="300">
        <v>34</v>
      </c>
      <c r="B510" s="300" t="s">
        <v>408</v>
      </c>
      <c r="C510"/>
      <c r="D510" s="301">
        <v>44262</v>
      </c>
      <c r="E510" s="300" t="s">
        <v>3430</v>
      </c>
      <c r="F510" s="300" t="s">
        <v>3291</v>
      </c>
      <c r="G510" s="300" t="s">
        <v>3429</v>
      </c>
      <c r="H510" s="35"/>
      <c r="I510" s="3" t="s">
        <v>636</v>
      </c>
    </row>
    <row r="511" spans="1:9" s="78" customFormat="1" ht="15.5" customHeight="1">
      <c r="A511" s="300">
        <v>34</v>
      </c>
      <c r="B511" s="300" t="s">
        <v>408</v>
      </c>
      <c r="C511" s="300"/>
      <c r="D511" s="301">
        <v>44270</v>
      </c>
      <c r="E511" s="300" t="s">
        <v>3759</v>
      </c>
      <c r="F511" s="300" t="s">
        <v>3291</v>
      </c>
      <c r="G511" s="300" t="s">
        <v>3760</v>
      </c>
      <c r="I511" s="3" t="s">
        <v>637</v>
      </c>
    </row>
    <row r="512" spans="1:9" s="78" customFormat="1" ht="15.5" customHeight="1">
      <c r="A512" s="306">
        <v>34</v>
      </c>
      <c r="B512" s="310" t="s">
        <v>408</v>
      </c>
      <c r="C512" s="309"/>
      <c r="D512" s="311">
        <v>44276</v>
      </c>
      <c r="E512" s="310" t="s">
        <v>4328</v>
      </c>
      <c r="F512" s="310" t="s">
        <v>3291</v>
      </c>
      <c r="G512" s="310" t="s">
        <v>4329</v>
      </c>
      <c r="H512" s="35"/>
      <c r="I512" s="3" t="s">
        <v>637</v>
      </c>
    </row>
    <row r="513" spans="1:9" s="78" customFormat="1" ht="15.5" customHeight="1">
      <c r="A513" s="300">
        <v>34</v>
      </c>
      <c r="B513" s="300" t="s">
        <v>408</v>
      </c>
      <c r="C513" s="300"/>
      <c r="D513" s="301">
        <v>44283</v>
      </c>
      <c r="E513" s="300" t="s">
        <v>4328</v>
      </c>
      <c r="F513" s="300" t="s">
        <v>3291</v>
      </c>
      <c r="G513" s="300" t="s">
        <v>4545</v>
      </c>
      <c r="H513" s="35"/>
      <c r="I513" s="3" t="s">
        <v>637</v>
      </c>
    </row>
    <row r="514" spans="1:9" s="10" customFormat="1" ht="15.5" customHeight="1">
      <c r="A514" s="300">
        <v>34</v>
      </c>
      <c r="B514" s="300" t="s">
        <v>408</v>
      </c>
      <c r="C514" s="300"/>
      <c r="D514" s="301">
        <v>44290</v>
      </c>
      <c r="E514" s="300"/>
      <c r="F514" s="300" t="s">
        <v>3291</v>
      </c>
      <c r="G514" s="300" t="s">
        <v>4865</v>
      </c>
      <c r="H514" s="35"/>
      <c r="I514" s="3" t="s">
        <v>637</v>
      </c>
    </row>
    <row r="515" spans="1:9" s="78" customFormat="1">
      <c r="A515" s="300">
        <v>34</v>
      </c>
      <c r="B515" s="300" t="s">
        <v>408</v>
      </c>
      <c r="C515" s="300"/>
      <c r="D515" s="301">
        <v>44297</v>
      </c>
      <c r="E515" s="300"/>
      <c r="F515" s="300" t="s">
        <v>3291</v>
      </c>
      <c r="G515" s="300" t="s">
        <v>5199</v>
      </c>
      <c r="H515" s="300"/>
      <c r="I515" s="3" t="s">
        <v>637</v>
      </c>
    </row>
    <row r="516" spans="1:9" s="8" customFormat="1">
      <c r="A516" s="300">
        <v>34</v>
      </c>
      <c r="B516" s="300" t="s">
        <v>408</v>
      </c>
      <c r="C516" s="300"/>
      <c r="D516" s="301">
        <v>44304</v>
      </c>
      <c r="E516" s="300"/>
      <c r="F516" s="300" t="s">
        <v>3274</v>
      </c>
      <c r="G516" s="300" t="s">
        <v>5520</v>
      </c>
      <c r="H516" s="300"/>
      <c r="I516" s="3" t="s">
        <v>637</v>
      </c>
    </row>
    <row r="517" spans="1:9" ht="17">
      <c r="A517" s="98">
        <v>35</v>
      </c>
      <c r="B517" s="96" t="s">
        <v>470</v>
      </c>
      <c r="C517" s="49" t="s">
        <v>189</v>
      </c>
      <c r="D517" s="21">
        <v>44121</v>
      </c>
      <c r="E517" s="239"/>
      <c r="F517" s="88" t="s">
        <v>189</v>
      </c>
      <c r="G517" s="145" t="s">
        <v>189</v>
      </c>
      <c r="H517" s="145" t="s">
        <v>189</v>
      </c>
      <c r="I517" s="49" t="s">
        <v>189</v>
      </c>
    </row>
    <row r="518" spans="1:9">
      <c r="A518" s="9">
        <f>A517</f>
        <v>35</v>
      </c>
      <c r="B518" s="5" t="str">
        <f>B517</f>
        <v>T11 Unlocked Senior Cell Phone</v>
      </c>
      <c r="D518" s="10">
        <v>44127</v>
      </c>
      <c r="F518" s="88" t="s">
        <v>189</v>
      </c>
      <c r="G518" s="145" t="s">
        <v>189</v>
      </c>
      <c r="H518" s="145" t="s">
        <v>189</v>
      </c>
    </row>
    <row r="519" spans="1:9" ht="15">
      <c r="A519" s="84">
        <v>36</v>
      </c>
      <c r="B519" s="17" t="s">
        <v>409</v>
      </c>
      <c r="C519" s="15">
        <v>44077</v>
      </c>
      <c r="D519" s="15">
        <v>44121</v>
      </c>
      <c r="E519" s="235"/>
      <c r="F519" s="87" t="s">
        <v>57</v>
      </c>
      <c r="G519" s="30" t="s">
        <v>642</v>
      </c>
      <c r="H519" s="30" t="s">
        <v>641</v>
      </c>
      <c r="I519" s="8" t="s">
        <v>640</v>
      </c>
    </row>
    <row r="520" spans="1:9">
      <c r="A520" s="9">
        <f t="shared" ref="A520:A536" si="41">A519</f>
        <v>36</v>
      </c>
      <c r="B520" s="5" t="str">
        <f t="shared" ref="B520:B536" si="42">B519</f>
        <v>Samsung Galaxy Z Flip 4G LTE</v>
      </c>
      <c r="D520" s="10">
        <v>44127</v>
      </c>
      <c r="F520" s="232" t="s">
        <v>884</v>
      </c>
      <c r="G520" s="35">
        <v>1593</v>
      </c>
      <c r="H520" s="35" t="s">
        <v>953</v>
      </c>
    </row>
    <row r="521" spans="1:9">
      <c r="A521" s="9">
        <f t="shared" si="41"/>
        <v>36</v>
      </c>
      <c r="B521" s="5" t="str">
        <f t="shared" si="42"/>
        <v>Samsung Galaxy Z Flip 4G LTE</v>
      </c>
      <c r="D521" s="10">
        <v>44142</v>
      </c>
      <c r="F521" s="232">
        <v>4</v>
      </c>
      <c r="G521" s="35">
        <v>704</v>
      </c>
      <c r="H521" s="35">
        <v>18032</v>
      </c>
    </row>
    <row r="522" spans="1:9">
      <c r="A522" s="9">
        <f t="shared" si="41"/>
        <v>36</v>
      </c>
      <c r="B522" s="5" t="str">
        <f t="shared" si="42"/>
        <v>Samsung Galaxy Z Flip 4G LTE</v>
      </c>
      <c r="D522" s="10">
        <v>44150</v>
      </c>
      <c r="E522" s="237" t="s">
        <v>1807</v>
      </c>
      <c r="F522" s="232">
        <v>4.4000000000000004</v>
      </c>
      <c r="G522" s="35">
        <v>815</v>
      </c>
      <c r="H522" s="35">
        <v>23486</v>
      </c>
    </row>
    <row r="523" spans="1:9" s="78" customFormat="1">
      <c r="A523" s="9">
        <f t="shared" si="41"/>
        <v>36</v>
      </c>
      <c r="B523" s="5" t="str">
        <f t="shared" si="42"/>
        <v>Samsung Galaxy Z Flip 4G LTE</v>
      </c>
      <c r="C523"/>
      <c r="D523" s="10">
        <v>44157</v>
      </c>
      <c r="E523" s="237" t="s">
        <v>1807</v>
      </c>
      <c r="F523" s="232">
        <v>4.4000000000000004</v>
      </c>
      <c r="G523" s="177">
        <v>948</v>
      </c>
      <c r="H523" s="177">
        <v>34174</v>
      </c>
      <c r="I523"/>
    </row>
    <row r="524" spans="1:9" s="78" customFormat="1">
      <c r="A524" s="9">
        <f t="shared" si="41"/>
        <v>36</v>
      </c>
      <c r="B524" s="5" t="str">
        <f t="shared" si="42"/>
        <v>Samsung Galaxy Z Flip 4G LTE</v>
      </c>
      <c r="C524"/>
      <c r="D524" s="10">
        <v>44164</v>
      </c>
      <c r="E524" s="237" t="s">
        <v>2182</v>
      </c>
      <c r="F524" s="232">
        <v>4.4000000000000004</v>
      </c>
      <c r="G524" s="266">
        <v>1765</v>
      </c>
      <c r="H524" s="266">
        <v>6138</v>
      </c>
      <c r="I524"/>
    </row>
    <row r="525" spans="1:9" s="78" customFormat="1">
      <c r="A525" s="9">
        <f t="shared" si="41"/>
        <v>36</v>
      </c>
      <c r="B525" s="5" t="str">
        <f t="shared" si="42"/>
        <v>Samsung Galaxy Z Flip 4G LTE</v>
      </c>
      <c r="C525"/>
      <c r="D525" s="10">
        <v>44171</v>
      </c>
      <c r="E525" s="237" t="s">
        <v>2507</v>
      </c>
      <c r="F525" s="232">
        <v>4.5</v>
      </c>
      <c r="G525" s="266" t="s">
        <v>2162</v>
      </c>
      <c r="H525" s="266" t="s">
        <v>2508</v>
      </c>
      <c r="I525"/>
    </row>
    <row r="526" spans="1:9" s="78" customFormat="1">
      <c r="A526" s="9">
        <f t="shared" si="41"/>
        <v>36</v>
      </c>
      <c r="B526" s="5" t="str">
        <f t="shared" si="42"/>
        <v>Samsung Galaxy Z Flip 4G LTE</v>
      </c>
      <c r="C526" s="77"/>
      <c r="D526" s="10">
        <v>44178</v>
      </c>
      <c r="E526" s="237" t="s">
        <v>2507</v>
      </c>
      <c r="F526" s="232">
        <v>4.5</v>
      </c>
      <c r="G526" s="210">
        <v>2267</v>
      </c>
      <c r="H526" s="210">
        <v>82982</v>
      </c>
      <c r="I526" s="80"/>
    </row>
    <row r="527" spans="1:9" s="78" customFormat="1" ht="15.5" customHeight="1">
      <c r="A527" s="9">
        <f t="shared" si="41"/>
        <v>36</v>
      </c>
      <c r="B527" s="5" t="str">
        <f t="shared" si="42"/>
        <v>Samsung Galaxy Z Flip 4G LTE</v>
      </c>
      <c r="C527" s="77"/>
      <c r="D527" s="10">
        <v>44185</v>
      </c>
      <c r="E527" s="237" t="s">
        <v>2507</v>
      </c>
      <c r="F527" s="232">
        <v>4.5</v>
      </c>
      <c r="G527" s="210">
        <v>1755</v>
      </c>
      <c r="H527" s="210">
        <v>75044</v>
      </c>
      <c r="I527" s="80"/>
    </row>
    <row r="528" spans="1:9" s="78" customFormat="1" ht="15.5" customHeight="1">
      <c r="A528" s="9">
        <f t="shared" si="41"/>
        <v>36</v>
      </c>
      <c r="B528" s="5" t="str">
        <f t="shared" si="42"/>
        <v>Samsung Galaxy Z Flip 4G LTE</v>
      </c>
      <c r="C528" s="77"/>
      <c r="D528" s="10">
        <v>44192</v>
      </c>
      <c r="E528" s="237" t="s">
        <v>2507</v>
      </c>
      <c r="F528" s="232">
        <v>4.5</v>
      </c>
      <c r="G528" s="210">
        <v>1972</v>
      </c>
      <c r="H528" s="210">
        <v>70295</v>
      </c>
      <c r="I528" s="80"/>
    </row>
    <row r="529" spans="1:9" s="78" customFormat="1" ht="15.5" customHeight="1">
      <c r="A529" s="9">
        <f t="shared" si="41"/>
        <v>36</v>
      </c>
      <c r="B529" s="5" t="str">
        <f t="shared" si="42"/>
        <v>Samsung Galaxy Z Flip 4G LTE</v>
      </c>
      <c r="C529" s="77"/>
      <c r="D529" s="10">
        <v>44199</v>
      </c>
      <c r="E529" s="237" t="s">
        <v>2507</v>
      </c>
      <c r="F529" s="232">
        <v>4.5</v>
      </c>
      <c r="G529" s="210">
        <v>2096</v>
      </c>
      <c r="H529" s="210">
        <v>41052</v>
      </c>
      <c r="I529" s="80"/>
    </row>
    <row r="530" spans="1:9" s="78" customFormat="1" ht="15.5" customHeight="1">
      <c r="A530" s="9">
        <f t="shared" si="41"/>
        <v>36</v>
      </c>
      <c r="B530" s="5" t="str">
        <f t="shared" si="42"/>
        <v>Samsung Galaxy Z Flip 4G LTE</v>
      </c>
      <c r="C530" s="77"/>
      <c r="D530" s="10">
        <v>44206</v>
      </c>
      <c r="E530" s="237" t="s">
        <v>2507</v>
      </c>
      <c r="F530" s="232">
        <v>4.5</v>
      </c>
      <c r="G530" s="210">
        <v>1895</v>
      </c>
      <c r="H530" s="210">
        <v>40281</v>
      </c>
      <c r="I530" s="80"/>
    </row>
    <row r="531" spans="1:9" s="78" customFormat="1" ht="15.5" customHeight="1">
      <c r="A531" s="9">
        <f t="shared" si="41"/>
        <v>36</v>
      </c>
      <c r="B531" s="5" t="str">
        <f t="shared" si="42"/>
        <v>Samsung Galaxy Z Flip 4G LTE</v>
      </c>
      <c r="C531" s="77"/>
      <c r="D531" s="10">
        <v>44213</v>
      </c>
      <c r="E531" s="237" t="s">
        <v>2507</v>
      </c>
      <c r="F531" s="232">
        <v>4.7</v>
      </c>
      <c r="G531" s="210">
        <v>1942</v>
      </c>
      <c r="H531" s="210">
        <v>29017</v>
      </c>
      <c r="I531" s="80"/>
    </row>
    <row r="532" spans="1:9" s="10" customFormat="1" ht="15.5" customHeight="1">
      <c r="A532" s="9">
        <f t="shared" si="41"/>
        <v>36</v>
      </c>
      <c r="B532" s="5" t="str">
        <f t="shared" si="42"/>
        <v>Samsung Galaxy Z Flip 4G LTE</v>
      </c>
      <c r="C532" s="77"/>
      <c r="D532" s="10">
        <v>44220</v>
      </c>
      <c r="E532" s="240">
        <v>1415.09</v>
      </c>
      <c r="F532" s="232">
        <v>4.7</v>
      </c>
      <c r="G532" s="210">
        <v>1894</v>
      </c>
      <c r="H532" s="210">
        <v>14208</v>
      </c>
      <c r="I532" s="80"/>
    </row>
    <row r="533" spans="1:9" s="78" customFormat="1">
      <c r="A533" s="9">
        <f t="shared" si="41"/>
        <v>36</v>
      </c>
      <c r="B533" s="5" t="str">
        <f t="shared" si="42"/>
        <v>Samsung Galaxy Z Flip 4G LTE</v>
      </c>
      <c r="C533" s="77"/>
      <c r="D533" s="10">
        <v>44227</v>
      </c>
      <c r="E533" s="240">
        <v>1415.09</v>
      </c>
      <c r="F533" s="232">
        <v>4.7</v>
      </c>
      <c r="G533" s="210">
        <v>1557</v>
      </c>
      <c r="H533" s="210">
        <v>7557</v>
      </c>
      <c r="I533" s="80"/>
    </row>
    <row r="534" spans="1:9" s="22" customFormat="1">
      <c r="A534" s="9">
        <f t="shared" si="41"/>
        <v>36</v>
      </c>
      <c r="B534" s="5" t="str">
        <f t="shared" si="42"/>
        <v>Samsung Galaxy Z Flip 4G LTE</v>
      </c>
      <c r="C534" s="77"/>
      <c r="D534" s="10">
        <v>44234</v>
      </c>
      <c r="E534" s="239">
        <v>1415.09</v>
      </c>
      <c r="F534" s="227">
        <v>4.7</v>
      </c>
      <c r="G534" s="145"/>
      <c r="H534" s="145"/>
      <c r="I534" s="80"/>
    </row>
    <row r="535" spans="1:9">
      <c r="A535" s="9">
        <f t="shared" si="41"/>
        <v>36</v>
      </c>
      <c r="B535" s="5" t="str">
        <f t="shared" si="42"/>
        <v>Samsung Galaxy Z Flip 4G LTE</v>
      </c>
      <c r="C535" s="10"/>
      <c r="D535" s="10">
        <v>44241</v>
      </c>
      <c r="E535" s="239">
        <v>1415.09</v>
      </c>
      <c r="F535" s="226">
        <v>4.7</v>
      </c>
      <c r="G535" s="99"/>
      <c r="H535" s="99"/>
      <c r="I535" s="10"/>
    </row>
    <row r="536" spans="1:9" s="8" customFormat="1">
      <c r="A536" s="9">
        <f t="shared" si="41"/>
        <v>36</v>
      </c>
      <c r="B536" s="5" t="str">
        <f t="shared" si="42"/>
        <v>Samsung Galaxy Z Flip 4G LTE</v>
      </c>
      <c r="C536" s="77"/>
      <c r="D536" s="10">
        <v>44248</v>
      </c>
      <c r="E536" s="237">
        <v>1415.09</v>
      </c>
      <c r="F536" s="224">
        <v>4.7</v>
      </c>
      <c r="G536" s="267">
        <v>1510</v>
      </c>
      <c r="H536" s="267">
        <v>6164</v>
      </c>
      <c r="I536" s="80"/>
    </row>
    <row r="537" spans="1:9">
      <c r="A537" s="300">
        <v>36</v>
      </c>
      <c r="B537" s="300" t="s">
        <v>409</v>
      </c>
      <c r="D537" s="301">
        <v>44262</v>
      </c>
      <c r="E537" s="300" t="s">
        <v>3432</v>
      </c>
      <c r="F537" s="300" t="s">
        <v>3301</v>
      </c>
      <c r="G537" s="300" t="s">
        <v>3431</v>
      </c>
      <c r="I537" s="3" t="s">
        <v>637</v>
      </c>
    </row>
    <row r="538" spans="1:9">
      <c r="A538" s="300">
        <v>36</v>
      </c>
      <c r="B538" s="300" t="s">
        <v>409</v>
      </c>
      <c r="C538" s="300"/>
      <c r="D538" s="301">
        <v>44270</v>
      </c>
      <c r="E538" s="300"/>
      <c r="F538" s="300" t="s">
        <v>3301</v>
      </c>
      <c r="G538" s="300" t="s">
        <v>3761</v>
      </c>
      <c r="I538" s="3" t="s">
        <v>640</v>
      </c>
    </row>
    <row r="539" spans="1:9" ht="16">
      <c r="A539" s="306">
        <v>36</v>
      </c>
      <c r="B539" s="310" t="s">
        <v>409</v>
      </c>
      <c r="C539" s="309"/>
      <c r="D539" s="311">
        <v>44276</v>
      </c>
      <c r="E539" s="309"/>
      <c r="F539" s="310" t="s">
        <v>3301</v>
      </c>
      <c r="G539" s="310" t="s">
        <v>4330</v>
      </c>
      <c r="I539" s="3" t="s">
        <v>4331</v>
      </c>
    </row>
    <row r="540" spans="1:9">
      <c r="A540" s="300">
        <v>36</v>
      </c>
      <c r="B540" s="300" t="s">
        <v>409</v>
      </c>
      <c r="C540" s="300"/>
      <c r="D540" s="301">
        <v>44283</v>
      </c>
      <c r="E540" s="300"/>
      <c r="F540" s="300" t="s">
        <v>3301</v>
      </c>
      <c r="G540" s="300" t="s">
        <v>4546</v>
      </c>
      <c r="I540" s="3" t="s">
        <v>640</v>
      </c>
    </row>
    <row r="541" spans="1:9">
      <c r="A541" s="300">
        <v>36</v>
      </c>
      <c r="B541" s="300" t="s">
        <v>409</v>
      </c>
      <c r="C541" s="300"/>
      <c r="D541" s="301">
        <v>44290</v>
      </c>
      <c r="E541" s="300" t="s">
        <v>4866</v>
      </c>
      <c r="F541" s="300" t="s">
        <v>3285</v>
      </c>
      <c r="G541" s="300" t="s">
        <v>4867</v>
      </c>
      <c r="I541" s="3" t="s">
        <v>640</v>
      </c>
    </row>
    <row r="542" spans="1:9">
      <c r="A542" s="300">
        <v>36</v>
      </c>
      <c r="B542" s="300" t="s">
        <v>409</v>
      </c>
      <c r="C542" s="300"/>
      <c r="D542" s="301">
        <v>44297</v>
      </c>
      <c r="E542" s="300" t="s">
        <v>4866</v>
      </c>
      <c r="F542" s="300" t="s">
        <v>3285</v>
      </c>
      <c r="G542" s="300" t="s">
        <v>5200</v>
      </c>
      <c r="H542" s="300"/>
      <c r="I542" s="3" t="s">
        <v>640</v>
      </c>
    </row>
    <row r="543" spans="1:9" s="78" customFormat="1">
      <c r="A543" s="300">
        <v>36</v>
      </c>
      <c r="B543" s="300" t="s">
        <v>409</v>
      </c>
      <c r="C543" s="300"/>
      <c r="D543" s="301">
        <v>44304</v>
      </c>
      <c r="E543" s="300"/>
      <c r="F543" s="300" t="s">
        <v>3285</v>
      </c>
      <c r="G543" s="300" t="s">
        <v>5521</v>
      </c>
      <c r="H543" s="300"/>
      <c r="I543" s="3" t="s">
        <v>640</v>
      </c>
    </row>
    <row r="544" spans="1:9" s="78" customFormat="1" ht="15">
      <c r="A544" s="84">
        <v>37</v>
      </c>
      <c r="B544" s="17" t="s">
        <v>410</v>
      </c>
      <c r="C544" s="15">
        <v>43963</v>
      </c>
      <c r="D544" s="15">
        <v>44121</v>
      </c>
      <c r="E544" s="235"/>
      <c r="F544" s="89">
        <v>5</v>
      </c>
      <c r="G544" s="30" t="s">
        <v>645</v>
      </c>
      <c r="H544" s="30" t="s">
        <v>644</v>
      </c>
      <c r="I544" s="8" t="s">
        <v>643</v>
      </c>
    </row>
    <row r="545" spans="1:9" s="78" customFormat="1">
      <c r="A545" s="9">
        <f t="shared" ref="A545:A561" si="43">A544</f>
        <v>37</v>
      </c>
      <c r="B545" s="5" t="str">
        <f t="shared" ref="B545:B561" si="44">B544</f>
        <v>T09 Flip Phone GSM </v>
      </c>
      <c r="C545"/>
      <c r="D545" s="10">
        <v>44127</v>
      </c>
      <c r="E545" s="236"/>
      <c r="F545" s="232">
        <v>5</v>
      </c>
      <c r="G545" s="35">
        <v>1155</v>
      </c>
      <c r="H545" s="35">
        <v>52879</v>
      </c>
      <c r="I545"/>
    </row>
    <row r="546" spans="1:9" s="78" customFormat="1">
      <c r="A546" s="9">
        <f t="shared" si="43"/>
        <v>37</v>
      </c>
      <c r="B546" s="5" t="str">
        <f t="shared" si="44"/>
        <v>T09 Flip Phone GSM </v>
      </c>
      <c r="C546"/>
      <c r="D546" s="10">
        <v>44142</v>
      </c>
      <c r="E546" s="236"/>
      <c r="F546" s="232">
        <v>4.3</v>
      </c>
      <c r="G546" s="35">
        <v>2054</v>
      </c>
      <c r="H546" s="35">
        <v>12022</v>
      </c>
      <c r="I546"/>
    </row>
    <row r="547" spans="1:9" s="78" customFormat="1" ht="15.5" customHeight="1">
      <c r="A547" s="9">
        <f t="shared" si="43"/>
        <v>37</v>
      </c>
      <c r="B547" s="5" t="str">
        <f t="shared" si="44"/>
        <v>T09 Flip Phone GSM </v>
      </c>
      <c r="C547"/>
      <c r="D547" s="10">
        <v>44150</v>
      </c>
      <c r="E547" s="237" t="s">
        <v>1808</v>
      </c>
      <c r="F547" s="232">
        <v>4.5</v>
      </c>
      <c r="G547" s="35">
        <v>2264</v>
      </c>
      <c r="H547" s="35">
        <v>5987</v>
      </c>
      <c r="I547"/>
    </row>
    <row r="548" spans="1:9" s="78" customFormat="1" ht="15.5" customHeight="1">
      <c r="A548" s="9">
        <f t="shared" si="43"/>
        <v>37</v>
      </c>
      <c r="B548" s="5" t="str">
        <f t="shared" si="44"/>
        <v>T09 Flip Phone GSM </v>
      </c>
      <c r="C548"/>
      <c r="D548" s="10">
        <v>44157</v>
      </c>
      <c r="E548" s="237" t="s">
        <v>1808</v>
      </c>
      <c r="F548" s="232">
        <v>4.5</v>
      </c>
      <c r="G548" s="37">
        <v>2380</v>
      </c>
      <c r="H548" s="37">
        <v>144.215</v>
      </c>
      <c r="I548"/>
    </row>
    <row r="549" spans="1:9" s="78" customFormat="1" ht="15.5" customHeight="1">
      <c r="A549" s="9">
        <f t="shared" si="43"/>
        <v>37</v>
      </c>
      <c r="B549" s="5" t="str">
        <f t="shared" si="44"/>
        <v>T09 Flip Phone GSM </v>
      </c>
      <c r="C549"/>
      <c r="D549" s="10">
        <v>44164</v>
      </c>
      <c r="E549" s="237" t="s">
        <v>2183</v>
      </c>
      <c r="F549" s="232">
        <v>3.9</v>
      </c>
      <c r="G549" s="204" t="s">
        <v>2185</v>
      </c>
      <c r="H549" s="204" t="s">
        <v>2184</v>
      </c>
      <c r="I549"/>
    </row>
    <row r="550" spans="1:9" s="78" customFormat="1" ht="15.5" customHeight="1">
      <c r="A550" s="9">
        <f t="shared" si="43"/>
        <v>37</v>
      </c>
      <c r="B550" s="5" t="str">
        <f t="shared" si="44"/>
        <v>T09 Flip Phone GSM </v>
      </c>
      <c r="C550"/>
      <c r="D550" s="10">
        <v>44171</v>
      </c>
      <c r="E550" s="237" t="s">
        <v>2509</v>
      </c>
      <c r="F550" s="232">
        <v>4.0999999999999996</v>
      </c>
      <c r="G550" s="204" t="s">
        <v>2511</v>
      </c>
      <c r="H550" s="204" t="s">
        <v>2510</v>
      </c>
      <c r="I550"/>
    </row>
    <row r="551" spans="1:9" s="78" customFormat="1" ht="15.5" customHeight="1">
      <c r="A551" s="9">
        <f t="shared" si="43"/>
        <v>37</v>
      </c>
      <c r="B551" s="5" t="str">
        <f t="shared" si="44"/>
        <v>T09 Flip Phone GSM </v>
      </c>
      <c r="C551" s="77"/>
      <c r="D551" s="10">
        <v>44178</v>
      </c>
      <c r="E551" s="237" t="s">
        <v>2509</v>
      </c>
      <c r="F551" s="232">
        <v>4.0999999999999996</v>
      </c>
      <c r="G551" s="210">
        <v>1928</v>
      </c>
      <c r="H551" s="210">
        <v>26719</v>
      </c>
      <c r="I551" s="80"/>
    </row>
    <row r="552" spans="1:9" s="10" customFormat="1" ht="15.5" customHeight="1">
      <c r="A552" s="9">
        <f t="shared" si="43"/>
        <v>37</v>
      </c>
      <c r="B552" s="5" t="str">
        <f t="shared" si="44"/>
        <v>T09 Flip Phone GSM </v>
      </c>
      <c r="C552" s="77"/>
      <c r="D552" s="10">
        <v>44185</v>
      </c>
      <c r="E552" s="237" t="s">
        <v>2509</v>
      </c>
      <c r="F552" s="232">
        <v>4.0999999999999996</v>
      </c>
      <c r="G552" s="210">
        <v>2303</v>
      </c>
      <c r="H552" s="210">
        <v>25013</v>
      </c>
      <c r="I552" s="80"/>
    </row>
    <row r="553" spans="1:9" s="78" customFormat="1">
      <c r="A553" s="9">
        <f t="shared" si="43"/>
        <v>37</v>
      </c>
      <c r="B553" s="5" t="str">
        <f t="shared" si="44"/>
        <v>T09 Flip Phone GSM </v>
      </c>
      <c r="C553" s="77"/>
      <c r="D553" s="10">
        <v>44192</v>
      </c>
      <c r="E553" s="237" t="s">
        <v>2509</v>
      </c>
      <c r="F553" s="232">
        <v>4.0999999999999996</v>
      </c>
      <c r="G553" s="210">
        <v>2695</v>
      </c>
      <c r="H553" s="210">
        <v>24952</v>
      </c>
      <c r="I553" s="80"/>
    </row>
    <row r="554" spans="1:9" s="22" customFormat="1">
      <c r="A554" s="9">
        <f t="shared" si="43"/>
        <v>37</v>
      </c>
      <c r="B554" s="5" t="str">
        <f t="shared" si="44"/>
        <v>T09 Flip Phone GSM </v>
      </c>
      <c r="C554" s="77"/>
      <c r="D554" s="10">
        <v>44199</v>
      </c>
      <c r="E554" s="240" t="s">
        <v>884</v>
      </c>
      <c r="F554" s="232">
        <v>4.0999999999999996</v>
      </c>
      <c r="G554" s="210">
        <v>2812</v>
      </c>
      <c r="H554" s="210">
        <v>18981</v>
      </c>
      <c r="I554" s="80"/>
    </row>
    <row r="555" spans="1:9">
      <c r="A555" s="9">
        <f t="shared" si="43"/>
        <v>37</v>
      </c>
      <c r="B555" s="5" t="str">
        <f t="shared" si="44"/>
        <v>T09 Flip Phone GSM </v>
      </c>
      <c r="C555" s="77"/>
      <c r="D555" s="10">
        <v>44206</v>
      </c>
      <c r="E555" s="240" t="s">
        <v>884</v>
      </c>
      <c r="F555" s="232">
        <v>4.0999999999999996</v>
      </c>
      <c r="G555" s="210">
        <v>3411</v>
      </c>
      <c r="H555" s="210">
        <v>16613</v>
      </c>
      <c r="I555" s="80"/>
    </row>
    <row r="556" spans="1:9" s="8" customFormat="1">
      <c r="A556" s="9">
        <f t="shared" si="43"/>
        <v>37</v>
      </c>
      <c r="B556" s="5" t="str">
        <f t="shared" si="44"/>
        <v>T09 Flip Phone GSM </v>
      </c>
      <c r="C556" s="77"/>
      <c r="D556" s="10">
        <v>44213</v>
      </c>
      <c r="E556" s="240" t="s">
        <v>884</v>
      </c>
      <c r="F556" s="224">
        <v>4.2</v>
      </c>
      <c r="G556" s="210">
        <v>5666</v>
      </c>
      <c r="H556" s="210">
        <v>14883</v>
      </c>
      <c r="I556" s="80"/>
    </row>
    <row r="557" spans="1:9">
      <c r="A557" s="9">
        <f t="shared" si="43"/>
        <v>37</v>
      </c>
      <c r="B557" s="5" t="str">
        <f t="shared" si="44"/>
        <v>T09 Flip Phone GSM </v>
      </c>
      <c r="C557" s="77"/>
      <c r="D557" s="10">
        <v>44220</v>
      </c>
      <c r="E557" s="240" t="s">
        <v>884</v>
      </c>
      <c r="F557" s="224">
        <v>4.2</v>
      </c>
      <c r="G557" s="210">
        <v>5715</v>
      </c>
      <c r="H557" s="210">
        <v>13697</v>
      </c>
      <c r="I557" s="80"/>
    </row>
    <row r="558" spans="1:9">
      <c r="A558" s="9">
        <f t="shared" si="43"/>
        <v>37</v>
      </c>
      <c r="B558" s="5" t="str">
        <f t="shared" si="44"/>
        <v>T09 Flip Phone GSM </v>
      </c>
      <c r="C558" s="77"/>
      <c r="D558" s="10">
        <v>44227</v>
      </c>
      <c r="E558" s="240" t="s">
        <v>884</v>
      </c>
      <c r="F558" s="224">
        <v>4.2</v>
      </c>
      <c r="G558" s="210">
        <v>5858</v>
      </c>
      <c r="H558" s="210">
        <v>13691</v>
      </c>
      <c r="I558" s="80"/>
    </row>
    <row r="559" spans="1:9">
      <c r="A559" s="9">
        <f t="shared" si="43"/>
        <v>37</v>
      </c>
      <c r="B559" s="5" t="str">
        <f t="shared" si="44"/>
        <v>T09 Flip Phone GSM </v>
      </c>
      <c r="C559" s="77"/>
      <c r="D559" s="10">
        <v>44234</v>
      </c>
      <c r="E559" s="239" t="s">
        <v>884</v>
      </c>
      <c r="F559" s="227">
        <v>4.2</v>
      </c>
      <c r="G559" s="145"/>
      <c r="H559" s="145"/>
      <c r="I559" s="80"/>
    </row>
    <row r="560" spans="1:9">
      <c r="A560" s="9">
        <f t="shared" si="43"/>
        <v>37</v>
      </c>
      <c r="B560" s="5" t="str">
        <f t="shared" si="44"/>
        <v>T09 Flip Phone GSM </v>
      </c>
      <c r="C560" s="10"/>
      <c r="D560" s="10">
        <v>44241</v>
      </c>
      <c r="E560" s="239" t="s">
        <v>884</v>
      </c>
      <c r="F560" s="226">
        <v>4.2</v>
      </c>
      <c r="G560" s="99"/>
      <c r="H560" s="99"/>
      <c r="I560" s="10"/>
    </row>
    <row r="561" spans="1:9">
      <c r="A561" s="9">
        <f t="shared" si="43"/>
        <v>37</v>
      </c>
      <c r="B561" s="5" t="str">
        <f t="shared" si="44"/>
        <v>T09 Flip Phone GSM </v>
      </c>
      <c r="C561" s="77"/>
      <c r="D561" s="10">
        <v>44248</v>
      </c>
      <c r="E561" s="240" t="s">
        <v>2780</v>
      </c>
      <c r="F561" s="224">
        <v>4.2</v>
      </c>
      <c r="G561" s="204">
        <v>6977</v>
      </c>
      <c r="H561" s="204">
        <v>441.89400000000001</v>
      </c>
      <c r="I561" s="80"/>
    </row>
    <row r="562" spans="1:9">
      <c r="A562" s="300">
        <v>37</v>
      </c>
      <c r="B562" s="300" t="s">
        <v>410</v>
      </c>
      <c r="D562" s="301">
        <v>44262</v>
      </c>
      <c r="E562" s="300"/>
      <c r="F562" s="300" t="s">
        <v>3414</v>
      </c>
      <c r="G562" s="300" t="s">
        <v>3433</v>
      </c>
      <c r="I562" s="3" t="s">
        <v>640</v>
      </c>
    </row>
    <row r="563" spans="1:9" s="78" customFormat="1">
      <c r="A563" s="300">
        <v>37</v>
      </c>
      <c r="B563" s="300" t="s">
        <v>410</v>
      </c>
      <c r="C563" s="300"/>
      <c r="D563" s="301">
        <v>44270</v>
      </c>
      <c r="E563" s="300"/>
      <c r="F563" s="300" t="s">
        <v>3414</v>
      </c>
      <c r="G563" s="300" t="s">
        <v>3762</v>
      </c>
      <c r="I563" s="3" t="s">
        <v>643</v>
      </c>
    </row>
    <row r="564" spans="1:9" s="78" customFormat="1" ht="16">
      <c r="A564" s="306">
        <v>37</v>
      </c>
      <c r="B564" s="310" t="s">
        <v>3978</v>
      </c>
      <c r="C564" s="309"/>
      <c r="D564" s="311">
        <v>44276</v>
      </c>
      <c r="E564" s="309"/>
      <c r="F564" s="310" t="s">
        <v>3304</v>
      </c>
      <c r="G564" s="310" t="s">
        <v>4332</v>
      </c>
      <c r="H564" s="35"/>
      <c r="I564" s="3" t="s">
        <v>643</v>
      </c>
    </row>
    <row r="565" spans="1:9" s="78" customFormat="1">
      <c r="A565" s="300">
        <v>37</v>
      </c>
      <c r="B565" s="300" t="s">
        <v>410</v>
      </c>
      <c r="C565" s="300"/>
      <c r="D565" s="301">
        <v>44283</v>
      </c>
      <c r="E565" s="300"/>
      <c r="F565" s="300" t="s">
        <v>3304</v>
      </c>
      <c r="G565" s="300" t="s">
        <v>4547</v>
      </c>
      <c r="H565" s="35"/>
      <c r="I565" s="3" t="s">
        <v>643</v>
      </c>
    </row>
    <row r="566" spans="1:9" s="78" customFormat="1">
      <c r="A566" s="300">
        <v>37</v>
      </c>
      <c r="B566" s="300" t="s">
        <v>410</v>
      </c>
      <c r="C566" s="300"/>
      <c r="D566" s="301">
        <v>44290</v>
      </c>
      <c r="E566" s="300"/>
      <c r="F566" s="300" t="s">
        <v>3304</v>
      </c>
      <c r="G566" s="300" t="s">
        <v>4868</v>
      </c>
      <c r="H566" s="35"/>
      <c r="I566" s="3" t="s">
        <v>643</v>
      </c>
    </row>
    <row r="567" spans="1:9" s="78" customFormat="1" ht="15.5" customHeight="1">
      <c r="A567" s="300">
        <v>37</v>
      </c>
      <c r="B567" s="300" t="s">
        <v>410</v>
      </c>
      <c r="C567" s="300"/>
      <c r="D567" s="301">
        <v>44297</v>
      </c>
      <c r="E567" s="300"/>
      <c r="F567" s="300" t="s">
        <v>3304</v>
      </c>
      <c r="G567" s="300" t="s">
        <v>5201</v>
      </c>
      <c r="H567" s="300"/>
      <c r="I567" s="3" t="s">
        <v>643</v>
      </c>
    </row>
    <row r="568" spans="1:9" s="78" customFormat="1" ht="15.5" customHeight="1">
      <c r="A568" s="300">
        <v>37</v>
      </c>
      <c r="B568" s="300" t="s">
        <v>410</v>
      </c>
      <c r="C568" s="300"/>
      <c r="D568" s="301">
        <v>44304</v>
      </c>
      <c r="E568" s="300"/>
      <c r="F568" s="300" t="s">
        <v>3304</v>
      </c>
      <c r="G568" s="300" t="s">
        <v>5522</v>
      </c>
      <c r="H568" s="300"/>
      <c r="I568" s="3" t="s">
        <v>643</v>
      </c>
    </row>
    <row r="569" spans="1:9" s="78" customFormat="1" ht="15.5" customHeight="1">
      <c r="A569" s="98">
        <v>38</v>
      </c>
      <c r="B569" s="4" t="s">
        <v>646</v>
      </c>
      <c r="C569" s="49" t="s">
        <v>189</v>
      </c>
      <c r="D569" s="21">
        <v>44121</v>
      </c>
      <c r="E569" s="239"/>
      <c r="F569" s="88" t="s">
        <v>189</v>
      </c>
      <c r="G569" s="145" t="s">
        <v>189</v>
      </c>
      <c r="H569" s="145" t="s">
        <v>189</v>
      </c>
      <c r="I569" s="49" t="s">
        <v>189</v>
      </c>
    </row>
    <row r="570" spans="1:9" s="78" customFormat="1" ht="15.5" customHeight="1">
      <c r="A570" s="9">
        <f>A569</f>
        <v>38</v>
      </c>
      <c r="B570" s="5" t="str">
        <f>B569</f>
        <v>Alcatel SMARTFLIP 4052R</v>
      </c>
      <c r="C570"/>
      <c r="D570" s="10">
        <v>44127</v>
      </c>
      <c r="E570" s="236"/>
      <c r="F570" s="88" t="s">
        <v>189</v>
      </c>
      <c r="G570" s="145" t="s">
        <v>189</v>
      </c>
      <c r="H570" s="145" t="s">
        <v>189</v>
      </c>
      <c r="I570"/>
    </row>
    <row r="571" spans="1:9" s="78" customFormat="1" ht="15.5" customHeight="1">
      <c r="A571" s="84">
        <v>39</v>
      </c>
      <c r="B571" s="81" t="s">
        <v>476</v>
      </c>
      <c r="C571" s="15">
        <v>43655</v>
      </c>
      <c r="D571" s="15">
        <v>44121</v>
      </c>
      <c r="E571" s="235"/>
      <c r="F571" s="89">
        <v>4.2</v>
      </c>
      <c r="G571" s="30">
        <v>793</v>
      </c>
      <c r="H571" s="30">
        <v>31368</v>
      </c>
      <c r="I571" s="8" t="s">
        <v>647</v>
      </c>
    </row>
    <row r="572" spans="1:9" s="10" customFormat="1" ht="15.5" customHeight="1">
      <c r="A572" s="9">
        <f t="shared" ref="A572:A588" si="45">A571</f>
        <v>39</v>
      </c>
      <c r="B572" s="5" t="str">
        <f t="shared" ref="B572:B588" si="46">B571</f>
        <v>Ulefone Armor X5</v>
      </c>
      <c r="C572"/>
      <c r="D572" s="10">
        <v>44127</v>
      </c>
      <c r="E572" s="236"/>
      <c r="F572" s="232">
        <v>4.0999999999999996</v>
      </c>
      <c r="G572" s="35">
        <v>701</v>
      </c>
      <c r="H572" s="35" t="s">
        <v>954</v>
      </c>
      <c r="I572"/>
    </row>
    <row r="573" spans="1:9" s="78" customFormat="1">
      <c r="A573" s="9">
        <f t="shared" si="45"/>
        <v>39</v>
      </c>
      <c r="B573" s="5" t="str">
        <f t="shared" si="46"/>
        <v>Ulefone Armor X5</v>
      </c>
      <c r="C573"/>
      <c r="D573" s="10">
        <v>44142</v>
      </c>
      <c r="E573" s="236"/>
      <c r="F573" s="232">
        <v>4.2</v>
      </c>
      <c r="G573" s="35">
        <v>1197</v>
      </c>
      <c r="H573" s="35">
        <v>61192</v>
      </c>
      <c r="I573"/>
    </row>
    <row r="574" spans="1:9" s="8" customFormat="1">
      <c r="A574" s="9">
        <f t="shared" si="45"/>
        <v>39</v>
      </c>
      <c r="B574" s="5" t="str">
        <f t="shared" si="46"/>
        <v>Ulefone Armor X5</v>
      </c>
      <c r="C574"/>
      <c r="D574" s="10">
        <v>44150</v>
      </c>
      <c r="E574" s="237" t="s">
        <v>1809</v>
      </c>
      <c r="F574" s="232">
        <v>4.2</v>
      </c>
      <c r="G574" s="35">
        <v>1168</v>
      </c>
      <c r="H574" s="35">
        <v>34863</v>
      </c>
      <c r="I574"/>
    </row>
    <row r="575" spans="1:9">
      <c r="A575" s="9">
        <f t="shared" si="45"/>
        <v>39</v>
      </c>
      <c r="B575" s="5" t="str">
        <f t="shared" si="46"/>
        <v>Ulefone Armor X5</v>
      </c>
      <c r="D575" s="10">
        <v>44157</v>
      </c>
      <c r="E575" s="237" t="s">
        <v>1809</v>
      </c>
      <c r="F575" s="232">
        <v>4.2</v>
      </c>
      <c r="G575" s="37">
        <v>1153</v>
      </c>
      <c r="H575" s="37">
        <v>52.48</v>
      </c>
    </row>
    <row r="576" spans="1:9">
      <c r="A576" s="9">
        <f t="shared" si="45"/>
        <v>39</v>
      </c>
      <c r="B576" s="5" t="str">
        <f t="shared" si="46"/>
        <v>Ulefone Armor X5</v>
      </c>
      <c r="D576" s="10">
        <v>44164</v>
      </c>
      <c r="E576" s="237" t="s">
        <v>1809</v>
      </c>
      <c r="F576" s="232">
        <v>4.2</v>
      </c>
      <c r="G576" s="204">
        <v>599</v>
      </c>
      <c r="H576" s="204">
        <v>18.326000000000001</v>
      </c>
    </row>
    <row r="577" spans="1:9">
      <c r="A577" s="9">
        <f t="shared" si="45"/>
        <v>39</v>
      </c>
      <c r="B577" s="5" t="str">
        <f t="shared" si="46"/>
        <v>Ulefone Armor X5</v>
      </c>
      <c r="D577" s="10">
        <v>44171</v>
      </c>
      <c r="E577" s="237">
        <v>129.99</v>
      </c>
      <c r="F577" s="232">
        <v>4.3</v>
      </c>
      <c r="G577" s="204">
        <v>708</v>
      </c>
      <c r="H577" s="204">
        <v>23.213999999999999</v>
      </c>
    </row>
    <row r="578" spans="1:9">
      <c r="A578" s="9">
        <f t="shared" si="45"/>
        <v>39</v>
      </c>
      <c r="B578" s="5" t="str">
        <f t="shared" si="46"/>
        <v>Ulefone Armor X5</v>
      </c>
      <c r="C578" s="77"/>
      <c r="D578" s="10">
        <v>44178</v>
      </c>
      <c r="E578" s="237">
        <v>129.99</v>
      </c>
      <c r="F578" s="232">
        <v>4.3</v>
      </c>
      <c r="G578" s="210">
        <v>702</v>
      </c>
      <c r="H578" s="210">
        <v>34</v>
      </c>
      <c r="I578" s="78"/>
    </row>
    <row r="579" spans="1:9">
      <c r="A579" s="9">
        <f t="shared" si="45"/>
        <v>39</v>
      </c>
      <c r="B579" s="5" t="str">
        <f t="shared" si="46"/>
        <v>Ulefone Armor X5</v>
      </c>
      <c r="C579" s="77"/>
      <c r="D579" s="10">
        <v>44185</v>
      </c>
      <c r="E579" s="237">
        <v>129.99</v>
      </c>
      <c r="F579" s="232">
        <v>4.3</v>
      </c>
      <c r="G579" s="210">
        <v>693</v>
      </c>
      <c r="H579" s="210">
        <v>46</v>
      </c>
      <c r="I579" s="78"/>
    </row>
    <row r="580" spans="1:9">
      <c r="A580" s="9">
        <f t="shared" si="45"/>
        <v>39</v>
      </c>
      <c r="B580" s="5" t="str">
        <f t="shared" si="46"/>
        <v>Ulefone Armor X5</v>
      </c>
      <c r="C580" s="77"/>
      <c r="D580" s="10">
        <v>44192</v>
      </c>
      <c r="E580" s="237">
        <v>129.99</v>
      </c>
      <c r="F580" s="232">
        <v>4.3</v>
      </c>
      <c r="G580" s="210">
        <v>679</v>
      </c>
      <c r="H580" s="210">
        <v>87</v>
      </c>
      <c r="I580" s="80"/>
    </row>
    <row r="581" spans="1:9" s="78" customFormat="1">
      <c r="A581" s="9">
        <f t="shared" si="45"/>
        <v>39</v>
      </c>
      <c r="B581" s="5" t="str">
        <f t="shared" si="46"/>
        <v>Ulefone Armor X5</v>
      </c>
      <c r="C581" s="77"/>
      <c r="D581" s="10">
        <v>44199</v>
      </c>
      <c r="E581" s="237">
        <v>129.99</v>
      </c>
      <c r="F581" s="232">
        <v>4.3</v>
      </c>
      <c r="G581" s="210">
        <v>648</v>
      </c>
      <c r="H581" s="210">
        <v>68</v>
      </c>
      <c r="I581" s="80"/>
    </row>
    <row r="582" spans="1:9" s="78" customFormat="1">
      <c r="A582" s="9">
        <f t="shared" si="45"/>
        <v>39</v>
      </c>
      <c r="B582" s="5" t="str">
        <f t="shared" si="46"/>
        <v>Ulefone Armor X5</v>
      </c>
      <c r="C582" s="77"/>
      <c r="D582" s="10">
        <v>44206</v>
      </c>
      <c r="E582" s="237">
        <v>129.99</v>
      </c>
      <c r="F582" s="232">
        <v>4.3</v>
      </c>
      <c r="G582" s="210">
        <v>645</v>
      </c>
      <c r="H582" s="210">
        <v>47</v>
      </c>
      <c r="I582" s="80"/>
    </row>
    <row r="583" spans="1:9" s="78" customFormat="1">
      <c r="A583" s="9">
        <f t="shared" si="45"/>
        <v>39</v>
      </c>
      <c r="B583" s="5" t="str">
        <f t="shared" si="46"/>
        <v>Ulefone Armor X5</v>
      </c>
      <c r="C583" s="77"/>
      <c r="D583" s="10">
        <v>44213</v>
      </c>
      <c r="E583" s="237">
        <v>129.99</v>
      </c>
      <c r="F583" s="232">
        <v>4.3</v>
      </c>
      <c r="G583" s="210">
        <v>620</v>
      </c>
      <c r="H583" s="210">
        <v>37</v>
      </c>
      <c r="I583" s="80"/>
    </row>
    <row r="584" spans="1:9" s="78" customFormat="1">
      <c r="A584" s="9">
        <f t="shared" si="45"/>
        <v>39</v>
      </c>
      <c r="B584" s="5" t="str">
        <f t="shared" si="46"/>
        <v>Ulefone Armor X5</v>
      </c>
      <c r="C584" s="77"/>
      <c r="D584" s="10">
        <v>44220</v>
      </c>
      <c r="E584" s="237">
        <v>129.99</v>
      </c>
      <c r="F584" s="232">
        <v>4.3</v>
      </c>
      <c r="G584" s="210">
        <v>522</v>
      </c>
      <c r="H584" s="210">
        <v>36</v>
      </c>
      <c r="I584" s="80"/>
    </row>
    <row r="585" spans="1:9" s="78" customFormat="1" ht="15.5" customHeight="1">
      <c r="A585" s="9">
        <f t="shared" si="45"/>
        <v>39</v>
      </c>
      <c r="B585" s="5" t="str">
        <f t="shared" si="46"/>
        <v>Ulefone Armor X5</v>
      </c>
      <c r="C585" s="77"/>
      <c r="D585" s="10">
        <v>44227</v>
      </c>
      <c r="E585" s="237">
        <v>129.99</v>
      </c>
      <c r="F585" s="232">
        <v>4.3</v>
      </c>
      <c r="G585" s="210">
        <v>467</v>
      </c>
      <c r="H585" s="210">
        <v>15</v>
      </c>
      <c r="I585" s="80"/>
    </row>
    <row r="586" spans="1:9" s="78" customFormat="1" ht="15.5" customHeight="1">
      <c r="A586" s="9">
        <f t="shared" si="45"/>
        <v>39</v>
      </c>
      <c r="B586" s="5" t="str">
        <f t="shared" si="46"/>
        <v>Ulefone Armor X5</v>
      </c>
      <c r="C586" s="77"/>
      <c r="D586" s="10">
        <v>44234</v>
      </c>
      <c r="E586" s="238">
        <v>129.99</v>
      </c>
      <c r="F586" s="227"/>
      <c r="G586" s="145"/>
      <c r="H586" s="145"/>
      <c r="I586" s="80"/>
    </row>
    <row r="587" spans="1:9" s="78" customFormat="1" ht="15.5" customHeight="1">
      <c r="A587" s="9">
        <f t="shared" si="45"/>
        <v>39</v>
      </c>
      <c r="B587" s="5" t="str">
        <f t="shared" si="46"/>
        <v>Ulefone Armor X5</v>
      </c>
      <c r="C587" s="10"/>
      <c r="D587" s="10">
        <v>44241</v>
      </c>
      <c r="E587" s="238">
        <v>129.99</v>
      </c>
      <c r="F587" s="226"/>
      <c r="G587" s="99"/>
      <c r="H587" s="99"/>
      <c r="I587" s="10"/>
    </row>
    <row r="588" spans="1:9" s="78" customFormat="1" ht="15.5" customHeight="1">
      <c r="A588" s="9">
        <f t="shared" si="45"/>
        <v>39</v>
      </c>
      <c r="B588" s="5" t="str">
        <f t="shared" si="46"/>
        <v>Ulefone Armor X5</v>
      </c>
      <c r="C588" s="77"/>
      <c r="D588" s="10">
        <v>44248</v>
      </c>
      <c r="E588" s="237">
        <v>129.99</v>
      </c>
      <c r="F588" s="232">
        <v>4.2</v>
      </c>
      <c r="G588" s="204">
        <v>343</v>
      </c>
      <c r="H588" s="204">
        <v>12.215</v>
      </c>
      <c r="I588" s="80"/>
    </row>
    <row r="589" spans="1:9" s="78" customFormat="1" ht="15.5" customHeight="1">
      <c r="A589" s="300">
        <v>39</v>
      </c>
      <c r="B589" s="300" t="s">
        <v>476</v>
      </c>
      <c r="C589"/>
      <c r="D589" s="301">
        <v>44262</v>
      </c>
      <c r="E589" s="300" t="s">
        <v>3435</v>
      </c>
      <c r="F589" s="300" t="s">
        <v>3414</v>
      </c>
      <c r="G589" s="300" t="s">
        <v>3434</v>
      </c>
      <c r="H589" s="35"/>
      <c r="I589" s="3" t="s">
        <v>643</v>
      </c>
    </row>
    <row r="590" spans="1:9" s="10" customFormat="1" ht="15.5" customHeight="1">
      <c r="A590" s="300">
        <v>39</v>
      </c>
      <c r="B590" s="300" t="s">
        <v>476</v>
      </c>
      <c r="C590" s="300"/>
      <c r="D590" s="301">
        <v>44270</v>
      </c>
      <c r="E590" s="300" t="s">
        <v>3763</v>
      </c>
      <c r="F590" s="300" t="s">
        <v>3414</v>
      </c>
      <c r="G590" s="300" t="s">
        <v>3764</v>
      </c>
      <c r="I590" s="3" t="s">
        <v>647</v>
      </c>
    </row>
    <row r="591" spans="1:9" s="78" customFormat="1" ht="16">
      <c r="A591" s="306">
        <v>39</v>
      </c>
      <c r="B591" s="310" t="s">
        <v>476</v>
      </c>
      <c r="C591" s="309"/>
      <c r="D591" s="311">
        <v>44276</v>
      </c>
      <c r="E591" s="310" t="s">
        <v>3763</v>
      </c>
      <c r="F591" s="310" t="s">
        <v>3414</v>
      </c>
      <c r="G591" s="310" t="s">
        <v>4333</v>
      </c>
      <c r="H591" s="35"/>
      <c r="I591" s="3" t="s">
        <v>647</v>
      </c>
    </row>
    <row r="592" spans="1:9" s="8" customFormat="1">
      <c r="A592" s="300">
        <v>39</v>
      </c>
      <c r="B592" s="300" t="s">
        <v>476</v>
      </c>
      <c r="C592" s="300"/>
      <c r="D592" s="301">
        <v>44283</v>
      </c>
      <c r="E592" s="300" t="s">
        <v>3763</v>
      </c>
      <c r="F592" s="300" t="s">
        <v>3414</v>
      </c>
      <c r="G592" s="300" t="s">
        <v>4548</v>
      </c>
      <c r="H592" s="35"/>
      <c r="I592" s="3" t="s">
        <v>647</v>
      </c>
    </row>
    <row r="593" spans="1:9">
      <c r="A593" s="300">
        <v>39</v>
      </c>
      <c r="B593" s="300" t="s">
        <v>476</v>
      </c>
      <c r="C593" s="300"/>
      <c r="D593" s="301">
        <v>44290</v>
      </c>
      <c r="E593" s="300" t="s">
        <v>3763</v>
      </c>
      <c r="F593" s="300" t="s">
        <v>3414</v>
      </c>
      <c r="G593" s="300" t="s">
        <v>4869</v>
      </c>
      <c r="I593" s="3" t="s">
        <v>647</v>
      </c>
    </row>
    <row r="594" spans="1:9">
      <c r="A594" s="300">
        <v>39</v>
      </c>
      <c r="B594" s="300" t="s">
        <v>476</v>
      </c>
      <c r="C594" s="300"/>
      <c r="D594" s="301">
        <v>44297</v>
      </c>
      <c r="E594" s="300" t="s">
        <v>5202</v>
      </c>
      <c r="F594" s="300" t="s">
        <v>3414</v>
      </c>
      <c r="G594" s="300" t="s">
        <v>5203</v>
      </c>
      <c r="H594" s="300"/>
      <c r="I594" s="3" t="s">
        <v>647</v>
      </c>
    </row>
    <row r="595" spans="1:9">
      <c r="A595" s="300">
        <v>39</v>
      </c>
      <c r="B595" s="300" t="s">
        <v>476</v>
      </c>
      <c r="C595" s="300"/>
      <c r="D595" s="301">
        <v>44304</v>
      </c>
      <c r="E595" s="300" t="s">
        <v>5202</v>
      </c>
      <c r="F595" s="300" t="s">
        <v>3414</v>
      </c>
      <c r="G595" s="300" t="s">
        <v>5523</v>
      </c>
      <c r="H595" s="300"/>
      <c r="I595" s="3" t="s">
        <v>647</v>
      </c>
    </row>
    <row r="596" spans="1:9" ht="15">
      <c r="A596" s="84">
        <v>40</v>
      </c>
      <c r="B596" s="17" t="s">
        <v>412</v>
      </c>
      <c r="C596" s="15">
        <v>43943</v>
      </c>
      <c r="D596" s="15">
        <v>44121</v>
      </c>
      <c r="E596" s="235"/>
      <c r="F596" s="87" t="s">
        <v>57</v>
      </c>
      <c r="G596" s="30" t="s">
        <v>57</v>
      </c>
      <c r="H596" s="30" t="s">
        <v>57</v>
      </c>
      <c r="I596" s="8" t="s">
        <v>648</v>
      </c>
    </row>
    <row r="597" spans="1:9">
      <c r="A597" s="9">
        <f t="shared" ref="A597:A613" si="47">A596</f>
        <v>40</v>
      </c>
      <c r="B597" s="5" t="str">
        <f t="shared" ref="B597:B613" si="48">B596</f>
        <v>gooplayer for Oneplus 8 Pro</v>
      </c>
      <c r="D597" s="10">
        <v>44127</v>
      </c>
      <c r="F597" s="232" t="s">
        <v>884</v>
      </c>
      <c r="G597" s="35" t="s">
        <v>884</v>
      </c>
      <c r="H597" s="35" t="s">
        <v>884</v>
      </c>
    </row>
    <row r="598" spans="1:9">
      <c r="A598" s="9">
        <f t="shared" si="47"/>
        <v>40</v>
      </c>
      <c r="B598" s="5" t="str">
        <f t="shared" si="48"/>
        <v>gooplayer for Oneplus 8 Pro</v>
      </c>
      <c r="D598" s="10">
        <v>44142</v>
      </c>
      <c r="F598" s="232" t="s">
        <v>884</v>
      </c>
      <c r="G598" s="35" t="s">
        <v>884</v>
      </c>
      <c r="H598" s="35" t="s">
        <v>884</v>
      </c>
    </row>
    <row r="599" spans="1:9" s="78" customFormat="1">
      <c r="A599" s="9">
        <f t="shared" si="47"/>
        <v>40</v>
      </c>
      <c r="B599" s="5" t="str">
        <f t="shared" si="48"/>
        <v>gooplayer for Oneplus 8 Pro</v>
      </c>
      <c r="C599"/>
      <c r="D599" s="10">
        <v>44150</v>
      </c>
      <c r="E599" s="237" t="s">
        <v>1810</v>
      </c>
      <c r="F599" s="232" t="s">
        <v>884</v>
      </c>
      <c r="G599" s="35" t="s">
        <v>884</v>
      </c>
      <c r="H599" s="35" t="s">
        <v>884</v>
      </c>
      <c r="I599"/>
    </row>
    <row r="600" spans="1:9" s="78" customFormat="1">
      <c r="A600" s="9">
        <f t="shared" si="47"/>
        <v>40</v>
      </c>
      <c r="B600" s="5" t="str">
        <f t="shared" si="48"/>
        <v>gooplayer for Oneplus 8 Pro</v>
      </c>
      <c r="C600"/>
      <c r="D600" s="10">
        <v>44157</v>
      </c>
      <c r="E600" s="237" t="s">
        <v>1810</v>
      </c>
      <c r="F600" s="232" t="s">
        <v>884</v>
      </c>
      <c r="G600" s="35" t="s">
        <v>884</v>
      </c>
      <c r="H600" s="35" t="s">
        <v>884</v>
      </c>
      <c r="I600"/>
    </row>
    <row r="601" spans="1:9" s="78" customFormat="1">
      <c r="A601" s="9">
        <f t="shared" si="47"/>
        <v>40</v>
      </c>
      <c r="B601" s="5" t="str">
        <f t="shared" si="48"/>
        <v>gooplayer for Oneplus 8 Pro</v>
      </c>
      <c r="C601"/>
      <c r="D601" s="10">
        <v>44164</v>
      </c>
      <c r="E601" s="237">
        <v>1047</v>
      </c>
      <c r="F601" s="232" t="s">
        <v>884</v>
      </c>
      <c r="G601" s="35" t="s">
        <v>884</v>
      </c>
      <c r="H601" s="35" t="s">
        <v>884</v>
      </c>
      <c r="I601"/>
    </row>
    <row r="602" spans="1:9" s="78" customFormat="1">
      <c r="A602" s="9">
        <f t="shared" si="47"/>
        <v>40</v>
      </c>
      <c r="B602" s="5" t="str">
        <f t="shared" si="48"/>
        <v>gooplayer for Oneplus 8 Pro</v>
      </c>
      <c r="C602"/>
      <c r="D602" s="10">
        <v>44171</v>
      </c>
      <c r="E602" s="246">
        <v>1047</v>
      </c>
      <c r="F602" s="232" t="s">
        <v>884</v>
      </c>
      <c r="G602" s="35" t="s">
        <v>884</v>
      </c>
      <c r="H602" s="35" t="s">
        <v>884</v>
      </c>
      <c r="I602"/>
    </row>
    <row r="603" spans="1:9" s="78" customFormat="1" ht="15.5" customHeight="1">
      <c r="A603" s="9">
        <f t="shared" si="47"/>
        <v>40</v>
      </c>
      <c r="B603" s="5" t="str">
        <f t="shared" si="48"/>
        <v>gooplayer for Oneplus 8 Pro</v>
      </c>
      <c r="C603" s="77"/>
      <c r="D603" s="10">
        <v>44178</v>
      </c>
      <c r="E603" s="240">
        <v>1047</v>
      </c>
      <c r="F603" s="232" t="s">
        <v>884</v>
      </c>
      <c r="G603" s="35" t="s">
        <v>884</v>
      </c>
      <c r="H603" s="35" t="s">
        <v>884</v>
      </c>
      <c r="I603" s="80"/>
    </row>
    <row r="604" spans="1:9" s="78" customFormat="1" ht="15.5" customHeight="1">
      <c r="A604" s="9">
        <f t="shared" si="47"/>
        <v>40</v>
      </c>
      <c r="B604" s="5" t="str">
        <f t="shared" si="48"/>
        <v>gooplayer for Oneplus 8 Pro</v>
      </c>
      <c r="C604" s="77"/>
      <c r="D604" s="10">
        <v>44185</v>
      </c>
      <c r="E604" s="240">
        <v>1047</v>
      </c>
      <c r="F604" s="232" t="s">
        <v>884</v>
      </c>
      <c r="G604" s="35" t="s">
        <v>884</v>
      </c>
      <c r="H604" s="35" t="s">
        <v>884</v>
      </c>
      <c r="I604" s="80"/>
    </row>
    <row r="605" spans="1:9" s="78" customFormat="1" ht="15.5" customHeight="1">
      <c r="A605" s="9">
        <f t="shared" si="47"/>
        <v>40</v>
      </c>
      <c r="B605" s="5" t="str">
        <f t="shared" si="48"/>
        <v>gooplayer for Oneplus 8 Pro</v>
      </c>
      <c r="C605" s="77"/>
      <c r="D605" s="10">
        <v>44192</v>
      </c>
      <c r="E605" s="240">
        <v>1047</v>
      </c>
      <c r="F605" s="232" t="s">
        <v>884</v>
      </c>
      <c r="G605" s="35" t="s">
        <v>884</v>
      </c>
      <c r="H605" s="35" t="s">
        <v>884</v>
      </c>
      <c r="I605" s="80"/>
    </row>
    <row r="606" spans="1:9" s="78" customFormat="1" ht="15.5" customHeight="1">
      <c r="A606" s="9">
        <f t="shared" si="47"/>
        <v>40</v>
      </c>
      <c r="B606" s="5" t="str">
        <f t="shared" si="48"/>
        <v>gooplayer for Oneplus 8 Pro</v>
      </c>
      <c r="C606" s="77"/>
      <c r="D606" s="10">
        <v>44199</v>
      </c>
      <c r="E606" s="240">
        <v>1047</v>
      </c>
      <c r="F606" s="232" t="s">
        <v>884</v>
      </c>
      <c r="G606" s="35" t="s">
        <v>884</v>
      </c>
      <c r="H606" s="35" t="s">
        <v>884</v>
      </c>
      <c r="I606" s="80"/>
    </row>
    <row r="607" spans="1:9" s="78" customFormat="1" ht="15.5" customHeight="1">
      <c r="A607" s="9">
        <f t="shared" si="47"/>
        <v>40</v>
      </c>
      <c r="B607" s="5" t="str">
        <f t="shared" si="48"/>
        <v>gooplayer for Oneplus 8 Pro</v>
      </c>
      <c r="C607" s="77"/>
      <c r="D607" s="10">
        <v>44206</v>
      </c>
      <c r="E607" s="240">
        <v>1047</v>
      </c>
      <c r="F607" s="232" t="s">
        <v>884</v>
      </c>
      <c r="G607" s="35" t="s">
        <v>884</v>
      </c>
      <c r="H607" s="35" t="s">
        <v>884</v>
      </c>
      <c r="I607" s="80"/>
    </row>
    <row r="608" spans="1:9" s="10" customFormat="1" ht="15.5" customHeight="1">
      <c r="A608" s="9">
        <f t="shared" si="47"/>
        <v>40</v>
      </c>
      <c r="B608" s="5" t="str">
        <f t="shared" si="48"/>
        <v>gooplayer for Oneplus 8 Pro</v>
      </c>
      <c r="C608" s="77"/>
      <c r="D608" s="10">
        <v>44213</v>
      </c>
      <c r="E608" s="240">
        <v>1047</v>
      </c>
      <c r="F608" s="232" t="s">
        <v>884</v>
      </c>
      <c r="G608" s="35" t="s">
        <v>884</v>
      </c>
      <c r="H608" s="35" t="s">
        <v>884</v>
      </c>
      <c r="I608" s="80"/>
    </row>
    <row r="609" spans="1:9" s="78" customFormat="1">
      <c r="A609" s="9">
        <f t="shared" si="47"/>
        <v>40</v>
      </c>
      <c r="B609" s="5" t="str">
        <f t="shared" si="48"/>
        <v>gooplayer for Oneplus 8 Pro</v>
      </c>
      <c r="C609" s="77"/>
      <c r="D609" s="10">
        <v>44220</v>
      </c>
      <c r="E609" s="240">
        <v>1047</v>
      </c>
      <c r="F609" s="232" t="s">
        <v>884</v>
      </c>
      <c r="G609" s="35" t="s">
        <v>884</v>
      </c>
      <c r="H609" s="35" t="s">
        <v>884</v>
      </c>
      <c r="I609" s="80"/>
    </row>
    <row r="610" spans="1:9" s="8" customFormat="1">
      <c r="A610" s="9">
        <f t="shared" si="47"/>
        <v>40</v>
      </c>
      <c r="B610" s="5" t="str">
        <f t="shared" si="48"/>
        <v>gooplayer for Oneplus 8 Pro</v>
      </c>
      <c r="C610" s="77"/>
      <c r="D610" s="10">
        <v>44227</v>
      </c>
      <c r="E610" s="240">
        <v>1047</v>
      </c>
      <c r="F610" s="232" t="s">
        <v>884</v>
      </c>
      <c r="G610" s="35" t="s">
        <v>884</v>
      </c>
      <c r="H610" s="35" t="s">
        <v>884</v>
      </c>
      <c r="I610" s="80"/>
    </row>
    <row r="611" spans="1:9">
      <c r="A611" s="9">
        <f t="shared" si="47"/>
        <v>40</v>
      </c>
      <c r="B611" s="5" t="str">
        <f t="shared" si="48"/>
        <v>gooplayer for Oneplus 8 Pro</v>
      </c>
      <c r="C611" s="77"/>
      <c r="D611" s="10">
        <v>44234</v>
      </c>
      <c r="E611" s="239">
        <v>1047</v>
      </c>
      <c r="F611" s="228" t="s">
        <v>884</v>
      </c>
      <c r="G611" s="145" t="s">
        <v>884</v>
      </c>
      <c r="H611" s="145" t="s">
        <v>884</v>
      </c>
      <c r="I611" s="80"/>
    </row>
    <row r="612" spans="1:9">
      <c r="A612" s="9">
        <f t="shared" si="47"/>
        <v>40</v>
      </c>
      <c r="B612" s="5" t="str">
        <f t="shared" si="48"/>
        <v>gooplayer for Oneplus 8 Pro</v>
      </c>
      <c r="C612" s="10"/>
      <c r="D612" s="10">
        <v>44241</v>
      </c>
      <c r="E612" s="239">
        <v>1047</v>
      </c>
      <c r="F612" s="228" t="s">
        <v>884</v>
      </c>
      <c r="G612" s="145" t="s">
        <v>884</v>
      </c>
      <c r="H612" s="145" t="s">
        <v>884</v>
      </c>
      <c r="I612" s="10"/>
    </row>
    <row r="613" spans="1:9">
      <c r="A613" s="9">
        <f t="shared" si="47"/>
        <v>40</v>
      </c>
      <c r="B613" s="5" t="str">
        <f t="shared" si="48"/>
        <v>gooplayer for Oneplus 8 Pro</v>
      </c>
      <c r="C613" s="77"/>
      <c r="D613" s="10">
        <v>44248</v>
      </c>
      <c r="E613" s="237" t="s">
        <v>1810</v>
      </c>
      <c r="F613" s="232" t="s">
        <v>884</v>
      </c>
      <c r="G613" s="35" t="s">
        <v>884</v>
      </c>
      <c r="H613" s="35" t="s">
        <v>884</v>
      </c>
      <c r="I613" s="80"/>
    </row>
    <row r="614" spans="1:9">
      <c r="A614" s="300">
        <v>40</v>
      </c>
      <c r="B614" s="300" t="s">
        <v>412</v>
      </c>
      <c r="D614" s="301">
        <v>44262</v>
      </c>
      <c r="E614" s="300" t="s">
        <v>3436</v>
      </c>
      <c r="F614" s="300" t="s">
        <v>3237</v>
      </c>
      <c r="G614" s="300"/>
      <c r="I614" s="3" t="s">
        <v>647</v>
      </c>
    </row>
    <row r="615" spans="1:9">
      <c r="A615" s="300">
        <v>40</v>
      </c>
      <c r="B615" s="300" t="s">
        <v>412</v>
      </c>
      <c r="C615" s="300"/>
      <c r="D615" s="301">
        <v>44270</v>
      </c>
      <c r="E615" s="300" t="s">
        <v>3436</v>
      </c>
      <c r="F615" s="300" t="s">
        <v>3237</v>
      </c>
      <c r="G615" s="300"/>
      <c r="I615" s="3" t="s">
        <v>648</v>
      </c>
    </row>
    <row r="616" spans="1:9" ht="16">
      <c r="A616" s="306">
        <v>40</v>
      </c>
      <c r="B616" s="310" t="s">
        <v>412</v>
      </c>
      <c r="C616" s="309"/>
      <c r="D616" s="311">
        <v>44276</v>
      </c>
      <c r="E616" s="310" t="s">
        <v>3436</v>
      </c>
      <c r="F616" s="310" t="s">
        <v>4334</v>
      </c>
      <c r="G616" s="309"/>
      <c r="I616" s="3" t="s">
        <v>648</v>
      </c>
    </row>
    <row r="617" spans="1:9" s="78" customFormat="1">
      <c r="A617" s="300">
        <v>40</v>
      </c>
      <c r="B617" s="300" t="s">
        <v>412</v>
      </c>
      <c r="C617" s="300"/>
      <c r="D617" s="301">
        <v>44283</v>
      </c>
      <c r="E617" s="300" t="s">
        <v>3436</v>
      </c>
      <c r="F617" s="300" t="s">
        <v>4334</v>
      </c>
      <c r="G617" s="300"/>
      <c r="H617" s="35"/>
      <c r="I617" s="3" t="s">
        <v>648</v>
      </c>
    </row>
    <row r="618" spans="1:9" s="78" customFormat="1">
      <c r="A618" s="300">
        <v>40</v>
      </c>
      <c r="B618" s="300" t="s">
        <v>412</v>
      </c>
      <c r="C618" s="300"/>
      <c r="D618" s="301">
        <v>44290</v>
      </c>
      <c r="E618" s="300" t="s">
        <v>3436</v>
      </c>
      <c r="F618" s="300" t="s">
        <v>4334</v>
      </c>
      <c r="G618" s="300"/>
      <c r="H618" s="35"/>
      <c r="I618" s="3" t="s">
        <v>648</v>
      </c>
    </row>
    <row r="619" spans="1:9" s="78" customFormat="1">
      <c r="A619" s="300">
        <v>40</v>
      </c>
      <c r="B619" s="300" t="s">
        <v>412</v>
      </c>
      <c r="C619" s="300"/>
      <c r="D619" s="301">
        <v>44297</v>
      </c>
      <c r="E619" s="300" t="s">
        <v>3436</v>
      </c>
      <c r="F619" s="300" t="s">
        <v>4334</v>
      </c>
      <c r="G619" s="300"/>
      <c r="H619" s="300"/>
      <c r="I619" s="3" t="s">
        <v>648</v>
      </c>
    </row>
    <row r="620" spans="1:9" s="78" customFormat="1">
      <c r="A620" s="300">
        <v>40</v>
      </c>
      <c r="B620" s="300" t="s">
        <v>412</v>
      </c>
      <c r="C620" s="300"/>
      <c r="D620" s="301">
        <v>44304</v>
      </c>
      <c r="E620" s="300" t="s">
        <v>3436</v>
      </c>
      <c r="F620" s="300" t="s">
        <v>3237</v>
      </c>
      <c r="G620" s="300"/>
      <c r="H620" s="300"/>
      <c r="I620" s="3" t="s">
        <v>648</v>
      </c>
    </row>
    <row r="621" spans="1:9" s="78" customFormat="1" ht="15.5" customHeight="1">
      <c r="A621" s="84">
        <v>41</v>
      </c>
      <c r="B621" s="17" t="s">
        <v>413</v>
      </c>
      <c r="C621" s="15">
        <v>43909</v>
      </c>
      <c r="D621" s="15">
        <v>44121</v>
      </c>
      <c r="E621" s="235"/>
      <c r="F621" s="89">
        <v>4.3</v>
      </c>
      <c r="G621" s="30" t="s">
        <v>651</v>
      </c>
      <c r="H621" s="30" t="s">
        <v>650</v>
      </c>
      <c r="I621" s="8" t="s">
        <v>649</v>
      </c>
    </row>
    <row r="622" spans="1:9" s="78" customFormat="1" ht="15.5" customHeight="1">
      <c r="A622" s="9">
        <f t="shared" ref="A622:A638" si="49">A621</f>
        <v>41</v>
      </c>
      <c r="B622" s="5" t="str">
        <f t="shared" ref="B622:B638" si="50">B621</f>
        <v>Samsung Galaxy S10 Lite Dual</v>
      </c>
      <c r="C622"/>
      <c r="D622" s="10">
        <v>44127</v>
      </c>
      <c r="E622" s="236"/>
      <c r="F622" s="232">
        <v>4.3</v>
      </c>
      <c r="G622" s="35" t="s">
        <v>956</v>
      </c>
      <c r="H622" s="35" t="s">
        <v>955</v>
      </c>
      <c r="I622"/>
    </row>
    <row r="623" spans="1:9" s="78" customFormat="1" ht="15.5" customHeight="1">
      <c r="A623" s="9">
        <f t="shared" si="49"/>
        <v>41</v>
      </c>
      <c r="B623" s="5" t="str">
        <f t="shared" si="50"/>
        <v>Samsung Galaxy S10 Lite Dual</v>
      </c>
      <c r="C623"/>
      <c r="D623" s="10">
        <v>44142</v>
      </c>
      <c r="E623" s="236"/>
      <c r="F623" s="232">
        <v>4.3</v>
      </c>
      <c r="G623" s="35" t="s">
        <v>1377</v>
      </c>
      <c r="H623" s="35" t="s">
        <v>1376</v>
      </c>
      <c r="I623"/>
    </row>
    <row r="624" spans="1:9" s="78" customFormat="1" ht="15.5" customHeight="1">
      <c r="A624" s="9">
        <f t="shared" si="49"/>
        <v>41</v>
      </c>
      <c r="B624" s="5" t="str">
        <f t="shared" si="50"/>
        <v>Samsung Galaxy S10 Lite Dual</v>
      </c>
      <c r="C624"/>
      <c r="D624" s="10">
        <v>44150</v>
      </c>
      <c r="E624" s="237" t="s">
        <v>1811</v>
      </c>
      <c r="F624" s="232">
        <v>4.3</v>
      </c>
      <c r="G624" s="35">
        <v>1894</v>
      </c>
      <c r="H624" s="35">
        <v>54835</v>
      </c>
      <c r="I624"/>
    </row>
    <row r="625" spans="1:9" s="78" customFormat="1" ht="15.5" customHeight="1">
      <c r="A625" s="9">
        <f t="shared" si="49"/>
        <v>41</v>
      </c>
      <c r="B625" s="5" t="str">
        <f t="shared" si="50"/>
        <v>Samsung Galaxy S10 Lite Dual</v>
      </c>
      <c r="C625"/>
      <c r="D625" s="10">
        <v>44157</v>
      </c>
      <c r="E625" s="237" t="s">
        <v>1811</v>
      </c>
      <c r="F625" s="232">
        <v>4.3</v>
      </c>
      <c r="G625" s="177">
        <v>2470</v>
      </c>
      <c r="H625" s="177">
        <v>241122</v>
      </c>
      <c r="I625"/>
    </row>
    <row r="626" spans="1:9" s="10" customFormat="1" ht="15.5" customHeight="1">
      <c r="A626" s="9">
        <f t="shared" si="49"/>
        <v>41</v>
      </c>
      <c r="B626" s="5" t="str">
        <f t="shared" si="50"/>
        <v>Samsung Galaxy S10 Lite Dual</v>
      </c>
      <c r="C626"/>
      <c r="D626" s="10">
        <v>44164</v>
      </c>
      <c r="E626" s="237" t="s">
        <v>1811</v>
      </c>
      <c r="F626" s="232">
        <v>4.3</v>
      </c>
      <c r="G626" s="266">
        <v>2925</v>
      </c>
      <c r="H626" s="266">
        <v>241134</v>
      </c>
      <c r="I626"/>
    </row>
    <row r="627" spans="1:9" s="78" customFormat="1">
      <c r="A627" s="9">
        <f t="shared" si="49"/>
        <v>41</v>
      </c>
      <c r="B627" s="5" t="str">
        <f t="shared" si="50"/>
        <v>Samsung Galaxy S10 Lite Dual</v>
      </c>
      <c r="C627"/>
      <c r="D627" s="10">
        <v>44171</v>
      </c>
      <c r="E627" s="237" t="s">
        <v>1811</v>
      </c>
      <c r="F627" s="232">
        <v>4.3</v>
      </c>
      <c r="G627" s="266">
        <v>3782</v>
      </c>
      <c r="H627" s="266">
        <v>233062</v>
      </c>
      <c r="I627"/>
    </row>
    <row r="628" spans="1:9" s="8" customFormat="1">
      <c r="A628" s="9">
        <f t="shared" si="49"/>
        <v>41</v>
      </c>
      <c r="B628" s="5" t="str">
        <f t="shared" si="50"/>
        <v>Samsung Galaxy S10 Lite Dual</v>
      </c>
      <c r="C628" s="77"/>
      <c r="D628" s="10">
        <v>44178</v>
      </c>
      <c r="E628" s="240" t="s">
        <v>1811</v>
      </c>
      <c r="F628" s="224">
        <v>4.3</v>
      </c>
      <c r="G628" s="123">
        <v>4182</v>
      </c>
      <c r="H628" s="210">
        <v>233200</v>
      </c>
      <c r="I628" s="80"/>
    </row>
    <row r="629" spans="1:9">
      <c r="A629" s="9">
        <f t="shared" si="49"/>
        <v>41</v>
      </c>
      <c r="B629" s="5" t="str">
        <f t="shared" si="50"/>
        <v>Samsung Galaxy S10 Lite Dual</v>
      </c>
      <c r="C629" s="77"/>
      <c r="D629" s="10">
        <v>44185</v>
      </c>
      <c r="E629" s="240" t="s">
        <v>1811</v>
      </c>
      <c r="F629" s="224">
        <v>4.3</v>
      </c>
      <c r="G629" s="123">
        <v>4128</v>
      </c>
      <c r="H629" s="210">
        <v>242283</v>
      </c>
      <c r="I629" s="80"/>
    </row>
    <row r="630" spans="1:9">
      <c r="A630" s="9">
        <f t="shared" si="49"/>
        <v>41</v>
      </c>
      <c r="B630" s="5" t="str">
        <f t="shared" si="50"/>
        <v>Samsung Galaxy S10 Lite Dual</v>
      </c>
      <c r="C630" s="77"/>
      <c r="D630" s="10">
        <v>44192</v>
      </c>
      <c r="E630" s="240" t="s">
        <v>1811</v>
      </c>
      <c r="F630" s="224">
        <v>4.3</v>
      </c>
      <c r="G630" s="123">
        <v>4137</v>
      </c>
      <c r="H630" s="210">
        <v>260479</v>
      </c>
      <c r="I630" s="80"/>
    </row>
    <row r="631" spans="1:9">
      <c r="A631" s="9">
        <f t="shared" si="49"/>
        <v>41</v>
      </c>
      <c r="B631" s="5" t="str">
        <f t="shared" si="50"/>
        <v>Samsung Galaxy S10 Lite Dual</v>
      </c>
      <c r="C631" s="77"/>
      <c r="D631" s="10">
        <v>44199</v>
      </c>
      <c r="E631" s="240" t="s">
        <v>1811</v>
      </c>
      <c r="F631" s="224">
        <v>4.3</v>
      </c>
      <c r="G631" s="123">
        <v>4201</v>
      </c>
      <c r="H631" s="210">
        <v>268690</v>
      </c>
      <c r="I631" s="80"/>
    </row>
    <row r="632" spans="1:9">
      <c r="A632" s="9">
        <f t="shared" si="49"/>
        <v>41</v>
      </c>
      <c r="B632" s="5" t="str">
        <f t="shared" si="50"/>
        <v>Samsung Galaxy S10 Lite Dual</v>
      </c>
      <c r="C632" s="77"/>
      <c r="D632" s="10">
        <v>44206</v>
      </c>
      <c r="E632" s="240" t="s">
        <v>1811</v>
      </c>
      <c r="F632" s="224">
        <v>4.3</v>
      </c>
      <c r="G632" s="123">
        <v>3956</v>
      </c>
      <c r="H632" s="210">
        <v>268903</v>
      </c>
      <c r="I632" s="80"/>
    </row>
    <row r="633" spans="1:9">
      <c r="A633" s="9">
        <f t="shared" si="49"/>
        <v>41</v>
      </c>
      <c r="B633" s="5" t="str">
        <f t="shared" si="50"/>
        <v>Samsung Galaxy S10 Lite Dual</v>
      </c>
      <c r="C633" s="77"/>
      <c r="D633" s="10">
        <v>44213</v>
      </c>
      <c r="E633" s="240" t="s">
        <v>1811</v>
      </c>
      <c r="F633" s="224">
        <v>4.3</v>
      </c>
      <c r="G633" s="123">
        <v>4061</v>
      </c>
      <c r="H633" s="210">
        <v>271051</v>
      </c>
      <c r="I633" s="80"/>
    </row>
    <row r="634" spans="1:9">
      <c r="A634" s="9">
        <f t="shared" si="49"/>
        <v>41</v>
      </c>
      <c r="B634" s="5" t="str">
        <f t="shared" si="50"/>
        <v>Samsung Galaxy S10 Lite Dual</v>
      </c>
      <c r="C634" s="77"/>
      <c r="D634" s="10">
        <v>44220</v>
      </c>
      <c r="E634" s="240" t="s">
        <v>1811</v>
      </c>
      <c r="F634" s="224">
        <v>4.3</v>
      </c>
      <c r="G634" s="123">
        <v>4374</v>
      </c>
      <c r="H634" s="210">
        <v>274137</v>
      </c>
      <c r="I634" s="80"/>
    </row>
    <row r="635" spans="1:9" s="78" customFormat="1">
      <c r="A635" s="9">
        <f t="shared" si="49"/>
        <v>41</v>
      </c>
      <c r="B635" s="5" t="str">
        <f t="shared" si="50"/>
        <v>Samsung Galaxy S10 Lite Dual</v>
      </c>
      <c r="C635" s="77"/>
      <c r="D635" s="10">
        <v>44227</v>
      </c>
      <c r="E635" s="240" t="s">
        <v>1811</v>
      </c>
      <c r="F635" s="224">
        <v>4.3</v>
      </c>
      <c r="G635" s="123">
        <v>4131</v>
      </c>
      <c r="H635" s="210">
        <v>275571</v>
      </c>
      <c r="I635" s="80"/>
    </row>
    <row r="636" spans="1:9" s="78" customFormat="1">
      <c r="A636" s="9">
        <f t="shared" si="49"/>
        <v>41</v>
      </c>
      <c r="B636" s="5" t="str">
        <f t="shared" si="50"/>
        <v>Samsung Galaxy S10 Lite Dual</v>
      </c>
      <c r="C636" s="77"/>
      <c r="D636" s="10">
        <v>44234</v>
      </c>
      <c r="E636" s="239"/>
      <c r="F636" s="227"/>
      <c r="G636" s="145"/>
      <c r="H636" s="145"/>
      <c r="I636" s="80"/>
    </row>
    <row r="637" spans="1:9" s="78" customFormat="1">
      <c r="A637" s="9">
        <f t="shared" si="49"/>
        <v>41</v>
      </c>
      <c r="B637" s="5" t="str">
        <f t="shared" si="50"/>
        <v>Samsung Galaxy S10 Lite Dual</v>
      </c>
      <c r="C637" s="10"/>
      <c r="D637" s="10">
        <v>44241</v>
      </c>
      <c r="E637" s="239"/>
      <c r="F637" s="226"/>
      <c r="G637" s="99"/>
      <c r="H637" s="99"/>
      <c r="I637" s="10"/>
    </row>
    <row r="638" spans="1:9" s="78" customFormat="1">
      <c r="A638" s="9">
        <f t="shared" si="49"/>
        <v>41</v>
      </c>
      <c r="B638" s="5" t="str">
        <f t="shared" si="50"/>
        <v>Samsung Galaxy S10 Lite Dual</v>
      </c>
      <c r="C638" s="77"/>
      <c r="D638" s="10">
        <v>44248</v>
      </c>
      <c r="E638" s="237" t="s">
        <v>2859</v>
      </c>
      <c r="F638" s="224">
        <v>4.4000000000000004</v>
      </c>
      <c r="G638" s="267" t="s">
        <v>2861</v>
      </c>
      <c r="H638" s="267" t="s">
        <v>2860</v>
      </c>
      <c r="I638" s="80"/>
    </row>
    <row r="639" spans="1:9" s="78" customFormat="1" ht="15.5" customHeight="1">
      <c r="A639" s="300">
        <v>41</v>
      </c>
      <c r="B639" s="300" t="s">
        <v>413</v>
      </c>
      <c r="C639"/>
      <c r="D639" s="301">
        <v>44262</v>
      </c>
      <c r="E639" s="300" t="s">
        <v>3430</v>
      </c>
      <c r="F639" s="300" t="s">
        <v>3296</v>
      </c>
      <c r="G639" s="300" t="s">
        <v>3437</v>
      </c>
      <c r="H639" s="35"/>
      <c r="I639" s="3" t="s">
        <v>648</v>
      </c>
    </row>
    <row r="640" spans="1:9" s="78" customFormat="1" ht="15.5" customHeight="1">
      <c r="A640" s="300">
        <v>41</v>
      </c>
      <c r="B640" s="300" t="s">
        <v>413</v>
      </c>
      <c r="C640" s="300"/>
      <c r="D640" s="301">
        <v>44270</v>
      </c>
      <c r="E640" s="300"/>
      <c r="F640" s="300" t="s">
        <v>3296</v>
      </c>
      <c r="G640" s="300" t="s">
        <v>3765</v>
      </c>
      <c r="I640" s="3" t="s">
        <v>649</v>
      </c>
    </row>
    <row r="641" spans="1:9" s="78" customFormat="1" ht="15.5" customHeight="1">
      <c r="A641" s="306">
        <v>41</v>
      </c>
      <c r="B641" s="310" t="s">
        <v>413</v>
      </c>
      <c r="C641" s="309"/>
      <c r="D641" s="311">
        <v>44276</v>
      </c>
      <c r="E641" s="310" t="s">
        <v>4335</v>
      </c>
      <c r="F641" s="310" t="s">
        <v>3296</v>
      </c>
      <c r="G641" s="310" t="s">
        <v>4336</v>
      </c>
      <c r="H641" s="35"/>
      <c r="I641" s="3" t="s">
        <v>649</v>
      </c>
    </row>
    <row r="642" spans="1:9" s="78" customFormat="1" ht="15.5" customHeight="1">
      <c r="A642" s="300">
        <v>41</v>
      </c>
      <c r="B642" s="300" t="s">
        <v>413</v>
      </c>
      <c r="C642" s="300"/>
      <c r="D642" s="301">
        <v>44283</v>
      </c>
      <c r="E642" s="300" t="s">
        <v>4549</v>
      </c>
      <c r="F642" s="300" t="s">
        <v>3296</v>
      </c>
      <c r="G642" s="300" t="s">
        <v>4550</v>
      </c>
      <c r="H642" s="35"/>
      <c r="I642" s="3" t="s">
        <v>649</v>
      </c>
    </row>
    <row r="643" spans="1:9" s="78" customFormat="1" ht="15.5" customHeight="1">
      <c r="A643" s="300">
        <v>41</v>
      </c>
      <c r="B643" s="300" t="s">
        <v>413</v>
      </c>
      <c r="C643" s="300"/>
      <c r="D643" s="301">
        <v>44290</v>
      </c>
      <c r="E643" s="300" t="s">
        <v>4870</v>
      </c>
      <c r="F643" s="300" t="s">
        <v>3296</v>
      </c>
      <c r="G643" s="300" t="s">
        <v>4871</v>
      </c>
      <c r="H643" s="35"/>
      <c r="I643" s="3" t="s">
        <v>649</v>
      </c>
    </row>
    <row r="644" spans="1:9" s="10" customFormat="1" ht="15.5" customHeight="1">
      <c r="A644" s="300">
        <v>41</v>
      </c>
      <c r="B644" s="300" t="s">
        <v>413</v>
      </c>
      <c r="C644" s="300"/>
      <c r="D644" s="301">
        <v>44297</v>
      </c>
      <c r="E644" s="300" t="s">
        <v>4870</v>
      </c>
      <c r="F644" s="300" t="s">
        <v>3296</v>
      </c>
      <c r="G644" s="300" t="s">
        <v>5204</v>
      </c>
      <c r="H644" s="300"/>
      <c r="I644" s="3" t="s">
        <v>649</v>
      </c>
    </row>
    <row r="645" spans="1:9" s="78" customFormat="1">
      <c r="A645" s="300">
        <v>41</v>
      </c>
      <c r="B645" s="300" t="s">
        <v>413</v>
      </c>
      <c r="C645" s="300"/>
      <c r="D645" s="301">
        <v>44304</v>
      </c>
      <c r="E645" s="300"/>
      <c r="F645" s="300" t="s">
        <v>3296</v>
      </c>
      <c r="G645" s="300" t="s">
        <v>5524</v>
      </c>
      <c r="H645" s="300"/>
      <c r="I645" s="3" t="s">
        <v>649</v>
      </c>
    </row>
    <row r="646" spans="1:9" s="8" customFormat="1" ht="15">
      <c r="A646" s="98">
        <v>42</v>
      </c>
      <c r="B646" s="4" t="s">
        <v>414</v>
      </c>
      <c r="C646" s="49" t="s">
        <v>189</v>
      </c>
      <c r="D646" s="21">
        <v>44121</v>
      </c>
      <c r="E646" s="239"/>
      <c r="F646" s="88" t="s">
        <v>189</v>
      </c>
      <c r="G646" s="145" t="s">
        <v>189</v>
      </c>
      <c r="H646" s="145" t="s">
        <v>189</v>
      </c>
      <c r="I646" s="49" t="s">
        <v>189</v>
      </c>
    </row>
    <row r="647" spans="1:9">
      <c r="A647" s="9">
        <f>A646</f>
        <v>42</v>
      </c>
      <c r="B647" s="5" t="str">
        <f>B646</f>
        <v>Indigi New 4G LTE Unlocked! DualSim 7</v>
      </c>
      <c r="D647" s="10">
        <v>44127</v>
      </c>
      <c r="F647" s="88" t="s">
        <v>189</v>
      </c>
      <c r="G647" s="145" t="s">
        <v>189</v>
      </c>
      <c r="H647" s="145" t="s">
        <v>189</v>
      </c>
    </row>
    <row r="648" spans="1:9" ht="15">
      <c r="A648" s="84">
        <v>43</v>
      </c>
      <c r="B648" s="17" t="s">
        <v>415</v>
      </c>
      <c r="C648" s="15">
        <v>43945</v>
      </c>
      <c r="D648" s="15">
        <v>44121</v>
      </c>
      <c r="E648" s="235"/>
      <c r="F648" s="89">
        <v>4</v>
      </c>
      <c r="G648" s="30">
        <v>1184</v>
      </c>
      <c r="H648" s="30">
        <v>59424</v>
      </c>
      <c r="I648" s="8" t="s">
        <v>652</v>
      </c>
    </row>
    <row r="649" spans="1:9">
      <c r="A649" s="9">
        <f t="shared" ref="A649:A665" si="51">A648</f>
        <v>43</v>
      </c>
      <c r="B649" s="5" t="str">
        <f t="shared" ref="B649:B665" si="52">B648</f>
        <v>Ulefone Armor 7E (2020)</v>
      </c>
      <c r="D649" s="10">
        <v>44127</v>
      </c>
      <c r="F649" s="232">
        <v>4</v>
      </c>
      <c r="G649" s="35">
        <v>1488</v>
      </c>
      <c r="H649" s="35">
        <v>73628</v>
      </c>
    </row>
    <row r="650" spans="1:9">
      <c r="A650" s="9">
        <f t="shared" si="51"/>
        <v>43</v>
      </c>
      <c r="B650" s="5" t="str">
        <f t="shared" si="52"/>
        <v>Ulefone Armor 7E (2020)</v>
      </c>
      <c r="D650" s="10">
        <v>44142</v>
      </c>
      <c r="F650" s="232">
        <v>3.9</v>
      </c>
      <c r="G650" s="35">
        <v>1434</v>
      </c>
      <c r="H650" s="35">
        <v>77894</v>
      </c>
    </row>
    <row r="651" spans="1:9">
      <c r="A651" s="9">
        <f t="shared" si="51"/>
        <v>43</v>
      </c>
      <c r="B651" s="5" t="str">
        <f t="shared" si="52"/>
        <v>Ulefone Armor 7E (2020)</v>
      </c>
      <c r="D651" s="10">
        <v>44150</v>
      </c>
      <c r="E651" s="236" t="s">
        <v>57</v>
      </c>
      <c r="F651" s="232">
        <v>3.9</v>
      </c>
      <c r="G651" s="35">
        <v>2348</v>
      </c>
      <c r="H651" s="35">
        <v>54823</v>
      </c>
    </row>
    <row r="652" spans="1:9">
      <c r="A652" s="9">
        <f t="shared" si="51"/>
        <v>43</v>
      </c>
      <c r="B652" s="5" t="str">
        <f t="shared" si="52"/>
        <v>Ulefone Armor 7E (2020)</v>
      </c>
      <c r="D652" s="10">
        <v>44157</v>
      </c>
      <c r="E652" s="236" t="s">
        <v>57</v>
      </c>
      <c r="F652" s="232">
        <v>3.9</v>
      </c>
      <c r="G652" s="37">
        <v>3656</v>
      </c>
      <c r="H652" s="37">
        <v>223.97499999999999</v>
      </c>
    </row>
    <row r="653" spans="1:9" s="78" customFormat="1">
      <c r="A653" s="9">
        <f t="shared" si="51"/>
        <v>43</v>
      </c>
      <c r="B653" s="5" t="str">
        <f t="shared" si="52"/>
        <v>Ulefone Armor 7E (2020)</v>
      </c>
      <c r="C653"/>
      <c r="D653" s="10">
        <v>44164</v>
      </c>
      <c r="E653" s="236" t="s">
        <v>57</v>
      </c>
      <c r="F653" s="232">
        <v>3.9</v>
      </c>
      <c r="G653" s="204" t="s">
        <v>2187</v>
      </c>
      <c r="H653" s="204" t="s">
        <v>2186</v>
      </c>
      <c r="I653"/>
    </row>
    <row r="654" spans="1:9" s="78" customFormat="1">
      <c r="A654" s="9">
        <f t="shared" si="51"/>
        <v>43</v>
      </c>
      <c r="B654" s="5" t="str">
        <f t="shared" si="52"/>
        <v>Ulefone Armor 7E (2020)</v>
      </c>
      <c r="C654"/>
      <c r="D654" s="10">
        <v>44171</v>
      </c>
      <c r="E654" s="237" t="s">
        <v>2512</v>
      </c>
      <c r="F654" s="232">
        <v>4</v>
      </c>
      <c r="G654" s="204">
        <v>5017</v>
      </c>
      <c r="H654" s="204">
        <v>313.73500000000001</v>
      </c>
      <c r="I654"/>
    </row>
    <row r="655" spans="1:9" s="78" customFormat="1">
      <c r="A655" s="9">
        <f t="shared" si="51"/>
        <v>43</v>
      </c>
      <c r="B655" s="5" t="str">
        <f t="shared" si="52"/>
        <v>Ulefone Armor 7E (2020)</v>
      </c>
      <c r="C655" s="77"/>
      <c r="D655" s="10">
        <v>44178</v>
      </c>
      <c r="E655" s="237" t="s">
        <v>2512</v>
      </c>
      <c r="F655" s="232">
        <v>4</v>
      </c>
      <c r="G655" s="210">
        <v>4977</v>
      </c>
      <c r="H655" s="210">
        <v>65131</v>
      </c>
      <c r="I655" s="80"/>
    </row>
    <row r="656" spans="1:9" s="78" customFormat="1">
      <c r="A656" s="9">
        <f t="shared" si="51"/>
        <v>43</v>
      </c>
      <c r="B656" s="5" t="str">
        <f t="shared" si="52"/>
        <v>Ulefone Armor 7E (2020)</v>
      </c>
      <c r="C656" s="77"/>
      <c r="D656" s="10">
        <v>44185</v>
      </c>
      <c r="E656" s="237" t="s">
        <v>2512</v>
      </c>
      <c r="F656" s="232">
        <v>4</v>
      </c>
      <c r="G656" s="210">
        <v>4921</v>
      </c>
      <c r="H656" s="210">
        <v>80751</v>
      </c>
      <c r="I656" s="80"/>
    </row>
    <row r="657" spans="1:9" s="78" customFormat="1" ht="15.5" customHeight="1">
      <c r="A657" s="9">
        <f t="shared" si="51"/>
        <v>43</v>
      </c>
      <c r="B657" s="5" t="str">
        <f t="shared" si="52"/>
        <v>Ulefone Armor 7E (2020)</v>
      </c>
      <c r="C657" s="77"/>
      <c r="D657" s="10">
        <v>44192</v>
      </c>
      <c r="E657" s="237" t="s">
        <v>2512</v>
      </c>
      <c r="F657" s="232">
        <v>4</v>
      </c>
      <c r="G657" s="210">
        <v>4883</v>
      </c>
      <c r="H657" s="210">
        <v>136274</v>
      </c>
      <c r="I657" s="80"/>
    </row>
    <row r="658" spans="1:9" s="78" customFormat="1" ht="15.5" customHeight="1">
      <c r="A658" s="9">
        <f t="shared" si="51"/>
        <v>43</v>
      </c>
      <c r="B658" s="5" t="str">
        <f t="shared" si="52"/>
        <v>Ulefone Armor 7E (2020)</v>
      </c>
      <c r="C658" s="77"/>
      <c r="D658" s="10">
        <v>44199</v>
      </c>
      <c r="E658" s="237" t="s">
        <v>2512</v>
      </c>
      <c r="F658" s="232">
        <v>4</v>
      </c>
      <c r="G658" s="210">
        <v>4863</v>
      </c>
      <c r="H658" s="210">
        <v>190083</v>
      </c>
      <c r="I658" s="80"/>
    </row>
    <row r="659" spans="1:9" s="78" customFormat="1" ht="15.5" customHeight="1">
      <c r="A659" s="9">
        <f t="shared" si="51"/>
        <v>43</v>
      </c>
      <c r="B659" s="5" t="str">
        <f t="shared" si="52"/>
        <v>Ulefone Armor 7E (2020)</v>
      </c>
      <c r="C659" s="77"/>
      <c r="D659" s="10">
        <v>44206</v>
      </c>
      <c r="E659" s="237" t="s">
        <v>2512</v>
      </c>
      <c r="F659" s="232">
        <v>4</v>
      </c>
      <c r="G659" s="210">
        <v>4825</v>
      </c>
      <c r="H659" s="210">
        <v>214882</v>
      </c>
      <c r="I659" s="80"/>
    </row>
    <row r="660" spans="1:9" s="78" customFormat="1" ht="15.5" customHeight="1">
      <c r="A660" s="9">
        <f t="shared" si="51"/>
        <v>43</v>
      </c>
      <c r="B660" s="5" t="str">
        <f t="shared" si="52"/>
        <v>Ulefone Armor 7E (2020)</v>
      </c>
      <c r="C660" s="77"/>
      <c r="D660" s="10">
        <v>44213</v>
      </c>
      <c r="E660" s="240" t="s">
        <v>2862</v>
      </c>
      <c r="F660" s="232">
        <v>4</v>
      </c>
      <c r="G660" s="210">
        <v>4644</v>
      </c>
      <c r="H660" s="210">
        <v>257071</v>
      </c>
      <c r="I660" s="80"/>
    </row>
    <row r="661" spans="1:9" s="78" customFormat="1" ht="15.5" customHeight="1">
      <c r="A661" s="9">
        <f t="shared" si="51"/>
        <v>43</v>
      </c>
      <c r="B661" s="5" t="str">
        <f t="shared" si="52"/>
        <v>Ulefone Armor 7E (2020)</v>
      </c>
      <c r="C661" s="77"/>
      <c r="D661" s="10">
        <v>44220</v>
      </c>
      <c r="E661" s="240" t="s">
        <v>2862</v>
      </c>
      <c r="F661" s="232">
        <v>4</v>
      </c>
      <c r="G661" s="210">
        <v>4602</v>
      </c>
      <c r="H661" s="210">
        <v>263036</v>
      </c>
      <c r="I661" s="80"/>
    </row>
    <row r="662" spans="1:9" s="10" customFormat="1" ht="15.5" customHeight="1">
      <c r="A662" s="9">
        <f t="shared" si="51"/>
        <v>43</v>
      </c>
      <c r="B662" s="5" t="str">
        <f t="shared" si="52"/>
        <v>Ulefone Armor 7E (2020)</v>
      </c>
      <c r="C662" s="77"/>
      <c r="D662" s="10">
        <v>44227</v>
      </c>
      <c r="E662" s="240" t="s">
        <v>2862</v>
      </c>
      <c r="F662" s="232">
        <v>4</v>
      </c>
      <c r="G662" s="210">
        <v>4591</v>
      </c>
      <c r="H662" s="210">
        <v>274985</v>
      </c>
      <c r="I662" s="80"/>
    </row>
    <row r="663" spans="1:9" s="78" customFormat="1">
      <c r="A663" s="9">
        <f t="shared" si="51"/>
        <v>43</v>
      </c>
      <c r="B663" s="5" t="str">
        <f t="shared" si="52"/>
        <v>Ulefone Armor 7E (2020)</v>
      </c>
      <c r="C663" s="77"/>
      <c r="D663" s="10">
        <v>44234</v>
      </c>
      <c r="E663" s="239" t="s">
        <v>2862</v>
      </c>
      <c r="F663" s="228">
        <v>4</v>
      </c>
      <c r="G663" s="145"/>
      <c r="H663" s="145"/>
      <c r="I663" s="80"/>
    </row>
    <row r="664" spans="1:9" s="8" customFormat="1">
      <c r="A664" s="9">
        <f t="shared" si="51"/>
        <v>43</v>
      </c>
      <c r="B664" s="5" t="str">
        <f t="shared" si="52"/>
        <v>Ulefone Armor 7E (2020)</v>
      </c>
      <c r="C664" s="10"/>
      <c r="D664" s="10">
        <v>44241</v>
      </c>
      <c r="E664" s="239" t="s">
        <v>2862</v>
      </c>
      <c r="F664" s="228">
        <v>4</v>
      </c>
      <c r="G664" s="99"/>
      <c r="H664" s="99"/>
      <c r="I664" s="10"/>
    </row>
    <row r="665" spans="1:9">
      <c r="A665" s="9">
        <f t="shared" si="51"/>
        <v>43</v>
      </c>
      <c r="B665" s="5" t="str">
        <f t="shared" si="52"/>
        <v>Ulefone Armor 7E (2020)</v>
      </c>
      <c r="C665" s="77"/>
      <c r="D665" s="10">
        <v>44248</v>
      </c>
      <c r="E665" s="237" t="s">
        <v>2862</v>
      </c>
      <c r="F665" s="232">
        <v>4</v>
      </c>
      <c r="G665" s="204" t="s">
        <v>2799</v>
      </c>
      <c r="H665" s="204" t="s">
        <v>2863</v>
      </c>
      <c r="I665" s="80"/>
    </row>
    <row r="666" spans="1:9">
      <c r="A666" s="300">
        <v>43</v>
      </c>
      <c r="B666" s="300" t="s">
        <v>415</v>
      </c>
      <c r="D666" s="301">
        <v>44262</v>
      </c>
      <c r="E666" s="300" t="s">
        <v>3439</v>
      </c>
      <c r="F666" s="300" t="s">
        <v>3284</v>
      </c>
      <c r="G666" s="300" t="s">
        <v>3438</v>
      </c>
      <c r="I666" s="3" t="s">
        <v>649</v>
      </c>
    </row>
    <row r="667" spans="1:9">
      <c r="A667" s="300">
        <v>43</v>
      </c>
      <c r="B667" s="300" t="s">
        <v>415</v>
      </c>
      <c r="C667" s="300"/>
      <c r="D667" s="301">
        <v>44270</v>
      </c>
      <c r="E667" s="300" t="s">
        <v>3439</v>
      </c>
      <c r="F667" s="300" t="s">
        <v>3284</v>
      </c>
      <c r="G667" s="300" t="s">
        <v>3766</v>
      </c>
      <c r="I667" s="3" t="s">
        <v>652</v>
      </c>
    </row>
    <row r="668" spans="1:9" ht="16">
      <c r="A668" s="306">
        <v>43</v>
      </c>
      <c r="B668" s="310" t="s">
        <v>415</v>
      </c>
      <c r="C668" s="309"/>
      <c r="D668" s="311">
        <v>44276</v>
      </c>
      <c r="E668" s="310" t="s">
        <v>3439</v>
      </c>
      <c r="F668" s="310" t="s">
        <v>3284</v>
      </c>
      <c r="G668" s="310" t="s">
        <v>4337</v>
      </c>
      <c r="I668" s="3" t="s">
        <v>652</v>
      </c>
    </row>
    <row r="669" spans="1:9">
      <c r="A669" s="300">
        <v>43</v>
      </c>
      <c r="B669" s="300" t="s">
        <v>415</v>
      </c>
      <c r="C669" s="300"/>
      <c r="D669" s="301">
        <v>44283</v>
      </c>
      <c r="E669" s="300" t="s">
        <v>3439</v>
      </c>
      <c r="F669" s="300" t="s">
        <v>3284</v>
      </c>
      <c r="G669" s="300" t="s">
        <v>4551</v>
      </c>
      <c r="I669" s="3" t="s">
        <v>652</v>
      </c>
    </row>
    <row r="670" spans="1:9">
      <c r="A670" s="300">
        <v>43</v>
      </c>
      <c r="B670" s="300" t="s">
        <v>415</v>
      </c>
      <c r="C670" s="300"/>
      <c r="D670" s="301">
        <v>44290</v>
      </c>
      <c r="E670" s="300" t="s">
        <v>3439</v>
      </c>
      <c r="F670" s="300" t="s">
        <v>3284</v>
      </c>
      <c r="G670" s="300" t="s">
        <v>4872</v>
      </c>
      <c r="I670" s="3" t="s">
        <v>652</v>
      </c>
    </row>
    <row r="671" spans="1:9" s="78" customFormat="1">
      <c r="A671" s="300">
        <v>43</v>
      </c>
      <c r="B671" s="300" t="s">
        <v>415</v>
      </c>
      <c r="C671" s="300"/>
      <c r="D671" s="301">
        <v>44297</v>
      </c>
      <c r="E671" s="300" t="s">
        <v>3439</v>
      </c>
      <c r="F671" s="300" t="s">
        <v>3284</v>
      </c>
      <c r="G671" s="300" t="s">
        <v>5205</v>
      </c>
      <c r="H671" s="300"/>
      <c r="I671" s="3" t="s">
        <v>652</v>
      </c>
    </row>
    <row r="672" spans="1:9" s="78" customFormat="1">
      <c r="A672" s="300">
        <v>43</v>
      </c>
      <c r="B672" s="300" t="s">
        <v>415</v>
      </c>
      <c r="C672" s="300"/>
      <c r="D672" s="301">
        <v>44304</v>
      </c>
      <c r="E672" s="300" t="s">
        <v>3439</v>
      </c>
      <c r="F672" s="300" t="s">
        <v>3284</v>
      </c>
      <c r="G672" s="300" t="s">
        <v>5525</v>
      </c>
      <c r="H672" s="300"/>
      <c r="I672" s="3" t="s">
        <v>652</v>
      </c>
    </row>
    <row r="673" spans="1:9" s="78" customFormat="1" ht="15">
      <c r="A673" s="84">
        <v>44</v>
      </c>
      <c r="B673" s="17" t="s">
        <v>416</v>
      </c>
      <c r="C673" s="15">
        <v>43800</v>
      </c>
      <c r="D673" s="15">
        <v>44121</v>
      </c>
      <c r="E673" s="235"/>
      <c r="F673" s="89">
        <v>4</v>
      </c>
      <c r="G673" s="30">
        <v>991</v>
      </c>
      <c r="H673" s="30">
        <v>43825</v>
      </c>
      <c r="I673" s="8" t="s">
        <v>653</v>
      </c>
    </row>
    <row r="674" spans="1:9" s="78" customFormat="1">
      <c r="A674" s="9">
        <f t="shared" ref="A674:A690" si="53">A673</f>
        <v>44</v>
      </c>
      <c r="B674" s="5" t="str">
        <f t="shared" ref="B674:B690" si="54">B673</f>
        <v>DOOGEE S60 Lite</v>
      </c>
      <c r="C674"/>
      <c r="D674" s="10">
        <v>44127</v>
      </c>
      <c r="E674" s="236"/>
      <c r="F674" s="232">
        <v>4</v>
      </c>
      <c r="G674" s="35">
        <v>2133</v>
      </c>
      <c r="H674" s="35">
        <v>121375</v>
      </c>
      <c r="I674"/>
    </row>
    <row r="675" spans="1:9" s="78" customFormat="1" ht="15.5" customHeight="1">
      <c r="A675" s="9">
        <f t="shared" si="53"/>
        <v>44</v>
      </c>
      <c r="B675" s="5" t="str">
        <f t="shared" si="54"/>
        <v>DOOGEE S60 Lite</v>
      </c>
      <c r="C675"/>
      <c r="D675" s="10">
        <v>44142</v>
      </c>
      <c r="E675" s="236"/>
      <c r="F675" s="232">
        <v>4</v>
      </c>
      <c r="G675" s="35" t="s">
        <v>1379</v>
      </c>
      <c r="H675" s="35" t="s">
        <v>1378</v>
      </c>
      <c r="I675"/>
    </row>
    <row r="676" spans="1:9" s="78" customFormat="1" ht="15.5" customHeight="1">
      <c r="A676" s="9">
        <f t="shared" si="53"/>
        <v>44</v>
      </c>
      <c r="B676" s="5" t="str">
        <f t="shared" si="54"/>
        <v>DOOGEE S60 Lite</v>
      </c>
      <c r="C676"/>
      <c r="D676" s="10">
        <v>44150</v>
      </c>
      <c r="E676" s="237">
        <v>136.88999999999999</v>
      </c>
      <c r="F676" s="232">
        <v>4</v>
      </c>
      <c r="G676" s="35">
        <v>3158</v>
      </c>
      <c r="H676" s="35">
        <v>86142</v>
      </c>
      <c r="I676"/>
    </row>
    <row r="677" spans="1:9" s="78" customFormat="1" ht="15.5" customHeight="1">
      <c r="A677" s="9">
        <f t="shared" si="53"/>
        <v>44</v>
      </c>
      <c r="B677" s="5" t="str">
        <f t="shared" si="54"/>
        <v>DOOGEE S60 Lite</v>
      </c>
      <c r="C677"/>
      <c r="D677" s="10">
        <v>44157</v>
      </c>
      <c r="E677" s="237">
        <v>136.88999999999999</v>
      </c>
      <c r="F677" s="232">
        <v>4</v>
      </c>
      <c r="G677" s="37">
        <v>2974</v>
      </c>
      <c r="H677" s="37">
        <v>181.91399999999999</v>
      </c>
      <c r="I677"/>
    </row>
    <row r="678" spans="1:9" s="78" customFormat="1" ht="15.5" customHeight="1">
      <c r="A678" s="9">
        <f t="shared" si="53"/>
        <v>44</v>
      </c>
      <c r="B678" s="5" t="str">
        <f t="shared" si="54"/>
        <v>DOOGEE S60 Lite</v>
      </c>
      <c r="C678"/>
      <c r="D678" s="10">
        <v>44164</v>
      </c>
      <c r="E678" s="237">
        <v>136.88999999999999</v>
      </c>
      <c r="F678" s="232">
        <v>4</v>
      </c>
      <c r="G678" s="204">
        <v>2742</v>
      </c>
      <c r="H678" s="204">
        <v>169.81700000000001</v>
      </c>
      <c r="I678"/>
    </row>
    <row r="679" spans="1:9" s="78" customFormat="1" ht="15.5" customHeight="1">
      <c r="A679" s="9">
        <f t="shared" si="53"/>
        <v>44</v>
      </c>
      <c r="B679" s="5" t="str">
        <f t="shared" si="54"/>
        <v>DOOGEE S60 Lite</v>
      </c>
      <c r="C679"/>
      <c r="D679" s="10">
        <v>44171</v>
      </c>
      <c r="E679" s="237" t="s">
        <v>57</v>
      </c>
      <c r="F679" s="232">
        <v>4</v>
      </c>
      <c r="G679" s="204">
        <v>1017</v>
      </c>
      <c r="H679" s="204">
        <v>40.654000000000003</v>
      </c>
      <c r="I679"/>
    </row>
    <row r="680" spans="1:9" s="10" customFormat="1" ht="15.5" customHeight="1">
      <c r="A680" s="9">
        <f t="shared" si="53"/>
        <v>44</v>
      </c>
      <c r="B680" s="5" t="str">
        <f t="shared" si="54"/>
        <v>DOOGEE S60 Lite</v>
      </c>
      <c r="C680" s="77"/>
      <c r="D680" s="10">
        <v>44178</v>
      </c>
      <c r="E680" s="237" t="s">
        <v>57</v>
      </c>
      <c r="F680" s="232">
        <v>4</v>
      </c>
      <c r="G680" s="210">
        <v>1148</v>
      </c>
      <c r="H680" s="210">
        <v>43</v>
      </c>
      <c r="I680" s="80"/>
    </row>
    <row r="681" spans="1:9" s="78" customFormat="1">
      <c r="A681" s="9">
        <f t="shared" si="53"/>
        <v>44</v>
      </c>
      <c r="B681" s="5" t="str">
        <f t="shared" si="54"/>
        <v>DOOGEE S60 Lite</v>
      </c>
      <c r="C681" s="77"/>
      <c r="D681" s="10">
        <v>44185</v>
      </c>
      <c r="E681" s="237" t="s">
        <v>57</v>
      </c>
      <c r="F681" s="232">
        <v>4</v>
      </c>
      <c r="G681" s="210">
        <v>1308</v>
      </c>
      <c r="H681" s="210">
        <v>48</v>
      </c>
      <c r="I681" s="80"/>
    </row>
    <row r="682" spans="1:9" s="8" customFormat="1">
      <c r="A682" s="9">
        <f t="shared" si="53"/>
        <v>44</v>
      </c>
      <c r="B682" s="5" t="str">
        <f t="shared" si="54"/>
        <v>DOOGEE S60 Lite</v>
      </c>
      <c r="C682" s="77"/>
      <c r="D682" s="10">
        <v>44192</v>
      </c>
      <c r="E682" s="237" t="s">
        <v>57</v>
      </c>
      <c r="F682" s="232">
        <v>4</v>
      </c>
      <c r="G682" s="210">
        <v>1996</v>
      </c>
      <c r="H682" s="210">
        <v>54</v>
      </c>
      <c r="I682" s="80"/>
    </row>
    <row r="683" spans="1:9">
      <c r="A683" s="9">
        <f t="shared" si="53"/>
        <v>44</v>
      </c>
      <c r="B683" s="5" t="str">
        <f t="shared" si="54"/>
        <v>DOOGEE S60 Lite</v>
      </c>
      <c r="C683" s="77"/>
      <c r="D683" s="10">
        <v>44199</v>
      </c>
      <c r="E683" s="237" t="s">
        <v>57</v>
      </c>
      <c r="F683" s="232">
        <v>4</v>
      </c>
      <c r="G683" s="210">
        <v>2113</v>
      </c>
      <c r="H683" s="210">
        <v>84</v>
      </c>
      <c r="I683" s="80"/>
    </row>
    <row r="684" spans="1:9">
      <c r="A684" s="9">
        <f t="shared" si="53"/>
        <v>44</v>
      </c>
      <c r="B684" s="5" t="str">
        <f t="shared" si="54"/>
        <v>DOOGEE S60 Lite</v>
      </c>
      <c r="C684" s="77"/>
      <c r="D684" s="10">
        <v>44206</v>
      </c>
      <c r="E684" s="237" t="s">
        <v>57</v>
      </c>
      <c r="F684" s="232">
        <v>4</v>
      </c>
      <c r="G684" s="210">
        <v>2227</v>
      </c>
      <c r="H684" s="210">
        <v>91</v>
      </c>
      <c r="I684" s="80"/>
    </row>
    <row r="685" spans="1:9">
      <c r="A685" s="9">
        <f t="shared" si="53"/>
        <v>44</v>
      </c>
      <c r="B685" s="5" t="str">
        <f t="shared" si="54"/>
        <v>DOOGEE S60 Lite</v>
      </c>
      <c r="C685" s="77"/>
      <c r="D685" s="10">
        <v>44213</v>
      </c>
      <c r="E685" s="237" t="s">
        <v>57</v>
      </c>
      <c r="F685" s="232">
        <v>4</v>
      </c>
      <c r="G685" s="210">
        <v>2410</v>
      </c>
      <c r="H685" s="210">
        <v>125</v>
      </c>
      <c r="I685" s="80"/>
    </row>
    <row r="686" spans="1:9">
      <c r="A686" s="9">
        <f t="shared" si="53"/>
        <v>44</v>
      </c>
      <c r="B686" s="5" t="str">
        <f t="shared" si="54"/>
        <v>DOOGEE S60 Lite</v>
      </c>
      <c r="C686" s="77"/>
      <c r="D686" s="10">
        <v>44220</v>
      </c>
      <c r="E686" s="237" t="s">
        <v>57</v>
      </c>
      <c r="F686" s="232">
        <v>4</v>
      </c>
      <c r="G686" s="210">
        <v>2453</v>
      </c>
      <c r="H686" s="210">
        <v>161</v>
      </c>
      <c r="I686" s="80"/>
    </row>
    <row r="687" spans="1:9">
      <c r="A687" s="9">
        <f t="shared" si="53"/>
        <v>44</v>
      </c>
      <c r="B687" s="5" t="str">
        <f t="shared" si="54"/>
        <v>DOOGEE S60 Lite</v>
      </c>
      <c r="C687" s="77"/>
      <c r="D687" s="10">
        <v>44227</v>
      </c>
      <c r="E687" s="237" t="s">
        <v>57</v>
      </c>
      <c r="F687" s="232">
        <v>4</v>
      </c>
      <c r="G687" s="210">
        <v>2513</v>
      </c>
      <c r="H687" s="210">
        <v>178</v>
      </c>
      <c r="I687" s="80"/>
    </row>
    <row r="688" spans="1:9" s="78" customFormat="1">
      <c r="A688" s="9">
        <f t="shared" si="53"/>
        <v>44</v>
      </c>
      <c r="B688" s="5" t="str">
        <f t="shared" si="54"/>
        <v>DOOGEE S60 Lite</v>
      </c>
      <c r="C688" s="77"/>
      <c r="D688" s="10">
        <v>44234</v>
      </c>
      <c r="E688" s="238" t="s">
        <v>57</v>
      </c>
      <c r="F688" s="228">
        <v>4</v>
      </c>
      <c r="G688" s="145"/>
      <c r="H688" s="145"/>
      <c r="I688" s="80"/>
    </row>
    <row r="689" spans="1:9" s="78" customFormat="1">
      <c r="A689" s="9">
        <f t="shared" si="53"/>
        <v>44</v>
      </c>
      <c r="B689" s="5" t="str">
        <f t="shared" si="54"/>
        <v>DOOGEE S60 Lite</v>
      </c>
      <c r="C689" s="10"/>
      <c r="D689" s="10">
        <v>44241</v>
      </c>
      <c r="E689" s="238" t="s">
        <v>57</v>
      </c>
      <c r="F689" s="228">
        <v>4</v>
      </c>
      <c r="G689" s="99"/>
      <c r="H689" s="99"/>
      <c r="I689" s="10"/>
    </row>
    <row r="690" spans="1:9" s="78" customFormat="1">
      <c r="A690" s="9">
        <f t="shared" si="53"/>
        <v>44</v>
      </c>
      <c r="B690" s="5" t="str">
        <f t="shared" si="54"/>
        <v>DOOGEE S60 Lite</v>
      </c>
      <c r="C690" s="77"/>
      <c r="D690" s="10">
        <v>44248</v>
      </c>
      <c r="E690" s="237" t="s">
        <v>57</v>
      </c>
      <c r="F690" s="232">
        <v>4</v>
      </c>
      <c r="G690" s="204">
        <v>3209</v>
      </c>
      <c r="H690" s="204">
        <v>198.875</v>
      </c>
      <c r="I690" s="80"/>
    </row>
    <row r="691" spans="1:9" s="78" customFormat="1">
      <c r="A691" s="300">
        <v>44</v>
      </c>
      <c r="B691" s="300" t="s">
        <v>416</v>
      </c>
      <c r="C691"/>
      <c r="D691" s="301">
        <v>44262</v>
      </c>
      <c r="E691" s="300"/>
      <c r="F691" s="300" t="s">
        <v>3284</v>
      </c>
      <c r="G691" s="300" t="s">
        <v>3440</v>
      </c>
      <c r="H691" s="35"/>
      <c r="I691" s="3" t="s">
        <v>652</v>
      </c>
    </row>
    <row r="692" spans="1:9" s="78" customFormat="1" ht="15.5" customHeight="1">
      <c r="A692" s="300">
        <v>44</v>
      </c>
      <c r="B692" s="300" t="s">
        <v>416</v>
      </c>
      <c r="C692" s="300"/>
      <c r="D692" s="301">
        <v>44270</v>
      </c>
      <c r="E692" s="300"/>
      <c r="F692" s="300" t="s">
        <v>3284</v>
      </c>
      <c r="G692" s="300" t="s">
        <v>3767</v>
      </c>
      <c r="I692" s="3" t="s">
        <v>653</v>
      </c>
    </row>
    <row r="693" spans="1:9" s="78" customFormat="1" ht="15.5" customHeight="1">
      <c r="A693" s="306">
        <v>44</v>
      </c>
      <c r="B693" s="310" t="s">
        <v>416</v>
      </c>
      <c r="C693" s="309"/>
      <c r="D693" s="311">
        <v>44276</v>
      </c>
      <c r="E693" s="309"/>
      <c r="F693" s="310" t="s">
        <v>3284</v>
      </c>
      <c r="G693" s="310" t="s">
        <v>4338</v>
      </c>
      <c r="H693" s="35"/>
      <c r="I693" s="3" t="s">
        <v>4339</v>
      </c>
    </row>
    <row r="694" spans="1:9" s="78" customFormat="1" ht="15.5" customHeight="1">
      <c r="A694" s="300">
        <v>44</v>
      </c>
      <c r="B694" s="300" t="s">
        <v>416</v>
      </c>
      <c r="C694" s="300"/>
      <c r="D694" s="301">
        <v>44283</v>
      </c>
      <c r="E694" s="300"/>
      <c r="F694" s="300" t="s">
        <v>3284</v>
      </c>
      <c r="G694" s="300" t="s">
        <v>4552</v>
      </c>
      <c r="H694" s="35"/>
      <c r="I694" s="3" t="s">
        <v>653</v>
      </c>
    </row>
    <row r="695" spans="1:9" s="78" customFormat="1" ht="15.5" customHeight="1">
      <c r="A695" s="300">
        <v>44</v>
      </c>
      <c r="B695" s="300" t="s">
        <v>416</v>
      </c>
      <c r="C695" s="300"/>
      <c r="D695" s="301">
        <v>44290</v>
      </c>
      <c r="E695" s="300"/>
      <c r="F695" s="300" t="s">
        <v>3309</v>
      </c>
      <c r="G695" s="300" t="s">
        <v>4873</v>
      </c>
      <c r="H695" s="35"/>
      <c r="I695" s="3" t="s">
        <v>653</v>
      </c>
    </row>
    <row r="696" spans="1:9" s="78" customFormat="1" ht="15.5" customHeight="1">
      <c r="A696" s="300">
        <v>44</v>
      </c>
      <c r="B696" s="300" t="s">
        <v>416</v>
      </c>
      <c r="C696" s="300"/>
      <c r="D696" s="301">
        <v>44297</v>
      </c>
      <c r="E696" s="300"/>
      <c r="F696" s="300" t="s">
        <v>3309</v>
      </c>
      <c r="G696" s="300" t="s">
        <v>5206</v>
      </c>
      <c r="H696" s="300"/>
      <c r="I696" s="3" t="s">
        <v>653</v>
      </c>
    </row>
    <row r="697" spans="1:9" s="10" customFormat="1" ht="15.5" customHeight="1">
      <c r="A697" s="300">
        <v>44</v>
      </c>
      <c r="B697" s="300" t="s">
        <v>416</v>
      </c>
      <c r="C697" s="300"/>
      <c r="D697" s="301">
        <v>44304</v>
      </c>
      <c r="E697" s="300"/>
      <c r="F697" s="300" t="s">
        <v>3309</v>
      </c>
      <c r="G697" s="300" t="s">
        <v>5526</v>
      </c>
      <c r="H697" s="300"/>
      <c r="I697" s="3" t="s">
        <v>653</v>
      </c>
    </row>
    <row r="698" spans="1:9" s="78" customFormat="1" ht="15">
      <c r="A698" s="84">
        <v>45</v>
      </c>
      <c r="B698" s="17" t="s">
        <v>417</v>
      </c>
      <c r="C698" s="15">
        <v>44129</v>
      </c>
      <c r="D698" s="15">
        <v>44121</v>
      </c>
      <c r="E698" s="235"/>
      <c r="F698" s="89">
        <v>3.3</v>
      </c>
      <c r="G698" s="30">
        <v>2745</v>
      </c>
      <c r="H698" s="30">
        <v>157064</v>
      </c>
      <c r="I698" s="8" t="s">
        <v>654</v>
      </c>
    </row>
    <row r="699" spans="1:9" s="22" customFormat="1">
      <c r="A699" s="9">
        <f t="shared" ref="A699:A715" si="55">A698</f>
        <v>45</v>
      </c>
      <c r="B699" s="5" t="str">
        <f t="shared" ref="B699:B715" si="56">B698</f>
        <v>DOOGEE S95</v>
      </c>
      <c r="C699"/>
      <c r="D699" s="10">
        <v>44127</v>
      </c>
      <c r="E699" s="236"/>
      <c r="F699" s="232">
        <v>3.3</v>
      </c>
      <c r="G699" s="35">
        <v>719</v>
      </c>
      <c r="H699" s="35">
        <v>25421</v>
      </c>
      <c r="I699"/>
    </row>
    <row r="700" spans="1:9" s="22" customFormat="1">
      <c r="A700" s="9">
        <f t="shared" si="55"/>
        <v>45</v>
      </c>
      <c r="B700" s="5" t="str">
        <f t="shared" si="56"/>
        <v>DOOGEE S95</v>
      </c>
      <c r="C700"/>
      <c r="D700" s="10">
        <v>44142</v>
      </c>
      <c r="E700" s="236"/>
      <c r="F700" s="232">
        <v>3.3</v>
      </c>
      <c r="G700" s="35">
        <v>3090</v>
      </c>
      <c r="H700" s="35">
        <v>182659</v>
      </c>
      <c r="I700"/>
    </row>
    <row r="701" spans="1:9">
      <c r="A701" s="9">
        <f t="shared" si="55"/>
        <v>45</v>
      </c>
      <c r="B701" s="5" t="str">
        <f t="shared" si="56"/>
        <v>DOOGEE S95</v>
      </c>
      <c r="D701" s="10">
        <v>44150</v>
      </c>
      <c r="E701" s="237">
        <v>319.99</v>
      </c>
      <c r="F701" s="232">
        <v>3.3</v>
      </c>
      <c r="G701" s="35">
        <v>2972</v>
      </c>
      <c r="H701" s="35">
        <v>56482</v>
      </c>
    </row>
    <row r="702" spans="1:9">
      <c r="A702" s="9">
        <f t="shared" si="55"/>
        <v>45</v>
      </c>
      <c r="B702" s="5" t="str">
        <f t="shared" si="56"/>
        <v>DOOGEE S95</v>
      </c>
      <c r="D702" s="10">
        <v>44157</v>
      </c>
      <c r="E702" s="237">
        <v>319.99</v>
      </c>
      <c r="F702" s="232">
        <v>3.3</v>
      </c>
      <c r="G702" s="37">
        <v>2886</v>
      </c>
      <c r="H702" s="37">
        <v>175.74</v>
      </c>
    </row>
    <row r="703" spans="1:9">
      <c r="A703" s="9">
        <f t="shared" si="55"/>
        <v>45</v>
      </c>
      <c r="B703" s="5" t="str">
        <f t="shared" si="56"/>
        <v>DOOGEE S95</v>
      </c>
      <c r="D703" s="10">
        <v>44164</v>
      </c>
      <c r="E703" s="237">
        <v>319.99</v>
      </c>
      <c r="F703" s="232">
        <v>3.3</v>
      </c>
      <c r="G703" s="204">
        <v>3189</v>
      </c>
      <c r="H703" s="204">
        <v>199.386</v>
      </c>
    </row>
    <row r="704" spans="1:9">
      <c r="A704" s="9">
        <f t="shared" si="55"/>
        <v>45</v>
      </c>
      <c r="B704" s="5" t="str">
        <f t="shared" si="56"/>
        <v>DOOGEE S95</v>
      </c>
      <c r="D704" s="10">
        <v>44171</v>
      </c>
      <c r="E704" s="237">
        <v>319.99</v>
      </c>
      <c r="F704" s="232">
        <v>3.3</v>
      </c>
      <c r="G704" s="204">
        <v>4264</v>
      </c>
      <c r="H704" s="204">
        <v>263.94400000000002</v>
      </c>
    </row>
    <row r="705" spans="1:9" s="22" customFormat="1">
      <c r="A705" s="9">
        <f t="shared" si="55"/>
        <v>45</v>
      </c>
      <c r="B705" s="5" t="str">
        <f t="shared" si="56"/>
        <v>DOOGEE S95</v>
      </c>
      <c r="C705" s="77"/>
      <c r="D705" s="10">
        <v>44178</v>
      </c>
      <c r="E705" s="237">
        <v>319.99</v>
      </c>
      <c r="F705" s="232">
        <v>3.3</v>
      </c>
      <c r="G705" s="210">
        <v>4238</v>
      </c>
      <c r="H705" s="210">
        <v>266</v>
      </c>
      <c r="I705" s="80"/>
    </row>
    <row r="706" spans="1:9" s="8" customFormat="1">
      <c r="A706" s="9">
        <f t="shared" si="55"/>
        <v>45</v>
      </c>
      <c r="B706" s="5" t="str">
        <f t="shared" si="56"/>
        <v>DOOGEE S95</v>
      </c>
      <c r="C706" s="77"/>
      <c r="D706" s="10">
        <v>44185</v>
      </c>
      <c r="E706" s="237">
        <v>319.99</v>
      </c>
      <c r="F706" s="232">
        <v>3.3</v>
      </c>
      <c r="G706" s="210">
        <v>4241</v>
      </c>
      <c r="H706" s="210">
        <v>301</v>
      </c>
      <c r="I706" s="80"/>
    </row>
    <row r="707" spans="1:9">
      <c r="A707" s="9">
        <f t="shared" si="55"/>
        <v>45</v>
      </c>
      <c r="B707" s="5" t="str">
        <f t="shared" si="56"/>
        <v>DOOGEE S95</v>
      </c>
      <c r="C707" s="77"/>
      <c r="D707" s="10">
        <v>44192</v>
      </c>
      <c r="E707" s="237">
        <v>319.99</v>
      </c>
      <c r="F707" s="232">
        <v>3.3</v>
      </c>
      <c r="G707" s="210">
        <v>4244</v>
      </c>
      <c r="H707" s="210">
        <v>325</v>
      </c>
      <c r="I707" s="80"/>
    </row>
    <row r="708" spans="1:9">
      <c r="A708" s="9">
        <f t="shared" si="55"/>
        <v>45</v>
      </c>
      <c r="B708" s="5" t="str">
        <f t="shared" si="56"/>
        <v>DOOGEE S95</v>
      </c>
      <c r="C708" s="77"/>
      <c r="D708" s="10">
        <v>44199</v>
      </c>
      <c r="E708" s="237">
        <v>319.99</v>
      </c>
      <c r="F708" s="232">
        <v>3.3</v>
      </c>
      <c r="G708" s="210">
        <v>4247</v>
      </c>
      <c r="H708" s="210">
        <v>333</v>
      </c>
      <c r="I708" s="80"/>
    </row>
    <row r="709" spans="1:9">
      <c r="A709" s="9">
        <f t="shared" si="55"/>
        <v>45</v>
      </c>
      <c r="B709" s="5" t="str">
        <f t="shared" si="56"/>
        <v>DOOGEE S95</v>
      </c>
      <c r="C709" s="77"/>
      <c r="D709" s="10">
        <v>44206</v>
      </c>
      <c r="E709" s="240" t="s">
        <v>884</v>
      </c>
      <c r="F709" s="232">
        <v>3.3</v>
      </c>
      <c r="G709" s="210">
        <v>4248</v>
      </c>
      <c r="H709" s="210">
        <v>347</v>
      </c>
      <c r="I709" s="80"/>
    </row>
    <row r="710" spans="1:9">
      <c r="A710" s="9">
        <f t="shared" si="55"/>
        <v>45</v>
      </c>
      <c r="B710" s="5" t="str">
        <f t="shared" si="56"/>
        <v>DOOGEE S95</v>
      </c>
      <c r="C710" s="77"/>
      <c r="D710" s="10">
        <v>44213</v>
      </c>
      <c r="E710" s="240" t="s">
        <v>884</v>
      </c>
      <c r="F710" s="232">
        <v>3.3</v>
      </c>
      <c r="G710" s="210">
        <v>4249</v>
      </c>
      <c r="H710" s="210">
        <v>326</v>
      </c>
      <c r="I710" s="80"/>
    </row>
    <row r="711" spans="1:9">
      <c r="A711" s="9">
        <f t="shared" si="55"/>
        <v>45</v>
      </c>
      <c r="B711" s="5" t="str">
        <f t="shared" si="56"/>
        <v>DOOGEE S95</v>
      </c>
      <c r="C711" s="77"/>
      <c r="D711" s="10">
        <v>44220</v>
      </c>
      <c r="E711" s="240" t="s">
        <v>884</v>
      </c>
      <c r="F711" s="232">
        <v>3.3</v>
      </c>
      <c r="G711" s="210">
        <v>4263</v>
      </c>
      <c r="H711" s="210">
        <v>304</v>
      </c>
      <c r="I711" s="80"/>
    </row>
    <row r="712" spans="1:9" s="78" customFormat="1">
      <c r="A712" s="9">
        <f t="shared" si="55"/>
        <v>45</v>
      </c>
      <c r="B712" s="5" t="str">
        <f t="shared" si="56"/>
        <v>DOOGEE S95</v>
      </c>
      <c r="C712" s="77"/>
      <c r="D712" s="10">
        <v>44227</v>
      </c>
      <c r="E712" s="240" t="s">
        <v>884</v>
      </c>
      <c r="F712" s="232">
        <v>3.3</v>
      </c>
      <c r="G712" s="210">
        <v>4264</v>
      </c>
      <c r="H712" s="210">
        <v>297</v>
      </c>
      <c r="I712" s="80"/>
    </row>
    <row r="713" spans="1:9" s="78" customFormat="1">
      <c r="A713" s="9">
        <f t="shared" si="55"/>
        <v>45</v>
      </c>
      <c r="B713" s="5" t="str">
        <f t="shared" si="56"/>
        <v>DOOGEE S95</v>
      </c>
      <c r="C713" s="77"/>
      <c r="D713" s="10">
        <v>44234</v>
      </c>
      <c r="E713" s="239" t="s">
        <v>884</v>
      </c>
      <c r="F713" s="227"/>
      <c r="G713" s="145"/>
      <c r="H713" s="145"/>
      <c r="I713" s="80"/>
    </row>
    <row r="714" spans="1:9" s="78" customFormat="1">
      <c r="A714" s="9">
        <f t="shared" si="55"/>
        <v>45</v>
      </c>
      <c r="B714" s="5" t="str">
        <f t="shared" si="56"/>
        <v>DOOGEE S95</v>
      </c>
      <c r="C714" s="10"/>
      <c r="D714" s="10">
        <v>44241</v>
      </c>
      <c r="E714" s="239" t="s">
        <v>884</v>
      </c>
      <c r="F714" s="226"/>
      <c r="G714" s="99"/>
      <c r="H714" s="99"/>
      <c r="I714" s="10"/>
    </row>
    <row r="715" spans="1:9" s="78" customFormat="1">
      <c r="A715" s="9">
        <f t="shared" si="55"/>
        <v>45</v>
      </c>
      <c r="B715" s="5" t="str">
        <f t="shared" si="56"/>
        <v>DOOGEE S95</v>
      </c>
      <c r="C715" s="77"/>
      <c r="D715" s="10">
        <v>44248</v>
      </c>
      <c r="E715" s="240" t="s">
        <v>2780</v>
      </c>
      <c r="F715" s="224">
        <v>3.4</v>
      </c>
      <c r="G715" s="204">
        <v>4237</v>
      </c>
      <c r="H715" s="204">
        <v>261.54700000000003</v>
      </c>
      <c r="I715" s="80"/>
    </row>
    <row r="716" spans="1:9" s="78" customFormat="1" ht="15.5" customHeight="1">
      <c r="A716" s="300">
        <v>45</v>
      </c>
      <c r="B716" s="300" t="s">
        <v>417</v>
      </c>
      <c r="C716"/>
      <c r="D716" s="301">
        <v>44262</v>
      </c>
      <c r="E716" s="300"/>
      <c r="F716" s="300" t="s">
        <v>3441</v>
      </c>
      <c r="G716" s="300" t="s">
        <v>3442</v>
      </c>
      <c r="H716" s="35"/>
      <c r="I716" s="3" t="s">
        <v>653</v>
      </c>
    </row>
    <row r="717" spans="1:9" s="78" customFormat="1" ht="15.5" customHeight="1">
      <c r="A717" s="300">
        <v>45</v>
      </c>
      <c r="B717" s="300" t="s">
        <v>417</v>
      </c>
      <c r="C717" s="300"/>
      <c r="D717" s="301">
        <v>44270</v>
      </c>
      <c r="E717" s="300"/>
      <c r="F717" s="300" t="s">
        <v>3441</v>
      </c>
      <c r="G717" s="300" t="s">
        <v>3768</v>
      </c>
      <c r="I717" s="3" t="s">
        <v>654</v>
      </c>
    </row>
    <row r="718" spans="1:9" s="78" customFormat="1" ht="15.5" customHeight="1">
      <c r="A718" s="306">
        <v>45</v>
      </c>
      <c r="B718" s="310" t="s">
        <v>417</v>
      </c>
      <c r="C718" s="309"/>
      <c r="D718" s="311">
        <v>44276</v>
      </c>
      <c r="E718" s="309"/>
      <c r="F718" s="310" t="s">
        <v>3441</v>
      </c>
      <c r="G718" s="310" t="s">
        <v>4340</v>
      </c>
      <c r="H718" s="35"/>
      <c r="I718" s="3" t="s">
        <v>654</v>
      </c>
    </row>
    <row r="719" spans="1:9" s="78" customFormat="1" ht="15.5" customHeight="1">
      <c r="A719" s="300">
        <v>45</v>
      </c>
      <c r="B719" s="300" t="s">
        <v>417</v>
      </c>
      <c r="C719" s="300"/>
      <c r="D719" s="301">
        <v>44283</v>
      </c>
      <c r="E719" s="300"/>
      <c r="F719" s="300" t="s">
        <v>3441</v>
      </c>
      <c r="G719" s="300" t="s">
        <v>4553</v>
      </c>
      <c r="H719" s="35"/>
      <c r="I719" s="3" t="s">
        <v>654</v>
      </c>
    </row>
    <row r="720" spans="1:9" s="78" customFormat="1" ht="15.5" customHeight="1">
      <c r="A720" s="300">
        <v>45</v>
      </c>
      <c r="B720" s="300" t="s">
        <v>417</v>
      </c>
      <c r="C720" s="300"/>
      <c r="D720" s="301">
        <v>44290</v>
      </c>
      <c r="E720" s="300"/>
      <c r="F720" s="300" t="s">
        <v>3441</v>
      </c>
      <c r="G720" s="300" t="s">
        <v>4874</v>
      </c>
      <c r="H720" s="35"/>
      <c r="I720" s="3" t="s">
        <v>654</v>
      </c>
    </row>
    <row r="721" spans="1:9" s="10" customFormat="1" ht="15.5" customHeight="1">
      <c r="A721" s="300">
        <v>45</v>
      </c>
      <c r="B721" s="300" t="s">
        <v>417</v>
      </c>
      <c r="C721" s="300"/>
      <c r="D721" s="301">
        <v>44297</v>
      </c>
      <c r="E721" s="300"/>
      <c r="F721" s="300" t="s">
        <v>3441</v>
      </c>
      <c r="G721" s="300" t="s">
        <v>5207</v>
      </c>
      <c r="H721" s="300"/>
      <c r="I721" s="3" t="s">
        <v>654</v>
      </c>
    </row>
    <row r="722" spans="1:9" s="78" customFormat="1">
      <c r="A722" s="300">
        <v>45</v>
      </c>
      <c r="B722" s="300" t="s">
        <v>417</v>
      </c>
      <c r="C722" s="300"/>
      <c r="D722" s="301">
        <v>44304</v>
      </c>
      <c r="E722" s="300"/>
      <c r="F722" s="300" t="s">
        <v>5285</v>
      </c>
      <c r="G722" s="300" t="s">
        <v>5527</v>
      </c>
      <c r="H722" s="300"/>
      <c r="I722" s="3" t="s">
        <v>654</v>
      </c>
    </row>
    <row r="723" spans="1:9" s="8" customFormat="1" ht="15">
      <c r="A723" s="98">
        <v>46</v>
      </c>
      <c r="B723" s="4" t="s">
        <v>418</v>
      </c>
      <c r="C723" s="49" t="s">
        <v>189</v>
      </c>
      <c r="D723" s="21">
        <v>44121</v>
      </c>
      <c r="E723" s="239"/>
      <c r="F723" s="88" t="s">
        <v>189</v>
      </c>
      <c r="G723" s="145" t="s">
        <v>189</v>
      </c>
      <c r="H723" s="145" t="s">
        <v>189</v>
      </c>
      <c r="I723" s="49" t="s">
        <v>189</v>
      </c>
    </row>
    <row r="724" spans="1:9">
      <c r="A724" s="9">
        <f>A723</f>
        <v>46</v>
      </c>
      <c r="B724" s="5" t="str">
        <f>B723</f>
        <v>Original Oppo ACE 2</v>
      </c>
      <c r="D724" s="10">
        <v>44127</v>
      </c>
      <c r="F724" s="88" t="s">
        <v>189</v>
      </c>
      <c r="G724" s="145" t="s">
        <v>189</v>
      </c>
      <c r="H724" s="145" t="s">
        <v>189</v>
      </c>
    </row>
    <row r="725" spans="1:9" ht="17">
      <c r="A725" s="84">
        <v>47</v>
      </c>
      <c r="B725" s="81" t="s">
        <v>419</v>
      </c>
      <c r="C725" s="15">
        <v>43918</v>
      </c>
      <c r="D725" s="15">
        <v>44121</v>
      </c>
      <c r="E725" s="235"/>
      <c r="F725" s="89">
        <v>4</v>
      </c>
      <c r="G725" s="30">
        <v>2056</v>
      </c>
      <c r="H725" s="30">
        <v>213250</v>
      </c>
      <c r="I725" s="8" t="s">
        <v>655</v>
      </c>
    </row>
    <row r="726" spans="1:9">
      <c r="A726" s="9">
        <f t="shared" ref="A726:A742" si="57">A725</f>
        <v>47</v>
      </c>
      <c r="B726" s="5" t="str">
        <f t="shared" ref="B726:B742" si="58">B725</f>
        <v>Blackview BV9900 IP68 Rugged Smartphone</v>
      </c>
      <c r="D726" s="10">
        <v>44127</v>
      </c>
      <c r="F726" s="232">
        <v>4</v>
      </c>
      <c r="G726" s="35">
        <v>3300</v>
      </c>
      <c r="H726" s="35">
        <v>241679</v>
      </c>
    </row>
    <row r="727" spans="1:9">
      <c r="A727" s="9">
        <f t="shared" si="57"/>
        <v>47</v>
      </c>
      <c r="B727" s="5" t="str">
        <f t="shared" si="58"/>
        <v>Blackview BV9900 IP68 Rugged Smartphone</v>
      </c>
      <c r="D727" s="10">
        <v>44142</v>
      </c>
      <c r="F727" s="232">
        <v>4</v>
      </c>
      <c r="G727" s="35">
        <v>3017</v>
      </c>
      <c r="H727" s="35">
        <v>213250</v>
      </c>
    </row>
    <row r="728" spans="1:9">
      <c r="A728" s="9">
        <f t="shared" si="57"/>
        <v>47</v>
      </c>
      <c r="B728" s="5" t="str">
        <f t="shared" si="58"/>
        <v>Blackview BV9900 IP68 Rugged Smartphone</v>
      </c>
      <c r="D728" s="10">
        <v>44150</v>
      </c>
      <c r="E728" s="236" t="s">
        <v>57</v>
      </c>
      <c r="F728" s="232">
        <v>3.9</v>
      </c>
      <c r="G728" s="35">
        <v>2984</v>
      </c>
      <c r="H728" s="35">
        <v>213242</v>
      </c>
    </row>
    <row r="729" spans="1:9" s="78" customFormat="1">
      <c r="A729" s="9">
        <f t="shared" si="57"/>
        <v>47</v>
      </c>
      <c r="B729" s="5" t="str">
        <f t="shared" si="58"/>
        <v>Blackview BV9900 IP68 Rugged Smartphone</v>
      </c>
      <c r="C729"/>
      <c r="D729" s="10">
        <v>44157</v>
      </c>
      <c r="E729" s="236" t="s">
        <v>57</v>
      </c>
      <c r="F729" s="232">
        <v>3.9</v>
      </c>
      <c r="G729" s="177">
        <v>2701</v>
      </c>
      <c r="H729" s="177">
        <v>213200</v>
      </c>
      <c r="I729"/>
    </row>
    <row r="730" spans="1:9" s="78" customFormat="1">
      <c r="A730" s="9">
        <f t="shared" si="57"/>
        <v>47</v>
      </c>
      <c r="B730" s="5" t="str">
        <f t="shared" si="58"/>
        <v>Blackview BV9900 IP68 Rugged Smartphone</v>
      </c>
      <c r="C730"/>
      <c r="D730" s="10">
        <v>44164</v>
      </c>
      <c r="E730" s="236" t="s">
        <v>57</v>
      </c>
      <c r="F730" s="232">
        <v>4</v>
      </c>
      <c r="G730" s="266">
        <v>1432</v>
      </c>
      <c r="H730" s="266">
        <v>21226</v>
      </c>
      <c r="I730"/>
    </row>
    <row r="731" spans="1:9" s="78" customFormat="1">
      <c r="A731" s="9">
        <f t="shared" si="57"/>
        <v>47</v>
      </c>
      <c r="B731" s="5" t="str">
        <f t="shared" si="58"/>
        <v>Blackview BV9900 IP68 Rugged Smartphone</v>
      </c>
      <c r="C731"/>
      <c r="D731" s="10">
        <v>44171</v>
      </c>
      <c r="E731" s="236" t="s">
        <v>57</v>
      </c>
      <c r="F731" s="232">
        <v>3.9</v>
      </c>
      <c r="G731" s="266">
        <v>1472</v>
      </c>
      <c r="H731" s="266">
        <v>6026</v>
      </c>
      <c r="I731"/>
    </row>
    <row r="732" spans="1:9" s="78" customFormat="1">
      <c r="A732" s="9">
        <f t="shared" si="57"/>
        <v>47</v>
      </c>
      <c r="B732" s="5" t="str">
        <f t="shared" si="58"/>
        <v>Blackview BV9900 IP68 Rugged Smartphone</v>
      </c>
      <c r="C732" s="77"/>
      <c r="D732" s="10">
        <v>44178</v>
      </c>
      <c r="E732" s="236" t="s">
        <v>57</v>
      </c>
      <c r="F732" s="232">
        <v>3.9</v>
      </c>
      <c r="G732" s="210">
        <v>1571</v>
      </c>
      <c r="H732" s="210">
        <v>72565</v>
      </c>
      <c r="I732" s="80"/>
    </row>
    <row r="733" spans="1:9" s="78" customFormat="1" ht="15.5" customHeight="1">
      <c r="A733" s="9">
        <f t="shared" si="57"/>
        <v>47</v>
      </c>
      <c r="B733" s="5" t="str">
        <f t="shared" si="58"/>
        <v>Blackview BV9900 IP68 Rugged Smartphone</v>
      </c>
      <c r="C733" s="77"/>
      <c r="D733" s="10">
        <v>44185</v>
      </c>
      <c r="E733" s="236" t="s">
        <v>57</v>
      </c>
      <c r="F733" s="232">
        <v>3.9</v>
      </c>
      <c r="G733" s="210">
        <v>2792</v>
      </c>
      <c r="H733" s="210">
        <v>80978</v>
      </c>
      <c r="I733" s="80"/>
    </row>
    <row r="734" spans="1:9" s="78" customFormat="1" ht="15.5" customHeight="1">
      <c r="A734" s="9">
        <f t="shared" si="57"/>
        <v>47</v>
      </c>
      <c r="B734" s="5" t="str">
        <f t="shared" si="58"/>
        <v>Blackview BV9900 IP68 Rugged Smartphone</v>
      </c>
      <c r="C734" s="77"/>
      <c r="D734" s="10">
        <v>44192</v>
      </c>
      <c r="E734" s="236" t="s">
        <v>57</v>
      </c>
      <c r="F734" s="232">
        <v>3.9</v>
      </c>
      <c r="G734" s="210">
        <v>3790</v>
      </c>
      <c r="H734" s="210">
        <v>123171</v>
      </c>
      <c r="I734" s="80"/>
    </row>
    <row r="735" spans="1:9" s="78" customFormat="1" ht="15.5" customHeight="1">
      <c r="A735" s="9">
        <f t="shared" si="57"/>
        <v>47</v>
      </c>
      <c r="B735" s="5" t="str">
        <f t="shared" si="58"/>
        <v>Blackview BV9900 IP68 Rugged Smartphone</v>
      </c>
      <c r="C735" s="77"/>
      <c r="D735" s="10">
        <v>44199</v>
      </c>
      <c r="E735" s="236" t="s">
        <v>57</v>
      </c>
      <c r="F735" s="224">
        <v>3.8</v>
      </c>
      <c r="G735" s="210">
        <v>3949</v>
      </c>
      <c r="H735" s="210">
        <v>133322</v>
      </c>
      <c r="I735" s="80"/>
    </row>
    <row r="736" spans="1:9" s="78" customFormat="1" ht="15.5" customHeight="1">
      <c r="A736" s="9">
        <f t="shared" si="57"/>
        <v>47</v>
      </c>
      <c r="B736" s="5" t="str">
        <f t="shared" si="58"/>
        <v>Blackview BV9900 IP68 Rugged Smartphone</v>
      </c>
      <c r="C736" s="77"/>
      <c r="D736" s="10">
        <v>44206</v>
      </c>
      <c r="E736" s="236" t="s">
        <v>57</v>
      </c>
      <c r="F736" s="224">
        <v>3.8</v>
      </c>
      <c r="G736" s="210">
        <v>4175</v>
      </c>
      <c r="H736" s="210">
        <v>164065</v>
      </c>
      <c r="I736" s="80"/>
    </row>
    <row r="737" spans="1:9" s="78" customFormat="1" ht="15.5" customHeight="1">
      <c r="A737" s="9">
        <f t="shared" si="57"/>
        <v>47</v>
      </c>
      <c r="B737" s="5" t="str">
        <f t="shared" si="58"/>
        <v>Blackview BV9900 IP68 Rugged Smartphone</v>
      </c>
      <c r="C737" s="77"/>
      <c r="D737" s="10">
        <v>44213</v>
      </c>
      <c r="E737" s="236" t="s">
        <v>57</v>
      </c>
      <c r="F737" s="224">
        <v>3.8</v>
      </c>
      <c r="G737" s="210">
        <v>4386</v>
      </c>
      <c r="H737" s="210">
        <v>214164</v>
      </c>
      <c r="I737" s="80"/>
    </row>
    <row r="738" spans="1:9" s="10" customFormat="1" ht="15.5" customHeight="1">
      <c r="A738" s="9">
        <f t="shared" si="57"/>
        <v>47</v>
      </c>
      <c r="B738" s="5" t="str">
        <f t="shared" si="58"/>
        <v>Blackview BV9900 IP68 Rugged Smartphone</v>
      </c>
      <c r="C738" s="77"/>
      <c r="D738" s="10">
        <v>44220</v>
      </c>
      <c r="E738" s="236" t="s">
        <v>57</v>
      </c>
      <c r="F738" s="224">
        <v>3.8</v>
      </c>
      <c r="G738" s="210">
        <v>4829</v>
      </c>
      <c r="H738" s="210">
        <v>316994</v>
      </c>
      <c r="I738" s="80"/>
    </row>
    <row r="739" spans="1:9" s="78" customFormat="1">
      <c r="A739" s="9">
        <f t="shared" si="57"/>
        <v>47</v>
      </c>
      <c r="B739" s="5" t="str">
        <f t="shared" si="58"/>
        <v>Blackview BV9900 IP68 Rugged Smartphone</v>
      </c>
      <c r="C739" s="77"/>
      <c r="D739" s="10">
        <v>44227</v>
      </c>
      <c r="E739" s="236" t="s">
        <v>57</v>
      </c>
      <c r="F739" s="224">
        <v>3.8</v>
      </c>
      <c r="G739" s="210">
        <v>4835</v>
      </c>
      <c r="H739" s="210">
        <v>332955</v>
      </c>
      <c r="I739" s="80"/>
    </row>
    <row r="740" spans="1:9" s="8" customFormat="1">
      <c r="A740" s="9">
        <f t="shared" si="57"/>
        <v>47</v>
      </c>
      <c r="B740" s="5" t="str">
        <f t="shared" si="58"/>
        <v>Blackview BV9900 IP68 Rugged Smartphone</v>
      </c>
      <c r="C740" s="77"/>
      <c r="D740" s="10">
        <v>44234</v>
      </c>
      <c r="E740" s="239" t="s">
        <v>57</v>
      </c>
      <c r="F740" s="227">
        <v>3.8</v>
      </c>
      <c r="G740" s="145"/>
      <c r="H740" s="145"/>
      <c r="I740" s="80"/>
    </row>
    <row r="741" spans="1:9">
      <c r="A741" s="9">
        <f t="shared" si="57"/>
        <v>47</v>
      </c>
      <c r="B741" s="5" t="str">
        <f t="shared" si="58"/>
        <v>Blackview BV9900 IP68 Rugged Smartphone</v>
      </c>
      <c r="C741" s="10"/>
      <c r="D741" s="10">
        <v>44241</v>
      </c>
      <c r="E741" s="239" t="s">
        <v>57</v>
      </c>
      <c r="F741" s="226">
        <v>3.8</v>
      </c>
      <c r="G741" s="99"/>
      <c r="H741" s="99"/>
      <c r="I741" s="10"/>
    </row>
    <row r="742" spans="1:9">
      <c r="A742" s="9">
        <f t="shared" si="57"/>
        <v>47</v>
      </c>
      <c r="B742" s="5" t="str">
        <f t="shared" si="58"/>
        <v>Blackview BV9900 IP68 Rugged Smartphone</v>
      </c>
      <c r="C742" s="77"/>
      <c r="D742" s="10">
        <v>44248</v>
      </c>
      <c r="E742" s="236" t="s">
        <v>57</v>
      </c>
      <c r="F742" s="224">
        <v>3.8</v>
      </c>
      <c r="G742" s="267" t="s">
        <v>2865</v>
      </c>
      <c r="H742" s="267" t="s">
        <v>2864</v>
      </c>
      <c r="I742" s="80"/>
    </row>
    <row r="743" spans="1:9">
      <c r="A743" s="300">
        <v>47</v>
      </c>
      <c r="B743" s="300" t="s">
        <v>419</v>
      </c>
      <c r="D743" s="301">
        <v>44262</v>
      </c>
      <c r="E743" s="300"/>
      <c r="F743" s="300" t="s">
        <v>3309</v>
      </c>
      <c r="G743" s="300" t="s">
        <v>3443</v>
      </c>
      <c r="I743" s="3" t="s">
        <v>654</v>
      </c>
    </row>
    <row r="744" spans="1:9">
      <c r="A744" s="300">
        <v>47</v>
      </c>
      <c r="B744" s="300" t="s">
        <v>419</v>
      </c>
      <c r="C744" s="300"/>
      <c r="D744" s="301">
        <v>44270</v>
      </c>
      <c r="E744" s="300"/>
      <c r="F744" s="300" t="s">
        <v>3317</v>
      </c>
      <c r="G744" s="300" t="s">
        <v>3769</v>
      </c>
      <c r="I744" s="3" t="s">
        <v>655</v>
      </c>
    </row>
    <row r="745" spans="1:9" ht="16">
      <c r="A745" s="306">
        <v>47</v>
      </c>
      <c r="B745" s="310" t="s">
        <v>419</v>
      </c>
      <c r="C745" s="309"/>
      <c r="D745" s="311">
        <v>44276</v>
      </c>
      <c r="E745" s="309"/>
      <c r="F745" s="310" t="s">
        <v>3317</v>
      </c>
      <c r="G745" s="310" t="s">
        <v>4341</v>
      </c>
      <c r="I745" s="3" t="s">
        <v>655</v>
      </c>
    </row>
    <row r="746" spans="1:9" s="78" customFormat="1">
      <c r="A746" s="300">
        <v>47</v>
      </c>
      <c r="B746" s="300" t="s">
        <v>419</v>
      </c>
      <c r="C746" s="300"/>
      <c r="D746" s="301">
        <v>44283</v>
      </c>
      <c r="E746" s="300"/>
      <c r="F746" s="300" t="s">
        <v>3309</v>
      </c>
      <c r="G746" s="300" t="s">
        <v>4554</v>
      </c>
      <c r="H746" s="35"/>
      <c r="I746" s="3" t="s">
        <v>655</v>
      </c>
    </row>
    <row r="747" spans="1:9" s="78" customFormat="1">
      <c r="A747" s="300">
        <v>47</v>
      </c>
      <c r="B747" s="300" t="s">
        <v>419</v>
      </c>
      <c r="C747" s="300"/>
      <c r="D747" s="301">
        <v>44290</v>
      </c>
      <c r="E747" s="300"/>
      <c r="F747" s="300" t="s">
        <v>3309</v>
      </c>
      <c r="G747" s="300" t="s">
        <v>4875</v>
      </c>
      <c r="H747" s="35"/>
      <c r="I747" s="3" t="s">
        <v>655</v>
      </c>
    </row>
    <row r="748" spans="1:9" s="78" customFormat="1">
      <c r="A748" s="300">
        <v>47</v>
      </c>
      <c r="B748" s="300" t="s">
        <v>419</v>
      </c>
      <c r="C748" s="300"/>
      <c r="D748" s="301">
        <v>44297</v>
      </c>
      <c r="E748" s="300"/>
      <c r="F748" s="300" t="s">
        <v>3317</v>
      </c>
      <c r="G748" s="300" t="s">
        <v>5208</v>
      </c>
      <c r="H748" s="300"/>
      <c r="I748" s="3" t="s">
        <v>655</v>
      </c>
    </row>
    <row r="749" spans="1:9" s="78" customFormat="1">
      <c r="A749" s="300">
        <v>47</v>
      </c>
      <c r="B749" s="300" t="s">
        <v>419</v>
      </c>
      <c r="C749" s="300"/>
      <c r="D749" s="301">
        <v>44304</v>
      </c>
      <c r="E749" s="300"/>
      <c r="F749" s="300" t="s">
        <v>3317</v>
      </c>
      <c r="G749" s="300" t="s">
        <v>5528</v>
      </c>
      <c r="H749" s="300"/>
      <c r="I749" s="3" t="s">
        <v>655</v>
      </c>
    </row>
    <row r="750" spans="1:9" s="78" customFormat="1" ht="15.5" customHeight="1">
      <c r="A750" s="98">
        <v>48</v>
      </c>
      <c r="B750" s="4" t="s">
        <v>420</v>
      </c>
      <c r="C750" s="49" t="s">
        <v>189</v>
      </c>
      <c r="D750" s="21">
        <v>44121</v>
      </c>
      <c r="E750" s="239"/>
      <c r="F750" s="88" t="s">
        <v>189</v>
      </c>
      <c r="G750" s="145" t="s">
        <v>189</v>
      </c>
      <c r="H750" s="145" t="s">
        <v>189</v>
      </c>
      <c r="I750" s="49" t="s">
        <v>189</v>
      </c>
    </row>
    <row r="751" spans="1:9" s="78" customFormat="1" ht="15.5" customHeight="1">
      <c r="A751" s="9">
        <f>A750</f>
        <v>48</v>
      </c>
      <c r="B751" s="5" t="str">
        <f>B750</f>
        <v>LG G8X ThinQ G850UM </v>
      </c>
      <c r="C751"/>
      <c r="D751" s="10">
        <v>44127</v>
      </c>
      <c r="E751" s="236"/>
      <c r="F751" s="88" t="s">
        <v>189</v>
      </c>
      <c r="G751" s="145" t="s">
        <v>189</v>
      </c>
      <c r="H751" s="145" t="s">
        <v>189</v>
      </c>
      <c r="I751"/>
    </row>
    <row r="752" spans="1:9" s="78" customFormat="1" ht="15.5" customHeight="1">
      <c r="A752" s="84">
        <v>49</v>
      </c>
      <c r="B752" s="17" t="s">
        <v>421</v>
      </c>
      <c r="C752" s="15">
        <v>43874</v>
      </c>
      <c r="D752" s="15">
        <v>44121</v>
      </c>
      <c r="E752" s="235"/>
      <c r="F752" s="89">
        <v>4.2</v>
      </c>
      <c r="G752" s="30">
        <v>741</v>
      </c>
      <c r="H752" s="30" t="s">
        <v>657</v>
      </c>
      <c r="I752" s="8" t="s">
        <v>656</v>
      </c>
    </row>
    <row r="753" spans="1:9" s="78" customFormat="1" ht="15.5" customHeight="1">
      <c r="A753" s="9">
        <f t="shared" ref="A753:A769" si="59">A752</f>
        <v>49</v>
      </c>
      <c r="B753" s="5" t="str">
        <f t="shared" ref="B753:B769" si="60">B752</f>
        <v>Samsung Galaxy S20 Ultra SM-G988BZA </v>
      </c>
      <c r="C753"/>
      <c r="D753" s="10">
        <v>44127</v>
      </c>
      <c r="E753" s="236"/>
      <c r="F753" s="232">
        <v>4.2</v>
      </c>
      <c r="G753" s="35">
        <v>491</v>
      </c>
      <c r="H753" s="35" t="s">
        <v>957</v>
      </c>
      <c r="I753"/>
    </row>
    <row r="754" spans="1:9" s="78" customFormat="1" ht="15.5" customHeight="1">
      <c r="A754" s="9">
        <f t="shared" si="59"/>
        <v>49</v>
      </c>
      <c r="B754" s="5" t="str">
        <f t="shared" si="60"/>
        <v>Samsung Galaxy S20 Ultra SM-G988BZA </v>
      </c>
      <c r="C754"/>
      <c r="D754" s="10">
        <v>44142</v>
      </c>
      <c r="E754" s="236"/>
      <c r="F754" s="232">
        <v>4.3</v>
      </c>
      <c r="G754" s="35" t="s">
        <v>1381</v>
      </c>
      <c r="H754" s="35" t="s">
        <v>1380</v>
      </c>
      <c r="I754"/>
    </row>
    <row r="755" spans="1:9" s="10" customFormat="1" ht="15.5" customHeight="1">
      <c r="A755" s="9">
        <f t="shared" si="59"/>
        <v>49</v>
      </c>
      <c r="B755" s="5" t="str">
        <f t="shared" si="60"/>
        <v>Samsung Galaxy S20 Ultra SM-G988BZA </v>
      </c>
      <c r="C755"/>
      <c r="D755" s="10">
        <v>44150</v>
      </c>
      <c r="E755" s="240" t="s">
        <v>1812</v>
      </c>
      <c r="F755" s="232">
        <v>4.2</v>
      </c>
      <c r="G755" s="35">
        <v>815</v>
      </c>
      <c r="H755" s="35">
        <v>18934</v>
      </c>
      <c r="I755"/>
    </row>
    <row r="756" spans="1:9" s="78" customFormat="1">
      <c r="A756" s="9">
        <f t="shared" si="59"/>
        <v>49</v>
      </c>
      <c r="B756" s="5" t="str">
        <f t="shared" si="60"/>
        <v>Samsung Galaxy S20 Ultra SM-G988BZA </v>
      </c>
      <c r="C756"/>
      <c r="D756" s="10">
        <v>44157</v>
      </c>
      <c r="E756" s="240" t="s">
        <v>1812</v>
      </c>
      <c r="F756" s="232">
        <v>4.2</v>
      </c>
      <c r="G756" s="37">
        <v>784</v>
      </c>
      <c r="H756" s="37">
        <v>28.312999999999999</v>
      </c>
      <c r="I756"/>
    </row>
    <row r="757" spans="1:9" s="22" customFormat="1">
      <c r="A757" s="9">
        <f t="shared" si="59"/>
        <v>49</v>
      </c>
      <c r="B757" s="5" t="str">
        <f t="shared" si="60"/>
        <v>Samsung Galaxy S20 Ultra SM-G988BZA </v>
      </c>
      <c r="C757"/>
      <c r="D757" s="10">
        <v>44164</v>
      </c>
      <c r="E757" s="237" t="s">
        <v>2188</v>
      </c>
      <c r="F757" s="232">
        <v>4.3</v>
      </c>
      <c r="G757" s="204" t="s">
        <v>2189</v>
      </c>
      <c r="H757" s="204">
        <v>14.628</v>
      </c>
      <c r="I757"/>
    </row>
    <row r="758" spans="1:9" s="8" customFormat="1">
      <c r="A758" s="9">
        <f t="shared" si="59"/>
        <v>49</v>
      </c>
      <c r="B758" s="5" t="str">
        <f t="shared" si="60"/>
        <v>Samsung Galaxy S20 Ultra SM-G988BZA </v>
      </c>
      <c r="C758"/>
      <c r="D758" s="10">
        <v>44171</v>
      </c>
      <c r="E758" s="237">
        <v>1100</v>
      </c>
      <c r="F758" s="232">
        <v>4.3</v>
      </c>
      <c r="G758" s="204">
        <v>659</v>
      </c>
      <c r="H758" s="204">
        <v>20.474</v>
      </c>
      <c r="I758"/>
    </row>
    <row r="759" spans="1:9">
      <c r="A759" s="9">
        <f t="shared" si="59"/>
        <v>49</v>
      </c>
      <c r="B759" s="5" t="str">
        <f t="shared" si="60"/>
        <v>Samsung Galaxy S20 Ultra SM-G988BZA </v>
      </c>
      <c r="C759" s="77"/>
      <c r="D759" s="10">
        <v>44178</v>
      </c>
      <c r="E759" s="237">
        <v>1100</v>
      </c>
      <c r="F759" s="232">
        <v>4.3</v>
      </c>
      <c r="G759" s="210">
        <v>662</v>
      </c>
      <c r="H759" s="79">
        <v>846</v>
      </c>
      <c r="I759" s="80"/>
    </row>
    <row r="760" spans="1:9">
      <c r="A760" s="9">
        <f t="shared" si="59"/>
        <v>49</v>
      </c>
      <c r="B760" s="5" t="str">
        <f t="shared" si="60"/>
        <v>Samsung Galaxy S20 Ultra SM-G988BZA </v>
      </c>
      <c r="C760" s="77"/>
      <c r="D760" s="10">
        <v>44185</v>
      </c>
      <c r="E760" s="237">
        <v>1100</v>
      </c>
      <c r="F760" s="232">
        <v>4.3</v>
      </c>
      <c r="G760" s="210">
        <v>688</v>
      </c>
      <c r="H760" s="210">
        <v>5966</v>
      </c>
      <c r="I760" s="80"/>
    </row>
    <row r="761" spans="1:9">
      <c r="A761" s="9">
        <f t="shared" si="59"/>
        <v>49</v>
      </c>
      <c r="B761" s="5" t="str">
        <f t="shared" si="60"/>
        <v>Samsung Galaxy S20 Ultra SM-G988BZA </v>
      </c>
      <c r="C761" s="77"/>
      <c r="D761" s="10">
        <v>44192</v>
      </c>
      <c r="E761" s="237">
        <v>1100</v>
      </c>
      <c r="F761" s="232">
        <v>4.3</v>
      </c>
      <c r="G761" s="210">
        <v>698</v>
      </c>
      <c r="H761" s="210">
        <v>12092</v>
      </c>
      <c r="I761" s="80"/>
    </row>
    <row r="762" spans="1:9" s="78" customFormat="1">
      <c r="A762" s="9">
        <f t="shared" si="59"/>
        <v>49</v>
      </c>
      <c r="B762" s="5" t="str">
        <f t="shared" si="60"/>
        <v>Samsung Galaxy S20 Ultra SM-G988BZA </v>
      </c>
      <c r="C762" s="77"/>
      <c r="D762" s="10">
        <v>44199</v>
      </c>
      <c r="E762" s="237">
        <v>1100</v>
      </c>
      <c r="F762" s="232">
        <v>4.3</v>
      </c>
      <c r="G762" s="210">
        <v>733</v>
      </c>
      <c r="H762" s="210">
        <v>21234</v>
      </c>
      <c r="I762" s="80"/>
    </row>
    <row r="763" spans="1:9" s="78" customFormat="1">
      <c r="A763" s="9">
        <f t="shared" si="59"/>
        <v>49</v>
      </c>
      <c r="B763" s="5" t="str">
        <f t="shared" si="60"/>
        <v>Samsung Galaxy S20 Ultra SM-G988BZA </v>
      </c>
      <c r="C763" s="77"/>
      <c r="D763" s="10">
        <v>44206</v>
      </c>
      <c r="E763" s="237">
        <v>1100</v>
      </c>
      <c r="F763" s="224">
        <v>4.4000000000000004</v>
      </c>
      <c r="G763" s="210">
        <v>751</v>
      </c>
      <c r="H763" s="210">
        <v>21318</v>
      </c>
      <c r="I763" s="80"/>
    </row>
    <row r="764" spans="1:9" s="78" customFormat="1">
      <c r="A764" s="9">
        <f t="shared" si="59"/>
        <v>49</v>
      </c>
      <c r="B764" s="5" t="str">
        <f t="shared" si="60"/>
        <v>Samsung Galaxy S20 Ultra SM-G988BZA </v>
      </c>
      <c r="C764" s="77"/>
      <c r="D764" s="10">
        <v>44213</v>
      </c>
      <c r="E764" s="237" t="s">
        <v>2866</v>
      </c>
      <c r="F764" s="224">
        <v>4.4000000000000004</v>
      </c>
      <c r="G764" s="210">
        <v>804</v>
      </c>
      <c r="H764" s="210">
        <v>22048</v>
      </c>
      <c r="I764" s="80"/>
    </row>
    <row r="765" spans="1:9" s="78" customFormat="1">
      <c r="A765" s="9">
        <f t="shared" si="59"/>
        <v>49</v>
      </c>
      <c r="B765" s="5" t="str">
        <f t="shared" si="60"/>
        <v>Samsung Galaxy S20 Ultra SM-G988BZA </v>
      </c>
      <c r="C765" s="77"/>
      <c r="D765" s="10">
        <v>44220</v>
      </c>
      <c r="E765" s="237" t="s">
        <v>2866</v>
      </c>
      <c r="F765" s="224">
        <v>4.4000000000000004</v>
      </c>
      <c r="G765" s="210">
        <v>837</v>
      </c>
      <c r="H765" s="210">
        <v>28921</v>
      </c>
      <c r="I765" s="80"/>
    </row>
    <row r="766" spans="1:9" s="78" customFormat="1" ht="15.5" customHeight="1">
      <c r="A766" s="9">
        <f t="shared" si="59"/>
        <v>49</v>
      </c>
      <c r="B766" s="5" t="str">
        <f t="shared" si="60"/>
        <v>Samsung Galaxy S20 Ultra SM-G988BZA </v>
      </c>
      <c r="C766" s="77"/>
      <c r="D766" s="10">
        <v>44227</v>
      </c>
      <c r="E766" s="237" t="s">
        <v>2866</v>
      </c>
      <c r="F766" s="224">
        <v>4.4000000000000004</v>
      </c>
      <c r="G766" s="210">
        <v>872</v>
      </c>
      <c r="H766" s="210">
        <v>39108</v>
      </c>
      <c r="I766" s="80"/>
    </row>
    <row r="767" spans="1:9" s="78" customFormat="1" ht="15.5" customHeight="1">
      <c r="A767" s="9">
        <f t="shared" si="59"/>
        <v>49</v>
      </c>
      <c r="B767" s="5" t="str">
        <f t="shared" si="60"/>
        <v>Samsung Galaxy S20 Ultra SM-G988BZA </v>
      </c>
      <c r="C767" s="77"/>
      <c r="D767" s="10">
        <v>44234</v>
      </c>
      <c r="E767" s="239"/>
      <c r="F767" s="227">
        <v>4.4000000000000004</v>
      </c>
      <c r="G767" s="145"/>
      <c r="H767" s="145"/>
      <c r="I767" s="80"/>
    </row>
    <row r="768" spans="1:9" s="78" customFormat="1" ht="15.5" customHeight="1">
      <c r="A768" s="9">
        <f t="shared" si="59"/>
        <v>49</v>
      </c>
      <c r="B768" s="5" t="str">
        <f t="shared" si="60"/>
        <v>Samsung Galaxy S20 Ultra SM-G988BZA </v>
      </c>
      <c r="C768" s="10"/>
      <c r="D768" s="10">
        <v>44241</v>
      </c>
      <c r="E768" s="239"/>
      <c r="F768" s="227">
        <v>4.4000000000000004</v>
      </c>
      <c r="G768" s="99"/>
      <c r="H768" s="99"/>
      <c r="I768" s="10"/>
    </row>
    <row r="769" spans="1:9" s="78" customFormat="1" ht="15.5" customHeight="1">
      <c r="A769" s="9">
        <f t="shared" si="59"/>
        <v>49</v>
      </c>
      <c r="B769" s="5" t="str">
        <f t="shared" si="60"/>
        <v>Samsung Galaxy S20 Ultra SM-G988BZA </v>
      </c>
      <c r="C769" s="77"/>
      <c r="D769" s="10">
        <v>44248</v>
      </c>
      <c r="E769" s="237" t="s">
        <v>2866</v>
      </c>
      <c r="F769" s="224">
        <v>4.4000000000000004</v>
      </c>
      <c r="G769" s="204" t="s">
        <v>2868</v>
      </c>
      <c r="H769" s="204" t="s">
        <v>2867</v>
      </c>
      <c r="I769" s="80"/>
    </row>
    <row r="770" spans="1:9" s="78" customFormat="1" ht="15.5" customHeight="1">
      <c r="A770" s="300">
        <v>49</v>
      </c>
      <c r="B770" s="300" t="s">
        <v>421</v>
      </c>
      <c r="C770"/>
      <c r="D770" s="301">
        <v>44262</v>
      </c>
      <c r="E770" s="300" t="s">
        <v>3445</v>
      </c>
      <c r="F770" s="300" t="s">
        <v>3296</v>
      </c>
      <c r="G770" s="300" t="s">
        <v>3444</v>
      </c>
      <c r="H770" s="35"/>
      <c r="I770" s="3" t="s">
        <v>655</v>
      </c>
    </row>
    <row r="771" spans="1:9" s="10" customFormat="1" ht="15.5" customHeight="1">
      <c r="A771" s="300">
        <v>49</v>
      </c>
      <c r="B771" s="300" t="s">
        <v>421</v>
      </c>
      <c r="C771" s="300"/>
      <c r="D771" s="301">
        <v>44270</v>
      </c>
      <c r="E771" s="303" t="s">
        <v>3770</v>
      </c>
      <c r="F771" s="300" t="s">
        <v>3274</v>
      </c>
      <c r="G771" s="300" t="s">
        <v>3771</v>
      </c>
      <c r="I771" s="3" t="s">
        <v>656</v>
      </c>
    </row>
    <row r="772" spans="1:9" s="78" customFormat="1" ht="16">
      <c r="A772" s="306">
        <v>49</v>
      </c>
      <c r="B772" s="310" t="s">
        <v>3996</v>
      </c>
      <c r="C772" s="309"/>
      <c r="D772" s="311">
        <v>44276</v>
      </c>
      <c r="E772" s="310" t="s">
        <v>4342</v>
      </c>
      <c r="F772" s="310" t="s">
        <v>3274</v>
      </c>
      <c r="G772" s="310" t="s">
        <v>4343</v>
      </c>
      <c r="H772" s="35"/>
      <c r="I772" s="3" t="s">
        <v>656</v>
      </c>
    </row>
    <row r="773" spans="1:9" s="8" customFormat="1">
      <c r="A773" s="300">
        <v>49</v>
      </c>
      <c r="B773" s="300" t="s">
        <v>421</v>
      </c>
      <c r="C773" s="300"/>
      <c r="D773" s="301">
        <v>44283</v>
      </c>
      <c r="E773" s="300" t="s">
        <v>4555</v>
      </c>
      <c r="F773" s="300" t="s">
        <v>3274</v>
      </c>
      <c r="G773" s="300" t="s">
        <v>4556</v>
      </c>
      <c r="H773" s="35"/>
      <c r="I773" s="3" t="s">
        <v>656</v>
      </c>
    </row>
    <row r="774" spans="1:9">
      <c r="A774" s="300">
        <v>49</v>
      </c>
      <c r="B774" s="300" t="s">
        <v>421</v>
      </c>
      <c r="C774" s="300"/>
      <c r="D774" s="301">
        <v>44290</v>
      </c>
      <c r="E774" s="300" t="s">
        <v>4876</v>
      </c>
      <c r="F774" s="300" t="s">
        <v>3274</v>
      </c>
      <c r="G774" s="300" t="s">
        <v>4877</v>
      </c>
      <c r="I774" s="3" t="s">
        <v>656</v>
      </c>
    </row>
    <row r="775" spans="1:9">
      <c r="A775" s="300">
        <v>49</v>
      </c>
      <c r="B775" s="300" t="s">
        <v>421</v>
      </c>
      <c r="C775" s="300"/>
      <c r="D775" s="301">
        <v>44297</v>
      </c>
      <c r="E775" s="304">
        <v>1037.99</v>
      </c>
      <c r="F775" s="300" t="s">
        <v>3274</v>
      </c>
      <c r="G775" s="300" t="s">
        <v>5209</v>
      </c>
      <c r="H775" s="300"/>
      <c r="I775" s="3" t="s">
        <v>656</v>
      </c>
    </row>
    <row r="776" spans="1:9">
      <c r="A776" s="300">
        <v>49</v>
      </c>
      <c r="B776" s="300" t="s">
        <v>421</v>
      </c>
      <c r="C776" s="300"/>
      <c r="D776" s="301">
        <v>44304</v>
      </c>
      <c r="E776" s="304">
        <v>1037.99</v>
      </c>
      <c r="F776" s="300" t="s">
        <v>3274</v>
      </c>
      <c r="G776" s="300" t="s">
        <v>5529</v>
      </c>
      <c r="H776" s="300"/>
      <c r="I776" s="3" t="s">
        <v>656</v>
      </c>
    </row>
    <row r="777" spans="1:9" ht="15">
      <c r="A777" s="84">
        <v>50</v>
      </c>
      <c r="B777" s="17" t="s">
        <v>422</v>
      </c>
      <c r="C777" s="15">
        <v>43894</v>
      </c>
      <c r="D777" s="15">
        <v>44121</v>
      </c>
      <c r="E777" s="235"/>
      <c r="F777" s="89">
        <v>4.4000000000000004</v>
      </c>
      <c r="G777" s="30">
        <v>230</v>
      </c>
      <c r="H777" s="30">
        <v>5494</v>
      </c>
      <c r="I777" s="8" t="s">
        <v>658</v>
      </c>
    </row>
    <row r="778" spans="1:9">
      <c r="A778" s="9">
        <f t="shared" ref="A778:A794" si="61">A777</f>
        <v>50</v>
      </c>
      <c r="B778" s="5" t="str">
        <f t="shared" ref="B778:B794" si="62">B777</f>
        <v>Moto G8 Power Lite</v>
      </c>
      <c r="D778" s="10">
        <v>44127</v>
      </c>
      <c r="F778" s="232">
        <v>4.4000000000000004</v>
      </c>
      <c r="G778" s="35">
        <v>273</v>
      </c>
      <c r="H778" s="35" t="s">
        <v>958</v>
      </c>
    </row>
    <row r="779" spans="1:9" s="78" customFormat="1">
      <c r="A779" s="9">
        <f t="shared" si="61"/>
        <v>50</v>
      </c>
      <c r="B779" s="5" t="str">
        <f t="shared" si="62"/>
        <v>Moto G8 Power Lite</v>
      </c>
      <c r="C779"/>
      <c r="D779" s="10">
        <v>44142</v>
      </c>
      <c r="E779" s="236"/>
      <c r="F779" s="232">
        <v>4.4000000000000004</v>
      </c>
      <c r="G779" s="35">
        <v>1278</v>
      </c>
      <c r="H779" s="35">
        <v>67153</v>
      </c>
      <c r="I779"/>
    </row>
    <row r="780" spans="1:9" s="78" customFormat="1">
      <c r="A780" s="9">
        <f t="shared" si="61"/>
        <v>50</v>
      </c>
      <c r="B780" s="5" t="str">
        <f t="shared" si="62"/>
        <v>Moto G8 Power Lite</v>
      </c>
      <c r="C780"/>
      <c r="D780" s="10">
        <v>44150</v>
      </c>
      <c r="E780" s="237">
        <v>169.9</v>
      </c>
      <c r="F780" s="232">
        <v>4.4000000000000004</v>
      </c>
      <c r="G780" s="35">
        <v>983</v>
      </c>
      <c r="H780" s="35">
        <v>43183</v>
      </c>
      <c r="I780"/>
    </row>
    <row r="781" spans="1:9" s="78" customFormat="1">
      <c r="A781" s="9">
        <f t="shared" si="61"/>
        <v>50</v>
      </c>
      <c r="B781" s="5" t="str">
        <f t="shared" si="62"/>
        <v>Moto G8 Power Lite</v>
      </c>
      <c r="C781"/>
      <c r="D781" s="10">
        <v>44157</v>
      </c>
      <c r="E781" s="237">
        <v>169.9</v>
      </c>
      <c r="F781" s="232">
        <v>4.4000000000000004</v>
      </c>
      <c r="G781" s="37">
        <v>859</v>
      </c>
      <c r="H781" s="37">
        <v>32.131999999999998</v>
      </c>
      <c r="I781"/>
    </row>
    <row r="782" spans="1:9" s="78" customFormat="1">
      <c r="A782" s="9">
        <f t="shared" si="61"/>
        <v>50</v>
      </c>
      <c r="B782" s="5" t="str">
        <f t="shared" si="62"/>
        <v>Moto G8 Power Lite</v>
      </c>
      <c r="C782"/>
      <c r="D782" s="10">
        <v>44164</v>
      </c>
      <c r="E782" s="237" t="s">
        <v>2190</v>
      </c>
      <c r="F782" s="232">
        <v>4.4000000000000004</v>
      </c>
      <c r="G782" s="204">
        <v>1887</v>
      </c>
      <c r="H782" s="204">
        <v>102.508</v>
      </c>
      <c r="I782"/>
    </row>
    <row r="783" spans="1:9" s="78" customFormat="1" ht="15.5" customHeight="1">
      <c r="A783" s="9">
        <f t="shared" si="61"/>
        <v>50</v>
      </c>
      <c r="B783" s="5" t="str">
        <f t="shared" si="62"/>
        <v>Moto G8 Power Lite</v>
      </c>
      <c r="C783"/>
      <c r="D783" s="10">
        <v>44171</v>
      </c>
      <c r="E783" s="237" t="s">
        <v>2513</v>
      </c>
      <c r="F783" s="232">
        <v>4.4000000000000004</v>
      </c>
      <c r="G783" s="204">
        <v>282</v>
      </c>
      <c r="H783" s="204">
        <v>7258</v>
      </c>
      <c r="I783"/>
    </row>
    <row r="784" spans="1:9" s="78" customFormat="1" ht="15.5" customHeight="1">
      <c r="A784" s="9">
        <f t="shared" si="61"/>
        <v>50</v>
      </c>
      <c r="B784" s="5" t="str">
        <f t="shared" si="62"/>
        <v>Moto G8 Power Lite</v>
      </c>
      <c r="C784" s="77"/>
      <c r="D784" s="10">
        <v>44178</v>
      </c>
      <c r="E784" s="237" t="s">
        <v>2513</v>
      </c>
      <c r="F784" s="232">
        <v>4.4000000000000004</v>
      </c>
      <c r="G784" s="210">
        <v>297</v>
      </c>
      <c r="H784" s="210">
        <v>734</v>
      </c>
      <c r="I784" s="80"/>
    </row>
    <row r="785" spans="1:9" s="78" customFormat="1" ht="15.5" customHeight="1">
      <c r="A785" s="9">
        <f t="shared" si="61"/>
        <v>50</v>
      </c>
      <c r="B785" s="5" t="str">
        <f t="shared" si="62"/>
        <v>Moto G8 Power Lite</v>
      </c>
      <c r="C785" s="77"/>
      <c r="D785" s="10">
        <v>44185</v>
      </c>
      <c r="E785" s="237" t="s">
        <v>2513</v>
      </c>
      <c r="F785" s="232">
        <v>4.4000000000000004</v>
      </c>
      <c r="G785" s="210">
        <v>303</v>
      </c>
      <c r="H785" s="210">
        <v>8239</v>
      </c>
      <c r="I785" s="80"/>
    </row>
    <row r="786" spans="1:9" s="78" customFormat="1" ht="15.5" customHeight="1">
      <c r="A786" s="9">
        <f t="shared" si="61"/>
        <v>50</v>
      </c>
      <c r="B786" s="5" t="str">
        <f t="shared" si="62"/>
        <v>Moto G8 Power Lite</v>
      </c>
      <c r="C786" s="77"/>
      <c r="D786" s="10">
        <v>44192</v>
      </c>
      <c r="E786" s="237" t="s">
        <v>2513</v>
      </c>
      <c r="F786" s="232">
        <v>4.4000000000000004</v>
      </c>
      <c r="G786" s="210">
        <v>309</v>
      </c>
      <c r="H786" s="210">
        <v>8571</v>
      </c>
      <c r="I786" s="80"/>
    </row>
    <row r="787" spans="1:9" s="78" customFormat="1" ht="15.5" customHeight="1">
      <c r="A787" s="9">
        <f t="shared" si="61"/>
        <v>50</v>
      </c>
      <c r="B787" s="5" t="str">
        <f t="shared" si="62"/>
        <v>Moto G8 Power Lite</v>
      </c>
      <c r="C787" s="77"/>
      <c r="D787" s="10">
        <v>44199</v>
      </c>
      <c r="E787" s="237" t="s">
        <v>2513</v>
      </c>
      <c r="F787" s="232">
        <v>4.4000000000000004</v>
      </c>
      <c r="G787" s="210">
        <v>314</v>
      </c>
      <c r="H787" s="210">
        <v>8961</v>
      </c>
      <c r="I787" s="80"/>
    </row>
    <row r="788" spans="1:9" s="10" customFormat="1" ht="15.5" customHeight="1">
      <c r="A788" s="9">
        <f t="shared" si="61"/>
        <v>50</v>
      </c>
      <c r="B788" s="5" t="str">
        <f t="shared" si="62"/>
        <v>Moto G8 Power Lite</v>
      </c>
      <c r="C788" s="77"/>
      <c r="D788" s="10">
        <v>44206</v>
      </c>
      <c r="E788" s="237" t="s">
        <v>2513</v>
      </c>
      <c r="F788" s="224">
        <v>4.5</v>
      </c>
      <c r="G788" s="210">
        <v>321</v>
      </c>
      <c r="H788" s="210">
        <v>9705</v>
      </c>
      <c r="I788" s="80"/>
    </row>
    <row r="789" spans="1:9" s="78" customFormat="1">
      <c r="A789" s="9">
        <f t="shared" si="61"/>
        <v>50</v>
      </c>
      <c r="B789" s="5" t="str">
        <f t="shared" si="62"/>
        <v>Moto G8 Power Lite</v>
      </c>
      <c r="C789" s="77"/>
      <c r="D789" s="10">
        <v>44213</v>
      </c>
      <c r="E789" s="240" t="s">
        <v>2869</v>
      </c>
      <c r="F789" s="224">
        <v>4.5</v>
      </c>
      <c r="G789" s="210">
        <v>324</v>
      </c>
      <c r="H789" s="210">
        <v>10468</v>
      </c>
      <c r="I789" s="80"/>
    </row>
    <row r="790" spans="1:9" s="8" customFormat="1">
      <c r="A790" s="9">
        <f t="shared" si="61"/>
        <v>50</v>
      </c>
      <c r="B790" s="5" t="str">
        <f t="shared" si="62"/>
        <v>Moto G8 Power Lite</v>
      </c>
      <c r="C790" s="77"/>
      <c r="D790" s="10">
        <v>44220</v>
      </c>
      <c r="E790" s="240" t="s">
        <v>2869</v>
      </c>
      <c r="F790" s="224">
        <v>4.5</v>
      </c>
      <c r="G790" s="210">
        <v>328</v>
      </c>
      <c r="H790" s="210">
        <v>11181</v>
      </c>
      <c r="I790" s="80"/>
    </row>
    <row r="791" spans="1:9">
      <c r="A791" s="9">
        <f t="shared" si="61"/>
        <v>50</v>
      </c>
      <c r="B791" s="5" t="str">
        <f t="shared" si="62"/>
        <v>Moto G8 Power Lite</v>
      </c>
      <c r="C791" s="77"/>
      <c r="D791" s="10">
        <v>44227</v>
      </c>
      <c r="E791" s="240" t="s">
        <v>2869</v>
      </c>
      <c r="F791" s="224">
        <v>4.5</v>
      </c>
      <c r="G791" s="210">
        <v>330</v>
      </c>
      <c r="H791" s="210">
        <v>11372</v>
      </c>
      <c r="I791" s="80"/>
    </row>
    <row r="792" spans="1:9">
      <c r="A792" s="9">
        <f t="shared" si="61"/>
        <v>50</v>
      </c>
      <c r="B792" s="5" t="str">
        <f t="shared" si="62"/>
        <v>Moto G8 Power Lite</v>
      </c>
      <c r="C792" s="77"/>
      <c r="D792" s="10">
        <v>44234</v>
      </c>
      <c r="E792" s="239" t="s">
        <v>2869</v>
      </c>
      <c r="F792" s="227">
        <v>4.5</v>
      </c>
      <c r="G792" s="145"/>
      <c r="H792" s="145"/>
      <c r="I792" s="80"/>
    </row>
    <row r="793" spans="1:9">
      <c r="A793" s="9">
        <f t="shared" si="61"/>
        <v>50</v>
      </c>
      <c r="B793" s="5" t="str">
        <f t="shared" si="62"/>
        <v>Moto G8 Power Lite</v>
      </c>
      <c r="C793" s="10"/>
      <c r="D793" s="10">
        <v>44241</v>
      </c>
      <c r="E793" s="239" t="s">
        <v>2869</v>
      </c>
      <c r="F793" s="226">
        <v>4.5</v>
      </c>
      <c r="G793" s="99"/>
      <c r="H793" s="99"/>
      <c r="I793" s="10"/>
    </row>
    <row r="794" spans="1:9">
      <c r="A794" s="9">
        <f t="shared" si="61"/>
        <v>50</v>
      </c>
      <c r="B794" s="5" t="str">
        <f t="shared" si="62"/>
        <v>Moto G8 Power Lite</v>
      </c>
      <c r="C794" s="77"/>
      <c r="D794" s="10">
        <v>44248</v>
      </c>
      <c r="E794" s="237" t="s">
        <v>2869</v>
      </c>
      <c r="F794" s="224">
        <v>4.5</v>
      </c>
      <c r="G794" s="204" t="s">
        <v>2270</v>
      </c>
      <c r="H794" s="204" t="s">
        <v>2870</v>
      </c>
      <c r="I794" s="80"/>
    </row>
    <row r="795" spans="1:9">
      <c r="A795" s="300">
        <v>50</v>
      </c>
      <c r="B795" s="300" t="s">
        <v>422</v>
      </c>
      <c r="D795" s="301">
        <v>44262</v>
      </c>
      <c r="E795" s="300" t="s">
        <v>3447</v>
      </c>
      <c r="F795" s="300" t="s">
        <v>3274</v>
      </c>
      <c r="G795" s="300" t="s">
        <v>3446</v>
      </c>
      <c r="I795" s="3" t="s">
        <v>656</v>
      </c>
    </row>
    <row r="796" spans="1:9" s="78" customFormat="1">
      <c r="A796" s="300">
        <v>50</v>
      </c>
      <c r="B796" s="300" t="s">
        <v>422</v>
      </c>
      <c r="C796" s="300"/>
      <c r="D796" s="301">
        <v>44270</v>
      </c>
      <c r="E796" s="300" t="s">
        <v>3772</v>
      </c>
      <c r="F796" s="300" t="s">
        <v>3274</v>
      </c>
      <c r="G796" s="300" t="s">
        <v>3773</v>
      </c>
      <c r="I796" s="3" t="s">
        <v>658</v>
      </c>
    </row>
    <row r="797" spans="1:9" s="78" customFormat="1" ht="16">
      <c r="A797" s="306">
        <v>50</v>
      </c>
      <c r="B797" s="310" t="s">
        <v>422</v>
      </c>
      <c r="C797" s="309"/>
      <c r="D797" s="311">
        <v>44276</v>
      </c>
      <c r="E797" s="310" t="s">
        <v>4344</v>
      </c>
      <c r="F797" s="310" t="s">
        <v>3304</v>
      </c>
      <c r="G797" s="310" t="s">
        <v>4345</v>
      </c>
      <c r="H797" s="35"/>
      <c r="I797" s="3" t="s">
        <v>658</v>
      </c>
    </row>
    <row r="798" spans="1:9" s="78" customFormat="1">
      <c r="A798" s="300">
        <v>50</v>
      </c>
      <c r="B798" s="300" t="s">
        <v>422</v>
      </c>
      <c r="C798" s="300"/>
      <c r="D798" s="301">
        <v>44283</v>
      </c>
      <c r="E798" s="300" t="s">
        <v>4557</v>
      </c>
      <c r="F798" s="300" t="s">
        <v>3304</v>
      </c>
      <c r="G798" s="300" t="s">
        <v>4558</v>
      </c>
      <c r="H798" s="35"/>
      <c r="I798" s="3" t="s">
        <v>658</v>
      </c>
    </row>
    <row r="799" spans="1:9" s="78" customFormat="1">
      <c r="A799" s="300">
        <v>50</v>
      </c>
      <c r="B799" s="300" t="s">
        <v>422</v>
      </c>
      <c r="C799" s="300"/>
      <c r="D799" s="301">
        <v>44290</v>
      </c>
      <c r="E799" s="300" t="s">
        <v>4878</v>
      </c>
      <c r="F799" s="300" t="s">
        <v>3296</v>
      </c>
      <c r="G799" s="300" t="s">
        <v>4879</v>
      </c>
      <c r="H799" s="35"/>
      <c r="I799" s="3" t="s">
        <v>658</v>
      </c>
    </row>
    <row r="800" spans="1:9" s="78" customFormat="1" ht="15.5" customHeight="1">
      <c r="A800" s="300">
        <v>50</v>
      </c>
      <c r="B800" s="300" t="s">
        <v>422</v>
      </c>
      <c r="C800" s="300"/>
      <c r="D800" s="301">
        <v>44297</v>
      </c>
      <c r="E800" s="300" t="s">
        <v>3447</v>
      </c>
      <c r="F800" s="300" t="s">
        <v>3274</v>
      </c>
      <c r="G800" s="300" t="s">
        <v>5210</v>
      </c>
      <c r="H800" s="300"/>
      <c r="I800" s="3" t="s">
        <v>658</v>
      </c>
    </row>
    <row r="801" spans="1:9" s="78" customFormat="1" ht="15.5" customHeight="1">
      <c r="A801" s="300">
        <v>50</v>
      </c>
      <c r="B801" s="300" t="s">
        <v>422</v>
      </c>
      <c r="C801" s="300"/>
      <c r="D801" s="301">
        <v>44304</v>
      </c>
      <c r="E801" s="300" t="s">
        <v>5530</v>
      </c>
      <c r="F801" s="300" t="s">
        <v>3296</v>
      </c>
      <c r="G801" s="300" t="s">
        <v>5531</v>
      </c>
      <c r="H801" s="300"/>
      <c r="I801" s="3" t="s">
        <v>658</v>
      </c>
    </row>
    <row r="802" spans="1:9" s="78" customFormat="1" ht="15.5" customHeight="1">
      <c r="A802" s="300">
        <v>51</v>
      </c>
      <c r="B802" s="300" t="s">
        <v>423</v>
      </c>
      <c r="C802"/>
      <c r="D802" s="301">
        <v>44262</v>
      </c>
      <c r="E802" s="300" t="s">
        <v>3448</v>
      </c>
      <c r="F802" s="300" t="s">
        <v>3274</v>
      </c>
      <c r="G802" s="300" t="s">
        <v>3407</v>
      </c>
      <c r="H802" s="35"/>
      <c r="I802" s="3" t="s">
        <v>658</v>
      </c>
    </row>
    <row r="803" spans="1:9" s="78" customFormat="1" ht="15.5" customHeight="1">
      <c r="A803" s="300">
        <v>51</v>
      </c>
      <c r="B803" s="300" t="s">
        <v>423</v>
      </c>
      <c r="C803" s="300"/>
      <c r="D803" s="301">
        <v>44270</v>
      </c>
      <c r="E803" s="300" t="s">
        <v>3745</v>
      </c>
      <c r="F803" s="300" t="s">
        <v>3274</v>
      </c>
      <c r="G803" s="300" t="s">
        <v>3746</v>
      </c>
      <c r="I803" s="3" t="s">
        <v>663</v>
      </c>
    </row>
    <row r="804" spans="1:9" s="78" customFormat="1" ht="15.5" customHeight="1">
      <c r="A804" s="306">
        <v>51</v>
      </c>
      <c r="B804" s="310" t="s">
        <v>423</v>
      </c>
      <c r="C804" s="309"/>
      <c r="D804" s="311">
        <v>44276</v>
      </c>
      <c r="E804" s="310" t="s">
        <v>3745</v>
      </c>
      <c r="F804" s="310" t="s">
        <v>3274</v>
      </c>
      <c r="G804" s="310" t="s">
        <v>4317</v>
      </c>
      <c r="H804" s="35"/>
      <c r="I804" s="3" t="s">
        <v>663</v>
      </c>
    </row>
    <row r="805" spans="1:9" s="10" customFormat="1" ht="15.5" customHeight="1">
      <c r="A805" s="300">
        <v>51</v>
      </c>
      <c r="B805" s="300" t="s">
        <v>423</v>
      </c>
      <c r="C805" s="300"/>
      <c r="D805" s="301">
        <v>44283</v>
      </c>
      <c r="E805" s="300" t="s">
        <v>3745</v>
      </c>
      <c r="F805" s="300" t="s">
        <v>3274</v>
      </c>
      <c r="G805" s="300" t="s">
        <v>4534</v>
      </c>
      <c r="H805" s="35"/>
      <c r="I805" s="3" t="s">
        <v>663</v>
      </c>
    </row>
    <row r="806" spans="1:9" s="78" customFormat="1">
      <c r="A806" s="300">
        <v>51</v>
      </c>
      <c r="B806" s="300" t="s">
        <v>423</v>
      </c>
      <c r="C806" s="300"/>
      <c r="D806" s="301">
        <v>44290</v>
      </c>
      <c r="E806" s="300" t="s">
        <v>4852</v>
      </c>
      <c r="F806" s="300" t="s">
        <v>3274</v>
      </c>
      <c r="G806" s="300" t="s">
        <v>4853</v>
      </c>
      <c r="H806" s="35"/>
      <c r="I806" s="3" t="s">
        <v>663</v>
      </c>
    </row>
    <row r="807" spans="1:9" s="22" customFormat="1">
      <c r="A807" s="300">
        <v>51</v>
      </c>
      <c r="B807" s="300" t="s">
        <v>423</v>
      </c>
      <c r="C807" s="300"/>
      <c r="D807" s="301">
        <v>44297</v>
      </c>
      <c r="E807" s="300" t="s">
        <v>5187</v>
      </c>
      <c r="F807" s="300" t="s">
        <v>3274</v>
      </c>
      <c r="G807" s="300" t="s">
        <v>5188</v>
      </c>
      <c r="H807" s="300"/>
      <c r="I807" s="3" t="s">
        <v>663</v>
      </c>
    </row>
    <row r="808" spans="1:9" s="8" customFormat="1">
      <c r="A808" s="300">
        <v>51</v>
      </c>
      <c r="B808" s="300" t="s">
        <v>423</v>
      </c>
      <c r="C808" s="300"/>
      <c r="D808" s="301">
        <v>44304</v>
      </c>
      <c r="E808" s="300" t="s">
        <v>5508</v>
      </c>
      <c r="F808" s="300" t="s">
        <v>3296</v>
      </c>
      <c r="G808" s="300" t="s">
        <v>5509</v>
      </c>
      <c r="H808" s="300"/>
      <c r="I808" s="3" t="s">
        <v>663</v>
      </c>
    </row>
    <row r="809" spans="1:9" ht="15">
      <c r="A809" s="84">
        <v>52</v>
      </c>
      <c r="B809" s="17" t="s">
        <v>424</v>
      </c>
      <c r="C809" s="15">
        <v>44116</v>
      </c>
      <c r="D809" s="15">
        <v>44121</v>
      </c>
      <c r="E809" s="235"/>
      <c r="F809" s="89">
        <v>4.0999999999999996</v>
      </c>
      <c r="G809" s="30" t="s">
        <v>661</v>
      </c>
      <c r="H809" s="30" t="s">
        <v>660</v>
      </c>
      <c r="I809" s="131" t="s">
        <v>1813</v>
      </c>
    </row>
    <row r="810" spans="1:9">
      <c r="A810" s="9">
        <f t="shared" ref="A810:A826" si="63">A809</f>
        <v>52</v>
      </c>
      <c r="B810" s="5" t="str">
        <f t="shared" ref="B810:B826" si="64">B809</f>
        <v>三星 Galaxy J2 Core </v>
      </c>
      <c r="D810" s="10">
        <v>44127</v>
      </c>
      <c r="F810" s="232">
        <v>4.2</v>
      </c>
      <c r="G810" s="35">
        <v>3984</v>
      </c>
      <c r="H810" s="35" t="s">
        <v>960</v>
      </c>
    </row>
    <row r="811" spans="1:9">
      <c r="A811" s="9">
        <f t="shared" si="63"/>
        <v>52</v>
      </c>
      <c r="B811" s="5" t="str">
        <f t="shared" si="64"/>
        <v>三星 Galaxy J2 Core </v>
      </c>
      <c r="D811" s="10">
        <v>44142</v>
      </c>
      <c r="F811" s="232">
        <v>4.2</v>
      </c>
      <c r="G811" s="35">
        <v>4171</v>
      </c>
      <c r="H811" s="35">
        <v>248562</v>
      </c>
    </row>
    <row r="812" spans="1:9">
      <c r="A812" s="9">
        <f t="shared" si="63"/>
        <v>52</v>
      </c>
      <c r="B812" s="5" t="str">
        <f t="shared" si="64"/>
        <v>三星 Galaxy J2 Core </v>
      </c>
      <c r="D812" s="10">
        <v>44150</v>
      </c>
      <c r="E812" s="236" t="s">
        <v>57</v>
      </c>
      <c r="F812" s="232">
        <v>4.2</v>
      </c>
      <c r="G812" s="35">
        <v>4268</v>
      </c>
      <c r="H812" s="35">
        <v>259813</v>
      </c>
    </row>
    <row r="813" spans="1:9">
      <c r="A813" s="9">
        <f t="shared" si="63"/>
        <v>52</v>
      </c>
      <c r="B813" s="5" t="str">
        <f t="shared" si="64"/>
        <v>三星 Galaxy J2 Core </v>
      </c>
      <c r="D813" s="10">
        <v>44157</v>
      </c>
      <c r="E813" s="236" t="s">
        <v>57</v>
      </c>
      <c r="F813" s="232">
        <v>4.2</v>
      </c>
      <c r="G813" s="37" t="s">
        <v>1815</v>
      </c>
      <c r="H813" s="37" t="s">
        <v>1814</v>
      </c>
    </row>
    <row r="814" spans="1:9" s="78" customFormat="1">
      <c r="A814" s="9">
        <f t="shared" si="63"/>
        <v>52</v>
      </c>
      <c r="B814" s="5" t="str">
        <f t="shared" si="64"/>
        <v>三星 Galaxy J2 Core </v>
      </c>
      <c r="C814"/>
      <c r="D814" s="10">
        <v>44164</v>
      </c>
      <c r="E814" s="237" t="s">
        <v>2191</v>
      </c>
      <c r="F814" s="232">
        <v>4.3</v>
      </c>
      <c r="G814" s="204" t="s">
        <v>2193</v>
      </c>
      <c r="H814" s="204" t="s">
        <v>2192</v>
      </c>
      <c r="I814"/>
    </row>
    <row r="815" spans="1:9" s="78" customFormat="1">
      <c r="A815" s="9">
        <f t="shared" si="63"/>
        <v>52</v>
      </c>
      <c r="B815" s="5" t="str">
        <f t="shared" si="64"/>
        <v>三星 Galaxy J2 Core </v>
      </c>
      <c r="C815"/>
      <c r="D815" s="10">
        <v>44171</v>
      </c>
      <c r="E815" s="237" t="s">
        <v>57</v>
      </c>
      <c r="F815" s="232">
        <v>4.3</v>
      </c>
      <c r="G815" s="204">
        <v>4588</v>
      </c>
      <c r="H815" s="204">
        <v>286.39600000000002</v>
      </c>
      <c r="I815"/>
    </row>
    <row r="816" spans="1:9" s="78" customFormat="1">
      <c r="A816" s="9">
        <f t="shared" si="63"/>
        <v>52</v>
      </c>
      <c r="B816" s="5" t="str">
        <f t="shared" si="64"/>
        <v>三星 Galaxy J2 Core </v>
      </c>
      <c r="C816" s="77"/>
      <c r="D816" s="10">
        <v>44178</v>
      </c>
      <c r="E816" s="237" t="s">
        <v>57</v>
      </c>
      <c r="F816" s="232">
        <v>4.3</v>
      </c>
      <c r="G816" s="210">
        <v>4567</v>
      </c>
      <c r="H816" s="210">
        <v>8673</v>
      </c>
      <c r="I816" s="80"/>
    </row>
    <row r="817" spans="1:9" s="78" customFormat="1">
      <c r="A817" s="9">
        <f t="shared" si="63"/>
        <v>52</v>
      </c>
      <c r="B817" s="5" t="str">
        <f t="shared" si="64"/>
        <v>三星 Galaxy J2 Core </v>
      </c>
      <c r="C817" s="77"/>
      <c r="D817" s="10">
        <v>44185</v>
      </c>
      <c r="E817" s="237" t="s">
        <v>57</v>
      </c>
      <c r="F817" s="232">
        <v>4.3</v>
      </c>
      <c r="G817" s="210">
        <v>4524</v>
      </c>
      <c r="H817" s="210">
        <v>64177</v>
      </c>
      <c r="I817" s="80"/>
    </row>
    <row r="818" spans="1:9" s="78" customFormat="1" ht="15.5" customHeight="1">
      <c r="A818" s="9">
        <f t="shared" si="63"/>
        <v>52</v>
      </c>
      <c r="B818" s="5" t="str">
        <f t="shared" si="64"/>
        <v>三星 Galaxy J2 Core </v>
      </c>
      <c r="C818" s="77"/>
      <c r="D818" s="10">
        <v>44192</v>
      </c>
      <c r="E818" s="237" t="s">
        <v>57</v>
      </c>
      <c r="F818" s="232">
        <v>4.3</v>
      </c>
      <c r="G818" s="210">
        <v>4466</v>
      </c>
      <c r="H818" s="210">
        <v>76240</v>
      </c>
      <c r="I818" s="80"/>
    </row>
    <row r="819" spans="1:9" s="78" customFormat="1" ht="15.5" customHeight="1">
      <c r="A819" s="9">
        <f t="shared" si="63"/>
        <v>52</v>
      </c>
      <c r="B819" s="5" t="str">
        <f t="shared" si="64"/>
        <v>三星 Galaxy J2 Core </v>
      </c>
      <c r="C819" s="77"/>
      <c r="D819" s="10">
        <v>44199</v>
      </c>
      <c r="E819" s="237" t="s">
        <v>57</v>
      </c>
      <c r="F819" s="232">
        <v>4.3</v>
      </c>
      <c r="G819" s="210">
        <v>4456</v>
      </c>
      <c r="H819" s="210">
        <v>76590</v>
      </c>
      <c r="I819" s="80"/>
    </row>
    <row r="820" spans="1:9" s="78" customFormat="1" ht="15.5" customHeight="1">
      <c r="A820" s="9">
        <f t="shared" si="63"/>
        <v>52</v>
      </c>
      <c r="B820" s="5" t="str">
        <f t="shared" si="64"/>
        <v>三星 Galaxy J2 Core </v>
      </c>
      <c r="C820" s="77"/>
      <c r="D820" s="10">
        <v>44206</v>
      </c>
      <c r="E820" s="237" t="s">
        <v>57</v>
      </c>
      <c r="F820" s="232">
        <v>4.3</v>
      </c>
      <c r="G820" s="210">
        <v>4312</v>
      </c>
      <c r="H820" s="210">
        <v>105533</v>
      </c>
      <c r="I820" s="80"/>
    </row>
    <row r="821" spans="1:9" s="78" customFormat="1" ht="15.5" customHeight="1">
      <c r="A821" s="9">
        <f t="shared" si="63"/>
        <v>52</v>
      </c>
      <c r="B821" s="5" t="str">
        <f t="shared" si="64"/>
        <v>三星 Galaxy J2 Core </v>
      </c>
      <c r="C821" s="77"/>
      <c r="D821" s="10">
        <v>44213</v>
      </c>
      <c r="E821" s="237" t="s">
        <v>57</v>
      </c>
      <c r="F821" s="232">
        <v>4.3</v>
      </c>
      <c r="G821" s="210">
        <v>4251</v>
      </c>
      <c r="H821" s="210">
        <v>108526</v>
      </c>
      <c r="I821" s="80"/>
    </row>
    <row r="822" spans="1:9" s="78" customFormat="1" ht="15.5" customHeight="1">
      <c r="A822" s="9">
        <f t="shared" si="63"/>
        <v>52</v>
      </c>
      <c r="B822" s="5" t="str">
        <f t="shared" si="64"/>
        <v>三星 Galaxy J2 Core </v>
      </c>
      <c r="C822" s="77"/>
      <c r="D822" s="10">
        <v>44220</v>
      </c>
      <c r="E822" s="237" t="s">
        <v>57</v>
      </c>
      <c r="F822" s="232">
        <v>4.3</v>
      </c>
      <c r="G822" s="210">
        <v>4246</v>
      </c>
      <c r="H822" s="210">
        <v>178091</v>
      </c>
      <c r="I822" s="80"/>
    </row>
    <row r="823" spans="1:9" s="10" customFormat="1" ht="15.5" customHeight="1">
      <c r="A823" s="9">
        <f t="shared" si="63"/>
        <v>52</v>
      </c>
      <c r="B823" s="5" t="str">
        <f t="shared" si="64"/>
        <v>三星 Galaxy J2 Core </v>
      </c>
      <c r="C823" s="77"/>
      <c r="D823" s="10">
        <v>44227</v>
      </c>
      <c r="E823" s="237" t="s">
        <v>57</v>
      </c>
      <c r="F823" s="232">
        <v>4.3</v>
      </c>
      <c r="G823" s="210">
        <v>4223</v>
      </c>
      <c r="H823" s="210">
        <v>222264</v>
      </c>
      <c r="I823" s="80"/>
    </row>
    <row r="824" spans="1:9" s="78" customFormat="1">
      <c r="A824" s="9">
        <f t="shared" si="63"/>
        <v>52</v>
      </c>
      <c r="B824" s="5" t="str">
        <f t="shared" si="64"/>
        <v>三星 Galaxy J2 Core </v>
      </c>
      <c r="C824" s="77"/>
      <c r="D824" s="10">
        <v>44234</v>
      </c>
      <c r="E824" s="238" t="s">
        <v>57</v>
      </c>
      <c r="F824" s="228">
        <v>4.3</v>
      </c>
      <c r="G824" s="145"/>
      <c r="H824" s="145"/>
      <c r="I824" s="80"/>
    </row>
    <row r="825" spans="1:9" s="8" customFormat="1">
      <c r="A825" s="9">
        <f t="shared" si="63"/>
        <v>52</v>
      </c>
      <c r="B825" s="5" t="str">
        <f t="shared" si="64"/>
        <v>三星 Galaxy J2 Core </v>
      </c>
      <c r="C825" s="10"/>
      <c r="D825" s="10">
        <v>44241</v>
      </c>
      <c r="E825" s="238" t="s">
        <v>57</v>
      </c>
      <c r="F825" s="228">
        <v>4.3</v>
      </c>
      <c r="G825" s="99"/>
      <c r="H825" s="99"/>
      <c r="I825" s="10"/>
    </row>
    <row r="826" spans="1:9">
      <c r="A826" s="9">
        <f t="shared" si="63"/>
        <v>52</v>
      </c>
      <c r="B826" s="5" t="str">
        <f t="shared" si="64"/>
        <v>三星 Galaxy J2 Core </v>
      </c>
      <c r="C826" s="77"/>
      <c r="D826" s="10">
        <v>44248</v>
      </c>
      <c r="E826" s="237" t="s">
        <v>57</v>
      </c>
      <c r="F826" s="232">
        <v>4.3</v>
      </c>
      <c r="G826" s="204" t="s">
        <v>2872</v>
      </c>
      <c r="H826" s="204" t="s">
        <v>2871</v>
      </c>
      <c r="I826" s="80"/>
    </row>
    <row r="827" spans="1:9">
      <c r="A827" s="300">
        <v>52</v>
      </c>
      <c r="B827" s="300" t="s">
        <v>3295</v>
      </c>
      <c r="D827" s="301">
        <v>44262</v>
      </c>
      <c r="E827" s="300"/>
      <c r="F827" s="300" t="s">
        <v>3304</v>
      </c>
      <c r="G827" s="300" t="s">
        <v>3449</v>
      </c>
      <c r="I827" s="3" t="s">
        <v>663</v>
      </c>
    </row>
    <row r="828" spans="1:9">
      <c r="A828" s="300">
        <v>52</v>
      </c>
      <c r="B828" s="300" t="s">
        <v>3295</v>
      </c>
      <c r="C828" s="300"/>
      <c r="D828" s="301">
        <v>44270</v>
      </c>
      <c r="E828" s="300"/>
      <c r="F828" s="300" t="s">
        <v>3304</v>
      </c>
      <c r="G828" s="300" t="s">
        <v>3774</v>
      </c>
      <c r="I828" s="3" t="s">
        <v>659</v>
      </c>
    </row>
    <row r="829" spans="1:9" ht="16">
      <c r="A829" s="306">
        <v>52</v>
      </c>
      <c r="B829" s="310" t="s">
        <v>4003</v>
      </c>
      <c r="C829" s="309"/>
      <c r="D829" s="311">
        <v>44276</v>
      </c>
      <c r="E829" s="309"/>
      <c r="F829" s="310" t="s">
        <v>3304</v>
      </c>
      <c r="G829" s="310" t="s">
        <v>4346</v>
      </c>
      <c r="I829" s="3" t="s">
        <v>659</v>
      </c>
    </row>
    <row r="830" spans="1:9">
      <c r="A830" s="300">
        <v>52</v>
      </c>
      <c r="B830" s="300" t="s">
        <v>3295</v>
      </c>
      <c r="C830" s="300"/>
      <c r="D830" s="301">
        <v>44283</v>
      </c>
      <c r="E830" s="300"/>
      <c r="F830" s="300" t="s">
        <v>3304</v>
      </c>
      <c r="G830" s="300" t="s">
        <v>4559</v>
      </c>
      <c r="I830" s="3" t="s">
        <v>659</v>
      </c>
    </row>
    <row r="831" spans="1:9" s="78" customFormat="1">
      <c r="A831" s="300">
        <v>52</v>
      </c>
      <c r="B831" s="300" t="s">
        <v>3295</v>
      </c>
      <c r="C831" s="300"/>
      <c r="D831" s="301">
        <v>44290</v>
      </c>
      <c r="E831" s="300"/>
      <c r="F831" s="300" t="s">
        <v>3296</v>
      </c>
      <c r="G831" s="300" t="s">
        <v>4880</v>
      </c>
      <c r="H831" s="35"/>
      <c r="I831" s="3" t="s">
        <v>659</v>
      </c>
    </row>
    <row r="832" spans="1:9" s="78" customFormat="1">
      <c r="A832" s="300">
        <v>52</v>
      </c>
      <c r="B832" s="300" t="s">
        <v>3295</v>
      </c>
      <c r="C832" s="300"/>
      <c r="D832" s="301">
        <v>44297</v>
      </c>
      <c r="E832" s="300"/>
      <c r="F832" s="300" t="s">
        <v>3296</v>
      </c>
      <c r="G832" s="300" t="s">
        <v>5211</v>
      </c>
      <c r="H832" s="300"/>
      <c r="I832" s="3" t="s">
        <v>659</v>
      </c>
    </row>
    <row r="833" spans="1:9" s="78" customFormat="1">
      <c r="A833" s="300">
        <v>52</v>
      </c>
      <c r="B833" s="300" t="s">
        <v>3295</v>
      </c>
      <c r="C833" s="300"/>
      <c r="D833" s="301">
        <v>44304</v>
      </c>
      <c r="E833" s="300"/>
      <c r="F833" s="300" t="s">
        <v>3296</v>
      </c>
      <c r="G833" s="300" t="s">
        <v>5532</v>
      </c>
      <c r="H833" s="300"/>
      <c r="I833" s="3" t="s">
        <v>659</v>
      </c>
    </row>
    <row r="834" spans="1:9" s="78" customFormat="1" ht="15">
      <c r="A834" s="84">
        <v>53</v>
      </c>
      <c r="B834" s="17" t="s">
        <v>425</v>
      </c>
      <c r="C834" s="15">
        <v>44095</v>
      </c>
      <c r="D834" s="15">
        <v>44121</v>
      </c>
      <c r="E834" s="235"/>
      <c r="F834" s="89">
        <v>4.4000000000000004</v>
      </c>
      <c r="G834" s="30">
        <v>1842</v>
      </c>
      <c r="H834" s="30">
        <v>213088</v>
      </c>
      <c r="I834" s="8" t="s">
        <v>662</v>
      </c>
    </row>
    <row r="835" spans="1:9" s="78" customFormat="1" ht="15.5" customHeight="1">
      <c r="A835" s="9">
        <f t="shared" ref="A835:A851" si="65">A834</f>
        <v>53</v>
      </c>
      <c r="B835" s="5" t="str">
        <f t="shared" ref="B835:B851" si="66">B834</f>
        <v>OnePlus 8 (5G) Dual-SIM IN2013</v>
      </c>
      <c r="C835"/>
      <c r="D835" s="10">
        <v>44127</v>
      </c>
      <c r="E835" s="236"/>
      <c r="F835" s="232">
        <v>4.5</v>
      </c>
      <c r="G835" s="35" t="s">
        <v>962</v>
      </c>
      <c r="H835" s="35" t="s">
        <v>961</v>
      </c>
      <c r="I835"/>
    </row>
    <row r="836" spans="1:9" s="78" customFormat="1" ht="15.5" customHeight="1">
      <c r="A836" s="9">
        <f t="shared" si="65"/>
        <v>53</v>
      </c>
      <c r="B836" s="5" t="str">
        <f t="shared" si="66"/>
        <v>OnePlus 8 (5G) Dual-SIM IN2013</v>
      </c>
      <c r="C836"/>
      <c r="D836" s="10">
        <v>44142</v>
      </c>
      <c r="E836" s="236"/>
      <c r="F836" s="232">
        <v>4.5</v>
      </c>
      <c r="G836" s="35">
        <v>1864</v>
      </c>
      <c r="H836" s="35">
        <v>76183</v>
      </c>
      <c r="I836"/>
    </row>
    <row r="837" spans="1:9" s="78" customFormat="1" ht="15.5" customHeight="1">
      <c r="A837" s="9">
        <f t="shared" si="65"/>
        <v>53</v>
      </c>
      <c r="B837" s="5" t="str">
        <f t="shared" si="66"/>
        <v>OnePlus 8 (5G) Dual-SIM IN2013</v>
      </c>
      <c r="C837"/>
      <c r="D837" s="10">
        <v>44150</v>
      </c>
      <c r="E837" s="237" t="s">
        <v>1816</v>
      </c>
      <c r="F837" s="232">
        <v>4.5</v>
      </c>
      <c r="G837" s="35">
        <v>1768</v>
      </c>
      <c r="H837" s="35">
        <v>31824</v>
      </c>
      <c r="I837"/>
    </row>
    <row r="838" spans="1:9" s="78" customFormat="1" ht="15.5" customHeight="1">
      <c r="A838" s="9">
        <f t="shared" si="65"/>
        <v>53</v>
      </c>
      <c r="B838" s="5" t="str">
        <f t="shared" si="66"/>
        <v>OnePlus 8 (5G) Dual-SIM IN2013</v>
      </c>
      <c r="C838"/>
      <c r="D838" s="10">
        <v>44157</v>
      </c>
      <c r="E838" s="237" t="s">
        <v>1816</v>
      </c>
      <c r="F838" s="232">
        <v>4.5</v>
      </c>
      <c r="G838" s="177">
        <v>1673</v>
      </c>
      <c r="H838" s="177">
        <v>5197</v>
      </c>
      <c r="I838"/>
    </row>
    <row r="839" spans="1:9" s="78" customFormat="1" ht="15.5" customHeight="1">
      <c r="A839" s="9">
        <f t="shared" si="65"/>
        <v>53</v>
      </c>
      <c r="B839" s="5" t="str">
        <f t="shared" si="66"/>
        <v>OnePlus 8 (5G) Dual-SIM IN2013</v>
      </c>
      <c r="C839"/>
      <c r="D839" s="10">
        <v>44164</v>
      </c>
      <c r="E839" s="237" t="s">
        <v>2194</v>
      </c>
      <c r="F839" s="232">
        <v>4.5</v>
      </c>
      <c r="G839" s="266" t="s">
        <v>2196</v>
      </c>
      <c r="H839" s="266" t="s">
        <v>2195</v>
      </c>
      <c r="I839"/>
    </row>
    <row r="840" spans="1:9" s="10" customFormat="1" ht="15.5" customHeight="1">
      <c r="A840" s="9">
        <f t="shared" si="65"/>
        <v>53</v>
      </c>
      <c r="B840" s="5" t="str">
        <f t="shared" si="66"/>
        <v>OnePlus 8 (5G) Dual-SIM IN2013</v>
      </c>
      <c r="C840"/>
      <c r="D840" s="10">
        <v>44171</v>
      </c>
      <c r="E840" s="237">
        <v>719</v>
      </c>
      <c r="F840" s="232">
        <v>4.5999999999999996</v>
      </c>
      <c r="G840" s="266">
        <v>3368</v>
      </c>
      <c r="H840" s="266">
        <v>213188</v>
      </c>
      <c r="I840"/>
    </row>
    <row r="841" spans="1:9" s="78" customFormat="1">
      <c r="A841" s="9">
        <f t="shared" si="65"/>
        <v>53</v>
      </c>
      <c r="B841" s="5" t="str">
        <f t="shared" si="66"/>
        <v>OnePlus 8 (5G) Dual-SIM IN2013</v>
      </c>
      <c r="C841" s="77"/>
      <c r="D841" s="10">
        <v>44178</v>
      </c>
      <c r="E841" s="237">
        <v>719</v>
      </c>
      <c r="F841" s="232">
        <v>4.5999999999999996</v>
      </c>
      <c r="G841" s="123" t="s">
        <v>884</v>
      </c>
      <c r="H841" s="123" t="s">
        <v>884</v>
      </c>
      <c r="I841" s="80"/>
    </row>
    <row r="842" spans="1:9" s="8" customFormat="1">
      <c r="A842" s="9">
        <f t="shared" si="65"/>
        <v>53</v>
      </c>
      <c r="B842" s="5" t="str">
        <f t="shared" si="66"/>
        <v>OnePlus 8 (5G) Dual-SIM IN2013</v>
      </c>
      <c r="C842" s="77"/>
      <c r="D842" s="10">
        <v>44185</v>
      </c>
      <c r="E842" s="237">
        <v>719</v>
      </c>
      <c r="F842" s="232">
        <v>4.5999999999999996</v>
      </c>
      <c r="G842" s="123" t="s">
        <v>884</v>
      </c>
      <c r="H842" s="123" t="s">
        <v>884</v>
      </c>
      <c r="I842" s="80"/>
    </row>
    <row r="843" spans="1:9">
      <c r="A843" s="9">
        <f t="shared" si="65"/>
        <v>53</v>
      </c>
      <c r="B843" s="5" t="str">
        <f t="shared" si="66"/>
        <v>OnePlus 8 (5G) Dual-SIM IN2013</v>
      </c>
      <c r="C843" s="77"/>
      <c r="D843" s="10">
        <v>44192</v>
      </c>
      <c r="E843" s="237">
        <v>719</v>
      </c>
      <c r="F843" s="232">
        <v>4.5999999999999996</v>
      </c>
      <c r="G843" s="123" t="s">
        <v>884</v>
      </c>
      <c r="H843" s="123" t="s">
        <v>884</v>
      </c>
      <c r="I843" s="80"/>
    </row>
    <row r="844" spans="1:9">
      <c r="A844" s="9">
        <f t="shared" si="65"/>
        <v>53</v>
      </c>
      <c r="B844" s="5" t="str">
        <f t="shared" si="66"/>
        <v>OnePlus 8 (5G) Dual-SIM IN2013</v>
      </c>
      <c r="C844" s="77"/>
      <c r="D844" s="10">
        <v>44199</v>
      </c>
      <c r="E844" s="237">
        <v>719</v>
      </c>
      <c r="F844" s="232">
        <v>4.5999999999999996</v>
      </c>
      <c r="G844" s="123" t="s">
        <v>884</v>
      </c>
      <c r="H844" s="123" t="s">
        <v>884</v>
      </c>
      <c r="I844" s="80"/>
    </row>
    <row r="845" spans="1:9">
      <c r="A845" s="9">
        <f t="shared" si="65"/>
        <v>53</v>
      </c>
      <c r="B845" s="5" t="str">
        <f t="shared" si="66"/>
        <v>OnePlus 8 (5G) Dual-SIM IN2013</v>
      </c>
      <c r="C845" s="77"/>
      <c r="D845" s="10">
        <v>44206</v>
      </c>
      <c r="E845" s="237">
        <v>719</v>
      </c>
      <c r="F845" s="232">
        <v>4.5999999999999996</v>
      </c>
      <c r="G845" s="123" t="s">
        <v>884</v>
      </c>
      <c r="H845" s="123" t="s">
        <v>884</v>
      </c>
      <c r="I845" s="80"/>
    </row>
    <row r="846" spans="1:9" ht="12.5" customHeight="1">
      <c r="A846" s="9">
        <f t="shared" si="65"/>
        <v>53</v>
      </c>
      <c r="B846" s="5" t="str">
        <f t="shared" si="66"/>
        <v>OnePlus 8 (5G) Dual-SIM IN2013</v>
      </c>
      <c r="C846" s="77"/>
      <c r="D846" s="10">
        <v>44213</v>
      </c>
      <c r="E846" s="237">
        <v>719</v>
      </c>
      <c r="F846" s="232">
        <v>4.5999999999999996</v>
      </c>
      <c r="G846" s="123" t="s">
        <v>884</v>
      </c>
      <c r="H846" s="123" t="s">
        <v>884</v>
      </c>
      <c r="I846" s="80"/>
    </row>
    <row r="847" spans="1:9" ht="12.5" customHeight="1">
      <c r="A847" s="9">
        <f t="shared" si="65"/>
        <v>53</v>
      </c>
      <c r="B847" s="5" t="str">
        <f t="shared" si="66"/>
        <v>OnePlus 8 (5G) Dual-SIM IN2013</v>
      </c>
      <c r="C847" s="77"/>
      <c r="D847" s="10">
        <v>44220</v>
      </c>
      <c r="E847" s="237">
        <v>719</v>
      </c>
      <c r="F847" s="232">
        <v>4.5999999999999996</v>
      </c>
      <c r="G847" s="123" t="s">
        <v>884</v>
      </c>
      <c r="H847" s="123" t="s">
        <v>884</v>
      </c>
      <c r="I847" s="80"/>
    </row>
    <row r="848" spans="1:9" s="78" customFormat="1">
      <c r="A848" s="9">
        <f t="shared" si="65"/>
        <v>53</v>
      </c>
      <c r="B848" s="5" t="str">
        <f t="shared" si="66"/>
        <v>OnePlus 8 (5G) Dual-SIM IN2013</v>
      </c>
      <c r="C848" s="77"/>
      <c r="D848" s="10">
        <v>44227</v>
      </c>
      <c r="E848" s="237">
        <v>719</v>
      </c>
      <c r="F848" s="232">
        <v>4.5999999999999996</v>
      </c>
      <c r="G848" s="123" t="s">
        <v>884</v>
      </c>
      <c r="H848" s="123" t="s">
        <v>884</v>
      </c>
      <c r="I848" s="80"/>
    </row>
    <row r="849" spans="1:9" s="78" customFormat="1">
      <c r="A849" s="9">
        <f t="shared" si="65"/>
        <v>53</v>
      </c>
      <c r="B849" s="5" t="str">
        <f t="shared" si="66"/>
        <v>OnePlus 8 (5G) Dual-SIM IN2013</v>
      </c>
      <c r="C849" s="77"/>
      <c r="D849" s="10">
        <v>44234</v>
      </c>
      <c r="E849" s="239">
        <v>719</v>
      </c>
      <c r="F849" s="228">
        <v>4.5999999999999996</v>
      </c>
      <c r="G849" s="145" t="s">
        <v>884</v>
      </c>
      <c r="H849" s="145" t="s">
        <v>884</v>
      </c>
      <c r="I849" s="80"/>
    </row>
    <row r="850" spans="1:9" s="78" customFormat="1">
      <c r="A850" s="9">
        <f t="shared" si="65"/>
        <v>53</v>
      </c>
      <c r="B850" s="5" t="str">
        <f t="shared" si="66"/>
        <v>OnePlus 8 (5G) Dual-SIM IN2013</v>
      </c>
      <c r="C850" s="10"/>
      <c r="D850" s="10">
        <v>44241</v>
      </c>
      <c r="E850" s="239">
        <v>719</v>
      </c>
      <c r="F850" s="228">
        <v>4.5999999999999996</v>
      </c>
      <c r="G850" s="99" t="s">
        <v>884</v>
      </c>
      <c r="H850" s="99" t="s">
        <v>884</v>
      </c>
      <c r="I850" s="10"/>
    </row>
    <row r="851" spans="1:9" s="78" customFormat="1">
      <c r="A851" s="9">
        <f t="shared" si="65"/>
        <v>53</v>
      </c>
      <c r="B851" s="5" t="str">
        <f t="shared" si="66"/>
        <v>OnePlus 8 (5G) Dual-SIM IN2013</v>
      </c>
      <c r="C851" s="77"/>
      <c r="D851" s="10">
        <v>44248</v>
      </c>
      <c r="E851" s="237" t="s">
        <v>2873</v>
      </c>
      <c r="F851" s="232">
        <v>4.5999999999999996</v>
      </c>
      <c r="G851" s="123" t="s">
        <v>2780</v>
      </c>
      <c r="H851" s="123" t="s">
        <v>2780</v>
      </c>
      <c r="I851" s="80"/>
    </row>
    <row r="852" spans="1:9" s="78" customFormat="1" ht="15.5" customHeight="1">
      <c r="A852" s="300">
        <v>53</v>
      </c>
      <c r="B852" s="300" t="s">
        <v>425</v>
      </c>
      <c r="C852"/>
      <c r="D852" s="301">
        <v>44262</v>
      </c>
      <c r="E852" s="300" t="s">
        <v>3450</v>
      </c>
      <c r="F852" s="300" t="s">
        <v>3291</v>
      </c>
      <c r="G852" s="300"/>
      <c r="H852" s="35"/>
      <c r="I852" s="3" t="s">
        <v>659</v>
      </c>
    </row>
    <row r="853" spans="1:9" s="78" customFormat="1" ht="15.5" customHeight="1">
      <c r="A853" s="300">
        <v>53</v>
      </c>
      <c r="B853" s="300" t="s">
        <v>425</v>
      </c>
      <c r="C853" s="300"/>
      <c r="D853" s="301">
        <v>44270</v>
      </c>
      <c r="E853" s="300" t="s">
        <v>3450</v>
      </c>
      <c r="F853" s="300" t="s">
        <v>3291</v>
      </c>
      <c r="G853" s="300"/>
      <c r="I853" s="3" t="s">
        <v>662</v>
      </c>
    </row>
    <row r="854" spans="1:9" s="78" customFormat="1" ht="15.5" customHeight="1">
      <c r="A854" s="306">
        <v>53</v>
      </c>
      <c r="B854" s="310" t="s">
        <v>425</v>
      </c>
      <c r="C854" s="309"/>
      <c r="D854" s="311">
        <v>44276</v>
      </c>
      <c r="E854" s="310" t="s">
        <v>3450</v>
      </c>
      <c r="F854" s="310" t="s">
        <v>3291</v>
      </c>
      <c r="G854" s="309"/>
      <c r="H854" s="35"/>
      <c r="I854" s="3" t="s">
        <v>662</v>
      </c>
    </row>
    <row r="855" spans="1:9" s="78" customFormat="1" ht="15.5" customHeight="1">
      <c r="A855" s="300">
        <v>53</v>
      </c>
      <c r="B855" s="300" t="s">
        <v>425</v>
      </c>
      <c r="C855" s="300"/>
      <c r="D855" s="301">
        <v>44283</v>
      </c>
      <c r="E855" s="300" t="s">
        <v>3450</v>
      </c>
      <c r="F855" s="300" t="s">
        <v>3291</v>
      </c>
      <c r="G855" s="300"/>
      <c r="H855" s="35"/>
      <c r="I855" s="3" t="s">
        <v>662</v>
      </c>
    </row>
    <row r="856" spans="1:9" s="78" customFormat="1" ht="15.5" customHeight="1">
      <c r="A856" s="300">
        <v>53</v>
      </c>
      <c r="B856" s="300" t="s">
        <v>425</v>
      </c>
      <c r="C856" s="300"/>
      <c r="D856" s="301">
        <v>44290</v>
      </c>
      <c r="E856" s="300" t="s">
        <v>3450</v>
      </c>
      <c r="F856" s="300" t="s">
        <v>3291</v>
      </c>
      <c r="G856" s="300"/>
      <c r="H856" s="35"/>
      <c r="I856" s="3" t="s">
        <v>662</v>
      </c>
    </row>
    <row r="857" spans="1:9" s="10" customFormat="1" ht="15.5" customHeight="1">
      <c r="A857" s="300">
        <v>53</v>
      </c>
      <c r="B857" s="300" t="s">
        <v>425</v>
      </c>
      <c r="C857" s="300"/>
      <c r="D857" s="301">
        <v>44297</v>
      </c>
      <c r="E857" s="300" t="s">
        <v>3450</v>
      </c>
      <c r="F857" s="300" t="s">
        <v>3291</v>
      </c>
      <c r="G857" s="300"/>
      <c r="H857" s="300"/>
      <c r="I857" s="3" t="s">
        <v>662</v>
      </c>
    </row>
    <row r="858" spans="1:9" s="78" customFormat="1">
      <c r="A858" s="300">
        <v>53</v>
      </c>
      <c r="B858" s="300" t="s">
        <v>425</v>
      </c>
      <c r="C858" s="300"/>
      <c r="D858" s="301">
        <v>44304</v>
      </c>
      <c r="E858" s="300" t="s">
        <v>3450</v>
      </c>
      <c r="F858" s="300" t="s">
        <v>3291</v>
      </c>
      <c r="G858" s="300"/>
      <c r="H858" s="300"/>
      <c r="I858" s="3" t="s">
        <v>662</v>
      </c>
    </row>
    <row r="859" spans="1:9" s="8" customFormat="1" ht="18" customHeight="1">
      <c r="A859" s="84">
        <v>54</v>
      </c>
      <c r="B859" s="17" t="s">
        <v>426</v>
      </c>
      <c r="C859" s="15">
        <v>43503</v>
      </c>
      <c r="D859" s="15">
        <v>44121</v>
      </c>
      <c r="E859" s="235"/>
      <c r="F859" s="89">
        <v>3.8</v>
      </c>
      <c r="G859" s="30" t="s">
        <v>666</v>
      </c>
      <c r="H859" s="30" t="s">
        <v>665</v>
      </c>
      <c r="I859" s="8" t="s">
        <v>664</v>
      </c>
    </row>
    <row r="860" spans="1:9">
      <c r="A860" s="9">
        <f t="shared" ref="A860:A876" si="67">A859</f>
        <v>54</v>
      </c>
      <c r="B860" s="5" t="str">
        <f t="shared" ref="B860:B876" si="68">B859</f>
        <v>LG V40 ThinQ (LM-V405EBW)</v>
      </c>
      <c r="D860" s="10">
        <v>44127</v>
      </c>
      <c r="F860" s="232">
        <v>3.8</v>
      </c>
      <c r="G860" s="35" t="s">
        <v>964</v>
      </c>
      <c r="H860" s="35" t="s">
        <v>963</v>
      </c>
    </row>
    <row r="861" spans="1:9">
      <c r="A861" s="9">
        <f t="shared" si="67"/>
        <v>54</v>
      </c>
      <c r="B861" s="5" t="str">
        <f t="shared" si="68"/>
        <v>LG V40 ThinQ (LM-V405EBW)</v>
      </c>
      <c r="D861" s="10">
        <v>44142</v>
      </c>
      <c r="F861" s="232">
        <v>4</v>
      </c>
      <c r="G861" s="35">
        <v>2356</v>
      </c>
      <c r="H861" s="35">
        <v>213</v>
      </c>
    </row>
    <row r="862" spans="1:9">
      <c r="A862" s="9">
        <f t="shared" si="67"/>
        <v>54</v>
      </c>
      <c r="B862" s="5" t="str">
        <f t="shared" si="68"/>
        <v>LG V40 ThinQ (LM-V405EBW)</v>
      </c>
      <c r="D862" s="10">
        <v>44150</v>
      </c>
      <c r="E862" s="237" t="s">
        <v>1817</v>
      </c>
      <c r="F862" s="232">
        <v>4.2</v>
      </c>
      <c r="G862" s="35">
        <v>15643</v>
      </c>
      <c r="H862" s="35">
        <v>2068</v>
      </c>
    </row>
    <row r="863" spans="1:9">
      <c r="A863" s="9">
        <f t="shared" si="67"/>
        <v>54</v>
      </c>
      <c r="B863" s="5" t="str">
        <f t="shared" si="68"/>
        <v>LG V40 ThinQ (LM-V405EBW)</v>
      </c>
      <c r="D863" s="10">
        <v>44157</v>
      </c>
      <c r="E863" s="237" t="s">
        <v>1817</v>
      </c>
      <c r="F863" s="232">
        <v>4.2</v>
      </c>
      <c r="G863" s="37" t="s">
        <v>1819</v>
      </c>
      <c r="H863" s="37" t="s">
        <v>1818</v>
      </c>
    </row>
    <row r="864" spans="1:9">
      <c r="A864" s="9">
        <f t="shared" si="67"/>
        <v>54</v>
      </c>
      <c r="B864" s="5" t="str">
        <f t="shared" si="68"/>
        <v>LG V40 ThinQ (LM-V405EBW)</v>
      </c>
      <c r="D864" s="10">
        <v>44164</v>
      </c>
      <c r="E864" s="237" t="s">
        <v>1817</v>
      </c>
      <c r="F864" s="232">
        <v>4.2</v>
      </c>
      <c r="G864" s="204">
        <v>225036</v>
      </c>
      <c r="H864" s="204">
        <v>482.846</v>
      </c>
    </row>
    <row r="865" spans="1:9" s="78" customFormat="1">
      <c r="A865" s="9">
        <f t="shared" si="67"/>
        <v>54</v>
      </c>
      <c r="B865" s="5" t="str">
        <f t="shared" si="68"/>
        <v>LG V40 ThinQ (LM-V405EBW)</v>
      </c>
      <c r="C865"/>
      <c r="D865" s="10">
        <v>44171</v>
      </c>
      <c r="E865" s="237" t="s">
        <v>1817</v>
      </c>
      <c r="F865" s="232">
        <v>4.2</v>
      </c>
      <c r="G865" s="204" t="s">
        <v>2514</v>
      </c>
      <c r="H865" s="204">
        <v>506.90199999999999</v>
      </c>
      <c r="I865"/>
    </row>
    <row r="866" spans="1:9" s="78" customFormat="1">
      <c r="A866" s="9">
        <f t="shared" si="67"/>
        <v>54</v>
      </c>
      <c r="B866" s="5" t="str">
        <f t="shared" si="68"/>
        <v>LG V40 ThinQ (LM-V405EBW)</v>
      </c>
      <c r="C866" s="77"/>
      <c r="D866" s="10">
        <v>44178</v>
      </c>
      <c r="E866" s="237" t="s">
        <v>1817</v>
      </c>
      <c r="F866" s="232">
        <v>4.2</v>
      </c>
      <c r="G866" s="210">
        <v>236734</v>
      </c>
      <c r="H866" s="210">
        <v>3576</v>
      </c>
      <c r="I866" s="80"/>
    </row>
    <row r="867" spans="1:9" s="78" customFormat="1">
      <c r="A867" s="9">
        <f t="shared" si="67"/>
        <v>54</v>
      </c>
      <c r="B867" s="5" t="str">
        <f t="shared" si="68"/>
        <v>LG V40 ThinQ (LM-V405EBW)</v>
      </c>
      <c r="C867" s="77"/>
      <c r="D867" s="10">
        <v>44185</v>
      </c>
      <c r="E867" s="237" t="s">
        <v>1817</v>
      </c>
      <c r="F867" s="232">
        <v>4.2</v>
      </c>
      <c r="G867" s="210">
        <v>236418</v>
      </c>
      <c r="H867" s="210">
        <v>6346</v>
      </c>
      <c r="I867" s="80"/>
    </row>
    <row r="868" spans="1:9" s="78" customFormat="1">
      <c r="A868" s="9">
        <f t="shared" si="67"/>
        <v>54</v>
      </c>
      <c r="B868" s="5" t="str">
        <f t="shared" si="68"/>
        <v>LG V40 ThinQ (LM-V405EBW)</v>
      </c>
      <c r="C868" s="77"/>
      <c r="D868" s="10">
        <v>44192</v>
      </c>
      <c r="E868" s="237" t="s">
        <v>1817</v>
      </c>
      <c r="F868" s="232">
        <v>4.2</v>
      </c>
      <c r="G868" s="210">
        <v>233178</v>
      </c>
      <c r="H868" s="210">
        <v>137689</v>
      </c>
      <c r="I868" s="80"/>
    </row>
    <row r="869" spans="1:9" s="78" customFormat="1" ht="15.5" customHeight="1">
      <c r="A869" s="9">
        <f t="shared" si="67"/>
        <v>54</v>
      </c>
      <c r="B869" s="5" t="str">
        <f t="shared" si="68"/>
        <v>LG V40 ThinQ (LM-V405EBW)</v>
      </c>
      <c r="C869" s="77"/>
      <c r="D869" s="10">
        <v>44199</v>
      </c>
      <c r="E869" s="237" t="s">
        <v>1817</v>
      </c>
      <c r="F869" s="232">
        <v>4.2</v>
      </c>
      <c r="G869" s="210">
        <v>231929</v>
      </c>
      <c r="H869" s="210">
        <v>178164</v>
      </c>
      <c r="I869" s="80"/>
    </row>
    <row r="870" spans="1:9" s="78" customFormat="1" ht="15.5" customHeight="1">
      <c r="A870" s="9">
        <f t="shared" si="67"/>
        <v>54</v>
      </c>
      <c r="B870" s="5" t="str">
        <f t="shared" si="68"/>
        <v>LG V40 ThinQ (LM-V405EBW)</v>
      </c>
      <c r="C870" s="77"/>
      <c r="D870" s="10">
        <v>44206</v>
      </c>
      <c r="E870" s="237" t="s">
        <v>1817</v>
      </c>
      <c r="F870" s="232">
        <v>4.2</v>
      </c>
      <c r="G870" s="210">
        <v>227260</v>
      </c>
      <c r="H870" s="210">
        <v>214098</v>
      </c>
      <c r="I870" s="80"/>
    </row>
    <row r="871" spans="1:9" s="78" customFormat="1" ht="15.5" customHeight="1">
      <c r="A871" s="9">
        <f t="shared" si="67"/>
        <v>54</v>
      </c>
      <c r="B871" s="5" t="str">
        <f t="shared" si="68"/>
        <v>LG V40 ThinQ (LM-V405EBW)</v>
      </c>
      <c r="C871" s="77"/>
      <c r="D871" s="10">
        <v>44213</v>
      </c>
      <c r="E871" s="237" t="s">
        <v>1817</v>
      </c>
      <c r="F871" s="232">
        <v>4.2</v>
      </c>
      <c r="G871" s="210">
        <v>226573</v>
      </c>
      <c r="H871" s="210">
        <v>215725</v>
      </c>
      <c r="I871" s="80"/>
    </row>
    <row r="872" spans="1:9" s="78" customFormat="1" ht="15.5" customHeight="1">
      <c r="A872" s="9">
        <f t="shared" si="67"/>
        <v>54</v>
      </c>
      <c r="B872" s="5" t="str">
        <f t="shared" si="68"/>
        <v>LG V40 ThinQ (LM-V405EBW)</v>
      </c>
      <c r="C872" s="77"/>
      <c r="D872" s="10">
        <v>44220</v>
      </c>
      <c r="E872" s="240" t="s">
        <v>2874</v>
      </c>
      <c r="F872" s="232">
        <v>4.2</v>
      </c>
      <c r="G872" s="210">
        <v>226270</v>
      </c>
      <c r="H872" s="210">
        <v>286707</v>
      </c>
      <c r="I872" s="80"/>
    </row>
    <row r="873" spans="1:9" s="78" customFormat="1" ht="15.5" customHeight="1">
      <c r="A873" s="9">
        <f t="shared" si="67"/>
        <v>54</v>
      </c>
      <c r="B873" s="5" t="str">
        <f t="shared" si="68"/>
        <v>LG V40 ThinQ (LM-V405EBW)</v>
      </c>
      <c r="C873" s="77"/>
      <c r="D873" s="10">
        <v>44227</v>
      </c>
      <c r="E873" s="240" t="s">
        <v>2874</v>
      </c>
      <c r="F873" s="232">
        <v>4.2</v>
      </c>
      <c r="G873" s="210">
        <v>225426</v>
      </c>
      <c r="H873" s="210">
        <v>413327</v>
      </c>
      <c r="I873" s="80"/>
    </row>
    <row r="874" spans="1:9" s="10" customFormat="1" ht="15.5" customHeight="1">
      <c r="A874" s="9">
        <f t="shared" si="67"/>
        <v>54</v>
      </c>
      <c r="B874" s="5" t="str">
        <f t="shared" si="68"/>
        <v>LG V40 ThinQ (LM-V405EBW)</v>
      </c>
      <c r="C874" s="77"/>
      <c r="D874" s="10">
        <v>44234</v>
      </c>
      <c r="E874" s="239" t="s">
        <v>2874</v>
      </c>
      <c r="F874" s="228">
        <v>4.2</v>
      </c>
      <c r="G874" s="145"/>
      <c r="H874" s="145"/>
      <c r="I874" s="80"/>
    </row>
    <row r="875" spans="1:9" s="78" customFormat="1">
      <c r="A875" s="9">
        <f t="shared" si="67"/>
        <v>54</v>
      </c>
      <c r="B875" s="5" t="str">
        <f t="shared" si="68"/>
        <v>LG V40 ThinQ (LM-V405EBW)</v>
      </c>
      <c r="C875" s="10"/>
      <c r="D875" s="10">
        <v>44241</v>
      </c>
      <c r="E875" s="239" t="s">
        <v>2874</v>
      </c>
      <c r="F875" s="228">
        <v>4.2</v>
      </c>
      <c r="G875" s="99"/>
      <c r="H875" s="99"/>
      <c r="I875" s="10"/>
    </row>
    <row r="876" spans="1:9" s="8" customFormat="1">
      <c r="A876" s="9">
        <f t="shared" si="67"/>
        <v>54</v>
      </c>
      <c r="B876" s="5" t="str">
        <f t="shared" si="68"/>
        <v>LG V40 ThinQ (LM-V405EBW)</v>
      </c>
      <c r="C876" s="77"/>
      <c r="D876" s="10">
        <v>44248</v>
      </c>
      <c r="E876" s="237" t="s">
        <v>2874</v>
      </c>
      <c r="F876" s="232">
        <v>4.2</v>
      </c>
      <c r="G876" s="204" t="s">
        <v>2876</v>
      </c>
      <c r="H876" s="204" t="s">
        <v>2875</v>
      </c>
      <c r="I876" s="80"/>
    </row>
    <row r="877" spans="1:9">
      <c r="A877" s="300">
        <v>54</v>
      </c>
      <c r="B877" s="300" t="s">
        <v>426</v>
      </c>
      <c r="D877" s="301">
        <v>44262</v>
      </c>
      <c r="E877" s="300" t="s">
        <v>3452</v>
      </c>
      <c r="F877" s="300" t="s">
        <v>3414</v>
      </c>
      <c r="G877" s="300" t="s">
        <v>3451</v>
      </c>
      <c r="I877" s="3" t="s">
        <v>662</v>
      </c>
    </row>
    <row r="878" spans="1:9">
      <c r="A878" s="300">
        <v>54</v>
      </c>
      <c r="B878" s="300" t="s">
        <v>426</v>
      </c>
      <c r="C878" s="300"/>
      <c r="D878" s="301">
        <v>44270</v>
      </c>
      <c r="E878" s="300" t="s">
        <v>3775</v>
      </c>
      <c r="F878" s="300" t="s">
        <v>3414</v>
      </c>
      <c r="G878" s="300" t="s">
        <v>3776</v>
      </c>
      <c r="I878" s="3" t="s">
        <v>664</v>
      </c>
    </row>
    <row r="879" spans="1:9" ht="16">
      <c r="A879" s="306">
        <v>54</v>
      </c>
      <c r="B879" s="310" t="s">
        <v>426</v>
      </c>
      <c r="C879" s="309"/>
      <c r="D879" s="311">
        <v>44276</v>
      </c>
      <c r="E879" s="310" t="s">
        <v>3775</v>
      </c>
      <c r="F879" s="310" t="s">
        <v>3414</v>
      </c>
      <c r="G879" s="310" t="s">
        <v>4347</v>
      </c>
      <c r="I879" s="3" t="s">
        <v>664</v>
      </c>
    </row>
    <row r="880" spans="1:9" s="78" customFormat="1">
      <c r="A880" s="300">
        <v>54</v>
      </c>
      <c r="B880" s="300" t="s">
        <v>426</v>
      </c>
      <c r="C880" s="300"/>
      <c r="D880" s="301">
        <v>44283</v>
      </c>
      <c r="E880" s="300" t="s">
        <v>3775</v>
      </c>
      <c r="F880" s="300" t="s">
        <v>3414</v>
      </c>
      <c r="G880" s="300" t="s">
        <v>4560</v>
      </c>
      <c r="H880" s="35"/>
      <c r="I880" s="3" t="s">
        <v>664</v>
      </c>
    </row>
    <row r="881" spans="1:9" s="78" customFormat="1">
      <c r="A881" s="300">
        <v>54</v>
      </c>
      <c r="B881" s="300" t="s">
        <v>426</v>
      </c>
      <c r="C881" s="300"/>
      <c r="D881" s="301">
        <v>44290</v>
      </c>
      <c r="E881" s="300" t="s">
        <v>3775</v>
      </c>
      <c r="F881" s="300" t="s">
        <v>3414</v>
      </c>
      <c r="G881" s="300" t="s">
        <v>4881</v>
      </c>
      <c r="H881" s="35"/>
      <c r="I881" s="3" t="s">
        <v>664</v>
      </c>
    </row>
    <row r="882" spans="1:9" s="78" customFormat="1">
      <c r="A882" s="300">
        <v>54</v>
      </c>
      <c r="B882" s="300" t="s">
        <v>426</v>
      </c>
      <c r="C882" s="300"/>
      <c r="D882" s="301">
        <v>44297</v>
      </c>
      <c r="E882" s="300" t="s">
        <v>3775</v>
      </c>
      <c r="F882" s="300" t="s">
        <v>3414</v>
      </c>
      <c r="G882" s="300" t="s">
        <v>5212</v>
      </c>
      <c r="H882" s="300"/>
      <c r="I882" s="3" t="s">
        <v>664</v>
      </c>
    </row>
    <row r="883" spans="1:9" s="78" customFormat="1">
      <c r="A883" s="300">
        <v>54</v>
      </c>
      <c r="B883" s="300" t="s">
        <v>426</v>
      </c>
      <c r="C883" s="300"/>
      <c r="D883" s="301">
        <v>44304</v>
      </c>
      <c r="E883" s="300" t="s">
        <v>3775</v>
      </c>
      <c r="F883" s="300" t="s">
        <v>3414</v>
      </c>
      <c r="G883" s="300" t="s">
        <v>5533</v>
      </c>
      <c r="H883" s="300"/>
      <c r="I883" s="3" t="s">
        <v>664</v>
      </c>
    </row>
    <row r="884" spans="1:9" s="78" customFormat="1" ht="15.5" customHeight="1">
      <c r="A884" s="84">
        <v>55</v>
      </c>
      <c r="B884" s="17" t="s">
        <v>427</v>
      </c>
      <c r="C884" s="15">
        <v>43849</v>
      </c>
      <c r="D884" s="15">
        <v>44121</v>
      </c>
      <c r="E884" s="235"/>
      <c r="F884" s="89">
        <v>4.5</v>
      </c>
      <c r="G884" s="30">
        <v>3</v>
      </c>
      <c r="H884" s="30">
        <v>163</v>
      </c>
      <c r="I884" s="8" t="s">
        <v>667</v>
      </c>
    </row>
    <row r="885" spans="1:9" s="78" customFormat="1" ht="15.5" customHeight="1">
      <c r="A885" s="9">
        <f t="shared" ref="A885:A901" si="69">A884</f>
        <v>55</v>
      </c>
      <c r="B885" s="5" t="str">
        <f t="shared" ref="B885:B901" si="70">B884</f>
        <v>Samsung Galaxy A51</v>
      </c>
      <c r="C885"/>
      <c r="D885" s="10">
        <v>44127</v>
      </c>
      <c r="E885" s="236"/>
      <c r="F885" s="232">
        <v>4.5</v>
      </c>
      <c r="G885" s="35">
        <v>3</v>
      </c>
      <c r="H885" s="35">
        <v>165</v>
      </c>
      <c r="I885"/>
    </row>
    <row r="886" spans="1:9" s="78" customFormat="1" ht="15.5" customHeight="1">
      <c r="A886" s="9">
        <f t="shared" si="69"/>
        <v>55</v>
      </c>
      <c r="B886" s="5" t="str">
        <f t="shared" si="70"/>
        <v>Samsung Galaxy A51</v>
      </c>
      <c r="C886"/>
      <c r="D886" s="10">
        <v>44142</v>
      </c>
      <c r="E886" s="236"/>
      <c r="F886" s="232">
        <v>4.5</v>
      </c>
      <c r="G886" s="35">
        <v>12</v>
      </c>
      <c r="H886" s="35">
        <v>470</v>
      </c>
      <c r="I886"/>
    </row>
    <row r="887" spans="1:9" s="78" customFormat="1" ht="15.5" customHeight="1">
      <c r="A887" s="9">
        <f t="shared" si="69"/>
        <v>55</v>
      </c>
      <c r="B887" s="5" t="str">
        <f t="shared" si="70"/>
        <v>Samsung Galaxy A51</v>
      </c>
      <c r="C887"/>
      <c r="D887" s="10">
        <v>44150</v>
      </c>
      <c r="E887" s="237" t="s">
        <v>1820</v>
      </c>
      <c r="F887" s="232">
        <v>4.5</v>
      </c>
      <c r="G887" s="35">
        <v>25</v>
      </c>
      <c r="H887" s="35">
        <v>582</v>
      </c>
      <c r="I887"/>
    </row>
    <row r="888" spans="1:9" s="78" customFormat="1" ht="15.5" customHeight="1">
      <c r="A888" s="9">
        <f t="shared" si="69"/>
        <v>55</v>
      </c>
      <c r="B888" s="5" t="str">
        <f t="shared" si="70"/>
        <v>Samsung Galaxy A51</v>
      </c>
      <c r="C888"/>
      <c r="D888" s="10">
        <v>44157</v>
      </c>
      <c r="E888" s="237" t="s">
        <v>1820</v>
      </c>
      <c r="F888" s="232">
        <v>4.5</v>
      </c>
      <c r="G888" s="37" t="s">
        <v>1822</v>
      </c>
      <c r="H888" s="37" t="s">
        <v>1821</v>
      </c>
      <c r="I888"/>
    </row>
    <row r="889" spans="1:9" s="10" customFormat="1" ht="15.5" customHeight="1">
      <c r="A889" s="9">
        <f t="shared" si="69"/>
        <v>55</v>
      </c>
      <c r="B889" s="5" t="str">
        <f t="shared" si="70"/>
        <v>Samsung Galaxy A51</v>
      </c>
      <c r="C889"/>
      <c r="D889" s="10">
        <v>44164</v>
      </c>
      <c r="E889" s="237">
        <v>245</v>
      </c>
      <c r="F889" s="232">
        <v>4.5</v>
      </c>
      <c r="G889" s="204">
        <v>41</v>
      </c>
      <c r="H889" s="204">
        <v>510</v>
      </c>
      <c r="I889"/>
    </row>
    <row r="890" spans="1:9" s="78" customFormat="1">
      <c r="A890" s="9">
        <f t="shared" si="69"/>
        <v>55</v>
      </c>
      <c r="B890" s="5" t="str">
        <f t="shared" si="70"/>
        <v>Samsung Galaxy A51</v>
      </c>
      <c r="C890"/>
      <c r="D890" s="10">
        <v>44171</v>
      </c>
      <c r="E890" s="237">
        <v>227.85</v>
      </c>
      <c r="F890" s="232">
        <v>4.5</v>
      </c>
      <c r="G890" s="204">
        <v>16</v>
      </c>
      <c r="H890" s="204">
        <v>270</v>
      </c>
      <c r="I890"/>
    </row>
    <row r="891" spans="1:9" s="8" customFormat="1">
      <c r="A891" s="9">
        <f t="shared" si="69"/>
        <v>55</v>
      </c>
      <c r="B891" s="5" t="str">
        <f t="shared" si="70"/>
        <v>Samsung Galaxy A51</v>
      </c>
      <c r="C891" s="77"/>
      <c r="D891" s="10">
        <v>44178</v>
      </c>
      <c r="E891" s="237">
        <v>227.85</v>
      </c>
      <c r="F891" s="232">
        <v>4.5</v>
      </c>
      <c r="G891" s="210">
        <v>75</v>
      </c>
      <c r="H891" s="210">
        <v>268</v>
      </c>
      <c r="I891" s="80"/>
    </row>
    <row r="892" spans="1:9">
      <c r="A892" s="9">
        <f t="shared" si="69"/>
        <v>55</v>
      </c>
      <c r="B892" s="5" t="str">
        <f t="shared" si="70"/>
        <v>Samsung Galaxy A51</v>
      </c>
      <c r="C892" s="77"/>
      <c r="D892" s="10">
        <v>44185</v>
      </c>
      <c r="E892" s="237">
        <v>227.85</v>
      </c>
      <c r="F892" s="232">
        <v>4.5</v>
      </c>
      <c r="G892" s="210">
        <v>71</v>
      </c>
      <c r="H892" s="210">
        <v>254</v>
      </c>
      <c r="I892" s="80"/>
    </row>
    <row r="893" spans="1:9">
      <c r="A893" s="9">
        <f t="shared" si="69"/>
        <v>55</v>
      </c>
      <c r="B893" s="5" t="str">
        <f t="shared" si="70"/>
        <v>Samsung Galaxy A51</v>
      </c>
      <c r="C893" s="77"/>
      <c r="D893" s="10">
        <v>44192</v>
      </c>
      <c r="E893" s="237">
        <v>227.85</v>
      </c>
      <c r="F893" s="232">
        <v>4.5</v>
      </c>
      <c r="G893" s="210">
        <v>63</v>
      </c>
      <c r="H893" s="210">
        <v>246</v>
      </c>
      <c r="I893" s="80"/>
    </row>
    <row r="894" spans="1:9">
      <c r="A894" s="9">
        <f t="shared" si="69"/>
        <v>55</v>
      </c>
      <c r="B894" s="5" t="str">
        <f t="shared" si="70"/>
        <v>Samsung Galaxy A51</v>
      </c>
      <c r="C894" s="77"/>
      <c r="D894" s="10">
        <v>44199</v>
      </c>
      <c r="E894" s="237">
        <v>227.85</v>
      </c>
      <c r="F894" s="232">
        <v>4.5</v>
      </c>
      <c r="G894" s="210">
        <v>55</v>
      </c>
      <c r="H894" s="210">
        <v>235</v>
      </c>
      <c r="I894" s="80"/>
    </row>
    <row r="895" spans="1:9">
      <c r="A895" s="9">
        <f t="shared" si="69"/>
        <v>55</v>
      </c>
      <c r="B895" s="5" t="str">
        <f t="shared" si="70"/>
        <v>Samsung Galaxy A51</v>
      </c>
      <c r="C895" s="77"/>
      <c r="D895" s="10">
        <v>44206</v>
      </c>
      <c r="E895" s="237" t="s">
        <v>2877</v>
      </c>
      <c r="F895" s="232">
        <v>4.5</v>
      </c>
      <c r="G895" s="210">
        <v>50</v>
      </c>
      <c r="H895" s="210">
        <v>212</v>
      </c>
      <c r="I895" s="80"/>
    </row>
    <row r="896" spans="1:9">
      <c r="A896" s="9">
        <f t="shared" si="69"/>
        <v>55</v>
      </c>
      <c r="B896" s="5" t="str">
        <f t="shared" si="70"/>
        <v>Samsung Galaxy A51</v>
      </c>
      <c r="C896" s="77"/>
      <c r="D896" s="10">
        <v>44213</v>
      </c>
      <c r="E896" s="237" t="s">
        <v>2877</v>
      </c>
      <c r="F896" s="232">
        <v>4.5</v>
      </c>
      <c r="G896" s="210">
        <v>38</v>
      </c>
      <c r="H896" s="210">
        <v>192</v>
      </c>
      <c r="I896" s="80"/>
    </row>
    <row r="897" spans="1:9" s="78" customFormat="1">
      <c r="A897" s="9">
        <f t="shared" si="69"/>
        <v>55</v>
      </c>
      <c r="B897" s="5" t="str">
        <f t="shared" si="70"/>
        <v>Samsung Galaxy A51</v>
      </c>
      <c r="C897" s="77"/>
      <c r="D897" s="10">
        <v>44220</v>
      </c>
      <c r="E897" s="237" t="s">
        <v>2877</v>
      </c>
      <c r="F897" s="232">
        <v>4.5</v>
      </c>
      <c r="G897" s="210">
        <v>10</v>
      </c>
      <c r="H897" s="210">
        <v>149</v>
      </c>
      <c r="I897" s="80"/>
    </row>
    <row r="898" spans="1:9" s="78" customFormat="1">
      <c r="A898" s="9">
        <f t="shared" si="69"/>
        <v>55</v>
      </c>
      <c r="B898" s="5" t="str">
        <f t="shared" si="70"/>
        <v>Samsung Galaxy A51</v>
      </c>
      <c r="C898" s="77"/>
      <c r="D898" s="10">
        <v>44227</v>
      </c>
      <c r="E898" s="237" t="s">
        <v>2877</v>
      </c>
      <c r="F898" s="232">
        <v>4.5</v>
      </c>
      <c r="G898" s="210">
        <v>8</v>
      </c>
      <c r="H898" s="210">
        <v>148</v>
      </c>
      <c r="I898" s="80"/>
    </row>
    <row r="899" spans="1:9" s="78" customFormat="1">
      <c r="A899" s="9">
        <f t="shared" si="69"/>
        <v>55</v>
      </c>
      <c r="B899" s="5" t="str">
        <f t="shared" si="70"/>
        <v>Samsung Galaxy A51</v>
      </c>
      <c r="C899" s="77"/>
      <c r="D899" s="10">
        <v>44234</v>
      </c>
      <c r="E899" s="239" t="s">
        <v>2877</v>
      </c>
      <c r="F899" s="228">
        <v>4.5</v>
      </c>
      <c r="G899" s="145"/>
      <c r="H899" s="145"/>
      <c r="I899" s="80"/>
    </row>
    <row r="900" spans="1:9" s="78" customFormat="1">
      <c r="A900" s="9">
        <f t="shared" si="69"/>
        <v>55</v>
      </c>
      <c r="B900" s="5" t="str">
        <f t="shared" si="70"/>
        <v>Samsung Galaxy A51</v>
      </c>
      <c r="C900" s="10"/>
      <c r="D900" s="10">
        <v>44241</v>
      </c>
      <c r="E900" s="239" t="s">
        <v>2877</v>
      </c>
      <c r="F900" s="228">
        <v>4.5</v>
      </c>
      <c r="G900" s="99"/>
      <c r="H900" s="99"/>
      <c r="I900" s="10"/>
    </row>
    <row r="901" spans="1:9" s="78" customFormat="1" ht="15.5" customHeight="1">
      <c r="A901" s="9">
        <f t="shared" si="69"/>
        <v>55</v>
      </c>
      <c r="B901" s="5" t="str">
        <f t="shared" si="70"/>
        <v>Samsung Galaxy A51</v>
      </c>
      <c r="C901" s="77"/>
      <c r="D901" s="10">
        <v>44248</v>
      </c>
      <c r="E901" s="237" t="s">
        <v>2877</v>
      </c>
      <c r="F901" s="232">
        <v>4.5</v>
      </c>
      <c r="G901" s="204" t="s">
        <v>1016</v>
      </c>
      <c r="H901" s="204" t="s">
        <v>2541</v>
      </c>
      <c r="I901" s="80"/>
    </row>
    <row r="902" spans="1:9" s="78" customFormat="1" ht="15.5" customHeight="1">
      <c r="A902" s="300">
        <v>55</v>
      </c>
      <c r="B902" s="300" t="s">
        <v>427</v>
      </c>
      <c r="C902"/>
      <c r="D902" s="301">
        <v>44262</v>
      </c>
      <c r="E902" s="300" t="s">
        <v>3448</v>
      </c>
      <c r="F902" s="300" t="s">
        <v>3274</v>
      </c>
      <c r="G902" s="300" t="s">
        <v>3453</v>
      </c>
      <c r="H902" s="35"/>
      <c r="I902" s="3" t="s">
        <v>664</v>
      </c>
    </row>
    <row r="903" spans="1:9" s="78" customFormat="1" ht="15.5" customHeight="1">
      <c r="A903" s="300">
        <v>55</v>
      </c>
      <c r="B903" s="300" t="s">
        <v>427</v>
      </c>
      <c r="C903" s="300"/>
      <c r="D903" s="301">
        <v>44270</v>
      </c>
      <c r="E903" s="300" t="s">
        <v>3777</v>
      </c>
      <c r="F903" s="300" t="s">
        <v>3274</v>
      </c>
      <c r="G903" s="300" t="s">
        <v>3778</v>
      </c>
      <c r="I903" s="3" t="s">
        <v>667</v>
      </c>
    </row>
    <row r="904" spans="1:9" s="78" customFormat="1" ht="15.5" customHeight="1">
      <c r="A904" s="306">
        <v>55</v>
      </c>
      <c r="B904" s="310" t="s">
        <v>427</v>
      </c>
      <c r="C904" s="309"/>
      <c r="D904" s="311">
        <v>44276</v>
      </c>
      <c r="E904" s="310" t="s">
        <v>4348</v>
      </c>
      <c r="F904" s="310" t="s">
        <v>3274</v>
      </c>
      <c r="G904" s="310" t="s">
        <v>4349</v>
      </c>
      <c r="H904" s="35"/>
      <c r="I904" s="3" t="s">
        <v>667</v>
      </c>
    </row>
    <row r="905" spans="1:9" s="78" customFormat="1" ht="15.5" customHeight="1">
      <c r="A905" s="300">
        <v>55</v>
      </c>
      <c r="B905" s="300" t="s">
        <v>427</v>
      </c>
      <c r="C905" s="300"/>
      <c r="D905" s="301">
        <v>44283</v>
      </c>
      <c r="E905" s="300" t="s">
        <v>4561</v>
      </c>
      <c r="F905" s="300" t="s">
        <v>3274</v>
      </c>
      <c r="G905" s="300" t="s">
        <v>4562</v>
      </c>
      <c r="H905" s="35"/>
      <c r="I905" s="3" t="s">
        <v>667</v>
      </c>
    </row>
    <row r="906" spans="1:9" s="10" customFormat="1" ht="15.5" customHeight="1">
      <c r="A906" s="300">
        <v>55</v>
      </c>
      <c r="B906" s="300" t="s">
        <v>427</v>
      </c>
      <c r="C906" s="300"/>
      <c r="D906" s="301">
        <v>44290</v>
      </c>
      <c r="E906" s="300" t="s">
        <v>4882</v>
      </c>
      <c r="F906" s="300" t="s">
        <v>3274</v>
      </c>
      <c r="G906" s="300" t="s">
        <v>4883</v>
      </c>
      <c r="H906" s="35"/>
      <c r="I906" s="3" t="s">
        <v>667</v>
      </c>
    </row>
    <row r="907" spans="1:9" s="78" customFormat="1">
      <c r="A907" s="300">
        <v>55</v>
      </c>
      <c r="B907" s="300" t="s">
        <v>427</v>
      </c>
      <c r="C907" s="300"/>
      <c r="D907" s="301">
        <v>44297</v>
      </c>
      <c r="E907" s="303" t="s">
        <v>5213</v>
      </c>
      <c r="F907" s="300" t="s">
        <v>3274</v>
      </c>
      <c r="G907" s="300" t="s">
        <v>5214</v>
      </c>
      <c r="H907" s="300"/>
      <c r="I907" s="3" t="s">
        <v>667</v>
      </c>
    </row>
    <row r="908" spans="1:9" s="8" customFormat="1">
      <c r="A908" s="300">
        <v>55</v>
      </c>
      <c r="B908" s="300" t="s">
        <v>427</v>
      </c>
      <c r="C908" s="300"/>
      <c r="D908" s="301">
        <v>44304</v>
      </c>
      <c r="E908" s="300" t="s">
        <v>5534</v>
      </c>
      <c r="F908" s="300" t="s">
        <v>3274</v>
      </c>
      <c r="G908" s="300" t="s">
        <v>5535</v>
      </c>
      <c r="H908" s="300"/>
      <c r="I908" s="3" t="s">
        <v>667</v>
      </c>
    </row>
    <row r="909" spans="1:9" ht="15">
      <c r="A909" s="84">
        <v>56</v>
      </c>
      <c r="B909" s="17" t="s">
        <v>428</v>
      </c>
      <c r="C909" s="15">
        <v>43997</v>
      </c>
      <c r="D909" s="15">
        <v>44121</v>
      </c>
      <c r="E909" s="235"/>
      <c r="F909" s="89">
        <v>4.3</v>
      </c>
      <c r="G909" s="30">
        <v>858</v>
      </c>
      <c r="H909" s="30">
        <v>35515</v>
      </c>
      <c r="I909" s="8" t="s">
        <v>668</v>
      </c>
    </row>
    <row r="910" spans="1:9">
      <c r="A910" s="9">
        <f t="shared" ref="A910:A926" si="71">A909</f>
        <v>56</v>
      </c>
      <c r="B910" s="5" t="str">
        <f t="shared" ref="B910:B926" si="72">B909</f>
        <v>Samsung Galaxy A11</v>
      </c>
      <c r="D910" s="10">
        <v>44127</v>
      </c>
      <c r="F910" s="232">
        <v>4.3</v>
      </c>
      <c r="G910" s="35">
        <v>2390</v>
      </c>
      <c r="H910" s="35">
        <v>137198</v>
      </c>
    </row>
    <row r="911" spans="1:9">
      <c r="A911" s="9">
        <f t="shared" si="71"/>
        <v>56</v>
      </c>
      <c r="B911" s="5" t="str">
        <f t="shared" si="72"/>
        <v>Samsung Galaxy A11</v>
      </c>
      <c r="D911" s="10">
        <v>44142</v>
      </c>
      <c r="F911" s="232">
        <v>4.4000000000000004</v>
      </c>
      <c r="G911" s="35">
        <v>3020</v>
      </c>
      <c r="H911" s="35">
        <v>178354</v>
      </c>
    </row>
    <row r="912" spans="1:9">
      <c r="A912" s="9">
        <f t="shared" si="71"/>
        <v>56</v>
      </c>
      <c r="B912" s="5" t="str">
        <f t="shared" si="72"/>
        <v>Samsung Galaxy A11</v>
      </c>
      <c r="D912" s="10">
        <v>44150</v>
      </c>
      <c r="E912" s="237" t="s">
        <v>1823</v>
      </c>
      <c r="F912" s="232">
        <v>3.4</v>
      </c>
      <c r="G912" s="35">
        <v>3984</v>
      </c>
      <c r="H912" s="35">
        <v>218648</v>
      </c>
    </row>
    <row r="913" spans="1:9">
      <c r="A913" s="9">
        <f t="shared" si="71"/>
        <v>56</v>
      </c>
      <c r="B913" s="5" t="str">
        <f t="shared" si="72"/>
        <v>Samsung Galaxy A11</v>
      </c>
      <c r="D913" s="10">
        <v>44157</v>
      </c>
      <c r="E913" s="237" t="s">
        <v>1823</v>
      </c>
      <c r="F913" s="232">
        <v>3.4</v>
      </c>
      <c r="G913" s="37" t="s">
        <v>1825</v>
      </c>
      <c r="H913" s="37" t="s">
        <v>1824</v>
      </c>
    </row>
    <row r="914" spans="1:9" s="78" customFormat="1">
      <c r="A914" s="9">
        <f t="shared" si="71"/>
        <v>56</v>
      </c>
      <c r="B914" s="5" t="str">
        <f t="shared" si="72"/>
        <v>Samsung Galaxy A11</v>
      </c>
      <c r="C914"/>
      <c r="D914" s="10">
        <v>44164</v>
      </c>
      <c r="E914" s="237">
        <v>169.9</v>
      </c>
      <c r="F914" s="232">
        <v>3.2</v>
      </c>
      <c r="G914" s="204" t="s">
        <v>2198</v>
      </c>
      <c r="H914" s="204" t="s">
        <v>2197</v>
      </c>
      <c r="I914"/>
    </row>
    <row r="915" spans="1:9" s="78" customFormat="1">
      <c r="A915" s="9">
        <f t="shared" si="71"/>
        <v>56</v>
      </c>
      <c r="B915" s="5" t="str">
        <f t="shared" si="72"/>
        <v>Samsung Galaxy A11</v>
      </c>
      <c r="C915"/>
      <c r="D915" s="10">
        <v>44171</v>
      </c>
      <c r="E915" s="237" t="s">
        <v>2190</v>
      </c>
      <c r="F915" s="232">
        <v>3.3</v>
      </c>
      <c r="G915" s="204" t="s">
        <v>2516</v>
      </c>
      <c r="H915" s="204" t="s">
        <v>2515</v>
      </c>
      <c r="I915"/>
    </row>
    <row r="916" spans="1:9" s="78" customFormat="1">
      <c r="A916" s="9">
        <f t="shared" si="71"/>
        <v>56</v>
      </c>
      <c r="B916" s="5" t="str">
        <f t="shared" si="72"/>
        <v>Samsung Galaxy A11</v>
      </c>
      <c r="C916" s="77"/>
      <c r="D916" s="10">
        <v>44178</v>
      </c>
      <c r="E916" s="237" t="s">
        <v>2190</v>
      </c>
      <c r="F916" s="232">
        <v>3.3</v>
      </c>
      <c r="G916" s="210">
        <v>5065</v>
      </c>
      <c r="H916" s="210">
        <v>318503</v>
      </c>
      <c r="I916" s="80"/>
    </row>
    <row r="917" spans="1:9" s="78" customFormat="1">
      <c r="A917" s="9">
        <f t="shared" si="71"/>
        <v>56</v>
      </c>
      <c r="B917" s="5" t="str">
        <f t="shared" si="72"/>
        <v>Samsung Galaxy A11</v>
      </c>
      <c r="C917" s="77"/>
      <c r="D917" s="10">
        <v>44185</v>
      </c>
      <c r="E917" s="237" t="s">
        <v>2190</v>
      </c>
      <c r="F917" s="232">
        <v>3.3</v>
      </c>
      <c r="G917" s="210">
        <v>5226</v>
      </c>
      <c r="H917" s="210">
        <v>337664</v>
      </c>
      <c r="I917" s="80"/>
    </row>
    <row r="918" spans="1:9" s="78" customFormat="1" ht="15.5" customHeight="1">
      <c r="A918" s="9">
        <f t="shared" si="71"/>
        <v>56</v>
      </c>
      <c r="B918" s="5" t="str">
        <f t="shared" si="72"/>
        <v>Samsung Galaxy A11</v>
      </c>
      <c r="C918" s="77"/>
      <c r="D918" s="10">
        <v>44192</v>
      </c>
      <c r="E918" s="237" t="s">
        <v>2190</v>
      </c>
      <c r="F918" s="232">
        <v>3.3</v>
      </c>
      <c r="G918" s="210">
        <v>5227</v>
      </c>
      <c r="H918" s="210">
        <v>340246</v>
      </c>
      <c r="I918" s="80"/>
    </row>
    <row r="919" spans="1:9" s="78" customFormat="1" ht="15.5" customHeight="1">
      <c r="A919" s="9">
        <f t="shared" si="71"/>
        <v>56</v>
      </c>
      <c r="B919" s="5" t="str">
        <f t="shared" si="72"/>
        <v>Samsung Galaxy A11</v>
      </c>
      <c r="C919" s="77"/>
      <c r="D919" s="10">
        <v>44199</v>
      </c>
      <c r="E919" s="237" t="s">
        <v>2190</v>
      </c>
      <c r="F919" s="232">
        <v>3.3</v>
      </c>
      <c r="G919" s="210">
        <v>5261</v>
      </c>
      <c r="H919" s="210">
        <v>348019</v>
      </c>
      <c r="I919" s="80"/>
    </row>
    <row r="920" spans="1:9" s="78" customFormat="1" ht="15.5" customHeight="1">
      <c r="A920" s="9">
        <f t="shared" si="71"/>
        <v>56</v>
      </c>
      <c r="B920" s="5" t="str">
        <f t="shared" si="72"/>
        <v>Samsung Galaxy A11</v>
      </c>
      <c r="C920" s="77"/>
      <c r="D920" s="10">
        <v>44206</v>
      </c>
      <c r="E920" s="237" t="s">
        <v>2190</v>
      </c>
      <c r="F920" s="224" t="s">
        <v>2881</v>
      </c>
      <c r="G920" s="210">
        <v>5337</v>
      </c>
      <c r="H920" s="210">
        <v>350600</v>
      </c>
      <c r="I920" s="80"/>
    </row>
    <row r="921" spans="1:9" s="78" customFormat="1" ht="15.5" customHeight="1">
      <c r="A921" s="9">
        <f t="shared" si="71"/>
        <v>56</v>
      </c>
      <c r="B921" s="5" t="str">
        <f t="shared" si="72"/>
        <v>Samsung Galaxy A11</v>
      </c>
      <c r="C921" s="77"/>
      <c r="D921" s="10">
        <v>44213</v>
      </c>
      <c r="E921" s="237" t="s">
        <v>2190</v>
      </c>
      <c r="F921" s="224" t="s">
        <v>2881</v>
      </c>
      <c r="G921" s="210">
        <v>5361</v>
      </c>
      <c r="H921" s="210">
        <v>352510</v>
      </c>
      <c r="I921" s="80"/>
    </row>
    <row r="922" spans="1:9" s="78" customFormat="1" ht="15.5" customHeight="1">
      <c r="A922" s="9">
        <f t="shared" si="71"/>
        <v>56</v>
      </c>
      <c r="B922" s="5" t="str">
        <f t="shared" si="72"/>
        <v>Samsung Galaxy A11</v>
      </c>
      <c r="C922" s="77"/>
      <c r="D922" s="10">
        <v>44220</v>
      </c>
      <c r="E922" s="237" t="s">
        <v>2878</v>
      </c>
      <c r="F922" s="224" t="s">
        <v>2881</v>
      </c>
      <c r="G922" s="210">
        <v>5718</v>
      </c>
      <c r="H922" s="210">
        <v>353964</v>
      </c>
      <c r="I922" s="80"/>
    </row>
    <row r="923" spans="1:9" s="10" customFormat="1" ht="15.5" customHeight="1">
      <c r="A923" s="9">
        <f t="shared" si="71"/>
        <v>56</v>
      </c>
      <c r="B923" s="5" t="str">
        <f t="shared" si="72"/>
        <v>Samsung Galaxy A11</v>
      </c>
      <c r="C923" s="77"/>
      <c r="D923" s="10">
        <v>44227</v>
      </c>
      <c r="E923" s="237" t="s">
        <v>2878</v>
      </c>
      <c r="F923" s="224" t="s">
        <v>2881</v>
      </c>
      <c r="G923" s="210">
        <v>5796</v>
      </c>
      <c r="H923" s="210">
        <v>359109</v>
      </c>
      <c r="I923" s="80"/>
    </row>
    <row r="924" spans="1:9" s="78" customFormat="1">
      <c r="A924" s="9">
        <f t="shared" si="71"/>
        <v>56</v>
      </c>
      <c r="B924" s="5" t="str">
        <f t="shared" si="72"/>
        <v>Samsung Galaxy A11</v>
      </c>
      <c r="C924" s="77"/>
      <c r="D924" s="10">
        <v>44234</v>
      </c>
      <c r="E924" s="239" t="s">
        <v>2878</v>
      </c>
      <c r="F924" s="227" t="s">
        <v>2881</v>
      </c>
      <c r="G924" s="145"/>
      <c r="H924" s="145"/>
      <c r="I924" s="80"/>
    </row>
    <row r="925" spans="1:9" s="8" customFormat="1">
      <c r="A925" s="9">
        <f t="shared" si="71"/>
        <v>56</v>
      </c>
      <c r="B925" s="5" t="str">
        <f t="shared" si="72"/>
        <v>Samsung Galaxy A11</v>
      </c>
      <c r="C925" s="10"/>
      <c r="D925" s="10">
        <v>44241</v>
      </c>
      <c r="E925" s="239" t="s">
        <v>2878</v>
      </c>
      <c r="F925" s="226" t="s">
        <v>2881</v>
      </c>
      <c r="G925" s="99"/>
      <c r="H925" s="99"/>
      <c r="I925" s="10"/>
    </row>
    <row r="926" spans="1:9">
      <c r="A926" s="9">
        <f t="shared" si="71"/>
        <v>56</v>
      </c>
      <c r="B926" s="5" t="str">
        <f t="shared" si="72"/>
        <v>Samsung Galaxy A11</v>
      </c>
      <c r="C926" s="77"/>
      <c r="D926" s="10">
        <v>44248</v>
      </c>
      <c r="E926" s="237" t="s">
        <v>2878</v>
      </c>
      <c r="F926" s="225" t="s">
        <v>2881</v>
      </c>
      <c r="G926" s="204" t="s">
        <v>2880</v>
      </c>
      <c r="H926" s="204" t="s">
        <v>2879</v>
      </c>
      <c r="I926" s="80"/>
    </row>
    <row r="927" spans="1:9">
      <c r="A927" s="300">
        <v>56</v>
      </c>
      <c r="B927" s="300" t="s">
        <v>428</v>
      </c>
      <c r="D927" s="301">
        <v>44262</v>
      </c>
      <c r="E927" s="300"/>
      <c r="F927" s="300" t="s">
        <v>3317</v>
      </c>
      <c r="G927" s="300" t="s">
        <v>3454</v>
      </c>
      <c r="I927" s="3" t="s">
        <v>667</v>
      </c>
    </row>
    <row r="928" spans="1:9">
      <c r="A928" s="300">
        <v>56</v>
      </c>
      <c r="B928" s="300" t="s">
        <v>428</v>
      </c>
      <c r="C928" s="300"/>
      <c r="D928" s="301">
        <v>44270</v>
      </c>
      <c r="E928" s="300"/>
      <c r="F928" s="300" t="s">
        <v>3317</v>
      </c>
      <c r="G928" s="300" t="s">
        <v>3779</v>
      </c>
      <c r="I928" s="3" t="s">
        <v>668</v>
      </c>
    </row>
    <row r="929" spans="1:9" ht="16">
      <c r="A929" s="306">
        <v>56</v>
      </c>
      <c r="B929" s="310" t="s">
        <v>428</v>
      </c>
      <c r="C929" s="309"/>
      <c r="D929" s="311">
        <v>44276</v>
      </c>
      <c r="E929" s="309"/>
      <c r="F929" s="310" t="s">
        <v>3317</v>
      </c>
      <c r="G929" s="310" t="s">
        <v>4350</v>
      </c>
      <c r="I929" s="3" t="s">
        <v>668</v>
      </c>
    </row>
    <row r="930" spans="1:9">
      <c r="A930" s="300">
        <v>56</v>
      </c>
      <c r="B930" s="300" t="s">
        <v>428</v>
      </c>
      <c r="C930" s="300"/>
      <c r="D930" s="301">
        <v>44283</v>
      </c>
      <c r="E930" s="300"/>
      <c r="F930" s="300" t="s">
        <v>3317</v>
      </c>
      <c r="G930" s="300" t="s">
        <v>4563</v>
      </c>
      <c r="I930" s="3" t="s">
        <v>668</v>
      </c>
    </row>
    <row r="931" spans="1:9" s="78" customFormat="1">
      <c r="A931" s="300">
        <v>56</v>
      </c>
      <c r="B931" s="300" t="s">
        <v>428</v>
      </c>
      <c r="C931" s="300"/>
      <c r="D931" s="301">
        <v>44290</v>
      </c>
      <c r="E931" s="300"/>
      <c r="F931" s="300" t="s">
        <v>3317</v>
      </c>
      <c r="G931" s="300" t="s">
        <v>4884</v>
      </c>
      <c r="H931" s="35"/>
      <c r="I931" s="3" t="s">
        <v>668</v>
      </c>
    </row>
    <row r="932" spans="1:9" s="78" customFormat="1">
      <c r="A932" s="300">
        <v>56</v>
      </c>
      <c r="B932" s="300" t="s">
        <v>428</v>
      </c>
      <c r="C932" s="300"/>
      <c r="D932" s="301">
        <v>44297</v>
      </c>
      <c r="E932" s="300" t="s">
        <v>5215</v>
      </c>
      <c r="F932" s="300" t="s">
        <v>3317</v>
      </c>
      <c r="G932" s="300" t="s">
        <v>5216</v>
      </c>
      <c r="H932" s="300"/>
      <c r="I932" s="3" t="s">
        <v>668</v>
      </c>
    </row>
    <row r="933" spans="1:9" s="78" customFormat="1">
      <c r="A933" s="300">
        <v>56</v>
      </c>
      <c r="B933" s="300" t="s">
        <v>428</v>
      </c>
      <c r="C933" s="300"/>
      <c r="D933" s="301">
        <v>44304</v>
      </c>
      <c r="E933" s="300" t="s">
        <v>5215</v>
      </c>
      <c r="F933" s="300" t="s">
        <v>3317</v>
      </c>
      <c r="G933" s="300" t="s">
        <v>5536</v>
      </c>
      <c r="H933" s="300"/>
      <c r="I933" s="3" t="s">
        <v>668</v>
      </c>
    </row>
    <row r="934" spans="1:9" s="78" customFormat="1">
      <c r="A934" s="6">
        <v>57</v>
      </c>
      <c r="B934" s="140" t="s">
        <v>991</v>
      </c>
      <c r="C934" s="141">
        <v>42067</v>
      </c>
      <c r="D934" s="15">
        <v>44134</v>
      </c>
      <c r="E934" s="235"/>
      <c r="F934" s="89">
        <v>3.4</v>
      </c>
      <c r="G934" s="30" t="s">
        <v>1171</v>
      </c>
      <c r="H934" s="30" t="s">
        <v>1170</v>
      </c>
      <c r="I934" s="8" t="s">
        <v>1169</v>
      </c>
    </row>
    <row r="935" spans="1:9" s="78" customFormat="1" ht="15.5" customHeight="1">
      <c r="A935" s="9">
        <f t="shared" ref="A935:A950" si="73">A934</f>
        <v>57</v>
      </c>
      <c r="B935" s="5" t="str">
        <f t="shared" ref="B935:B950" si="74">B934</f>
        <v>BlackBerry STR100-2</v>
      </c>
      <c r="C935"/>
      <c r="D935" s="155">
        <v>44142</v>
      </c>
      <c r="E935" s="240"/>
      <c r="F935" s="232">
        <v>3.4</v>
      </c>
      <c r="G935" s="123">
        <v>873</v>
      </c>
      <c r="H935" s="123">
        <v>37113</v>
      </c>
      <c r="I935"/>
    </row>
    <row r="936" spans="1:9" s="78" customFormat="1" ht="15.5" customHeight="1">
      <c r="A936" s="9">
        <f t="shared" si="73"/>
        <v>57</v>
      </c>
      <c r="B936" s="5" t="str">
        <f t="shared" si="74"/>
        <v>BlackBerry STR100-2</v>
      </c>
      <c r="C936"/>
      <c r="D936" s="155">
        <v>44150</v>
      </c>
      <c r="E936" s="237">
        <v>99.99</v>
      </c>
      <c r="F936" s="232">
        <v>3.4</v>
      </c>
      <c r="G936" s="123">
        <v>2098</v>
      </c>
      <c r="H936" s="123">
        <v>21538</v>
      </c>
      <c r="I936"/>
    </row>
    <row r="937" spans="1:9" s="78" customFormat="1" ht="15.5" customHeight="1">
      <c r="A937" s="9">
        <f t="shared" si="73"/>
        <v>57</v>
      </c>
      <c r="B937" s="5" t="str">
        <f t="shared" si="74"/>
        <v>BlackBerry STR100-2</v>
      </c>
      <c r="C937"/>
      <c r="D937" s="155">
        <v>44157</v>
      </c>
      <c r="E937" s="237">
        <v>99.99</v>
      </c>
      <c r="F937" s="232">
        <v>3.4</v>
      </c>
      <c r="G937" s="37">
        <v>3284</v>
      </c>
      <c r="H937" s="37">
        <v>201.94</v>
      </c>
      <c r="I937"/>
    </row>
    <row r="938" spans="1:9" s="78" customFormat="1" ht="15.5" customHeight="1">
      <c r="A938" s="9">
        <f t="shared" si="73"/>
        <v>57</v>
      </c>
      <c r="B938" s="5" t="str">
        <f t="shared" si="74"/>
        <v>BlackBerry STR100-2</v>
      </c>
      <c r="C938"/>
      <c r="D938" s="155">
        <v>44164</v>
      </c>
      <c r="E938" s="237" t="s">
        <v>2199</v>
      </c>
      <c r="F938" s="232">
        <v>3.4</v>
      </c>
      <c r="G938" s="204">
        <v>4100</v>
      </c>
      <c r="H938" s="204">
        <v>256.41699999999997</v>
      </c>
      <c r="I938"/>
    </row>
    <row r="939" spans="1:9" s="78" customFormat="1" ht="15.5" customHeight="1">
      <c r="A939" s="9">
        <f t="shared" si="73"/>
        <v>57</v>
      </c>
      <c r="B939" s="5" t="str">
        <f t="shared" si="74"/>
        <v>BlackBerry STR100-2</v>
      </c>
      <c r="C939"/>
      <c r="D939" s="155">
        <v>44171</v>
      </c>
      <c r="E939" s="237" t="s">
        <v>2517</v>
      </c>
      <c r="F939" s="232">
        <v>3.4</v>
      </c>
      <c r="G939" s="204">
        <v>3971</v>
      </c>
      <c r="H939" s="204">
        <v>246.096</v>
      </c>
      <c r="I939"/>
    </row>
    <row r="940" spans="1:9" s="10" customFormat="1" ht="15.5" customHeight="1">
      <c r="A940" s="9">
        <f t="shared" si="73"/>
        <v>57</v>
      </c>
      <c r="B940" s="5" t="str">
        <f t="shared" si="74"/>
        <v>BlackBerry STR100-2</v>
      </c>
      <c r="C940" s="77"/>
      <c r="D940" s="10">
        <v>44178</v>
      </c>
      <c r="E940" s="237" t="s">
        <v>2517</v>
      </c>
      <c r="F940" s="232">
        <v>3.4</v>
      </c>
      <c r="G940" s="210">
        <v>3969</v>
      </c>
      <c r="H940" s="210">
        <v>18927</v>
      </c>
      <c r="I940" s="80"/>
    </row>
    <row r="941" spans="1:9" s="78" customFormat="1">
      <c r="A941" s="9">
        <f t="shared" si="73"/>
        <v>57</v>
      </c>
      <c r="B941" s="5" t="str">
        <f t="shared" si="74"/>
        <v>BlackBerry STR100-2</v>
      </c>
      <c r="C941" s="77"/>
      <c r="D941" s="10">
        <v>44185</v>
      </c>
      <c r="E941" s="237" t="s">
        <v>2517</v>
      </c>
      <c r="F941" s="232">
        <v>3.4</v>
      </c>
      <c r="G941" s="210">
        <v>3962</v>
      </c>
      <c r="H941" s="210">
        <v>21809</v>
      </c>
      <c r="I941" s="80"/>
    </row>
    <row r="942" spans="1:9" s="8" customFormat="1">
      <c r="A942" s="9">
        <f t="shared" si="73"/>
        <v>57</v>
      </c>
      <c r="B942" s="5" t="str">
        <f t="shared" si="74"/>
        <v>BlackBerry STR100-2</v>
      </c>
      <c r="C942" s="77"/>
      <c r="D942" s="10">
        <v>44192</v>
      </c>
      <c r="E942" s="237" t="s">
        <v>2517</v>
      </c>
      <c r="F942" s="232">
        <v>3.4</v>
      </c>
      <c r="G942" s="210">
        <v>3945</v>
      </c>
      <c r="H942" s="210">
        <v>58508</v>
      </c>
      <c r="I942" s="80"/>
    </row>
    <row r="943" spans="1:9">
      <c r="A943" s="9">
        <f t="shared" si="73"/>
        <v>57</v>
      </c>
      <c r="B943" s="5" t="str">
        <f t="shared" si="74"/>
        <v>BlackBerry STR100-2</v>
      </c>
      <c r="C943" s="77"/>
      <c r="D943" s="10">
        <v>44199</v>
      </c>
      <c r="E943" s="237" t="s">
        <v>2517</v>
      </c>
      <c r="F943" s="232">
        <v>3.4</v>
      </c>
      <c r="G943" s="210">
        <v>3939</v>
      </c>
      <c r="H943" s="210">
        <v>66573</v>
      </c>
      <c r="I943" s="80"/>
    </row>
    <row r="944" spans="1:9">
      <c r="A944" s="9">
        <f t="shared" si="73"/>
        <v>57</v>
      </c>
      <c r="B944" s="5" t="str">
        <f t="shared" si="74"/>
        <v>BlackBerry STR100-2</v>
      </c>
      <c r="C944" s="77"/>
      <c r="D944" s="10">
        <v>44206</v>
      </c>
      <c r="E944" s="237" t="s">
        <v>2517</v>
      </c>
      <c r="F944" s="232">
        <v>3.4</v>
      </c>
      <c r="G944" s="210">
        <v>3935</v>
      </c>
      <c r="H944" s="210">
        <v>94154</v>
      </c>
      <c r="I944" s="80"/>
    </row>
    <row r="945" spans="1:9">
      <c r="A945" s="9">
        <f t="shared" si="73"/>
        <v>57</v>
      </c>
      <c r="B945" s="5" t="str">
        <f t="shared" si="74"/>
        <v>BlackBerry STR100-2</v>
      </c>
      <c r="C945" s="77"/>
      <c r="D945" s="10">
        <v>44213</v>
      </c>
      <c r="E945" s="240" t="s">
        <v>2882</v>
      </c>
      <c r="F945" s="232">
        <v>3.4</v>
      </c>
      <c r="G945" s="210">
        <v>3930</v>
      </c>
      <c r="H945" s="210">
        <v>115746</v>
      </c>
      <c r="I945" s="80"/>
    </row>
    <row r="946" spans="1:9">
      <c r="A946" s="9">
        <f t="shared" si="73"/>
        <v>57</v>
      </c>
      <c r="B946" s="5" t="str">
        <f t="shared" si="74"/>
        <v>BlackBerry STR100-2</v>
      </c>
      <c r="C946" s="77"/>
      <c r="D946" s="10">
        <v>44220</v>
      </c>
      <c r="E946" s="240" t="s">
        <v>2882</v>
      </c>
      <c r="F946" s="232">
        <v>3.4</v>
      </c>
      <c r="G946" s="210">
        <v>3916</v>
      </c>
      <c r="H946" s="210">
        <v>181192</v>
      </c>
      <c r="I946" s="80"/>
    </row>
    <row r="947" spans="1:9">
      <c r="A947" s="9">
        <f t="shared" si="73"/>
        <v>57</v>
      </c>
      <c r="B947" s="5" t="str">
        <f t="shared" si="74"/>
        <v>BlackBerry STR100-2</v>
      </c>
      <c r="C947" s="77"/>
      <c r="D947" s="10">
        <v>44227</v>
      </c>
      <c r="E947" s="240" t="s">
        <v>2882</v>
      </c>
      <c r="F947" s="224">
        <v>3.4</v>
      </c>
      <c r="G947" s="210">
        <v>3907</v>
      </c>
      <c r="H947" s="210">
        <v>192622</v>
      </c>
      <c r="I947" s="80"/>
    </row>
    <row r="948" spans="1:9" s="78" customFormat="1">
      <c r="A948" s="9">
        <f t="shared" si="73"/>
        <v>57</v>
      </c>
      <c r="B948" s="5" t="str">
        <f t="shared" si="74"/>
        <v>BlackBerry STR100-2</v>
      </c>
      <c r="C948" s="77"/>
      <c r="D948" s="10">
        <v>44234</v>
      </c>
      <c r="E948" s="239" t="s">
        <v>2882</v>
      </c>
      <c r="F948" s="227">
        <v>3.4</v>
      </c>
      <c r="G948" s="145"/>
      <c r="H948" s="145"/>
      <c r="I948" s="80"/>
    </row>
    <row r="949" spans="1:9" s="78" customFormat="1">
      <c r="A949" s="9">
        <f t="shared" si="73"/>
        <v>57</v>
      </c>
      <c r="B949" s="5" t="str">
        <f t="shared" si="74"/>
        <v>BlackBerry STR100-2</v>
      </c>
      <c r="C949" s="10"/>
      <c r="D949" s="10">
        <v>44241</v>
      </c>
      <c r="E949" s="239" t="s">
        <v>2882</v>
      </c>
      <c r="F949" s="226">
        <v>3.4</v>
      </c>
      <c r="G949" s="99"/>
      <c r="H949" s="99"/>
      <c r="I949" s="10"/>
    </row>
    <row r="950" spans="1:9" s="78" customFormat="1">
      <c r="A950" s="9">
        <f t="shared" si="73"/>
        <v>57</v>
      </c>
      <c r="B950" s="5" t="str">
        <f t="shared" si="74"/>
        <v>BlackBerry STR100-2</v>
      </c>
      <c r="C950" s="77"/>
      <c r="D950" s="10">
        <v>44248</v>
      </c>
      <c r="E950" s="237" t="s">
        <v>2882</v>
      </c>
      <c r="F950" s="225">
        <v>3.4</v>
      </c>
      <c r="G950" s="204" t="s">
        <v>2884</v>
      </c>
      <c r="H950" s="204" t="s">
        <v>2883</v>
      </c>
      <c r="I950" s="80"/>
    </row>
    <row r="951" spans="1:9" s="78" customFormat="1">
      <c r="A951" s="300">
        <v>57</v>
      </c>
      <c r="B951" s="300" t="s">
        <v>782</v>
      </c>
      <c r="C951"/>
      <c r="D951" s="301">
        <v>44262</v>
      </c>
      <c r="E951" s="300" t="s">
        <v>3456</v>
      </c>
      <c r="F951" s="300" t="s">
        <v>3409</v>
      </c>
      <c r="G951" s="300" t="s">
        <v>3455</v>
      </c>
      <c r="H951" s="35"/>
      <c r="I951" s="3" t="s">
        <v>668</v>
      </c>
    </row>
    <row r="952" spans="1:9" s="78" customFormat="1" ht="15.5" customHeight="1">
      <c r="A952" s="300">
        <v>57</v>
      </c>
      <c r="B952" s="300" t="s">
        <v>782</v>
      </c>
      <c r="C952" s="300"/>
      <c r="D952" s="301">
        <v>44270</v>
      </c>
      <c r="E952" s="300" t="s">
        <v>3780</v>
      </c>
      <c r="F952" s="300" t="s">
        <v>3409</v>
      </c>
      <c r="G952" s="300" t="s">
        <v>3781</v>
      </c>
      <c r="I952" s="3" t="s">
        <v>1169</v>
      </c>
    </row>
    <row r="953" spans="1:9" s="78" customFormat="1" ht="15.5" customHeight="1">
      <c r="A953" s="306">
        <v>57</v>
      </c>
      <c r="B953" s="310" t="s">
        <v>782</v>
      </c>
      <c r="C953" s="309"/>
      <c r="D953" s="311">
        <v>44276</v>
      </c>
      <c r="E953" s="310" t="s">
        <v>3780</v>
      </c>
      <c r="F953" s="310" t="s">
        <v>3409</v>
      </c>
      <c r="G953" s="310" t="s">
        <v>4351</v>
      </c>
      <c r="H953" s="35"/>
      <c r="I953" s="3" t="s">
        <v>1169</v>
      </c>
    </row>
    <row r="954" spans="1:9" s="78" customFormat="1" ht="15.5" customHeight="1">
      <c r="A954" s="300">
        <v>57</v>
      </c>
      <c r="B954" s="300" t="s">
        <v>782</v>
      </c>
      <c r="C954" s="300"/>
      <c r="D954" s="301">
        <v>44283</v>
      </c>
      <c r="E954" s="300" t="s">
        <v>3780</v>
      </c>
      <c r="F954" s="300" t="s">
        <v>3409</v>
      </c>
      <c r="G954" s="300" t="s">
        <v>4564</v>
      </c>
      <c r="H954" s="35"/>
      <c r="I954" s="3" t="s">
        <v>1169</v>
      </c>
    </row>
    <row r="955" spans="1:9" s="78" customFormat="1" ht="15.5" customHeight="1">
      <c r="A955" s="300">
        <v>57</v>
      </c>
      <c r="B955" s="300" t="s">
        <v>782</v>
      </c>
      <c r="C955" s="300"/>
      <c r="D955" s="301">
        <v>44290</v>
      </c>
      <c r="E955" s="300" t="s">
        <v>3780</v>
      </c>
      <c r="F955" s="300" t="s">
        <v>3409</v>
      </c>
      <c r="G955" s="300" t="s">
        <v>4885</v>
      </c>
      <c r="H955" s="35"/>
      <c r="I955" s="3" t="s">
        <v>1169</v>
      </c>
    </row>
    <row r="956" spans="1:9" s="78" customFormat="1" ht="15.5" customHeight="1">
      <c r="A956" s="300">
        <v>57</v>
      </c>
      <c r="B956" s="300" t="s">
        <v>782</v>
      </c>
      <c r="C956" s="300"/>
      <c r="D956" s="301">
        <v>44297</v>
      </c>
      <c r="E956" s="300" t="s">
        <v>5217</v>
      </c>
      <c r="F956" s="300" t="s">
        <v>3511</v>
      </c>
      <c r="G956" s="300" t="s">
        <v>5218</v>
      </c>
      <c r="H956" s="300"/>
      <c r="I956" s="3" t="s">
        <v>1169</v>
      </c>
    </row>
    <row r="957" spans="1:9" s="10" customFormat="1" ht="15.5" customHeight="1">
      <c r="A957" s="300">
        <v>57</v>
      </c>
      <c r="B957" s="300" t="s">
        <v>782</v>
      </c>
      <c r="C957" s="300"/>
      <c r="D957" s="301">
        <v>44304</v>
      </c>
      <c r="E957" s="300" t="s">
        <v>5537</v>
      </c>
      <c r="F957" s="300" t="s">
        <v>3511</v>
      </c>
      <c r="G957" s="300" t="s">
        <v>5538</v>
      </c>
      <c r="H957" s="300"/>
      <c r="I957" s="3" t="s">
        <v>1169</v>
      </c>
    </row>
    <row r="958" spans="1:9" s="78" customFormat="1">
      <c r="A958" s="117">
        <f>A941+1</f>
        <v>58</v>
      </c>
      <c r="B958" s="122" t="s">
        <v>784</v>
      </c>
      <c r="C958" s="118" t="s">
        <v>189</v>
      </c>
      <c r="D958" s="21">
        <v>44134</v>
      </c>
      <c r="E958" s="239"/>
      <c r="F958" s="228" t="s">
        <v>189</v>
      </c>
      <c r="G958" s="145" t="s">
        <v>189</v>
      </c>
      <c r="H958" s="145"/>
      <c r="I958" s="22" t="s">
        <v>189</v>
      </c>
    </row>
    <row r="959" spans="1:9" s="22" customFormat="1">
      <c r="A959" s="117">
        <f>A958+1</f>
        <v>59</v>
      </c>
      <c r="B959" s="122" t="s">
        <v>786</v>
      </c>
      <c r="C959" s="118">
        <v>44028</v>
      </c>
      <c r="D959" s="21">
        <v>44134</v>
      </c>
      <c r="E959" s="239"/>
      <c r="F959" s="228" t="s">
        <v>57</v>
      </c>
      <c r="G959" s="145" t="s">
        <v>57</v>
      </c>
      <c r="H959" s="145"/>
      <c r="I959" s="22" t="s">
        <v>189</v>
      </c>
    </row>
    <row r="960" spans="1:9" s="22" customFormat="1">
      <c r="A960" s="9">
        <f t="shared" ref="A960:B963" si="75">A959</f>
        <v>59</v>
      </c>
      <c r="B960" s="5" t="str">
        <f t="shared" si="75"/>
        <v>Huawai A21pro</v>
      </c>
      <c r="C960"/>
      <c r="D960" s="18">
        <v>44142</v>
      </c>
      <c r="E960" s="240"/>
      <c r="F960" s="223" t="s">
        <v>884</v>
      </c>
      <c r="G960" s="123" t="s">
        <v>884</v>
      </c>
      <c r="H960" s="123"/>
      <c r="I960"/>
    </row>
    <row r="961" spans="1:9" s="22" customFormat="1">
      <c r="A961" s="9">
        <f t="shared" si="75"/>
        <v>59</v>
      </c>
      <c r="B961" s="5" t="str">
        <f t="shared" si="75"/>
        <v>Huawai A21pro</v>
      </c>
      <c r="C961"/>
      <c r="D961" s="18">
        <v>44150</v>
      </c>
      <c r="E961" s="247" t="s">
        <v>57</v>
      </c>
      <c r="F961" s="223" t="s">
        <v>57</v>
      </c>
      <c r="G961" s="123" t="s">
        <v>57</v>
      </c>
      <c r="H961" s="123"/>
      <c r="I961"/>
    </row>
    <row r="962" spans="1:9" s="8" customFormat="1">
      <c r="A962" s="9">
        <f t="shared" si="75"/>
        <v>59</v>
      </c>
      <c r="B962" s="5" t="str">
        <f t="shared" si="75"/>
        <v>Huawai A21pro</v>
      </c>
      <c r="C962"/>
      <c r="D962" s="18">
        <v>44157</v>
      </c>
      <c r="E962" s="240" t="s">
        <v>189</v>
      </c>
      <c r="F962" s="223" t="s">
        <v>189</v>
      </c>
      <c r="G962" s="123" t="s">
        <v>189</v>
      </c>
      <c r="H962" s="123"/>
      <c r="I962"/>
    </row>
    <row r="963" spans="1:9">
      <c r="A963" s="9">
        <f t="shared" si="75"/>
        <v>59</v>
      </c>
      <c r="B963" s="5" t="str">
        <f t="shared" si="75"/>
        <v>Huawai A21pro</v>
      </c>
      <c r="D963" s="18">
        <v>44164</v>
      </c>
      <c r="E963" s="240"/>
      <c r="F963" s="223" t="s">
        <v>189</v>
      </c>
      <c r="G963" s="123" t="s">
        <v>189</v>
      </c>
      <c r="H963" s="123" t="s">
        <v>189</v>
      </c>
      <c r="I963" t="s">
        <v>189</v>
      </c>
    </row>
    <row r="964" spans="1:9">
      <c r="A964" s="300">
        <v>59</v>
      </c>
      <c r="B964" s="300" t="s">
        <v>1422</v>
      </c>
      <c r="D964" s="301">
        <v>44262</v>
      </c>
      <c r="E964" s="300"/>
      <c r="F964" s="300"/>
      <c r="G964" s="300"/>
      <c r="I964" s="3" t="s">
        <v>1169</v>
      </c>
    </row>
    <row r="965" spans="1:9">
      <c r="A965" s="300">
        <v>59</v>
      </c>
      <c r="B965" s="300" t="s">
        <v>1422</v>
      </c>
      <c r="C965" s="300"/>
      <c r="D965" s="301">
        <v>44270</v>
      </c>
      <c r="E965" s="300"/>
      <c r="F965" s="300"/>
      <c r="G965" s="300"/>
      <c r="I965" s="3" t="s">
        <v>1172</v>
      </c>
    </row>
    <row r="966" spans="1:9" ht="16">
      <c r="A966" s="306">
        <v>59</v>
      </c>
      <c r="B966" s="310" t="s">
        <v>1422</v>
      </c>
      <c r="C966" s="309"/>
      <c r="D966" s="311">
        <v>44276</v>
      </c>
      <c r="E966" s="309"/>
      <c r="F966" s="309"/>
      <c r="G966" s="309"/>
      <c r="I966" s="3" t="s">
        <v>1172</v>
      </c>
    </row>
    <row r="967" spans="1:9">
      <c r="A967" s="300">
        <v>59</v>
      </c>
      <c r="B967" s="300" t="s">
        <v>1422</v>
      </c>
      <c r="C967" s="300"/>
      <c r="D967" s="301">
        <v>44283</v>
      </c>
      <c r="E967" s="300"/>
      <c r="F967" s="300"/>
      <c r="G967" s="300"/>
      <c r="I967" s="3" t="s">
        <v>1172</v>
      </c>
    </row>
    <row r="968" spans="1:9" s="78" customFormat="1">
      <c r="A968" s="300">
        <v>59</v>
      </c>
      <c r="B968" s="300" t="s">
        <v>1422</v>
      </c>
      <c r="C968" s="300"/>
      <c r="D968" s="301">
        <v>44290</v>
      </c>
      <c r="E968" s="300"/>
      <c r="F968" s="300"/>
      <c r="G968" s="300"/>
      <c r="H968" s="35"/>
      <c r="I968" s="3" t="s">
        <v>1172</v>
      </c>
    </row>
    <row r="969" spans="1:9" s="78" customFormat="1">
      <c r="A969" s="300">
        <v>59</v>
      </c>
      <c r="B969" s="300" t="s">
        <v>1422</v>
      </c>
      <c r="C969" s="300"/>
      <c r="D969" s="301">
        <v>44297</v>
      </c>
      <c r="E969" s="300"/>
      <c r="F969" s="300"/>
      <c r="G969" s="300"/>
      <c r="H969" s="300"/>
      <c r="I969" s="3" t="s">
        <v>1172</v>
      </c>
    </row>
    <row r="970" spans="1:9" s="78" customFormat="1">
      <c r="A970" s="300">
        <v>59</v>
      </c>
      <c r="B970" s="300" t="s">
        <v>1422</v>
      </c>
      <c r="C970" s="300"/>
      <c r="D970" s="301">
        <v>44304</v>
      </c>
      <c r="E970" s="300"/>
      <c r="F970" s="300"/>
      <c r="G970" s="300"/>
      <c r="H970" s="300"/>
      <c r="I970" s="3" t="s">
        <v>1172</v>
      </c>
    </row>
    <row r="971" spans="1:9" s="78" customFormat="1">
      <c r="A971" s="117">
        <f>A966+1</f>
        <v>60</v>
      </c>
      <c r="B971" s="122" t="s">
        <v>787</v>
      </c>
      <c r="C971" s="118" t="s">
        <v>189</v>
      </c>
      <c r="D971" s="21">
        <v>44134</v>
      </c>
      <c r="E971" s="239"/>
      <c r="F971" s="228" t="s">
        <v>189</v>
      </c>
      <c r="G971" s="145" t="s">
        <v>189</v>
      </c>
      <c r="H971" s="145"/>
      <c r="I971" s="22" t="s">
        <v>189</v>
      </c>
    </row>
    <row r="972" spans="1:9" s="78" customFormat="1" ht="15.5" customHeight="1">
      <c r="A972" s="6">
        <f>A971+1</f>
        <v>61</v>
      </c>
      <c r="B972" s="81" t="s">
        <v>853</v>
      </c>
      <c r="C972" s="141">
        <v>44060</v>
      </c>
      <c r="D972" s="15">
        <v>44134</v>
      </c>
      <c r="E972" s="235"/>
      <c r="F972" s="89">
        <v>4.9000000000000004</v>
      </c>
      <c r="G972" s="30">
        <v>1623</v>
      </c>
      <c r="H972" s="30">
        <v>87793</v>
      </c>
      <c r="I972" s="8" t="s">
        <v>1173</v>
      </c>
    </row>
    <row r="973" spans="1:9" s="78" customFormat="1" ht="15.5" customHeight="1">
      <c r="A973" s="9">
        <f t="shared" ref="A973:A988" si="76">A972</f>
        <v>61</v>
      </c>
      <c r="B973" s="5" t="str">
        <f t="shared" ref="B973:B988" si="77">B972</f>
        <v>ASUS 華碩 ROG Gaming Phone 3</v>
      </c>
      <c r="C973"/>
      <c r="D973" s="155">
        <v>44142</v>
      </c>
      <c r="E973" s="240"/>
      <c r="F973" s="223">
        <v>4.8</v>
      </c>
      <c r="G973" s="123">
        <v>1927</v>
      </c>
      <c r="H973" s="123">
        <v>111578</v>
      </c>
      <c r="I973"/>
    </row>
    <row r="974" spans="1:9" s="78" customFormat="1" ht="15.5" customHeight="1">
      <c r="A974" s="9">
        <f t="shared" si="76"/>
        <v>61</v>
      </c>
      <c r="B974" s="5" t="str">
        <f t="shared" si="77"/>
        <v>ASUS 華碩 ROG Gaming Phone 3</v>
      </c>
      <c r="C974"/>
      <c r="D974" s="155">
        <v>44150</v>
      </c>
      <c r="E974" s="247" t="s">
        <v>57</v>
      </c>
      <c r="F974" s="232">
        <v>4.5</v>
      </c>
      <c r="G974" s="123">
        <v>1894</v>
      </c>
      <c r="H974" s="123">
        <v>6882</v>
      </c>
      <c r="I974"/>
    </row>
    <row r="975" spans="1:9" s="78" customFormat="1" ht="15.5" customHeight="1">
      <c r="A975" s="9">
        <f t="shared" si="76"/>
        <v>61</v>
      </c>
      <c r="B975" s="5" t="str">
        <f t="shared" si="77"/>
        <v>ASUS 華碩 ROG Gaming Phone 3</v>
      </c>
      <c r="C975"/>
      <c r="D975" s="155">
        <v>44157</v>
      </c>
      <c r="E975" s="247" t="s">
        <v>57</v>
      </c>
      <c r="F975" s="232">
        <v>4.5</v>
      </c>
      <c r="G975" s="37">
        <v>1710</v>
      </c>
      <c r="H975" s="37">
        <v>94.52</v>
      </c>
      <c r="I975"/>
    </row>
    <row r="976" spans="1:9" s="78" customFormat="1" ht="15.5" customHeight="1">
      <c r="A976" s="9">
        <f t="shared" si="76"/>
        <v>61</v>
      </c>
      <c r="B976" s="5" t="str">
        <f t="shared" si="77"/>
        <v>ASUS 華碩 ROG Gaming Phone 3</v>
      </c>
      <c r="C976"/>
      <c r="D976" s="155">
        <v>44164</v>
      </c>
      <c r="E976" s="237">
        <v>795</v>
      </c>
      <c r="F976" s="232">
        <v>4.5</v>
      </c>
      <c r="G976" s="204">
        <v>1109</v>
      </c>
      <c r="H976" s="204">
        <v>45.988</v>
      </c>
      <c r="I976"/>
    </row>
    <row r="977" spans="1:9" s="10" customFormat="1" ht="15.5" customHeight="1">
      <c r="A977" s="9">
        <f t="shared" si="76"/>
        <v>61</v>
      </c>
      <c r="B977" s="5" t="str">
        <f t="shared" si="77"/>
        <v>ASUS 華碩 ROG Gaming Phone 3</v>
      </c>
      <c r="C977"/>
      <c r="D977" s="155">
        <v>44171</v>
      </c>
      <c r="E977" s="237">
        <v>739</v>
      </c>
      <c r="F977" s="232">
        <v>4.5</v>
      </c>
      <c r="G977" s="204">
        <v>2828</v>
      </c>
      <c r="H977" s="204">
        <v>174.53700000000001</v>
      </c>
      <c r="I977"/>
    </row>
    <row r="978" spans="1:9" s="78" customFormat="1">
      <c r="A978" s="9">
        <f t="shared" si="76"/>
        <v>61</v>
      </c>
      <c r="B978" s="5" t="str">
        <f t="shared" si="77"/>
        <v>ASUS 華碩 ROG Gaming Phone 3</v>
      </c>
      <c r="C978" s="77"/>
      <c r="D978" s="10">
        <v>44178</v>
      </c>
      <c r="E978" s="237">
        <v>739</v>
      </c>
      <c r="F978" s="232">
        <v>4.5</v>
      </c>
      <c r="G978" s="210">
        <v>2700</v>
      </c>
      <c r="H978" s="210">
        <v>606</v>
      </c>
      <c r="I978" s="80"/>
    </row>
    <row r="979" spans="1:9">
      <c r="A979" s="9">
        <f t="shared" si="76"/>
        <v>61</v>
      </c>
      <c r="B979" s="5" t="str">
        <f t="shared" si="77"/>
        <v>ASUS 華碩 ROG Gaming Phone 3</v>
      </c>
      <c r="C979" s="77"/>
      <c r="D979" s="10">
        <v>44185</v>
      </c>
      <c r="E979" s="237">
        <v>739</v>
      </c>
      <c r="F979" s="232">
        <v>4.5</v>
      </c>
      <c r="G979" s="210">
        <v>2256</v>
      </c>
      <c r="H979" s="210">
        <v>2548</v>
      </c>
      <c r="I979" s="80"/>
    </row>
    <row r="980" spans="1:9">
      <c r="A980" s="9">
        <f t="shared" si="76"/>
        <v>61</v>
      </c>
      <c r="B980" s="5" t="str">
        <f t="shared" si="77"/>
        <v>ASUS 華碩 ROG Gaming Phone 3</v>
      </c>
      <c r="C980" s="77"/>
      <c r="D980" s="10">
        <v>44192</v>
      </c>
      <c r="E980" s="237">
        <v>739</v>
      </c>
      <c r="F980" s="232">
        <v>4.5</v>
      </c>
      <c r="G980" s="210">
        <v>2238</v>
      </c>
      <c r="H980" s="210">
        <v>3018</v>
      </c>
      <c r="I980" s="80"/>
    </row>
    <row r="981" spans="1:9">
      <c r="A981" s="9">
        <f t="shared" si="76"/>
        <v>61</v>
      </c>
      <c r="B981" s="5" t="str">
        <f t="shared" si="77"/>
        <v>ASUS 華碩 ROG Gaming Phone 3</v>
      </c>
      <c r="C981" s="77"/>
      <c r="D981" s="10">
        <v>44199</v>
      </c>
      <c r="E981" s="237">
        <v>739</v>
      </c>
      <c r="F981" s="232">
        <v>4.5</v>
      </c>
      <c r="G981" s="210">
        <v>2181</v>
      </c>
      <c r="H981" s="210">
        <v>3474</v>
      </c>
      <c r="I981" s="80"/>
    </row>
    <row r="982" spans="1:9">
      <c r="A982" s="9">
        <f t="shared" si="76"/>
        <v>61</v>
      </c>
      <c r="B982" s="5" t="str">
        <f t="shared" si="77"/>
        <v>ASUS 華碩 ROG Gaming Phone 3</v>
      </c>
      <c r="C982" s="77"/>
      <c r="D982" s="10">
        <v>44206</v>
      </c>
      <c r="E982" s="237">
        <v>739</v>
      </c>
      <c r="F982" s="224">
        <v>4.7</v>
      </c>
      <c r="G982" s="210">
        <v>2156</v>
      </c>
      <c r="H982" s="210">
        <v>4698</v>
      </c>
      <c r="I982" s="80"/>
    </row>
    <row r="983" spans="1:9">
      <c r="A983" s="9">
        <f t="shared" si="76"/>
        <v>61</v>
      </c>
      <c r="B983" s="5" t="str">
        <f t="shared" si="77"/>
        <v>ASUS 華碩 ROG Gaming Phone 3</v>
      </c>
      <c r="C983" s="77"/>
      <c r="D983" s="10">
        <v>44213</v>
      </c>
      <c r="E983" s="237" t="s">
        <v>2885</v>
      </c>
      <c r="F983" s="224">
        <v>4.7</v>
      </c>
      <c r="G983" s="210">
        <v>1235</v>
      </c>
      <c r="H983" s="210">
        <v>4961</v>
      </c>
      <c r="I983" s="80"/>
    </row>
    <row r="984" spans="1:9">
      <c r="A984" s="9">
        <f t="shared" si="76"/>
        <v>61</v>
      </c>
      <c r="B984" s="5" t="str">
        <f t="shared" si="77"/>
        <v>ASUS 華碩 ROG Gaming Phone 3</v>
      </c>
      <c r="C984" s="77"/>
      <c r="D984" s="10">
        <v>44220</v>
      </c>
      <c r="E984" s="237" t="s">
        <v>2885</v>
      </c>
      <c r="F984" s="224">
        <v>4.7</v>
      </c>
      <c r="G984" s="210">
        <v>740</v>
      </c>
      <c r="H984" s="210">
        <v>5161</v>
      </c>
      <c r="I984" s="80"/>
    </row>
    <row r="985" spans="1:9">
      <c r="A985" s="9">
        <f t="shared" si="76"/>
        <v>61</v>
      </c>
      <c r="B985" s="5" t="str">
        <f t="shared" si="77"/>
        <v>ASUS 華碩 ROG Gaming Phone 3</v>
      </c>
      <c r="C985" s="77"/>
      <c r="D985" s="10">
        <v>44227</v>
      </c>
      <c r="E985" s="237" t="s">
        <v>2885</v>
      </c>
      <c r="F985" s="224">
        <v>4.7</v>
      </c>
      <c r="G985" s="210">
        <v>646</v>
      </c>
      <c r="H985" s="210">
        <v>5298</v>
      </c>
      <c r="I985" s="80"/>
    </row>
    <row r="986" spans="1:9">
      <c r="A986" s="9">
        <f t="shared" si="76"/>
        <v>61</v>
      </c>
      <c r="B986" s="5" t="str">
        <f t="shared" si="77"/>
        <v>ASUS 華碩 ROG Gaming Phone 3</v>
      </c>
      <c r="C986" s="77"/>
      <c r="D986" s="10">
        <v>44234</v>
      </c>
      <c r="E986" s="239"/>
      <c r="F986" s="227"/>
      <c r="G986" s="145"/>
      <c r="H986" s="145"/>
      <c r="I986" s="80"/>
    </row>
    <row r="987" spans="1:9">
      <c r="A987" s="9">
        <f t="shared" si="76"/>
        <v>61</v>
      </c>
      <c r="B987" s="5" t="str">
        <f t="shared" si="77"/>
        <v>ASUS 華碩 ROG Gaming Phone 3</v>
      </c>
      <c r="C987" s="10"/>
      <c r="D987" s="10">
        <v>44241</v>
      </c>
      <c r="E987" s="239"/>
      <c r="F987" s="226"/>
      <c r="G987" s="99"/>
      <c r="H987" s="99"/>
      <c r="I987" s="10"/>
    </row>
    <row r="988" spans="1:9">
      <c r="A988" s="9">
        <f t="shared" si="76"/>
        <v>61</v>
      </c>
      <c r="B988" s="5" t="str">
        <f t="shared" si="77"/>
        <v>ASUS 華碩 ROG Gaming Phone 3</v>
      </c>
      <c r="C988" s="77"/>
      <c r="D988" s="10">
        <v>44248</v>
      </c>
      <c r="E988" s="237" t="s">
        <v>2885</v>
      </c>
      <c r="F988" s="224">
        <v>4.7</v>
      </c>
      <c r="G988" s="204">
        <v>291</v>
      </c>
      <c r="H988" s="204" t="s">
        <v>2886</v>
      </c>
      <c r="I988" s="80"/>
    </row>
    <row r="989" spans="1:9">
      <c r="A989" s="300">
        <v>61</v>
      </c>
      <c r="B989" s="300" t="s">
        <v>1423</v>
      </c>
      <c r="D989" s="301">
        <v>44262</v>
      </c>
      <c r="E989" s="300" t="s">
        <v>3458</v>
      </c>
      <c r="F989" s="300" t="s">
        <v>3291</v>
      </c>
      <c r="G989" s="300" t="s">
        <v>3457</v>
      </c>
      <c r="I989" s="3" t="s">
        <v>1172</v>
      </c>
    </row>
    <row r="990" spans="1:9">
      <c r="A990" s="300">
        <v>61</v>
      </c>
      <c r="B990" s="300" t="s">
        <v>1423</v>
      </c>
      <c r="C990" s="300"/>
      <c r="D990" s="301">
        <v>44270</v>
      </c>
      <c r="E990" s="300" t="s">
        <v>3782</v>
      </c>
      <c r="F990" s="300" t="s">
        <v>3301</v>
      </c>
      <c r="G990" s="300" t="s">
        <v>3783</v>
      </c>
      <c r="I990" s="3" t="s">
        <v>1173</v>
      </c>
    </row>
    <row r="991" spans="1:9" ht="17">
      <c r="A991" s="306">
        <v>61</v>
      </c>
      <c r="B991" s="310" t="s">
        <v>4019</v>
      </c>
      <c r="C991" s="309"/>
      <c r="D991" s="311">
        <v>44276</v>
      </c>
      <c r="E991" s="310" t="s">
        <v>4352</v>
      </c>
      <c r="F991" s="310" t="s">
        <v>3301</v>
      </c>
      <c r="G991" s="310" t="s">
        <v>4353</v>
      </c>
      <c r="I991" s="3" t="s">
        <v>1173</v>
      </c>
    </row>
    <row r="992" spans="1:9">
      <c r="A992" s="300">
        <v>61</v>
      </c>
      <c r="B992" s="300" t="s">
        <v>1423</v>
      </c>
      <c r="C992" s="300"/>
      <c r="D992" s="301">
        <v>44283</v>
      </c>
      <c r="E992" s="304">
        <v>933</v>
      </c>
      <c r="F992" s="300" t="s">
        <v>3301</v>
      </c>
      <c r="G992" s="300" t="s">
        <v>4565</v>
      </c>
      <c r="I992" s="3" t="s">
        <v>1173</v>
      </c>
    </row>
    <row r="993" spans="1:9">
      <c r="A993" s="300">
        <v>61</v>
      </c>
      <c r="B993" s="300" t="s">
        <v>1423</v>
      </c>
      <c r="C993" s="300"/>
      <c r="D993" s="301">
        <v>44290</v>
      </c>
      <c r="E993" s="300" t="s">
        <v>4886</v>
      </c>
      <c r="F993" s="300" t="s">
        <v>3301</v>
      </c>
      <c r="G993" s="300" t="s">
        <v>4887</v>
      </c>
      <c r="I993" s="3" t="s">
        <v>1173</v>
      </c>
    </row>
    <row r="994" spans="1:9">
      <c r="A994" s="300">
        <v>61</v>
      </c>
      <c r="B994" s="300" t="s">
        <v>1423</v>
      </c>
      <c r="C994" s="300"/>
      <c r="D994" s="301">
        <v>44297</v>
      </c>
      <c r="E994" s="304">
        <v>868.99</v>
      </c>
      <c r="F994" s="300" t="s">
        <v>3301</v>
      </c>
      <c r="G994" s="300" t="s">
        <v>5219</v>
      </c>
      <c r="H994" s="300"/>
      <c r="I994" s="3" t="s">
        <v>1173</v>
      </c>
    </row>
    <row r="995" spans="1:9">
      <c r="A995" s="300">
        <v>61</v>
      </c>
      <c r="B995" s="300" t="s">
        <v>1423</v>
      </c>
      <c r="C995" s="300"/>
      <c r="D995" s="301">
        <v>44304</v>
      </c>
      <c r="E995" s="300"/>
      <c r="F995" s="300" t="s">
        <v>3301</v>
      </c>
      <c r="G995" s="300" t="s">
        <v>5539</v>
      </c>
      <c r="H995" s="300"/>
      <c r="I995" s="3" t="s">
        <v>1173</v>
      </c>
    </row>
    <row r="996" spans="1:9" ht="17">
      <c r="A996" s="6">
        <f>A979+1</f>
        <v>62</v>
      </c>
      <c r="B996" s="81" t="s">
        <v>791</v>
      </c>
      <c r="C996" s="141">
        <v>43713</v>
      </c>
      <c r="D996" s="15">
        <v>44134</v>
      </c>
      <c r="E996" s="235"/>
      <c r="F996" s="89">
        <v>4.2</v>
      </c>
      <c r="G996" s="30">
        <v>710</v>
      </c>
      <c r="H996" s="30">
        <v>24578</v>
      </c>
      <c r="I996" s="8" t="s">
        <v>1174</v>
      </c>
    </row>
    <row r="997" spans="1:9">
      <c r="A997" s="9">
        <f t="shared" ref="A997:A1012" si="78">A996</f>
        <v>62</v>
      </c>
      <c r="B997" s="5" t="str">
        <f t="shared" ref="B997:B1012" si="79">B996</f>
        <v>Samsung Galaxy Note 10 plus</v>
      </c>
      <c r="D997" s="155">
        <v>44142</v>
      </c>
      <c r="E997" s="240"/>
      <c r="F997" s="223">
        <v>4.2</v>
      </c>
      <c r="G997" s="123">
        <v>641</v>
      </c>
      <c r="H997" s="123">
        <v>23048</v>
      </c>
    </row>
    <row r="998" spans="1:9">
      <c r="A998" s="9">
        <f t="shared" si="78"/>
        <v>62</v>
      </c>
      <c r="B998" s="5" t="str">
        <f t="shared" si="79"/>
        <v>Samsung Galaxy Note 10 plus</v>
      </c>
      <c r="D998" s="155">
        <v>44150</v>
      </c>
      <c r="E998" s="237">
        <v>1147.53</v>
      </c>
      <c r="F998" s="232">
        <v>4.3</v>
      </c>
      <c r="G998" s="123">
        <v>861</v>
      </c>
      <c r="H998" s="123">
        <v>54831</v>
      </c>
    </row>
    <row r="999" spans="1:9">
      <c r="A999" s="9">
        <f t="shared" si="78"/>
        <v>62</v>
      </c>
      <c r="B999" s="5" t="str">
        <f t="shared" si="79"/>
        <v>Samsung Galaxy Note 10 plus</v>
      </c>
      <c r="D999" s="155">
        <v>44157</v>
      </c>
      <c r="E999" s="237">
        <v>1147.53</v>
      </c>
      <c r="F999" s="232">
        <v>4.3</v>
      </c>
      <c r="G999" s="37">
        <v>1558</v>
      </c>
      <c r="H999" s="37">
        <v>84511</v>
      </c>
    </row>
    <row r="1000" spans="1:9">
      <c r="A1000" s="9">
        <f t="shared" si="78"/>
        <v>62</v>
      </c>
      <c r="B1000" s="5" t="str">
        <f t="shared" si="79"/>
        <v>Samsung Galaxy Note 10 plus</v>
      </c>
      <c r="D1000" s="155">
        <v>44164</v>
      </c>
      <c r="E1000" s="237">
        <v>799</v>
      </c>
      <c r="F1000" s="232">
        <v>4.3</v>
      </c>
      <c r="G1000" s="204">
        <v>2567</v>
      </c>
      <c r="H1000" s="204">
        <v>154.631</v>
      </c>
    </row>
    <row r="1001" spans="1:9">
      <c r="A1001" s="9">
        <f t="shared" si="78"/>
        <v>62</v>
      </c>
      <c r="B1001" s="5" t="str">
        <f t="shared" si="79"/>
        <v>Samsung Galaxy Note 10 plus</v>
      </c>
      <c r="D1001" s="155">
        <v>44171</v>
      </c>
      <c r="E1001" s="237" t="s">
        <v>2518</v>
      </c>
      <c r="F1001" s="232">
        <v>4.4000000000000004</v>
      </c>
      <c r="G1001" s="204">
        <v>1659</v>
      </c>
      <c r="H1001" s="204">
        <v>88.703999999999994</v>
      </c>
    </row>
    <row r="1002" spans="1:9">
      <c r="A1002" s="9">
        <f t="shared" si="78"/>
        <v>62</v>
      </c>
      <c r="B1002" s="5" t="str">
        <f t="shared" si="79"/>
        <v>Samsung Galaxy Note 10 plus</v>
      </c>
      <c r="C1002" s="77"/>
      <c r="D1002" s="10">
        <v>44178</v>
      </c>
      <c r="E1002" s="237" t="s">
        <v>2518</v>
      </c>
      <c r="F1002" s="224">
        <v>4.4000000000000004</v>
      </c>
      <c r="G1002" s="210">
        <v>1757</v>
      </c>
      <c r="H1002" s="79">
        <v>2466</v>
      </c>
      <c r="I1002" s="80"/>
    </row>
    <row r="1003" spans="1:9">
      <c r="A1003" s="9">
        <f t="shared" si="78"/>
        <v>62</v>
      </c>
      <c r="B1003" s="5" t="str">
        <f t="shared" si="79"/>
        <v>Samsung Galaxy Note 10 plus</v>
      </c>
      <c r="C1003" s="77"/>
      <c r="D1003" s="10">
        <v>44185</v>
      </c>
      <c r="E1003" s="237" t="s">
        <v>2518</v>
      </c>
      <c r="F1003" s="224">
        <v>4.4000000000000004</v>
      </c>
      <c r="G1003" s="210">
        <v>1786</v>
      </c>
      <c r="H1003" s="210">
        <v>25686</v>
      </c>
      <c r="I1003" s="80"/>
    </row>
    <row r="1004" spans="1:9">
      <c r="A1004" s="9">
        <f t="shared" si="78"/>
        <v>62</v>
      </c>
      <c r="B1004" s="5" t="str">
        <f t="shared" si="79"/>
        <v>Samsung Galaxy Note 10 plus</v>
      </c>
      <c r="C1004" s="77"/>
      <c r="D1004" s="10">
        <v>44192</v>
      </c>
      <c r="E1004" s="237" t="s">
        <v>2518</v>
      </c>
      <c r="F1004" s="224">
        <v>4.4000000000000004</v>
      </c>
      <c r="G1004" s="210">
        <v>1806</v>
      </c>
      <c r="H1004" s="210">
        <v>10778</v>
      </c>
      <c r="I1004" s="80"/>
    </row>
    <row r="1005" spans="1:9">
      <c r="A1005" s="9">
        <f t="shared" si="78"/>
        <v>62</v>
      </c>
      <c r="B1005" s="5" t="str">
        <f t="shared" si="79"/>
        <v>Samsung Galaxy Note 10 plus</v>
      </c>
      <c r="C1005" s="77"/>
      <c r="D1005" s="10">
        <v>44199</v>
      </c>
      <c r="E1005" s="237" t="s">
        <v>2518</v>
      </c>
      <c r="F1005" s="224">
        <v>4.4000000000000004</v>
      </c>
      <c r="G1005" s="210">
        <v>1829</v>
      </c>
      <c r="H1005" s="210">
        <v>66923</v>
      </c>
      <c r="I1005" s="80"/>
    </row>
    <row r="1006" spans="1:9">
      <c r="A1006" s="9">
        <f t="shared" si="78"/>
        <v>62</v>
      </c>
      <c r="B1006" s="5" t="str">
        <f t="shared" si="79"/>
        <v>Samsung Galaxy Note 10 plus</v>
      </c>
      <c r="C1006" s="77"/>
      <c r="D1006" s="10">
        <v>44206</v>
      </c>
      <c r="E1006" s="237" t="s">
        <v>2518</v>
      </c>
      <c r="F1006" s="224">
        <v>4.4000000000000004</v>
      </c>
      <c r="G1006" s="210">
        <v>1904</v>
      </c>
      <c r="H1006" s="210">
        <v>79244</v>
      </c>
      <c r="I1006" s="80"/>
    </row>
    <row r="1007" spans="1:9">
      <c r="A1007" s="9">
        <f t="shared" si="78"/>
        <v>62</v>
      </c>
      <c r="B1007" s="5" t="str">
        <f t="shared" si="79"/>
        <v>Samsung Galaxy Note 10 plus</v>
      </c>
      <c r="C1007" s="77"/>
      <c r="D1007" s="10">
        <v>44213</v>
      </c>
      <c r="E1007" s="237" t="s">
        <v>2518</v>
      </c>
      <c r="F1007" s="224">
        <v>4.4000000000000004</v>
      </c>
      <c r="G1007" s="210">
        <v>2053</v>
      </c>
      <c r="H1007" s="210">
        <v>83846</v>
      </c>
      <c r="I1007" s="80"/>
    </row>
    <row r="1008" spans="1:9">
      <c r="A1008" s="9">
        <f t="shared" si="78"/>
        <v>62</v>
      </c>
      <c r="B1008" s="5" t="str">
        <f t="shared" si="79"/>
        <v>Samsung Galaxy Note 10 plus</v>
      </c>
      <c r="C1008" s="77"/>
      <c r="D1008" s="10">
        <v>44220</v>
      </c>
      <c r="E1008" s="237" t="s">
        <v>2518</v>
      </c>
      <c r="F1008" s="224">
        <v>4.4000000000000004</v>
      </c>
      <c r="G1008" s="210">
        <v>2134</v>
      </c>
      <c r="H1008" s="210">
        <v>97389</v>
      </c>
      <c r="I1008" s="80"/>
    </row>
    <row r="1009" spans="1:9">
      <c r="A1009" s="9">
        <f t="shared" si="78"/>
        <v>62</v>
      </c>
      <c r="B1009" s="5" t="str">
        <f t="shared" si="79"/>
        <v>Samsung Galaxy Note 10 plus</v>
      </c>
      <c r="C1009" s="77"/>
      <c r="D1009" s="10">
        <v>44227</v>
      </c>
      <c r="E1009" s="237" t="s">
        <v>2518</v>
      </c>
      <c r="F1009" s="224">
        <v>4.4000000000000004</v>
      </c>
      <c r="G1009" s="210">
        <v>2156</v>
      </c>
      <c r="H1009" s="210">
        <v>123599</v>
      </c>
      <c r="I1009" s="80"/>
    </row>
    <row r="1010" spans="1:9">
      <c r="A1010" s="9">
        <f t="shared" si="78"/>
        <v>62</v>
      </c>
      <c r="B1010" s="5" t="str">
        <f t="shared" si="79"/>
        <v>Samsung Galaxy Note 10 plus</v>
      </c>
      <c r="C1010" s="77"/>
      <c r="D1010" s="10">
        <v>44234</v>
      </c>
      <c r="E1010" s="239"/>
      <c r="F1010" s="227">
        <v>4.4000000000000004</v>
      </c>
      <c r="G1010" s="145"/>
      <c r="H1010" s="145"/>
      <c r="I1010" s="80"/>
    </row>
    <row r="1011" spans="1:9">
      <c r="A1011" s="9">
        <f t="shared" si="78"/>
        <v>62</v>
      </c>
      <c r="B1011" s="5" t="str">
        <f t="shared" si="79"/>
        <v>Samsung Galaxy Note 10 plus</v>
      </c>
      <c r="C1011" s="10"/>
      <c r="D1011" s="10">
        <v>44241</v>
      </c>
      <c r="E1011" s="239"/>
      <c r="F1011" s="226">
        <v>4.4000000000000004</v>
      </c>
      <c r="G1011" s="99"/>
      <c r="H1011" s="99"/>
      <c r="I1011" s="10"/>
    </row>
    <row r="1012" spans="1:9">
      <c r="A1012" s="9">
        <f t="shared" si="78"/>
        <v>62</v>
      </c>
      <c r="B1012" s="5" t="str">
        <f t="shared" si="79"/>
        <v>Samsung Galaxy Note 10 plus</v>
      </c>
      <c r="C1012" s="77"/>
      <c r="D1012" s="10">
        <v>44248</v>
      </c>
      <c r="E1012" s="237" t="s">
        <v>2887</v>
      </c>
      <c r="F1012" s="225">
        <v>4.4000000000000004</v>
      </c>
      <c r="G1012" s="204" t="s">
        <v>2890</v>
      </c>
      <c r="H1012" s="204" t="s">
        <v>2889</v>
      </c>
      <c r="I1012" s="80"/>
    </row>
    <row r="1013" spans="1:9">
      <c r="A1013" s="300">
        <v>62</v>
      </c>
      <c r="B1013" s="300" t="s">
        <v>1424</v>
      </c>
      <c r="D1013" s="301">
        <v>44262</v>
      </c>
      <c r="E1013" s="300" t="s">
        <v>3460</v>
      </c>
      <c r="F1013" s="300" t="s">
        <v>3296</v>
      </c>
      <c r="G1013" s="300" t="s">
        <v>3459</v>
      </c>
      <c r="I1013" s="3" t="s">
        <v>1173</v>
      </c>
    </row>
    <row r="1014" spans="1:9">
      <c r="A1014" s="300">
        <v>62</v>
      </c>
      <c r="B1014" s="300" t="s">
        <v>1424</v>
      </c>
      <c r="C1014" s="300"/>
      <c r="D1014" s="301">
        <v>44270</v>
      </c>
      <c r="E1014" s="300"/>
      <c r="F1014" s="300" t="s">
        <v>3304</v>
      </c>
      <c r="G1014" s="300" t="s">
        <v>3784</v>
      </c>
      <c r="I1014" s="3" t="s">
        <v>1174</v>
      </c>
    </row>
    <row r="1015" spans="1:9" ht="16">
      <c r="A1015" s="306">
        <v>62</v>
      </c>
      <c r="B1015" s="310" t="s">
        <v>1424</v>
      </c>
      <c r="C1015" s="309"/>
      <c r="D1015" s="311">
        <v>44276</v>
      </c>
      <c r="E1015" s="309"/>
      <c r="F1015" s="310" t="s">
        <v>3304</v>
      </c>
      <c r="G1015" s="310" t="s">
        <v>4354</v>
      </c>
      <c r="I1015" s="3" t="s">
        <v>1174</v>
      </c>
    </row>
    <row r="1016" spans="1:9">
      <c r="A1016" s="300">
        <v>62</v>
      </c>
      <c r="B1016" s="300" t="s">
        <v>1424</v>
      </c>
      <c r="C1016" s="300"/>
      <c r="D1016" s="301">
        <v>44283</v>
      </c>
      <c r="E1016" s="300" t="s">
        <v>4566</v>
      </c>
      <c r="F1016" s="300" t="s">
        <v>3304</v>
      </c>
      <c r="G1016" s="300" t="s">
        <v>4567</v>
      </c>
      <c r="I1016" s="3" t="s">
        <v>1174</v>
      </c>
    </row>
    <row r="1017" spans="1:9">
      <c r="A1017" s="300">
        <v>62</v>
      </c>
      <c r="B1017" s="300" t="s">
        <v>1424</v>
      </c>
      <c r="C1017" s="300"/>
      <c r="D1017" s="301">
        <v>44290</v>
      </c>
      <c r="E1017" s="300" t="s">
        <v>4566</v>
      </c>
      <c r="F1017" s="300" t="s">
        <v>3304</v>
      </c>
      <c r="G1017" s="300" t="s">
        <v>4888</v>
      </c>
      <c r="I1017" s="3" t="s">
        <v>1174</v>
      </c>
    </row>
    <row r="1018" spans="1:9">
      <c r="A1018" s="300">
        <v>62</v>
      </c>
      <c r="B1018" s="300" t="s">
        <v>1424</v>
      </c>
      <c r="C1018" s="300"/>
      <c r="D1018" s="301">
        <v>44297</v>
      </c>
      <c r="E1018" s="300"/>
      <c r="F1018" s="300" t="s">
        <v>3304</v>
      </c>
      <c r="G1018" s="300" t="s">
        <v>5220</v>
      </c>
      <c r="H1018" s="300"/>
      <c r="I1018" s="3" t="s">
        <v>1174</v>
      </c>
    </row>
    <row r="1019" spans="1:9">
      <c r="A1019" s="300">
        <v>62</v>
      </c>
      <c r="B1019" s="300" t="s">
        <v>1424</v>
      </c>
      <c r="C1019" s="300"/>
      <c r="D1019" s="301">
        <v>44304</v>
      </c>
      <c r="E1019" s="300"/>
      <c r="F1019" s="300" t="s">
        <v>3304</v>
      </c>
      <c r="G1019" s="300" t="s">
        <v>5540</v>
      </c>
      <c r="H1019" s="300"/>
      <c r="I1019" s="3" t="s">
        <v>1174</v>
      </c>
    </row>
    <row r="1020" spans="1:9" ht="17">
      <c r="A1020" s="6">
        <f>A1003+1</f>
        <v>63</v>
      </c>
      <c r="B1020" s="81" t="s">
        <v>793</v>
      </c>
      <c r="C1020" s="141">
        <v>43683</v>
      </c>
      <c r="D1020" s="15">
        <v>44134</v>
      </c>
      <c r="E1020" s="235"/>
      <c r="F1020" s="89">
        <v>4.5</v>
      </c>
      <c r="G1020" s="30">
        <v>2287</v>
      </c>
      <c r="H1020" s="30">
        <v>134154</v>
      </c>
      <c r="I1020" s="8" t="s">
        <v>1175</v>
      </c>
    </row>
    <row r="1021" spans="1:9">
      <c r="A1021" s="9">
        <f t="shared" ref="A1021:A1036" si="80">A1020</f>
        <v>63</v>
      </c>
      <c r="B1021" s="5" t="str">
        <f t="shared" ref="B1021:B1036" si="81">B1020</f>
        <v>Samsung Galaxy Note S10 plus</v>
      </c>
      <c r="D1021" s="155">
        <v>44142</v>
      </c>
      <c r="E1021" s="240"/>
      <c r="F1021" s="223">
        <v>4.5</v>
      </c>
      <c r="G1021" s="123">
        <v>2503</v>
      </c>
      <c r="H1021" s="123">
        <v>147856</v>
      </c>
    </row>
    <row r="1022" spans="1:9">
      <c r="A1022" s="9">
        <f t="shared" si="80"/>
        <v>63</v>
      </c>
      <c r="B1022" s="5" t="str">
        <f t="shared" si="81"/>
        <v>Samsung Galaxy Note S10 plus</v>
      </c>
      <c r="D1022" s="155">
        <v>44150</v>
      </c>
      <c r="E1022" s="237">
        <v>987.26</v>
      </c>
      <c r="F1022" s="223">
        <v>4.5</v>
      </c>
      <c r="G1022" s="123">
        <v>2348</v>
      </c>
      <c r="H1022" s="123">
        <v>139456</v>
      </c>
    </row>
    <row r="1023" spans="1:9">
      <c r="A1023" s="9">
        <f t="shared" si="80"/>
        <v>63</v>
      </c>
      <c r="B1023" s="5" t="str">
        <f t="shared" si="81"/>
        <v>Samsung Galaxy Note S10 plus</v>
      </c>
      <c r="D1023" s="155">
        <v>44157</v>
      </c>
      <c r="E1023" s="237">
        <v>987.26</v>
      </c>
      <c r="F1023" s="223">
        <v>4.5</v>
      </c>
      <c r="G1023" s="37" t="s">
        <v>1827</v>
      </c>
      <c r="H1023" s="37" t="s">
        <v>1826</v>
      </c>
    </row>
    <row r="1024" spans="1:9">
      <c r="A1024" s="9">
        <f t="shared" si="80"/>
        <v>63</v>
      </c>
      <c r="B1024" s="5" t="str">
        <f t="shared" si="81"/>
        <v>Samsung Galaxy Note S10 plus</v>
      </c>
      <c r="D1024" s="155">
        <v>44164</v>
      </c>
      <c r="E1024" s="237">
        <v>900</v>
      </c>
      <c r="F1024" s="223">
        <v>4.5</v>
      </c>
      <c r="G1024" s="204">
        <v>2456</v>
      </c>
      <c r="H1024" s="204">
        <v>144.54900000000001</v>
      </c>
    </row>
    <row r="1025" spans="1:9">
      <c r="A1025" s="9">
        <f t="shared" si="80"/>
        <v>63</v>
      </c>
      <c r="B1025" s="5" t="str">
        <f t="shared" si="81"/>
        <v>Samsung Galaxy Note S10 plus</v>
      </c>
      <c r="D1025" s="155">
        <v>44171</v>
      </c>
      <c r="E1025" s="237">
        <v>750</v>
      </c>
      <c r="F1025" s="223">
        <v>4.5</v>
      </c>
      <c r="G1025" s="204">
        <v>2727</v>
      </c>
      <c r="H1025" s="204">
        <v>169.12</v>
      </c>
    </row>
    <row r="1026" spans="1:9">
      <c r="A1026" s="9">
        <f t="shared" si="80"/>
        <v>63</v>
      </c>
      <c r="B1026" s="5" t="str">
        <f t="shared" si="81"/>
        <v>Samsung Galaxy Note S10 plus</v>
      </c>
      <c r="C1026" s="77"/>
      <c r="D1026" s="10">
        <v>44178</v>
      </c>
      <c r="E1026" s="237">
        <v>750</v>
      </c>
      <c r="F1026" s="224">
        <v>4.5</v>
      </c>
      <c r="G1026" s="210">
        <v>2037</v>
      </c>
      <c r="H1026" s="210">
        <v>4835</v>
      </c>
      <c r="I1026" s="80"/>
    </row>
    <row r="1027" spans="1:9">
      <c r="A1027" s="9">
        <f t="shared" si="80"/>
        <v>63</v>
      </c>
      <c r="B1027" s="5" t="str">
        <f t="shared" si="81"/>
        <v>Samsung Galaxy Note S10 plus</v>
      </c>
      <c r="C1027" s="77"/>
      <c r="D1027" s="10">
        <v>44185</v>
      </c>
      <c r="E1027" s="237">
        <v>750</v>
      </c>
      <c r="F1027" s="224">
        <v>4.5</v>
      </c>
      <c r="G1027" s="210">
        <v>1949</v>
      </c>
      <c r="H1027" s="210">
        <v>5155</v>
      </c>
      <c r="I1027" s="80"/>
    </row>
    <row r="1028" spans="1:9">
      <c r="A1028" s="9">
        <f t="shared" si="80"/>
        <v>63</v>
      </c>
      <c r="B1028" s="5" t="str">
        <f t="shared" si="81"/>
        <v>Samsung Galaxy Note S10 plus</v>
      </c>
      <c r="C1028" s="77"/>
      <c r="D1028" s="10">
        <v>44192</v>
      </c>
      <c r="E1028" s="237">
        <v>750</v>
      </c>
      <c r="F1028" s="224">
        <v>4.5</v>
      </c>
      <c r="G1028" s="210">
        <v>1323</v>
      </c>
      <c r="H1028" s="210">
        <v>6289</v>
      </c>
      <c r="I1028" s="80"/>
    </row>
    <row r="1029" spans="1:9">
      <c r="A1029" s="9">
        <f t="shared" si="80"/>
        <v>63</v>
      </c>
      <c r="B1029" s="5" t="str">
        <f t="shared" si="81"/>
        <v>Samsung Galaxy Note S10 plus</v>
      </c>
      <c r="C1029" s="77"/>
      <c r="D1029" s="10">
        <v>44199</v>
      </c>
      <c r="E1029" s="240" t="s">
        <v>3179</v>
      </c>
      <c r="F1029" s="224">
        <v>4.5</v>
      </c>
      <c r="G1029" s="210">
        <v>988</v>
      </c>
      <c r="H1029" s="210">
        <v>17219</v>
      </c>
      <c r="I1029" s="80"/>
    </row>
    <row r="1030" spans="1:9">
      <c r="A1030" s="9">
        <f t="shared" si="80"/>
        <v>63</v>
      </c>
      <c r="B1030" s="5" t="str">
        <f t="shared" si="81"/>
        <v>Samsung Galaxy Note S10 plus</v>
      </c>
      <c r="C1030" s="77"/>
      <c r="D1030" s="10">
        <v>44206</v>
      </c>
      <c r="E1030" s="240" t="s">
        <v>3179</v>
      </c>
      <c r="F1030" s="224">
        <v>4.5</v>
      </c>
      <c r="G1030" s="210">
        <v>929</v>
      </c>
      <c r="H1030" s="210">
        <v>20599</v>
      </c>
      <c r="I1030" s="80"/>
    </row>
    <row r="1031" spans="1:9">
      <c r="A1031" s="9">
        <f t="shared" si="80"/>
        <v>63</v>
      </c>
      <c r="B1031" s="5" t="str">
        <f t="shared" si="81"/>
        <v>Samsung Galaxy Note S10 plus</v>
      </c>
      <c r="C1031" s="77"/>
      <c r="D1031" s="10">
        <v>44213</v>
      </c>
      <c r="E1031" s="240" t="s">
        <v>3179</v>
      </c>
      <c r="F1031" s="224">
        <v>4.5</v>
      </c>
      <c r="G1031" s="210">
        <v>926</v>
      </c>
      <c r="H1031" s="210">
        <v>20927</v>
      </c>
      <c r="I1031" s="80"/>
    </row>
    <row r="1032" spans="1:9">
      <c r="A1032" s="9">
        <f t="shared" si="80"/>
        <v>63</v>
      </c>
      <c r="B1032" s="5" t="str">
        <f t="shared" si="81"/>
        <v>Samsung Galaxy Note S10 plus</v>
      </c>
      <c r="C1032" s="77"/>
      <c r="D1032" s="10">
        <v>44220</v>
      </c>
      <c r="E1032" s="240" t="s">
        <v>3179</v>
      </c>
      <c r="F1032" s="224">
        <v>4.5</v>
      </c>
      <c r="G1032" s="210">
        <v>914</v>
      </c>
      <c r="H1032" s="210">
        <v>21568</v>
      </c>
      <c r="I1032" s="80"/>
    </row>
    <row r="1033" spans="1:9">
      <c r="A1033" s="9">
        <f t="shared" si="80"/>
        <v>63</v>
      </c>
      <c r="B1033" s="5" t="str">
        <f t="shared" si="81"/>
        <v>Samsung Galaxy Note S10 plus</v>
      </c>
      <c r="C1033" s="77"/>
      <c r="D1033" s="10">
        <v>44227</v>
      </c>
      <c r="E1033" s="240" t="s">
        <v>3179</v>
      </c>
      <c r="F1033" s="224">
        <v>4.5</v>
      </c>
      <c r="G1033" s="210">
        <v>877</v>
      </c>
      <c r="H1033" s="210">
        <v>24731</v>
      </c>
      <c r="I1033" s="80"/>
    </row>
    <row r="1034" spans="1:9">
      <c r="A1034" s="9">
        <f t="shared" si="80"/>
        <v>63</v>
      </c>
      <c r="B1034" s="5" t="str">
        <f t="shared" si="81"/>
        <v>Samsung Galaxy Note S10 plus</v>
      </c>
      <c r="C1034" s="77"/>
      <c r="D1034" s="10">
        <v>44234</v>
      </c>
      <c r="E1034" s="239"/>
      <c r="F1034" s="227">
        <v>4.5</v>
      </c>
      <c r="G1034" s="145"/>
      <c r="H1034" s="145"/>
      <c r="I1034" s="80"/>
    </row>
    <row r="1035" spans="1:9">
      <c r="A1035" s="9">
        <f t="shared" si="80"/>
        <v>63</v>
      </c>
      <c r="B1035" s="5" t="str">
        <f t="shared" si="81"/>
        <v>Samsung Galaxy Note S10 plus</v>
      </c>
      <c r="C1035" s="10"/>
      <c r="D1035" s="10">
        <v>44241</v>
      </c>
      <c r="E1035" s="239"/>
      <c r="F1035" s="226">
        <v>4.5</v>
      </c>
      <c r="G1035" s="99"/>
      <c r="H1035" s="99"/>
      <c r="I1035" s="10"/>
    </row>
    <row r="1036" spans="1:9">
      <c r="A1036" s="9">
        <f t="shared" si="80"/>
        <v>63</v>
      </c>
      <c r="B1036" s="5" t="str">
        <f t="shared" si="81"/>
        <v>Samsung Galaxy Note S10 plus</v>
      </c>
      <c r="C1036" s="77"/>
      <c r="D1036" s="10">
        <v>44248</v>
      </c>
      <c r="E1036" s="237" t="s">
        <v>2891</v>
      </c>
      <c r="F1036" s="223">
        <v>4.5</v>
      </c>
      <c r="G1036" s="204" t="s">
        <v>2160</v>
      </c>
      <c r="H1036" s="204" t="s">
        <v>2892</v>
      </c>
      <c r="I1036" s="80"/>
    </row>
    <row r="1037" spans="1:9">
      <c r="A1037" s="300">
        <v>63</v>
      </c>
      <c r="B1037" s="300" t="s">
        <v>1425</v>
      </c>
      <c r="D1037" s="301">
        <v>44262</v>
      </c>
      <c r="E1037" s="300" t="s">
        <v>3462</v>
      </c>
      <c r="F1037" s="300" t="s">
        <v>3274</v>
      </c>
      <c r="G1037" s="300" t="s">
        <v>3461</v>
      </c>
      <c r="I1037" s="3" t="s">
        <v>1174</v>
      </c>
    </row>
    <row r="1038" spans="1:9">
      <c r="A1038" s="300">
        <v>63</v>
      </c>
      <c r="B1038" s="300" t="s">
        <v>1425</v>
      </c>
      <c r="C1038" s="300"/>
      <c r="D1038" s="301">
        <v>44270</v>
      </c>
      <c r="E1038" s="300"/>
      <c r="F1038" s="300" t="s">
        <v>3274</v>
      </c>
      <c r="G1038" s="300" t="s">
        <v>3785</v>
      </c>
      <c r="I1038" s="3" t="s">
        <v>1175</v>
      </c>
    </row>
    <row r="1039" spans="1:9" ht="16">
      <c r="A1039" s="306">
        <v>63</v>
      </c>
      <c r="B1039" s="310" t="s">
        <v>1425</v>
      </c>
      <c r="C1039" s="309"/>
      <c r="D1039" s="311">
        <v>44276</v>
      </c>
      <c r="E1039" s="309"/>
      <c r="F1039" s="310" t="s">
        <v>3274</v>
      </c>
      <c r="G1039" s="310" t="s">
        <v>4355</v>
      </c>
      <c r="I1039" s="3" t="s">
        <v>1175</v>
      </c>
    </row>
    <row r="1040" spans="1:9">
      <c r="A1040" s="300">
        <v>63</v>
      </c>
      <c r="B1040" s="300" t="s">
        <v>1425</v>
      </c>
      <c r="C1040" s="300"/>
      <c r="D1040" s="301">
        <v>44283</v>
      </c>
      <c r="E1040" s="300"/>
      <c r="F1040" s="300" t="s">
        <v>3274</v>
      </c>
      <c r="G1040" s="300" t="s">
        <v>4568</v>
      </c>
      <c r="I1040" s="3" t="s">
        <v>1175</v>
      </c>
    </row>
    <row r="1041" spans="1:9">
      <c r="A1041" s="300">
        <v>63</v>
      </c>
      <c r="B1041" s="300" t="s">
        <v>1425</v>
      </c>
      <c r="C1041" s="300"/>
      <c r="D1041" s="301">
        <v>44290</v>
      </c>
      <c r="E1041" s="300"/>
      <c r="F1041" s="300" t="s">
        <v>3296</v>
      </c>
      <c r="G1041" s="300" t="s">
        <v>4889</v>
      </c>
      <c r="I1041" s="3" t="s">
        <v>1175</v>
      </c>
    </row>
    <row r="1042" spans="1:9">
      <c r="A1042" s="300">
        <v>63</v>
      </c>
      <c r="B1042" s="300" t="s">
        <v>1425</v>
      </c>
      <c r="C1042" s="300"/>
      <c r="D1042" s="301">
        <v>44297</v>
      </c>
      <c r="E1042" s="300"/>
      <c r="F1042" s="300" t="s">
        <v>3296</v>
      </c>
      <c r="G1042" s="300" t="s">
        <v>5221</v>
      </c>
      <c r="H1042" s="300"/>
      <c r="I1042" s="3" t="s">
        <v>1175</v>
      </c>
    </row>
    <row r="1043" spans="1:9">
      <c r="A1043" s="300">
        <v>63</v>
      </c>
      <c r="B1043" s="300" t="s">
        <v>1425</v>
      </c>
      <c r="C1043" s="300"/>
      <c r="D1043" s="301">
        <v>44304</v>
      </c>
      <c r="E1043" s="300"/>
      <c r="F1043" s="300" t="s">
        <v>3296</v>
      </c>
      <c r="G1043" s="300" t="s">
        <v>5541</v>
      </c>
      <c r="H1043" s="300"/>
      <c r="I1043" s="3" t="s">
        <v>1175</v>
      </c>
    </row>
    <row r="1044" spans="1:9" ht="17">
      <c r="A1044" s="117">
        <f>A1027+1</f>
        <v>64</v>
      </c>
      <c r="B1044" s="96" t="s">
        <v>795</v>
      </c>
      <c r="C1044" s="118" t="s">
        <v>189</v>
      </c>
      <c r="D1044" s="21">
        <v>44134</v>
      </c>
      <c r="E1044" s="239"/>
      <c r="F1044" s="228" t="s">
        <v>189</v>
      </c>
      <c r="G1044" s="145" t="s">
        <v>189</v>
      </c>
      <c r="H1044" s="145"/>
      <c r="I1044" s="22" t="s">
        <v>189</v>
      </c>
    </row>
    <row r="1045" spans="1:9" ht="17">
      <c r="A1045" s="6">
        <f>A1044+1</f>
        <v>65</v>
      </c>
      <c r="B1045" s="81" t="s">
        <v>798</v>
      </c>
      <c r="C1045" s="141"/>
      <c r="D1045" s="15">
        <v>44134</v>
      </c>
      <c r="E1045" s="235"/>
      <c r="F1045" s="89">
        <v>4.7</v>
      </c>
      <c r="G1045" s="30" t="s">
        <v>57</v>
      </c>
      <c r="H1045" s="30"/>
      <c r="I1045" s="8" t="s">
        <v>1176</v>
      </c>
    </row>
    <row r="1046" spans="1:9">
      <c r="A1046" s="9">
        <f t="shared" ref="A1046:A1059" si="82">A1045</f>
        <v>65</v>
      </c>
      <c r="B1046" s="5" t="str">
        <f t="shared" ref="B1046:B1059" si="83">B1045</f>
        <v>Apple iPhone 11 Pro</v>
      </c>
      <c r="D1046" s="155">
        <v>44142</v>
      </c>
      <c r="E1046" s="240"/>
      <c r="F1046" s="223">
        <v>4.7</v>
      </c>
      <c r="G1046" s="123" t="s">
        <v>884</v>
      </c>
      <c r="H1046" s="123"/>
    </row>
    <row r="1047" spans="1:9">
      <c r="A1047" s="9">
        <f t="shared" si="82"/>
        <v>65</v>
      </c>
      <c r="B1047" s="5" t="str">
        <f t="shared" si="83"/>
        <v>Apple iPhone 11 Pro</v>
      </c>
      <c r="D1047" s="155">
        <v>44150</v>
      </c>
      <c r="E1047" s="237" t="s">
        <v>1828</v>
      </c>
      <c r="F1047" s="223">
        <v>4.7</v>
      </c>
      <c r="G1047" s="123" t="s">
        <v>884</v>
      </c>
      <c r="H1047" s="123"/>
    </row>
    <row r="1048" spans="1:9">
      <c r="A1048" s="9">
        <f t="shared" si="82"/>
        <v>65</v>
      </c>
      <c r="B1048" s="5" t="str">
        <f t="shared" si="83"/>
        <v>Apple iPhone 11 Pro</v>
      </c>
      <c r="D1048" s="155">
        <v>44157</v>
      </c>
      <c r="E1048" s="237" t="s">
        <v>1828</v>
      </c>
      <c r="F1048" s="223">
        <v>4.7</v>
      </c>
      <c r="G1048" s="123" t="s">
        <v>884</v>
      </c>
      <c r="H1048" s="123"/>
    </row>
    <row r="1049" spans="1:9">
      <c r="A1049" s="9">
        <f t="shared" si="82"/>
        <v>65</v>
      </c>
      <c r="B1049" s="5" t="str">
        <f t="shared" si="83"/>
        <v>Apple iPhone 11 Pro</v>
      </c>
      <c r="C1049" s="77"/>
      <c r="D1049" s="10">
        <v>44178</v>
      </c>
      <c r="E1049" s="237" t="s">
        <v>1828</v>
      </c>
      <c r="F1049" s="223">
        <v>4.7</v>
      </c>
      <c r="G1049" s="123" t="s">
        <v>884</v>
      </c>
      <c r="H1049" s="123"/>
      <c r="I1049" s="80"/>
    </row>
    <row r="1050" spans="1:9">
      <c r="A1050" s="9">
        <f t="shared" si="82"/>
        <v>65</v>
      </c>
      <c r="B1050" s="5" t="str">
        <f t="shared" si="83"/>
        <v>Apple iPhone 11 Pro</v>
      </c>
      <c r="C1050" s="77"/>
      <c r="D1050" s="10">
        <v>44185</v>
      </c>
      <c r="E1050" s="237" t="s">
        <v>1828</v>
      </c>
      <c r="F1050" s="223">
        <v>4.7</v>
      </c>
      <c r="G1050" s="123" t="s">
        <v>884</v>
      </c>
      <c r="H1050" s="123"/>
      <c r="I1050" s="80"/>
    </row>
    <row r="1051" spans="1:9">
      <c r="A1051" s="9">
        <f t="shared" si="82"/>
        <v>65</v>
      </c>
      <c r="B1051" s="5" t="str">
        <f t="shared" si="83"/>
        <v>Apple iPhone 11 Pro</v>
      </c>
      <c r="C1051" s="77"/>
      <c r="D1051" s="10">
        <v>44192</v>
      </c>
      <c r="E1051" s="237" t="s">
        <v>1828</v>
      </c>
      <c r="F1051" s="223">
        <v>4.7</v>
      </c>
      <c r="G1051" s="123" t="s">
        <v>884</v>
      </c>
      <c r="H1051" s="123"/>
      <c r="I1051" s="80"/>
    </row>
    <row r="1052" spans="1:9">
      <c r="A1052" s="9">
        <f t="shared" si="82"/>
        <v>65</v>
      </c>
      <c r="B1052" s="5" t="str">
        <f t="shared" si="83"/>
        <v>Apple iPhone 11 Pro</v>
      </c>
      <c r="C1052" s="77"/>
      <c r="D1052" s="10">
        <v>44199</v>
      </c>
      <c r="E1052" s="237" t="s">
        <v>1828</v>
      </c>
      <c r="F1052" s="223">
        <v>4.7</v>
      </c>
      <c r="G1052" s="123" t="s">
        <v>884</v>
      </c>
      <c r="H1052" s="123"/>
      <c r="I1052" s="80"/>
    </row>
    <row r="1053" spans="1:9">
      <c r="A1053" s="9">
        <f t="shared" si="82"/>
        <v>65</v>
      </c>
      <c r="B1053" s="5" t="str">
        <f t="shared" si="83"/>
        <v>Apple iPhone 11 Pro</v>
      </c>
      <c r="C1053" s="77"/>
      <c r="D1053" s="10">
        <v>44206</v>
      </c>
      <c r="E1053" s="237" t="s">
        <v>1828</v>
      </c>
      <c r="F1053" s="223">
        <v>4.7</v>
      </c>
      <c r="G1053" s="123" t="s">
        <v>884</v>
      </c>
      <c r="H1053" s="123"/>
      <c r="I1053" s="80"/>
    </row>
    <row r="1054" spans="1:9">
      <c r="A1054" s="9">
        <f t="shared" si="82"/>
        <v>65</v>
      </c>
      <c r="B1054" s="5" t="str">
        <f t="shared" si="83"/>
        <v>Apple iPhone 11 Pro</v>
      </c>
      <c r="C1054" s="77"/>
      <c r="D1054" s="10">
        <v>44213</v>
      </c>
      <c r="E1054" s="237" t="s">
        <v>1828</v>
      </c>
      <c r="F1054" s="223">
        <v>4.7</v>
      </c>
      <c r="G1054" s="123" t="s">
        <v>884</v>
      </c>
      <c r="H1054" s="123"/>
      <c r="I1054" s="80"/>
    </row>
    <row r="1055" spans="1:9">
      <c r="A1055" s="9">
        <f t="shared" si="82"/>
        <v>65</v>
      </c>
      <c r="B1055" s="5" t="str">
        <f t="shared" si="83"/>
        <v>Apple iPhone 11 Pro</v>
      </c>
      <c r="C1055" s="77"/>
      <c r="D1055" s="10">
        <v>44220</v>
      </c>
      <c r="E1055" s="237" t="s">
        <v>2893</v>
      </c>
      <c r="F1055" s="223">
        <v>4.7</v>
      </c>
      <c r="G1055" s="123" t="s">
        <v>884</v>
      </c>
      <c r="H1055" s="123"/>
      <c r="I1055" s="80"/>
    </row>
    <row r="1056" spans="1:9">
      <c r="A1056" s="9">
        <f t="shared" si="82"/>
        <v>65</v>
      </c>
      <c r="B1056" s="5" t="str">
        <f t="shared" si="83"/>
        <v>Apple iPhone 11 Pro</v>
      </c>
      <c r="C1056" s="77"/>
      <c r="D1056" s="10">
        <v>44227</v>
      </c>
      <c r="E1056" s="237" t="s">
        <v>2893</v>
      </c>
      <c r="F1056" s="223">
        <v>4.7</v>
      </c>
      <c r="G1056" s="123" t="s">
        <v>884</v>
      </c>
      <c r="H1056" s="123"/>
      <c r="I1056" s="80"/>
    </row>
    <row r="1057" spans="1:9">
      <c r="A1057" s="9">
        <f t="shared" si="82"/>
        <v>65</v>
      </c>
      <c r="B1057" s="5" t="str">
        <f t="shared" si="83"/>
        <v>Apple iPhone 11 Pro</v>
      </c>
      <c r="C1057" s="77"/>
      <c r="D1057" s="10">
        <v>44234</v>
      </c>
      <c r="E1057" s="239" t="s">
        <v>2893</v>
      </c>
      <c r="F1057" s="228">
        <v>4.7</v>
      </c>
      <c r="G1057" s="145" t="s">
        <v>884</v>
      </c>
      <c r="H1057" s="145"/>
      <c r="I1057" s="80"/>
    </row>
    <row r="1058" spans="1:9">
      <c r="A1058" s="9">
        <f t="shared" si="82"/>
        <v>65</v>
      </c>
      <c r="B1058" s="5" t="str">
        <f t="shared" si="83"/>
        <v>Apple iPhone 11 Pro</v>
      </c>
      <c r="C1058" s="10"/>
      <c r="D1058" s="10">
        <v>44241</v>
      </c>
      <c r="E1058" s="239" t="s">
        <v>2893</v>
      </c>
      <c r="F1058" s="228">
        <v>4.7</v>
      </c>
      <c r="G1058" s="145" t="s">
        <v>884</v>
      </c>
      <c r="H1058" s="99"/>
      <c r="I1058" s="10"/>
    </row>
    <row r="1059" spans="1:9">
      <c r="A1059" s="9">
        <f t="shared" si="82"/>
        <v>65</v>
      </c>
      <c r="B1059" s="5" t="str">
        <f t="shared" si="83"/>
        <v>Apple iPhone 11 Pro</v>
      </c>
      <c r="C1059" s="77"/>
      <c r="D1059" s="10">
        <v>44248</v>
      </c>
      <c r="E1059" s="237" t="s">
        <v>2893</v>
      </c>
      <c r="F1059" s="223">
        <v>4.7</v>
      </c>
      <c r="G1059" s="123" t="s">
        <v>884</v>
      </c>
      <c r="H1059" s="123"/>
      <c r="I1059" s="80"/>
    </row>
    <row r="1060" spans="1:9">
      <c r="A1060" s="300">
        <v>65</v>
      </c>
      <c r="B1060" s="300" t="s">
        <v>798</v>
      </c>
      <c r="D1060" s="301">
        <v>44262</v>
      </c>
      <c r="E1060" s="300"/>
      <c r="F1060" s="300" t="s">
        <v>3301</v>
      </c>
      <c r="G1060" s="300"/>
      <c r="I1060" s="3" t="s">
        <v>1175</v>
      </c>
    </row>
    <row r="1061" spans="1:9">
      <c r="A1061" s="300">
        <v>65</v>
      </c>
      <c r="B1061" s="300" t="s">
        <v>798</v>
      </c>
      <c r="C1061" s="300"/>
      <c r="D1061" s="301">
        <v>44270</v>
      </c>
      <c r="E1061" s="300"/>
      <c r="F1061" s="300" t="s">
        <v>3301</v>
      </c>
      <c r="G1061" s="300"/>
      <c r="I1061" s="3" t="s">
        <v>1176</v>
      </c>
    </row>
    <row r="1062" spans="1:9" ht="16">
      <c r="A1062" s="306">
        <v>65</v>
      </c>
      <c r="B1062" s="310" t="s">
        <v>798</v>
      </c>
      <c r="C1062" s="309"/>
      <c r="D1062" s="311">
        <v>44276</v>
      </c>
      <c r="E1062" s="309"/>
      <c r="F1062" s="310" t="s">
        <v>3301</v>
      </c>
      <c r="G1062" s="309"/>
      <c r="I1062" s="3" t="s">
        <v>1176</v>
      </c>
    </row>
    <row r="1063" spans="1:9">
      <c r="A1063" s="300">
        <v>65</v>
      </c>
      <c r="B1063" s="300" t="s">
        <v>798</v>
      </c>
      <c r="C1063" s="300"/>
      <c r="D1063" s="301">
        <v>44283</v>
      </c>
      <c r="E1063" s="300"/>
      <c r="F1063" s="300" t="s">
        <v>3301</v>
      </c>
      <c r="G1063" s="300"/>
      <c r="I1063" s="3" t="s">
        <v>1176</v>
      </c>
    </row>
    <row r="1064" spans="1:9">
      <c r="A1064" s="300">
        <v>65</v>
      </c>
      <c r="B1064" s="300" t="s">
        <v>798</v>
      </c>
      <c r="C1064" s="300"/>
      <c r="D1064" s="301">
        <v>44290</v>
      </c>
      <c r="E1064" s="300"/>
      <c r="F1064" s="300" t="s">
        <v>3301</v>
      </c>
      <c r="G1064" s="300"/>
      <c r="I1064" s="3" t="s">
        <v>1176</v>
      </c>
    </row>
    <row r="1065" spans="1:9">
      <c r="A1065" s="300">
        <v>65</v>
      </c>
      <c r="B1065" s="300" t="s">
        <v>798</v>
      </c>
      <c r="C1065" s="300"/>
      <c r="D1065" s="301">
        <v>44297</v>
      </c>
      <c r="E1065" s="300"/>
      <c r="F1065" s="300" t="s">
        <v>3301</v>
      </c>
      <c r="G1065" s="300"/>
      <c r="H1065" s="300"/>
      <c r="I1065" s="3" t="s">
        <v>1176</v>
      </c>
    </row>
    <row r="1066" spans="1:9">
      <c r="A1066" s="300">
        <v>65</v>
      </c>
      <c r="B1066" s="300" t="s">
        <v>798</v>
      </c>
      <c r="C1066" s="300"/>
      <c r="D1066" s="301">
        <v>44304</v>
      </c>
      <c r="E1066" s="300"/>
      <c r="F1066" s="300" t="s">
        <v>3301</v>
      </c>
      <c r="G1066" s="300"/>
      <c r="H1066" s="300"/>
      <c r="I1066" s="3" t="s">
        <v>1176</v>
      </c>
    </row>
    <row r="1067" spans="1:9" ht="17">
      <c r="A1067" s="6">
        <f>A1052+1</f>
        <v>66</v>
      </c>
      <c r="B1067" s="81" t="s">
        <v>800</v>
      </c>
      <c r="C1067" s="141">
        <v>43321</v>
      </c>
      <c r="D1067" s="15">
        <v>44134</v>
      </c>
      <c r="E1067" s="235"/>
      <c r="F1067" s="89">
        <v>4.5</v>
      </c>
      <c r="G1067" s="30">
        <v>1864</v>
      </c>
      <c r="H1067" s="30">
        <v>105095</v>
      </c>
      <c r="I1067" s="8" t="s">
        <v>1177</v>
      </c>
    </row>
    <row r="1068" spans="1:9">
      <c r="A1068" s="9">
        <f t="shared" ref="A1068:A1083" si="84">A1067</f>
        <v>66</v>
      </c>
      <c r="B1068" s="5" t="str">
        <f t="shared" ref="B1068:B1083" si="85">B1067</f>
        <v>Samsung - Galaxy Note 9</v>
      </c>
      <c r="D1068" s="155">
        <v>44142</v>
      </c>
      <c r="E1068" s="240"/>
      <c r="F1068" s="223">
        <v>4.4000000000000004</v>
      </c>
      <c r="G1068" s="123">
        <v>1784</v>
      </c>
      <c r="H1068" s="123">
        <v>101512</v>
      </c>
    </row>
    <row r="1069" spans="1:9">
      <c r="A1069" s="9">
        <f t="shared" si="84"/>
        <v>66</v>
      </c>
      <c r="B1069" s="5" t="str">
        <f t="shared" si="85"/>
        <v>Samsung - Galaxy Note 9</v>
      </c>
      <c r="D1069" s="155">
        <v>44150</v>
      </c>
      <c r="E1069" s="237" t="s">
        <v>1829</v>
      </c>
      <c r="F1069" s="223">
        <v>4.4000000000000004</v>
      </c>
      <c r="G1069" s="123">
        <v>2648</v>
      </c>
      <c r="H1069" s="123">
        <v>221831</v>
      </c>
    </row>
    <row r="1070" spans="1:9">
      <c r="A1070" s="9">
        <f t="shared" si="84"/>
        <v>66</v>
      </c>
      <c r="B1070" s="5" t="str">
        <f t="shared" si="85"/>
        <v>Samsung - Galaxy Note 9</v>
      </c>
      <c r="D1070" s="155">
        <v>44157</v>
      </c>
      <c r="E1070" s="237" t="s">
        <v>1829</v>
      </c>
      <c r="F1070" s="223">
        <v>4.4000000000000004</v>
      </c>
      <c r="G1070" s="37" t="s">
        <v>1831</v>
      </c>
      <c r="H1070" s="37" t="s">
        <v>1830</v>
      </c>
    </row>
    <row r="1071" spans="1:9">
      <c r="A1071" s="9">
        <f t="shared" si="84"/>
        <v>66</v>
      </c>
      <c r="B1071" s="5" t="str">
        <f t="shared" si="85"/>
        <v>Samsung - Galaxy Note 9</v>
      </c>
      <c r="D1071" s="155">
        <v>44164</v>
      </c>
      <c r="E1071" s="237" t="s">
        <v>1829</v>
      </c>
      <c r="F1071" s="223">
        <v>4.4000000000000004</v>
      </c>
      <c r="G1071" s="204" t="s">
        <v>2201</v>
      </c>
      <c r="H1071" s="204" t="s">
        <v>2200</v>
      </c>
    </row>
    <row r="1072" spans="1:9">
      <c r="A1072" s="9">
        <f t="shared" si="84"/>
        <v>66</v>
      </c>
      <c r="B1072" s="5" t="str">
        <f t="shared" si="85"/>
        <v>Samsung - Galaxy Note 9</v>
      </c>
      <c r="D1072" s="155">
        <v>44171</v>
      </c>
      <c r="E1072" s="237" t="s">
        <v>2519</v>
      </c>
      <c r="F1072" s="223">
        <v>4.4000000000000004</v>
      </c>
      <c r="G1072" s="204" t="s">
        <v>2521</v>
      </c>
      <c r="H1072" s="204" t="s">
        <v>2520</v>
      </c>
    </row>
    <row r="1073" spans="1:9">
      <c r="A1073" s="9">
        <f t="shared" si="84"/>
        <v>66</v>
      </c>
      <c r="B1073" s="5" t="str">
        <f t="shared" si="85"/>
        <v>Samsung - Galaxy Note 9</v>
      </c>
      <c r="C1073" s="77"/>
      <c r="D1073" s="10">
        <v>44178</v>
      </c>
      <c r="E1073" s="237" t="s">
        <v>2519</v>
      </c>
      <c r="F1073" s="223">
        <v>4.4000000000000004</v>
      </c>
      <c r="G1073" s="210">
        <v>5738</v>
      </c>
      <c r="H1073" s="210">
        <v>380607</v>
      </c>
      <c r="I1073" s="80"/>
    </row>
    <row r="1074" spans="1:9">
      <c r="A1074" s="9">
        <f t="shared" si="84"/>
        <v>66</v>
      </c>
      <c r="B1074" s="5" t="str">
        <f t="shared" si="85"/>
        <v>Samsung - Galaxy Note 9</v>
      </c>
      <c r="C1074" s="77"/>
      <c r="D1074" s="10">
        <v>44185</v>
      </c>
      <c r="E1074" s="237" t="s">
        <v>2519</v>
      </c>
      <c r="F1074" s="223">
        <v>4.4000000000000004</v>
      </c>
      <c r="G1074" s="210">
        <v>5670</v>
      </c>
      <c r="H1074" s="210">
        <v>369436</v>
      </c>
      <c r="I1074" s="80"/>
    </row>
    <row r="1075" spans="1:9">
      <c r="A1075" s="9">
        <f t="shared" si="84"/>
        <v>66</v>
      </c>
      <c r="B1075" s="5" t="str">
        <f t="shared" si="85"/>
        <v>Samsung - Galaxy Note 9</v>
      </c>
      <c r="C1075" s="77"/>
      <c r="D1075" s="10">
        <v>44192</v>
      </c>
      <c r="E1075" s="237" t="s">
        <v>2519</v>
      </c>
      <c r="F1075" s="224">
        <v>4.5</v>
      </c>
      <c r="G1075" s="210">
        <v>5575</v>
      </c>
      <c r="H1075" s="210">
        <v>362509</v>
      </c>
      <c r="I1075" s="80"/>
    </row>
    <row r="1076" spans="1:9">
      <c r="A1076" s="9">
        <f t="shared" si="84"/>
        <v>66</v>
      </c>
      <c r="B1076" s="5" t="str">
        <f t="shared" si="85"/>
        <v>Samsung - Galaxy Note 9</v>
      </c>
      <c r="C1076" s="77"/>
      <c r="D1076" s="10">
        <v>44199</v>
      </c>
      <c r="E1076" s="237" t="s">
        <v>2519</v>
      </c>
      <c r="F1076" s="224">
        <v>4.5</v>
      </c>
      <c r="G1076" s="210">
        <v>5556</v>
      </c>
      <c r="H1076" s="210">
        <v>351422</v>
      </c>
      <c r="I1076" s="80"/>
    </row>
    <row r="1077" spans="1:9">
      <c r="A1077" s="9">
        <f t="shared" si="84"/>
        <v>66</v>
      </c>
      <c r="B1077" s="5" t="str">
        <f t="shared" si="85"/>
        <v>Samsung - Galaxy Note 9</v>
      </c>
      <c r="C1077" s="77"/>
      <c r="D1077" s="10">
        <v>44206</v>
      </c>
      <c r="E1077" s="237" t="s">
        <v>2519</v>
      </c>
      <c r="F1077" s="224">
        <v>4.5</v>
      </c>
      <c r="G1077" s="210">
        <v>5460</v>
      </c>
      <c r="H1077" s="210">
        <v>349648</v>
      </c>
      <c r="I1077" s="80"/>
    </row>
    <row r="1078" spans="1:9">
      <c r="A1078" s="9">
        <f t="shared" si="84"/>
        <v>66</v>
      </c>
      <c r="B1078" s="5" t="str">
        <f t="shared" si="85"/>
        <v>Samsung - Galaxy Note 9</v>
      </c>
      <c r="C1078" s="77"/>
      <c r="D1078" s="10">
        <v>44213</v>
      </c>
      <c r="E1078" s="237" t="s">
        <v>2894</v>
      </c>
      <c r="F1078" s="224">
        <v>4.5</v>
      </c>
      <c r="G1078" s="210">
        <v>5417</v>
      </c>
      <c r="H1078" s="210">
        <v>345012</v>
      </c>
      <c r="I1078" s="80"/>
    </row>
    <row r="1079" spans="1:9">
      <c r="A1079" s="9">
        <f t="shared" si="84"/>
        <v>66</v>
      </c>
      <c r="B1079" s="5" t="str">
        <f t="shared" si="85"/>
        <v>Samsung - Galaxy Note 9</v>
      </c>
      <c r="C1079" s="77"/>
      <c r="D1079" s="10">
        <v>44220</v>
      </c>
      <c r="E1079" s="237" t="s">
        <v>2894</v>
      </c>
      <c r="F1079" s="224">
        <v>4.5</v>
      </c>
      <c r="G1079" s="210">
        <v>5188</v>
      </c>
      <c r="H1079" s="210">
        <v>344670</v>
      </c>
      <c r="I1079" s="80"/>
    </row>
    <row r="1080" spans="1:9">
      <c r="A1080" s="9">
        <f t="shared" si="84"/>
        <v>66</v>
      </c>
      <c r="B1080" s="5" t="str">
        <f t="shared" si="85"/>
        <v>Samsung - Galaxy Note 9</v>
      </c>
      <c r="C1080" s="77"/>
      <c r="D1080" s="10">
        <v>44227</v>
      </c>
      <c r="E1080" s="237" t="s">
        <v>2894</v>
      </c>
      <c r="F1080" s="224">
        <v>4.5</v>
      </c>
      <c r="G1080" s="210">
        <v>5103</v>
      </c>
      <c r="H1080" s="210">
        <v>326373</v>
      </c>
      <c r="I1080" s="80"/>
    </row>
    <row r="1081" spans="1:9">
      <c r="A1081" s="9">
        <f t="shared" si="84"/>
        <v>66</v>
      </c>
      <c r="B1081" s="5" t="str">
        <f t="shared" si="85"/>
        <v>Samsung - Galaxy Note 9</v>
      </c>
      <c r="C1081" s="77"/>
      <c r="D1081" s="10">
        <v>44234</v>
      </c>
      <c r="E1081" s="239" t="s">
        <v>2894</v>
      </c>
      <c r="F1081" s="227">
        <v>4.5</v>
      </c>
      <c r="G1081" s="145"/>
      <c r="H1081" s="145"/>
      <c r="I1081" s="80"/>
    </row>
    <row r="1082" spans="1:9">
      <c r="A1082" s="9">
        <f t="shared" si="84"/>
        <v>66</v>
      </c>
      <c r="B1082" s="5" t="str">
        <f t="shared" si="85"/>
        <v>Samsung - Galaxy Note 9</v>
      </c>
      <c r="C1082" s="10"/>
      <c r="D1082" s="10">
        <v>44241</v>
      </c>
      <c r="E1082" s="239" t="s">
        <v>2894</v>
      </c>
      <c r="F1082" s="226">
        <v>4.5</v>
      </c>
      <c r="G1082" s="99"/>
      <c r="H1082" s="99"/>
      <c r="I1082" s="10"/>
    </row>
    <row r="1083" spans="1:9">
      <c r="A1083" s="9">
        <f t="shared" si="84"/>
        <v>66</v>
      </c>
      <c r="B1083" s="5" t="str">
        <f t="shared" si="85"/>
        <v>Samsung - Galaxy Note 9</v>
      </c>
      <c r="C1083" s="77"/>
      <c r="D1083" s="10">
        <v>44248</v>
      </c>
      <c r="E1083" s="237" t="s">
        <v>2894</v>
      </c>
      <c r="F1083" s="224">
        <v>4.5</v>
      </c>
      <c r="G1083" s="204" t="s">
        <v>2896</v>
      </c>
      <c r="H1083" s="204" t="s">
        <v>2895</v>
      </c>
      <c r="I1083" s="80"/>
    </row>
    <row r="1084" spans="1:9">
      <c r="A1084" s="300">
        <v>66</v>
      </c>
      <c r="B1084" s="300" t="s">
        <v>800</v>
      </c>
      <c r="D1084" s="301">
        <v>44262</v>
      </c>
      <c r="E1084" s="300" t="s">
        <v>3464</v>
      </c>
      <c r="F1084" s="300" t="s">
        <v>3274</v>
      </c>
      <c r="G1084" s="300" t="s">
        <v>3463</v>
      </c>
      <c r="I1084" s="3" t="s">
        <v>1176</v>
      </c>
    </row>
    <row r="1085" spans="1:9">
      <c r="A1085" s="300">
        <v>66</v>
      </c>
      <c r="B1085" s="300" t="s">
        <v>800</v>
      </c>
      <c r="C1085" s="300"/>
      <c r="D1085" s="301">
        <v>44270</v>
      </c>
      <c r="E1085" s="300" t="s">
        <v>3786</v>
      </c>
      <c r="F1085" s="300" t="s">
        <v>3274</v>
      </c>
      <c r="G1085" s="300" t="s">
        <v>3787</v>
      </c>
      <c r="I1085" s="3" t="s">
        <v>1177</v>
      </c>
    </row>
    <row r="1086" spans="1:9" ht="16">
      <c r="A1086" s="306">
        <v>66</v>
      </c>
      <c r="B1086" s="310" t="s">
        <v>800</v>
      </c>
      <c r="C1086" s="309"/>
      <c r="D1086" s="311">
        <v>44276</v>
      </c>
      <c r="E1086" s="310" t="s">
        <v>3786</v>
      </c>
      <c r="F1086" s="310" t="s">
        <v>3274</v>
      </c>
      <c r="G1086" s="310" t="s">
        <v>4356</v>
      </c>
      <c r="I1086" s="3" t="s">
        <v>1177</v>
      </c>
    </row>
    <row r="1087" spans="1:9">
      <c r="A1087" s="300">
        <v>66</v>
      </c>
      <c r="B1087" s="300" t="s">
        <v>800</v>
      </c>
      <c r="C1087" s="300"/>
      <c r="D1087" s="301">
        <v>44283</v>
      </c>
      <c r="E1087" s="300" t="s">
        <v>3786</v>
      </c>
      <c r="F1087" s="300" t="s">
        <v>3274</v>
      </c>
      <c r="G1087" s="300" t="s">
        <v>4569</v>
      </c>
      <c r="I1087" s="3" t="s">
        <v>1177</v>
      </c>
    </row>
    <row r="1088" spans="1:9">
      <c r="A1088" s="300">
        <v>66</v>
      </c>
      <c r="B1088" s="300" t="s">
        <v>800</v>
      </c>
      <c r="C1088" s="300"/>
      <c r="D1088" s="301">
        <v>44290</v>
      </c>
      <c r="E1088" s="300" t="s">
        <v>3786</v>
      </c>
      <c r="F1088" s="300" t="s">
        <v>3274</v>
      </c>
      <c r="G1088" s="300" t="s">
        <v>4890</v>
      </c>
      <c r="I1088" s="3" t="s">
        <v>1177</v>
      </c>
    </row>
    <row r="1089" spans="1:9">
      <c r="A1089" s="300">
        <v>66</v>
      </c>
      <c r="B1089" s="300" t="s">
        <v>800</v>
      </c>
      <c r="C1089" s="300"/>
      <c r="D1089" s="301">
        <v>44297</v>
      </c>
      <c r="E1089" s="300" t="s">
        <v>3786</v>
      </c>
      <c r="F1089" s="300" t="s">
        <v>3274</v>
      </c>
      <c r="G1089" s="300" t="s">
        <v>5222</v>
      </c>
      <c r="H1089" s="300"/>
      <c r="I1089" s="3" t="s">
        <v>1177</v>
      </c>
    </row>
    <row r="1090" spans="1:9">
      <c r="A1090" s="300">
        <v>66</v>
      </c>
      <c r="B1090" s="300" t="s">
        <v>800</v>
      </c>
      <c r="C1090" s="300"/>
      <c r="D1090" s="301">
        <v>44304</v>
      </c>
      <c r="E1090" s="300" t="s">
        <v>5542</v>
      </c>
      <c r="F1090" s="300" t="s">
        <v>3274</v>
      </c>
      <c r="G1090" s="300" t="s">
        <v>5543</v>
      </c>
      <c r="H1090" s="300"/>
      <c r="I1090" s="3" t="s">
        <v>1177</v>
      </c>
    </row>
    <row r="1091" spans="1:9" ht="17">
      <c r="A1091" s="6">
        <f>A1074+1</f>
        <v>67</v>
      </c>
      <c r="B1091" s="81" t="s">
        <v>802</v>
      </c>
      <c r="C1091" s="141">
        <v>43754</v>
      </c>
      <c r="D1091" s="15">
        <v>44134</v>
      </c>
      <c r="E1091" s="235"/>
      <c r="F1091" s="89">
        <v>4.5</v>
      </c>
      <c r="G1091" s="30">
        <v>3838</v>
      </c>
      <c r="H1091" s="30">
        <v>226392</v>
      </c>
      <c r="I1091" s="8" t="s">
        <v>1178</v>
      </c>
    </row>
    <row r="1092" spans="1:9">
      <c r="A1092" s="9">
        <f t="shared" ref="A1092:A1107" si="86">A1091</f>
        <v>67</v>
      </c>
      <c r="B1092" s="5" t="str">
        <f t="shared" ref="B1092:B1107" si="87">B1091</f>
        <v>Google Pixel 4 XL</v>
      </c>
      <c r="D1092" s="155">
        <v>44142</v>
      </c>
      <c r="E1092" s="240"/>
      <c r="F1092" s="223">
        <v>4.5</v>
      </c>
      <c r="G1092" s="123">
        <v>5031</v>
      </c>
      <c r="H1092" s="123" t="s">
        <v>1383</v>
      </c>
    </row>
    <row r="1093" spans="1:9">
      <c r="A1093" s="9">
        <f t="shared" si="86"/>
        <v>67</v>
      </c>
      <c r="B1093" s="5" t="str">
        <f t="shared" si="87"/>
        <v>Google Pixel 4 XL</v>
      </c>
      <c r="D1093" s="155">
        <v>44150</v>
      </c>
      <c r="E1093" s="237" t="s">
        <v>1832</v>
      </c>
      <c r="F1093" s="223">
        <v>4.5</v>
      </c>
      <c r="G1093" s="123">
        <v>4681</v>
      </c>
      <c r="H1093" s="123">
        <v>18435</v>
      </c>
    </row>
    <row r="1094" spans="1:9">
      <c r="A1094" s="9">
        <f t="shared" si="86"/>
        <v>67</v>
      </c>
      <c r="B1094" s="5" t="str">
        <f t="shared" si="87"/>
        <v>Google Pixel 4 XL</v>
      </c>
      <c r="D1094" s="155">
        <v>44157</v>
      </c>
      <c r="E1094" s="237" t="s">
        <v>1832</v>
      </c>
      <c r="F1094" s="223">
        <v>4.5</v>
      </c>
      <c r="G1094" s="37">
        <v>4517</v>
      </c>
      <c r="H1094" s="37">
        <v>275.596</v>
      </c>
    </row>
    <row r="1095" spans="1:9">
      <c r="A1095" s="9">
        <f t="shared" si="86"/>
        <v>67</v>
      </c>
      <c r="B1095" s="5" t="str">
        <f t="shared" si="87"/>
        <v>Google Pixel 4 XL</v>
      </c>
      <c r="D1095" s="155">
        <v>44164</v>
      </c>
      <c r="E1095" s="237" t="s">
        <v>2202</v>
      </c>
      <c r="F1095" s="223">
        <v>4.5</v>
      </c>
      <c r="G1095" s="204">
        <v>2062</v>
      </c>
      <c r="H1095" s="204">
        <v>116.42</v>
      </c>
    </row>
    <row r="1096" spans="1:9">
      <c r="A1096" s="9">
        <f t="shared" si="86"/>
        <v>67</v>
      </c>
      <c r="B1096" s="5" t="str">
        <f t="shared" si="87"/>
        <v>Google Pixel 4 XL</v>
      </c>
      <c r="D1096" s="155">
        <v>44171</v>
      </c>
      <c r="E1096" s="244" t="s">
        <v>3178</v>
      </c>
      <c r="F1096" s="223">
        <v>4.5</v>
      </c>
      <c r="G1096" s="204" t="s">
        <v>2523</v>
      </c>
      <c r="H1096" s="204" t="s">
        <v>2522</v>
      </c>
    </row>
    <row r="1097" spans="1:9">
      <c r="A1097" s="9">
        <f t="shared" si="86"/>
        <v>67</v>
      </c>
      <c r="B1097" s="5" t="str">
        <f t="shared" si="87"/>
        <v>Google Pixel 4 XL</v>
      </c>
      <c r="C1097" s="77"/>
      <c r="D1097" s="10">
        <v>44178</v>
      </c>
      <c r="E1097" s="240" t="s">
        <v>884</v>
      </c>
      <c r="F1097" s="224">
        <v>4.5</v>
      </c>
      <c r="G1097" s="210">
        <v>3934</v>
      </c>
      <c r="H1097" s="210">
        <v>243700</v>
      </c>
      <c r="I1097" s="80"/>
    </row>
    <row r="1098" spans="1:9">
      <c r="A1098" s="9">
        <f t="shared" si="86"/>
        <v>67</v>
      </c>
      <c r="B1098" s="5" t="str">
        <f t="shared" si="87"/>
        <v>Google Pixel 4 XL</v>
      </c>
      <c r="C1098" s="77"/>
      <c r="D1098" s="10">
        <v>44185</v>
      </c>
      <c r="E1098" s="240" t="s">
        <v>884</v>
      </c>
      <c r="F1098" s="224">
        <v>4.5</v>
      </c>
      <c r="G1098" s="210">
        <v>4030</v>
      </c>
      <c r="H1098" s="210">
        <v>245141</v>
      </c>
      <c r="I1098" s="80"/>
    </row>
    <row r="1099" spans="1:9">
      <c r="A1099" s="9">
        <f t="shared" si="86"/>
        <v>67</v>
      </c>
      <c r="B1099" s="5" t="str">
        <f t="shared" si="87"/>
        <v>Google Pixel 4 XL</v>
      </c>
      <c r="C1099" s="77"/>
      <c r="D1099" s="10">
        <v>44192</v>
      </c>
      <c r="E1099" s="240" t="s">
        <v>884</v>
      </c>
      <c r="F1099" s="224">
        <v>4.5</v>
      </c>
      <c r="G1099" s="210">
        <v>4046</v>
      </c>
      <c r="H1099" s="210">
        <v>246584</v>
      </c>
      <c r="I1099" s="80"/>
    </row>
    <row r="1100" spans="1:9">
      <c r="A1100" s="9">
        <f t="shared" si="86"/>
        <v>67</v>
      </c>
      <c r="B1100" s="5" t="str">
        <f t="shared" si="87"/>
        <v>Google Pixel 4 XL</v>
      </c>
      <c r="C1100" s="77"/>
      <c r="D1100" s="10">
        <v>44199</v>
      </c>
      <c r="E1100" s="240" t="s">
        <v>884</v>
      </c>
      <c r="F1100" s="224">
        <v>4.5</v>
      </c>
      <c r="G1100" s="210">
        <v>4093</v>
      </c>
      <c r="H1100" s="210">
        <v>250185</v>
      </c>
      <c r="I1100" s="80"/>
    </row>
    <row r="1101" spans="1:9">
      <c r="A1101" s="9">
        <f t="shared" si="86"/>
        <v>67</v>
      </c>
      <c r="B1101" s="5" t="str">
        <f t="shared" si="87"/>
        <v>Google Pixel 4 XL</v>
      </c>
      <c r="C1101" s="77"/>
      <c r="D1101" s="10">
        <v>44206</v>
      </c>
      <c r="E1101" s="240" t="s">
        <v>884</v>
      </c>
      <c r="F1101" s="224">
        <v>4.5</v>
      </c>
      <c r="G1101" s="210">
        <v>4113</v>
      </c>
      <c r="H1101" s="210">
        <v>254145</v>
      </c>
      <c r="I1101" s="80"/>
    </row>
    <row r="1102" spans="1:9">
      <c r="A1102" s="9">
        <f t="shared" si="86"/>
        <v>67</v>
      </c>
      <c r="B1102" s="5" t="str">
        <f t="shared" si="87"/>
        <v>Google Pixel 4 XL</v>
      </c>
      <c r="C1102" s="77"/>
      <c r="D1102" s="10">
        <v>44213</v>
      </c>
      <c r="E1102" s="240" t="s">
        <v>884</v>
      </c>
      <c r="F1102" s="224">
        <v>4.5</v>
      </c>
      <c r="G1102" s="210">
        <v>4133</v>
      </c>
      <c r="H1102" s="210">
        <v>254460</v>
      </c>
      <c r="I1102" s="80"/>
    </row>
    <row r="1103" spans="1:9">
      <c r="A1103" s="9">
        <f t="shared" si="86"/>
        <v>67</v>
      </c>
      <c r="B1103" s="5" t="str">
        <f t="shared" si="87"/>
        <v>Google Pixel 4 XL</v>
      </c>
      <c r="C1103" s="77"/>
      <c r="D1103" s="10">
        <v>44220</v>
      </c>
      <c r="E1103" s="240" t="s">
        <v>884</v>
      </c>
      <c r="F1103" s="224">
        <v>4.5</v>
      </c>
      <c r="G1103" s="210">
        <v>4137</v>
      </c>
      <c r="H1103" s="210">
        <v>256590</v>
      </c>
      <c r="I1103" s="80"/>
    </row>
    <row r="1104" spans="1:9">
      <c r="A1104" s="9">
        <f t="shared" si="86"/>
        <v>67</v>
      </c>
      <c r="B1104" s="5" t="str">
        <f t="shared" si="87"/>
        <v>Google Pixel 4 XL</v>
      </c>
      <c r="C1104" s="77"/>
      <c r="D1104" s="10">
        <v>44227</v>
      </c>
      <c r="E1104" s="240" t="s">
        <v>884</v>
      </c>
      <c r="F1104" s="224">
        <v>4.5</v>
      </c>
      <c r="G1104" s="210">
        <v>4154</v>
      </c>
      <c r="H1104" s="210">
        <v>256964</v>
      </c>
      <c r="I1104" s="80"/>
    </row>
    <row r="1105" spans="1:9">
      <c r="A1105" s="9">
        <f t="shared" si="86"/>
        <v>67</v>
      </c>
      <c r="B1105" s="5" t="str">
        <f t="shared" si="87"/>
        <v>Google Pixel 4 XL</v>
      </c>
      <c r="C1105" s="77"/>
      <c r="D1105" s="10">
        <v>44234</v>
      </c>
      <c r="E1105" s="239" t="s">
        <v>884</v>
      </c>
      <c r="F1105" s="227">
        <v>4.5</v>
      </c>
      <c r="G1105" s="145"/>
      <c r="H1105" s="145"/>
      <c r="I1105" s="80"/>
    </row>
    <row r="1106" spans="1:9">
      <c r="A1106" s="9">
        <f t="shared" si="86"/>
        <v>67</v>
      </c>
      <c r="B1106" s="5" t="str">
        <f t="shared" si="87"/>
        <v>Google Pixel 4 XL</v>
      </c>
      <c r="C1106" s="10"/>
      <c r="D1106" s="10">
        <v>44241</v>
      </c>
      <c r="E1106" s="239" t="s">
        <v>884</v>
      </c>
      <c r="F1106" s="226">
        <v>4.5</v>
      </c>
      <c r="G1106" s="99"/>
      <c r="H1106" s="99"/>
      <c r="I1106" s="10"/>
    </row>
    <row r="1107" spans="1:9">
      <c r="A1107" s="9">
        <f t="shared" si="86"/>
        <v>67</v>
      </c>
      <c r="B1107" s="5" t="str">
        <f t="shared" si="87"/>
        <v>Google Pixel 4 XL</v>
      </c>
      <c r="C1107" s="77"/>
      <c r="D1107" s="10">
        <v>44248</v>
      </c>
      <c r="E1107" s="240" t="s">
        <v>2780</v>
      </c>
      <c r="F1107" s="223">
        <v>4.5</v>
      </c>
      <c r="G1107" s="204" t="s">
        <v>2898</v>
      </c>
      <c r="H1107" s="204" t="s">
        <v>2897</v>
      </c>
      <c r="I1107" s="80"/>
    </row>
    <row r="1108" spans="1:9">
      <c r="A1108" s="300">
        <v>67</v>
      </c>
      <c r="B1108" s="300" t="s">
        <v>802</v>
      </c>
      <c r="D1108" s="301">
        <v>44262</v>
      </c>
      <c r="E1108" s="300" t="s">
        <v>3464</v>
      </c>
      <c r="F1108" s="300" t="s">
        <v>3274</v>
      </c>
      <c r="G1108" s="300" t="s">
        <v>3465</v>
      </c>
      <c r="I1108" s="3" t="s">
        <v>1177</v>
      </c>
    </row>
    <row r="1109" spans="1:9">
      <c r="A1109" s="300">
        <v>67</v>
      </c>
      <c r="B1109" s="300" t="s">
        <v>802</v>
      </c>
      <c r="C1109" s="300"/>
      <c r="D1109" s="301">
        <v>44270</v>
      </c>
      <c r="E1109" s="300"/>
      <c r="F1109" s="300" t="s">
        <v>3274</v>
      </c>
      <c r="G1109" s="300" t="s">
        <v>3788</v>
      </c>
      <c r="I1109" s="3" t="s">
        <v>1178</v>
      </c>
    </row>
    <row r="1110" spans="1:9" ht="16">
      <c r="A1110" s="306">
        <v>67</v>
      </c>
      <c r="B1110" s="310" t="s">
        <v>802</v>
      </c>
      <c r="C1110" s="309"/>
      <c r="D1110" s="311">
        <v>44276</v>
      </c>
      <c r="E1110" s="309"/>
      <c r="F1110" s="310" t="s">
        <v>3274</v>
      </c>
      <c r="G1110" s="310" t="s">
        <v>4357</v>
      </c>
      <c r="I1110" s="3" t="s">
        <v>1178</v>
      </c>
    </row>
    <row r="1111" spans="1:9">
      <c r="A1111" s="300">
        <v>67</v>
      </c>
      <c r="B1111" s="300" t="s">
        <v>802</v>
      </c>
      <c r="C1111" s="300"/>
      <c r="D1111" s="301">
        <v>44283</v>
      </c>
      <c r="E1111" s="300"/>
      <c r="F1111" s="300" t="s">
        <v>3274</v>
      </c>
      <c r="G1111" s="300" t="s">
        <v>4570</v>
      </c>
      <c r="I1111" s="3" t="s">
        <v>1178</v>
      </c>
    </row>
    <row r="1112" spans="1:9">
      <c r="A1112" s="300">
        <v>67</v>
      </c>
      <c r="B1112" s="300" t="s">
        <v>802</v>
      </c>
      <c r="C1112" s="300"/>
      <c r="D1112" s="301">
        <v>44290</v>
      </c>
      <c r="E1112" s="300"/>
      <c r="F1112" s="300" t="s">
        <v>3274</v>
      </c>
      <c r="G1112" s="300" t="s">
        <v>4891</v>
      </c>
      <c r="I1112" s="3" t="s">
        <v>1178</v>
      </c>
    </row>
    <row r="1113" spans="1:9">
      <c r="A1113" s="300">
        <v>67</v>
      </c>
      <c r="B1113" s="300" t="s">
        <v>802</v>
      </c>
      <c r="C1113" s="300"/>
      <c r="D1113" s="301">
        <v>44297</v>
      </c>
      <c r="E1113" s="300"/>
      <c r="F1113" s="300" t="s">
        <v>3274</v>
      </c>
      <c r="G1113" s="300" t="s">
        <v>5223</v>
      </c>
      <c r="H1113" s="300"/>
      <c r="I1113" s="3" t="s">
        <v>1178</v>
      </c>
    </row>
    <row r="1114" spans="1:9">
      <c r="A1114" s="300">
        <v>67</v>
      </c>
      <c r="B1114" s="300" t="s">
        <v>802</v>
      </c>
      <c r="C1114" s="300"/>
      <c r="D1114" s="301">
        <v>44304</v>
      </c>
      <c r="E1114" s="300"/>
      <c r="F1114" s="300" t="s">
        <v>3274</v>
      </c>
      <c r="G1114" s="300" t="s">
        <v>5544</v>
      </c>
      <c r="H1114" s="300"/>
      <c r="I1114" s="3" t="s">
        <v>1178</v>
      </c>
    </row>
    <row r="1115" spans="1:9" ht="17">
      <c r="A1115" s="117">
        <f>A1098+1</f>
        <v>68</v>
      </c>
      <c r="B1115" s="96" t="s">
        <v>804</v>
      </c>
      <c r="C1115" s="118" t="s">
        <v>189</v>
      </c>
      <c r="D1115" s="21">
        <v>44134</v>
      </c>
      <c r="E1115" s="239"/>
      <c r="F1115" s="228">
        <v>4.5</v>
      </c>
      <c r="G1115" s="145" t="s">
        <v>189</v>
      </c>
      <c r="H1115" s="145"/>
      <c r="I1115" s="22" t="s">
        <v>189</v>
      </c>
    </row>
    <row r="1116" spans="1:9" ht="17">
      <c r="A1116" s="6">
        <f>A1115+1</f>
        <v>69</v>
      </c>
      <c r="B1116" s="81" t="s">
        <v>805</v>
      </c>
      <c r="C1116" s="141">
        <v>44089</v>
      </c>
      <c r="D1116" s="15">
        <v>44134</v>
      </c>
      <c r="E1116" s="235"/>
      <c r="F1116" s="89">
        <v>4.4000000000000004</v>
      </c>
      <c r="G1116" s="30">
        <v>1310</v>
      </c>
      <c r="H1116" s="30">
        <v>66100</v>
      </c>
      <c r="I1116" s="8" t="s">
        <v>1179</v>
      </c>
    </row>
    <row r="1117" spans="1:9">
      <c r="A1117" s="9">
        <f t="shared" ref="A1117:A1132" si="88">A1116</f>
        <v>69</v>
      </c>
      <c r="B1117" s="5" t="str">
        <f t="shared" ref="B1117:B1132" si="89">B1116</f>
        <v>Motorola Razr 2019 XT2000-1</v>
      </c>
      <c r="D1117" s="155">
        <v>44142</v>
      </c>
      <c r="E1117" s="240"/>
      <c r="F1117" s="223">
        <v>4.5</v>
      </c>
      <c r="G1117" s="123">
        <v>569</v>
      </c>
      <c r="H1117" s="123">
        <v>19531</v>
      </c>
    </row>
    <row r="1118" spans="1:9">
      <c r="A1118" s="9">
        <f t="shared" si="88"/>
        <v>69</v>
      </c>
      <c r="B1118" s="5" t="str">
        <f t="shared" si="89"/>
        <v>Motorola Razr 2019 XT2000-1</v>
      </c>
      <c r="D1118" s="155">
        <v>44150</v>
      </c>
      <c r="E1118" s="237" t="s">
        <v>1833</v>
      </c>
      <c r="F1118" s="225" t="s">
        <v>1836</v>
      </c>
      <c r="G1118" s="35">
        <v>1256</v>
      </c>
      <c r="H1118" s="35">
        <v>56423</v>
      </c>
    </row>
    <row r="1119" spans="1:9">
      <c r="A1119" s="9">
        <f t="shared" si="88"/>
        <v>69</v>
      </c>
      <c r="B1119" s="5" t="str">
        <f t="shared" si="89"/>
        <v>Motorola Razr 2019 XT2000-1</v>
      </c>
      <c r="D1119" s="155">
        <v>44157</v>
      </c>
      <c r="E1119" s="237" t="s">
        <v>1833</v>
      </c>
      <c r="F1119" s="225" t="s">
        <v>1836</v>
      </c>
      <c r="G1119" s="37" t="s">
        <v>1835</v>
      </c>
      <c r="H1119" s="37" t="s">
        <v>1834</v>
      </c>
    </row>
    <row r="1120" spans="1:9">
      <c r="A1120" s="9">
        <f t="shared" si="88"/>
        <v>69</v>
      </c>
      <c r="B1120" s="5" t="str">
        <f t="shared" si="89"/>
        <v>Motorola Razr 2019 XT2000-1</v>
      </c>
      <c r="D1120" s="155">
        <v>44164</v>
      </c>
      <c r="E1120" s="237">
        <v>1256.3499999999999</v>
      </c>
      <c r="F1120" s="225">
        <v>4.7</v>
      </c>
      <c r="G1120" s="204">
        <v>566</v>
      </c>
      <c r="H1120" s="204">
        <v>16.931000000000001</v>
      </c>
    </row>
    <row r="1121" spans="1:9">
      <c r="A1121" s="9">
        <f t="shared" si="88"/>
        <v>69</v>
      </c>
      <c r="B1121" s="5" t="str">
        <f t="shared" si="89"/>
        <v>Motorola Razr 2019 XT2000-1</v>
      </c>
      <c r="D1121" s="155">
        <v>44171</v>
      </c>
      <c r="E1121" s="237" t="s">
        <v>2524</v>
      </c>
      <c r="F1121" s="225">
        <v>4.2</v>
      </c>
      <c r="G1121" s="204">
        <v>503</v>
      </c>
      <c r="H1121" s="204">
        <v>14.76</v>
      </c>
    </row>
    <row r="1122" spans="1:9">
      <c r="A1122" s="9">
        <f t="shared" si="88"/>
        <v>69</v>
      </c>
      <c r="B1122" s="5" t="str">
        <f t="shared" si="89"/>
        <v>Motorola Razr 2019 XT2000-1</v>
      </c>
      <c r="C1122" s="77"/>
      <c r="D1122" s="10">
        <v>44178</v>
      </c>
      <c r="E1122" s="237" t="s">
        <v>2524</v>
      </c>
      <c r="F1122" s="225">
        <v>4.2</v>
      </c>
      <c r="G1122" s="210">
        <v>2747</v>
      </c>
      <c r="H1122" s="210">
        <v>122</v>
      </c>
      <c r="I1122" s="80"/>
    </row>
    <row r="1123" spans="1:9">
      <c r="A1123" s="9">
        <f t="shared" si="88"/>
        <v>69</v>
      </c>
      <c r="B1123" s="5" t="str">
        <f t="shared" si="89"/>
        <v>Motorola Razr 2019 XT2000-1</v>
      </c>
      <c r="C1123" s="77"/>
      <c r="D1123" s="10">
        <v>44185</v>
      </c>
      <c r="E1123" s="237" t="s">
        <v>2524</v>
      </c>
      <c r="F1123" s="225">
        <v>4.2</v>
      </c>
      <c r="G1123" s="210">
        <v>2535</v>
      </c>
      <c r="H1123" s="210">
        <v>5029</v>
      </c>
      <c r="I1123" s="80"/>
    </row>
    <row r="1124" spans="1:9">
      <c r="A1124" s="9">
        <f t="shared" si="88"/>
        <v>69</v>
      </c>
      <c r="B1124" s="5" t="str">
        <f t="shared" si="89"/>
        <v>Motorola Razr 2019 XT2000-1</v>
      </c>
      <c r="C1124" s="77"/>
      <c r="D1124" s="10">
        <v>44192</v>
      </c>
      <c r="E1124" s="237" t="s">
        <v>2524</v>
      </c>
      <c r="F1124" s="225">
        <v>4.2</v>
      </c>
      <c r="G1124" s="210">
        <v>2312</v>
      </c>
      <c r="H1124" s="210">
        <v>8362</v>
      </c>
      <c r="I1124" s="80"/>
    </row>
    <row r="1125" spans="1:9">
      <c r="A1125" s="9">
        <f t="shared" si="88"/>
        <v>69</v>
      </c>
      <c r="B1125" s="5" t="str">
        <f t="shared" si="89"/>
        <v>Motorola Razr 2019 XT2000-1</v>
      </c>
      <c r="C1125" s="77"/>
      <c r="D1125" s="10">
        <v>44199</v>
      </c>
      <c r="E1125" s="237" t="s">
        <v>2524</v>
      </c>
      <c r="F1125" s="225">
        <v>4.2</v>
      </c>
      <c r="G1125" s="210">
        <v>964</v>
      </c>
      <c r="H1125" s="210">
        <v>10375</v>
      </c>
      <c r="I1125" s="80"/>
    </row>
    <row r="1126" spans="1:9">
      <c r="A1126" s="9">
        <f t="shared" si="88"/>
        <v>69</v>
      </c>
      <c r="B1126" s="5" t="str">
        <f t="shared" si="89"/>
        <v>Motorola Razr 2019 XT2000-1</v>
      </c>
      <c r="C1126" s="77"/>
      <c r="D1126" s="10">
        <v>44206</v>
      </c>
      <c r="E1126" s="237" t="s">
        <v>2524</v>
      </c>
      <c r="F1126" s="225" t="s">
        <v>2900</v>
      </c>
      <c r="G1126" s="210">
        <v>810</v>
      </c>
      <c r="H1126" s="210">
        <v>14992</v>
      </c>
      <c r="I1126" s="80"/>
    </row>
    <row r="1127" spans="1:9">
      <c r="A1127" s="9">
        <f t="shared" si="88"/>
        <v>69</v>
      </c>
      <c r="B1127" s="5" t="str">
        <f t="shared" si="89"/>
        <v>Motorola Razr 2019 XT2000-1</v>
      </c>
      <c r="C1127" s="77"/>
      <c r="D1127" s="10">
        <v>44213</v>
      </c>
      <c r="E1127" s="237" t="s">
        <v>2899</v>
      </c>
      <c r="F1127" s="224" t="s">
        <v>2900</v>
      </c>
      <c r="G1127" s="210">
        <v>626</v>
      </c>
      <c r="H1127" s="210">
        <v>15314</v>
      </c>
      <c r="I1127" s="80"/>
    </row>
    <row r="1128" spans="1:9">
      <c r="A1128" s="9">
        <f t="shared" si="88"/>
        <v>69</v>
      </c>
      <c r="B1128" s="5" t="str">
        <f t="shared" si="89"/>
        <v>Motorola Razr 2019 XT2000-1</v>
      </c>
      <c r="C1128" s="77"/>
      <c r="D1128" s="10">
        <v>44220</v>
      </c>
      <c r="E1128" s="237" t="s">
        <v>2899</v>
      </c>
      <c r="F1128" s="224" t="s">
        <v>2900</v>
      </c>
      <c r="G1128" s="210">
        <v>558</v>
      </c>
      <c r="H1128" s="210">
        <v>22561</v>
      </c>
      <c r="I1128" s="80"/>
    </row>
    <row r="1129" spans="1:9">
      <c r="A1129" s="9">
        <f t="shared" si="88"/>
        <v>69</v>
      </c>
      <c r="B1129" s="5" t="str">
        <f t="shared" si="89"/>
        <v>Motorola Razr 2019 XT2000-1</v>
      </c>
      <c r="C1129" s="77"/>
      <c r="D1129" s="10">
        <v>44227</v>
      </c>
      <c r="E1129" s="237" t="s">
        <v>2899</v>
      </c>
      <c r="F1129" s="224" t="s">
        <v>2900</v>
      </c>
      <c r="G1129" s="210">
        <v>514</v>
      </c>
      <c r="H1129" s="210">
        <v>25346</v>
      </c>
      <c r="I1129" s="80"/>
    </row>
    <row r="1130" spans="1:9">
      <c r="A1130" s="9">
        <f t="shared" si="88"/>
        <v>69</v>
      </c>
      <c r="B1130" s="5" t="str">
        <f t="shared" si="89"/>
        <v>Motorola Razr 2019 XT2000-1</v>
      </c>
      <c r="C1130" s="77"/>
      <c r="D1130" s="10">
        <v>44234</v>
      </c>
      <c r="E1130" s="239" t="s">
        <v>2899</v>
      </c>
      <c r="F1130" s="227" t="s">
        <v>2900</v>
      </c>
      <c r="G1130" s="145"/>
      <c r="H1130" s="145"/>
      <c r="I1130" s="80"/>
    </row>
    <row r="1131" spans="1:9">
      <c r="A1131" s="9">
        <f t="shared" si="88"/>
        <v>69</v>
      </c>
      <c r="B1131" s="5" t="str">
        <f t="shared" si="89"/>
        <v>Motorola Razr 2019 XT2000-1</v>
      </c>
      <c r="C1131" s="10"/>
      <c r="D1131" s="10">
        <v>44241</v>
      </c>
      <c r="E1131" s="239" t="s">
        <v>2899</v>
      </c>
      <c r="F1131" s="226" t="s">
        <v>2900</v>
      </c>
      <c r="G1131" s="99"/>
      <c r="H1131" s="99"/>
      <c r="I1131" s="10"/>
    </row>
    <row r="1132" spans="1:9">
      <c r="A1132" s="9">
        <f t="shared" si="88"/>
        <v>69</v>
      </c>
      <c r="B1132" s="5" t="str">
        <f t="shared" si="89"/>
        <v>Motorola Razr 2019 XT2000-1</v>
      </c>
      <c r="C1132" s="77"/>
      <c r="D1132" s="10">
        <v>44248</v>
      </c>
      <c r="E1132" s="237" t="s">
        <v>2899</v>
      </c>
      <c r="F1132" s="225" t="s">
        <v>2900</v>
      </c>
      <c r="G1132" s="204" t="s">
        <v>2902</v>
      </c>
      <c r="H1132" s="204" t="s">
        <v>2901</v>
      </c>
      <c r="I1132" s="80"/>
    </row>
    <row r="1133" spans="1:9">
      <c r="A1133" s="300">
        <v>69</v>
      </c>
      <c r="B1133" s="300" t="s">
        <v>805</v>
      </c>
      <c r="D1133" s="301">
        <v>44262</v>
      </c>
      <c r="E1133" s="300" t="s">
        <v>3467</v>
      </c>
      <c r="F1133" s="300" t="s">
        <v>3284</v>
      </c>
      <c r="G1133" s="300" t="s">
        <v>3466</v>
      </c>
      <c r="I1133" s="3" t="s">
        <v>1178</v>
      </c>
    </row>
    <row r="1134" spans="1:9">
      <c r="A1134" s="300">
        <v>69</v>
      </c>
      <c r="B1134" s="300" t="s">
        <v>805</v>
      </c>
      <c r="C1134" s="300"/>
      <c r="D1134" s="301">
        <v>44270</v>
      </c>
      <c r="E1134" s="303" t="s">
        <v>3789</v>
      </c>
      <c r="F1134" s="300" t="s">
        <v>3284</v>
      </c>
      <c r="G1134" s="300" t="s">
        <v>3790</v>
      </c>
      <c r="I1134" s="3" t="s">
        <v>1179</v>
      </c>
    </row>
    <row r="1135" spans="1:9" ht="16">
      <c r="A1135" s="306">
        <v>69</v>
      </c>
      <c r="B1135" s="310" t="s">
        <v>805</v>
      </c>
      <c r="C1135" s="309"/>
      <c r="D1135" s="311">
        <v>44276</v>
      </c>
      <c r="E1135" s="309"/>
      <c r="F1135" s="310" t="s">
        <v>3419</v>
      </c>
      <c r="G1135" s="310" t="s">
        <v>4358</v>
      </c>
      <c r="I1135" s="3" t="s">
        <v>4359</v>
      </c>
    </row>
    <row r="1136" spans="1:9">
      <c r="A1136" s="300">
        <v>69</v>
      </c>
      <c r="B1136" s="300" t="s">
        <v>805</v>
      </c>
      <c r="C1136" s="300"/>
      <c r="D1136" s="301">
        <v>44283</v>
      </c>
      <c r="E1136" s="300" t="s">
        <v>4571</v>
      </c>
      <c r="F1136" s="300" t="s">
        <v>3419</v>
      </c>
      <c r="G1136" s="300" t="s">
        <v>4572</v>
      </c>
      <c r="I1136" s="3" t="s">
        <v>1179</v>
      </c>
    </row>
    <row r="1137" spans="1:9">
      <c r="A1137" s="300">
        <v>69</v>
      </c>
      <c r="B1137" s="300" t="s">
        <v>805</v>
      </c>
      <c r="C1137" s="300"/>
      <c r="D1137" s="301">
        <v>44290</v>
      </c>
      <c r="E1137" s="300" t="s">
        <v>4571</v>
      </c>
      <c r="F1137" s="300" t="s">
        <v>3419</v>
      </c>
      <c r="G1137" s="300" t="s">
        <v>4892</v>
      </c>
      <c r="I1137" s="3" t="s">
        <v>1179</v>
      </c>
    </row>
    <row r="1138" spans="1:9">
      <c r="A1138" s="300">
        <v>69</v>
      </c>
      <c r="B1138" s="300" t="s">
        <v>805</v>
      </c>
      <c r="C1138" s="300"/>
      <c r="D1138" s="301">
        <v>44297</v>
      </c>
      <c r="E1138" s="300" t="s">
        <v>4571</v>
      </c>
      <c r="F1138" s="300" t="s">
        <v>3284</v>
      </c>
      <c r="G1138" s="300" t="s">
        <v>5224</v>
      </c>
      <c r="H1138" s="300"/>
      <c r="I1138" s="3" t="s">
        <v>1179</v>
      </c>
    </row>
    <row r="1139" spans="1:9">
      <c r="A1139" s="300">
        <v>69</v>
      </c>
      <c r="B1139" s="300" t="s">
        <v>805</v>
      </c>
      <c r="C1139" s="300"/>
      <c r="D1139" s="301">
        <v>44304</v>
      </c>
      <c r="E1139" s="300" t="s">
        <v>4571</v>
      </c>
      <c r="F1139" s="300" t="s">
        <v>3284</v>
      </c>
      <c r="G1139" s="300" t="s">
        <v>5545</v>
      </c>
      <c r="H1139" s="300"/>
      <c r="I1139" s="3" t="s">
        <v>1179</v>
      </c>
    </row>
    <row r="1140" spans="1:9" ht="17">
      <c r="A1140" s="6">
        <f>A1123+1</f>
        <v>70</v>
      </c>
      <c r="B1140" s="81" t="s">
        <v>807</v>
      </c>
      <c r="C1140" s="141">
        <v>43602</v>
      </c>
      <c r="D1140" s="15">
        <v>44134</v>
      </c>
      <c r="E1140" s="235"/>
      <c r="F1140" s="89">
        <v>4.0999999999999996</v>
      </c>
      <c r="G1140" s="30">
        <v>3792</v>
      </c>
      <c r="H1140" s="30">
        <v>224335</v>
      </c>
      <c r="I1140" s="8" t="s">
        <v>1180</v>
      </c>
    </row>
    <row r="1141" spans="1:9">
      <c r="A1141" s="9">
        <f t="shared" ref="A1141:A1156" si="90">A1140</f>
        <v>70</v>
      </c>
      <c r="B1141" s="5" t="str">
        <f t="shared" ref="B1141:B1156" si="91">B1140</f>
        <v>Sony Xperia 1</v>
      </c>
      <c r="D1141" s="155">
        <v>44142</v>
      </c>
      <c r="E1141" s="240"/>
      <c r="F1141" s="223">
        <v>4.0999999999999996</v>
      </c>
      <c r="G1141" s="123">
        <v>2091</v>
      </c>
      <c r="H1141" s="123">
        <v>121.899</v>
      </c>
    </row>
    <row r="1142" spans="1:9">
      <c r="A1142" s="9">
        <f t="shared" si="90"/>
        <v>70</v>
      </c>
      <c r="B1142" s="5" t="str">
        <f t="shared" si="91"/>
        <v>Sony Xperia 1</v>
      </c>
      <c r="D1142" s="155">
        <v>44150</v>
      </c>
      <c r="E1142" s="237" t="s">
        <v>1837</v>
      </c>
      <c r="F1142" s="223">
        <v>4.0999999999999996</v>
      </c>
      <c r="G1142" s="123">
        <v>3486</v>
      </c>
      <c r="H1142" s="123">
        <v>184635</v>
      </c>
    </row>
    <row r="1143" spans="1:9">
      <c r="A1143" s="9">
        <f t="shared" si="90"/>
        <v>70</v>
      </c>
      <c r="B1143" s="5" t="str">
        <f t="shared" si="91"/>
        <v>Sony Xperia 1</v>
      </c>
      <c r="D1143" s="155">
        <v>44157</v>
      </c>
      <c r="E1143" s="237" t="s">
        <v>1837</v>
      </c>
      <c r="F1143" s="223">
        <v>4.0999999999999996</v>
      </c>
      <c r="G1143" s="37" t="s">
        <v>1839</v>
      </c>
      <c r="H1143" s="37" t="s">
        <v>1838</v>
      </c>
    </row>
    <row r="1144" spans="1:9">
      <c r="A1144" s="9">
        <f t="shared" si="90"/>
        <v>70</v>
      </c>
      <c r="B1144" s="5" t="str">
        <f t="shared" si="91"/>
        <v>Sony Xperia 1</v>
      </c>
      <c r="D1144" s="155">
        <v>44164</v>
      </c>
      <c r="E1144" s="237" t="s">
        <v>2203</v>
      </c>
      <c r="F1144" s="223">
        <v>4.2</v>
      </c>
      <c r="G1144" s="204" t="s">
        <v>2204</v>
      </c>
      <c r="H1144" s="204">
        <v>317325</v>
      </c>
    </row>
    <row r="1145" spans="1:9">
      <c r="A1145" s="9">
        <f t="shared" si="90"/>
        <v>70</v>
      </c>
      <c r="B1145" s="5" t="str">
        <f t="shared" si="91"/>
        <v>Sony Xperia 1</v>
      </c>
      <c r="D1145" s="155">
        <v>44171</v>
      </c>
      <c r="E1145" s="237" t="s">
        <v>2525</v>
      </c>
      <c r="F1145" s="223">
        <v>4.2</v>
      </c>
      <c r="G1145" s="204">
        <v>2541</v>
      </c>
      <c r="H1145" s="204">
        <v>152.864</v>
      </c>
    </row>
    <row r="1146" spans="1:9">
      <c r="A1146" s="9">
        <f t="shared" si="90"/>
        <v>70</v>
      </c>
      <c r="B1146" s="5" t="str">
        <f t="shared" si="91"/>
        <v>Sony Xperia 1</v>
      </c>
      <c r="C1146" s="77"/>
      <c r="D1146" s="10">
        <v>44178</v>
      </c>
      <c r="E1146" s="237" t="s">
        <v>2525</v>
      </c>
      <c r="F1146" s="223">
        <v>4.2</v>
      </c>
      <c r="G1146" s="210">
        <v>2592</v>
      </c>
      <c r="H1146" s="210">
        <v>6525</v>
      </c>
      <c r="I1146" s="80"/>
    </row>
    <row r="1147" spans="1:9">
      <c r="A1147" s="9">
        <f t="shared" si="90"/>
        <v>70</v>
      </c>
      <c r="B1147" s="5" t="str">
        <f t="shared" si="91"/>
        <v>Sony Xperia 1</v>
      </c>
      <c r="C1147" s="77"/>
      <c r="D1147" s="10">
        <v>44185</v>
      </c>
      <c r="E1147" s="237" t="s">
        <v>2525</v>
      </c>
      <c r="F1147" s="223">
        <v>4.2</v>
      </c>
      <c r="G1147" s="210">
        <v>2776</v>
      </c>
      <c r="H1147" s="210">
        <v>26869</v>
      </c>
      <c r="I1147" s="80"/>
    </row>
    <row r="1148" spans="1:9">
      <c r="A1148" s="9">
        <f t="shared" si="90"/>
        <v>70</v>
      </c>
      <c r="B1148" s="5" t="str">
        <f t="shared" si="91"/>
        <v>Sony Xperia 1</v>
      </c>
      <c r="C1148" s="77"/>
      <c r="D1148" s="10">
        <v>44192</v>
      </c>
      <c r="E1148" s="237" t="s">
        <v>2525</v>
      </c>
      <c r="F1148" s="223">
        <v>4.2</v>
      </c>
      <c r="G1148" s="210">
        <v>2828</v>
      </c>
      <c r="H1148" s="210">
        <v>52176</v>
      </c>
      <c r="I1148" s="80"/>
    </row>
    <row r="1149" spans="1:9">
      <c r="A1149" s="9">
        <f t="shared" si="90"/>
        <v>70</v>
      </c>
      <c r="B1149" s="5" t="str">
        <f t="shared" si="91"/>
        <v>Sony Xperia 1</v>
      </c>
      <c r="C1149" s="77"/>
      <c r="D1149" s="10">
        <v>44199</v>
      </c>
      <c r="E1149" s="237" t="s">
        <v>2525</v>
      </c>
      <c r="F1149" s="223">
        <v>4.2</v>
      </c>
      <c r="G1149" s="210">
        <v>2900</v>
      </c>
      <c r="H1149" s="210">
        <v>98519</v>
      </c>
      <c r="I1149" s="80"/>
    </row>
    <row r="1150" spans="1:9">
      <c r="A1150" s="9">
        <f t="shared" si="90"/>
        <v>70</v>
      </c>
      <c r="B1150" s="5" t="str">
        <f t="shared" si="91"/>
        <v>Sony Xperia 1</v>
      </c>
      <c r="C1150" s="77"/>
      <c r="D1150" s="10">
        <v>44206</v>
      </c>
      <c r="E1150" s="240" t="s">
        <v>3179</v>
      </c>
      <c r="F1150" s="223">
        <v>4.2</v>
      </c>
      <c r="G1150" s="210">
        <v>2981</v>
      </c>
      <c r="H1150" s="210">
        <v>142313</v>
      </c>
      <c r="I1150" s="80"/>
    </row>
    <row r="1151" spans="1:9">
      <c r="A1151" s="9">
        <f t="shared" si="90"/>
        <v>70</v>
      </c>
      <c r="B1151" s="5" t="str">
        <f t="shared" si="91"/>
        <v>Sony Xperia 1</v>
      </c>
      <c r="C1151" s="77"/>
      <c r="D1151" s="10">
        <v>44213</v>
      </c>
      <c r="E1151" s="240" t="s">
        <v>3179</v>
      </c>
      <c r="F1151" s="223">
        <v>4.3</v>
      </c>
      <c r="G1151" s="210">
        <v>3092</v>
      </c>
      <c r="H1151" s="210">
        <v>185521</v>
      </c>
      <c r="I1151" s="80"/>
    </row>
    <row r="1152" spans="1:9">
      <c r="A1152" s="9">
        <f t="shared" si="90"/>
        <v>70</v>
      </c>
      <c r="B1152" s="5" t="str">
        <f t="shared" si="91"/>
        <v>Sony Xperia 1</v>
      </c>
      <c r="C1152" s="77"/>
      <c r="D1152" s="10">
        <v>44220</v>
      </c>
      <c r="E1152" s="237" t="s">
        <v>2903</v>
      </c>
      <c r="F1152" s="224">
        <v>4.3</v>
      </c>
      <c r="G1152" s="210">
        <v>3105</v>
      </c>
      <c r="H1152" s="210">
        <v>187835</v>
      </c>
      <c r="I1152" s="80"/>
    </row>
    <row r="1153" spans="1:9">
      <c r="A1153" s="9">
        <f t="shared" si="90"/>
        <v>70</v>
      </c>
      <c r="B1153" s="5" t="str">
        <f t="shared" si="91"/>
        <v>Sony Xperia 1</v>
      </c>
      <c r="C1153" s="77"/>
      <c r="D1153" s="10">
        <v>44227</v>
      </c>
      <c r="E1153" s="237" t="s">
        <v>2903</v>
      </c>
      <c r="F1153" s="224">
        <v>4.3</v>
      </c>
      <c r="G1153" s="210">
        <v>3212</v>
      </c>
      <c r="H1153" s="210">
        <v>191533</v>
      </c>
      <c r="I1153" s="80"/>
    </row>
    <row r="1154" spans="1:9">
      <c r="A1154" s="9">
        <f t="shared" si="90"/>
        <v>70</v>
      </c>
      <c r="B1154" s="5" t="str">
        <f t="shared" si="91"/>
        <v>Sony Xperia 1</v>
      </c>
      <c r="C1154" s="77"/>
      <c r="D1154" s="10">
        <v>44234</v>
      </c>
      <c r="E1154" s="239" t="s">
        <v>2903</v>
      </c>
      <c r="F1154" s="227">
        <v>4.3</v>
      </c>
      <c r="G1154" s="145"/>
      <c r="H1154" s="145"/>
      <c r="I1154" s="80"/>
    </row>
    <row r="1155" spans="1:9">
      <c r="A1155" s="9">
        <f t="shared" si="90"/>
        <v>70</v>
      </c>
      <c r="B1155" s="5" t="str">
        <f t="shared" si="91"/>
        <v>Sony Xperia 1</v>
      </c>
      <c r="C1155" s="10"/>
      <c r="D1155" s="10">
        <v>44241</v>
      </c>
      <c r="E1155" s="239" t="s">
        <v>2903</v>
      </c>
      <c r="F1155" s="226">
        <v>4.3</v>
      </c>
      <c r="G1155" s="99"/>
      <c r="H1155" s="99"/>
      <c r="I1155" s="10"/>
    </row>
    <row r="1156" spans="1:9">
      <c r="A1156" s="9">
        <f t="shared" si="90"/>
        <v>70</v>
      </c>
      <c r="B1156" s="5" t="str">
        <f t="shared" si="91"/>
        <v>Sony Xperia 1</v>
      </c>
      <c r="C1156" s="77"/>
      <c r="D1156" s="10">
        <v>44248</v>
      </c>
      <c r="E1156" s="237" t="s">
        <v>2903</v>
      </c>
      <c r="F1156" s="224">
        <v>4.3</v>
      </c>
      <c r="G1156" s="204" t="s">
        <v>1005</v>
      </c>
      <c r="H1156" s="204" t="s">
        <v>2904</v>
      </c>
      <c r="I1156" s="80"/>
    </row>
    <row r="1157" spans="1:9">
      <c r="A1157" s="300">
        <v>70</v>
      </c>
      <c r="B1157" s="300" t="s">
        <v>807</v>
      </c>
      <c r="D1157" s="301">
        <v>44262</v>
      </c>
      <c r="E1157" s="300" t="s">
        <v>3469</v>
      </c>
      <c r="F1157" s="300" t="s">
        <v>3304</v>
      </c>
      <c r="G1157" s="300" t="s">
        <v>3468</v>
      </c>
      <c r="I1157" s="3" t="s">
        <v>1179</v>
      </c>
    </row>
    <row r="1158" spans="1:9">
      <c r="A1158" s="300">
        <v>70</v>
      </c>
      <c r="B1158" s="300" t="s">
        <v>807</v>
      </c>
      <c r="C1158" s="300"/>
      <c r="D1158" s="301">
        <v>44270</v>
      </c>
      <c r="E1158" s="300"/>
      <c r="F1158" s="300" t="s">
        <v>3304</v>
      </c>
      <c r="G1158" s="300" t="s">
        <v>3791</v>
      </c>
      <c r="I1158" s="3" t="s">
        <v>1180</v>
      </c>
    </row>
    <row r="1159" spans="1:9" ht="16">
      <c r="A1159" s="306">
        <v>70</v>
      </c>
      <c r="B1159" s="310" t="s">
        <v>807</v>
      </c>
      <c r="C1159" s="309"/>
      <c r="D1159" s="311">
        <v>44276</v>
      </c>
      <c r="E1159" s="309"/>
      <c r="F1159" s="310" t="s">
        <v>3304</v>
      </c>
      <c r="G1159" s="310" t="s">
        <v>4360</v>
      </c>
      <c r="I1159" s="3" t="s">
        <v>1180</v>
      </c>
    </row>
    <row r="1160" spans="1:9">
      <c r="A1160" s="300">
        <v>70</v>
      </c>
      <c r="B1160" s="300" t="s">
        <v>807</v>
      </c>
      <c r="C1160" s="300"/>
      <c r="D1160" s="301">
        <v>44283</v>
      </c>
      <c r="E1160" s="300"/>
      <c r="F1160" s="300" t="s">
        <v>3304</v>
      </c>
      <c r="G1160" s="300" t="s">
        <v>4573</v>
      </c>
      <c r="I1160" s="3" t="s">
        <v>1180</v>
      </c>
    </row>
    <row r="1161" spans="1:9">
      <c r="A1161" s="300">
        <v>70</v>
      </c>
      <c r="B1161" s="300" t="s">
        <v>807</v>
      </c>
      <c r="C1161" s="300"/>
      <c r="D1161" s="301">
        <v>44290</v>
      </c>
      <c r="E1161" s="300"/>
      <c r="F1161" s="300" t="s">
        <v>3304</v>
      </c>
      <c r="G1161" s="300" t="s">
        <v>4893</v>
      </c>
      <c r="I1161" s="3" t="s">
        <v>1180</v>
      </c>
    </row>
    <row r="1162" spans="1:9">
      <c r="A1162" s="300">
        <v>70</v>
      </c>
      <c r="B1162" s="300" t="s">
        <v>807</v>
      </c>
      <c r="C1162" s="300"/>
      <c r="D1162" s="301">
        <v>44297</v>
      </c>
      <c r="E1162" s="300"/>
      <c r="F1162" s="300" t="s">
        <v>3284</v>
      </c>
      <c r="G1162" s="300" t="s">
        <v>5225</v>
      </c>
      <c r="H1162" s="300"/>
      <c r="I1162" s="3" t="s">
        <v>1180</v>
      </c>
    </row>
    <row r="1163" spans="1:9">
      <c r="A1163" s="300">
        <v>70</v>
      </c>
      <c r="B1163" s="300" t="s">
        <v>807</v>
      </c>
      <c r="C1163" s="300"/>
      <c r="D1163" s="301">
        <v>44304</v>
      </c>
      <c r="E1163" s="300"/>
      <c r="F1163" s="300" t="s">
        <v>3284</v>
      </c>
      <c r="G1163" s="300" t="s">
        <v>5546</v>
      </c>
      <c r="H1163" s="300"/>
      <c r="I1163" s="3" t="s">
        <v>1180</v>
      </c>
    </row>
    <row r="1164" spans="1:9" ht="17">
      <c r="A1164" s="6">
        <f>A1147+1</f>
        <v>71</v>
      </c>
      <c r="B1164" s="81" t="s">
        <v>810</v>
      </c>
      <c r="C1164" s="141">
        <v>43683</v>
      </c>
      <c r="D1164" s="15">
        <v>44134</v>
      </c>
      <c r="E1164" s="235"/>
      <c r="F1164" s="89">
        <v>4.5</v>
      </c>
      <c r="G1164" s="30">
        <v>1448</v>
      </c>
      <c r="H1164" s="30">
        <v>73869</v>
      </c>
      <c r="I1164" s="8" t="s">
        <v>1181</v>
      </c>
    </row>
    <row r="1165" spans="1:9">
      <c r="A1165" s="9">
        <f t="shared" ref="A1165:A1180" si="92">A1164</f>
        <v>71</v>
      </c>
      <c r="B1165" s="5" t="str">
        <f t="shared" ref="B1165:B1180" si="93">B1164</f>
        <v>Samsung Galaxy Note 10</v>
      </c>
      <c r="D1165" s="155">
        <v>44142</v>
      </c>
      <c r="E1165" s="240"/>
      <c r="F1165" s="223">
        <v>4.5</v>
      </c>
      <c r="G1165" s="123">
        <v>2389</v>
      </c>
      <c r="H1165" s="123">
        <v>141.17599999999999</v>
      </c>
    </row>
    <row r="1166" spans="1:9">
      <c r="A1166" s="9">
        <f t="shared" si="92"/>
        <v>71</v>
      </c>
      <c r="B1166" s="5" t="str">
        <f t="shared" si="93"/>
        <v>Samsung Galaxy Note 10</v>
      </c>
      <c r="D1166" s="155">
        <v>44150</v>
      </c>
      <c r="E1166" s="237">
        <v>780.08</v>
      </c>
      <c r="F1166" s="223">
        <v>4.5</v>
      </c>
      <c r="G1166" s="123">
        <v>2459</v>
      </c>
      <c r="H1166" s="123">
        <v>149</v>
      </c>
    </row>
    <row r="1167" spans="1:9">
      <c r="A1167" s="9">
        <f t="shared" si="92"/>
        <v>71</v>
      </c>
      <c r="B1167" s="5" t="str">
        <f t="shared" si="93"/>
        <v>Samsung Galaxy Note 10</v>
      </c>
      <c r="D1167" s="155">
        <v>44157</v>
      </c>
      <c r="E1167" s="237">
        <v>780.08</v>
      </c>
      <c r="F1167" s="223">
        <v>4.5</v>
      </c>
      <c r="G1167" s="37">
        <v>2539</v>
      </c>
      <c r="H1167" s="37">
        <v>155.40299999999999</v>
      </c>
    </row>
    <row r="1168" spans="1:9">
      <c r="A1168" s="9">
        <f t="shared" si="92"/>
        <v>71</v>
      </c>
      <c r="B1168" s="5" t="str">
        <f t="shared" si="93"/>
        <v>Samsung Galaxy Note 10</v>
      </c>
      <c r="D1168" s="155">
        <v>44164</v>
      </c>
      <c r="E1168" s="237" t="s">
        <v>2205</v>
      </c>
      <c r="F1168" s="223">
        <v>4.5</v>
      </c>
      <c r="G1168" s="204" t="s">
        <v>2206</v>
      </c>
      <c r="H1168" s="204">
        <v>175267</v>
      </c>
    </row>
    <row r="1169" spans="1:9">
      <c r="A1169" s="9">
        <f t="shared" si="92"/>
        <v>71</v>
      </c>
      <c r="B1169" s="5" t="str">
        <f t="shared" si="93"/>
        <v>Samsung Galaxy Note 10</v>
      </c>
      <c r="D1169" s="155">
        <v>44171</v>
      </c>
      <c r="E1169" s="237" t="s">
        <v>2526</v>
      </c>
      <c r="F1169" s="223">
        <v>4.5</v>
      </c>
      <c r="G1169" s="204">
        <v>2595</v>
      </c>
      <c r="H1169" s="204">
        <v>159.55199999999999</v>
      </c>
    </row>
    <row r="1170" spans="1:9">
      <c r="A1170" s="9">
        <f t="shared" si="92"/>
        <v>71</v>
      </c>
      <c r="B1170" s="5" t="str">
        <f t="shared" si="93"/>
        <v>Samsung Galaxy Note 10</v>
      </c>
      <c r="C1170" s="77"/>
      <c r="D1170" s="10">
        <v>44178</v>
      </c>
      <c r="E1170" s="237" t="s">
        <v>2526</v>
      </c>
      <c r="F1170" s="223">
        <v>4.5</v>
      </c>
      <c r="G1170" s="210">
        <v>2484</v>
      </c>
      <c r="H1170" s="210">
        <v>3233</v>
      </c>
      <c r="I1170" s="80"/>
    </row>
    <row r="1171" spans="1:9">
      <c r="A1171" s="9">
        <f t="shared" si="92"/>
        <v>71</v>
      </c>
      <c r="B1171" s="5" t="str">
        <f t="shared" si="93"/>
        <v>Samsung Galaxy Note 10</v>
      </c>
      <c r="C1171" s="77"/>
      <c r="D1171" s="10">
        <v>44185</v>
      </c>
      <c r="E1171" s="237" t="s">
        <v>2526</v>
      </c>
      <c r="F1171" s="223">
        <v>4.5</v>
      </c>
      <c r="G1171" s="210">
        <v>2234</v>
      </c>
      <c r="H1171" s="210">
        <v>33577</v>
      </c>
      <c r="I1171" s="80"/>
    </row>
    <row r="1172" spans="1:9">
      <c r="A1172" s="9">
        <f t="shared" si="92"/>
        <v>71</v>
      </c>
      <c r="B1172" s="5" t="str">
        <f t="shared" si="93"/>
        <v>Samsung Galaxy Note 10</v>
      </c>
      <c r="C1172" s="77"/>
      <c r="D1172" s="10">
        <v>44192</v>
      </c>
      <c r="E1172" s="237" t="s">
        <v>2526</v>
      </c>
      <c r="F1172" s="223">
        <v>4.5</v>
      </c>
      <c r="G1172" s="210">
        <v>2140</v>
      </c>
      <c r="H1172" s="210">
        <v>47147</v>
      </c>
      <c r="I1172" s="80"/>
    </row>
    <row r="1173" spans="1:9">
      <c r="A1173" s="9">
        <f t="shared" si="92"/>
        <v>71</v>
      </c>
      <c r="B1173" s="5" t="str">
        <f t="shared" si="93"/>
        <v>Samsung Galaxy Note 10</v>
      </c>
      <c r="C1173" s="77"/>
      <c r="D1173" s="10">
        <v>44199</v>
      </c>
      <c r="E1173" s="237" t="s">
        <v>2526</v>
      </c>
      <c r="F1173" s="223">
        <v>4.5</v>
      </c>
      <c r="G1173" s="210">
        <v>2007</v>
      </c>
      <c r="H1173" s="210">
        <v>60173</v>
      </c>
      <c r="I1173" s="80"/>
    </row>
    <row r="1174" spans="1:9">
      <c r="A1174" s="9">
        <f t="shared" si="92"/>
        <v>71</v>
      </c>
      <c r="B1174" s="5" t="str">
        <f t="shared" si="93"/>
        <v>Samsung Galaxy Note 10</v>
      </c>
      <c r="C1174" s="77"/>
      <c r="D1174" s="10">
        <v>44206</v>
      </c>
      <c r="E1174" s="240">
        <v>684.45</v>
      </c>
      <c r="F1174" s="223">
        <v>4.5</v>
      </c>
      <c r="G1174" s="210">
        <v>1817</v>
      </c>
      <c r="H1174" s="210">
        <v>73096</v>
      </c>
      <c r="I1174" s="80"/>
    </row>
    <row r="1175" spans="1:9">
      <c r="A1175" s="9">
        <f t="shared" si="92"/>
        <v>71</v>
      </c>
      <c r="B1175" s="5" t="str">
        <f t="shared" si="93"/>
        <v>Samsung Galaxy Note 10</v>
      </c>
      <c r="C1175" s="77"/>
      <c r="D1175" s="10">
        <v>44213</v>
      </c>
      <c r="E1175" s="240">
        <v>684.45</v>
      </c>
      <c r="F1175" s="223">
        <v>4.5</v>
      </c>
      <c r="G1175" s="210">
        <v>1771</v>
      </c>
      <c r="H1175" s="210">
        <v>75876</v>
      </c>
      <c r="I1175" s="80"/>
    </row>
    <row r="1176" spans="1:9">
      <c r="A1176" s="9">
        <f t="shared" si="92"/>
        <v>71</v>
      </c>
      <c r="B1176" s="5" t="str">
        <f t="shared" si="93"/>
        <v>Samsung Galaxy Note 10</v>
      </c>
      <c r="C1176" s="77"/>
      <c r="D1176" s="10">
        <v>44220</v>
      </c>
      <c r="E1176" s="240">
        <v>684.45</v>
      </c>
      <c r="F1176" s="223">
        <v>4.5</v>
      </c>
      <c r="G1176" s="210">
        <v>1747</v>
      </c>
      <c r="H1176" s="210">
        <v>87606</v>
      </c>
      <c r="I1176" s="80"/>
    </row>
    <row r="1177" spans="1:9">
      <c r="A1177" s="9">
        <f t="shared" si="92"/>
        <v>71</v>
      </c>
      <c r="B1177" s="5" t="str">
        <f t="shared" si="93"/>
        <v>Samsung Galaxy Note 10</v>
      </c>
      <c r="C1177" s="77"/>
      <c r="D1177" s="10">
        <v>44227</v>
      </c>
      <c r="E1177" s="240">
        <v>684.45</v>
      </c>
      <c r="F1177" s="223">
        <v>4.5</v>
      </c>
      <c r="G1177" s="210">
        <v>1602</v>
      </c>
      <c r="H1177" s="210">
        <v>89740</v>
      </c>
      <c r="I1177" s="80"/>
    </row>
    <row r="1178" spans="1:9">
      <c r="A1178" s="9">
        <f t="shared" si="92"/>
        <v>71</v>
      </c>
      <c r="B1178" s="5" t="str">
        <f t="shared" si="93"/>
        <v>Samsung Galaxy Note 10</v>
      </c>
      <c r="C1178" s="77"/>
      <c r="D1178" s="10">
        <v>44234</v>
      </c>
      <c r="E1178" s="239"/>
      <c r="F1178" s="228">
        <v>4.5</v>
      </c>
      <c r="G1178" s="145"/>
      <c r="H1178" s="145"/>
      <c r="I1178" s="80"/>
    </row>
    <row r="1179" spans="1:9">
      <c r="A1179" s="9">
        <f t="shared" si="92"/>
        <v>71</v>
      </c>
      <c r="B1179" s="5" t="str">
        <f t="shared" si="93"/>
        <v>Samsung Galaxy Note 10</v>
      </c>
      <c r="C1179" s="10"/>
      <c r="D1179" s="10">
        <v>44241</v>
      </c>
      <c r="E1179" s="239"/>
      <c r="F1179" s="228">
        <v>4.5</v>
      </c>
      <c r="G1179" s="99"/>
      <c r="H1179" s="99"/>
      <c r="I1179" s="10"/>
    </row>
    <row r="1180" spans="1:9">
      <c r="A1180" s="9">
        <f t="shared" si="92"/>
        <v>71</v>
      </c>
      <c r="B1180" s="5" t="str">
        <f t="shared" si="93"/>
        <v>Samsung Galaxy Note 10</v>
      </c>
      <c r="C1180" s="77"/>
      <c r="D1180" s="10">
        <v>44248</v>
      </c>
      <c r="E1180" s="237" t="s">
        <v>2905</v>
      </c>
      <c r="F1180" s="223">
        <v>4.5</v>
      </c>
      <c r="G1180" s="204" t="s">
        <v>2907</v>
      </c>
      <c r="H1180" s="204" t="s">
        <v>2906</v>
      </c>
      <c r="I1180" s="80"/>
    </row>
    <row r="1181" spans="1:9">
      <c r="A1181" s="300">
        <v>71</v>
      </c>
      <c r="B1181" s="300" t="s">
        <v>810</v>
      </c>
      <c r="D1181" s="301">
        <v>44262</v>
      </c>
      <c r="E1181" s="300" t="s">
        <v>3471</v>
      </c>
      <c r="F1181" s="300" t="s">
        <v>3274</v>
      </c>
      <c r="G1181" s="300" t="s">
        <v>3470</v>
      </c>
      <c r="I1181" s="3" t="s">
        <v>1180</v>
      </c>
    </row>
    <row r="1182" spans="1:9">
      <c r="A1182" s="300">
        <v>71</v>
      </c>
      <c r="B1182" s="300" t="s">
        <v>810</v>
      </c>
      <c r="C1182" s="300"/>
      <c r="D1182" s="301">
        <v>44270</v>
      </c>
      <c r="E1182" s="300" t="s">
        <v>3792</v>
      </c>
      <c r="F1182" s="300" t="s">
        <v>3274</v>
      </c>
      <c r="G1182" s="300" t="s">
        <v>3793</v>
      </c>
      <c r="I1182" s="3" t="s">
        <v>1181</v>
      </c>
    </row>
    <row r="1183" spans="1:9" ht="16">
      <c r="A1183" s="306">
        <v>71</v>
      </c>
      <c r="B1183" s="310" t="s">
        <v>810</v>
      </c>
      <c r="C1183" s="309"/>
      <c r="D1183" s="311">
        <v>44276</v>
      </c>
      <c r="E1183" s="309"/>
      <c r="F1183" s="310" t="s">
        <v>3274</v>
      </c>
      <c r="G1183" s="310" t="s">
        <v>4361</v>
      </c>
      <c r="I1183" s="3" t="s">
        <v>1181</v>
      </c>
    </row>
    <row r="1184" spans="1:9">
      <c r="A1184" s="300">
        <v>71</v>
      </c>
      <c r="B1184" s="300" t="s">
        <v>810</v>
      </c>
      <c r="C1184" s="300"/>
      <c r="D1184" s="301">
        <v>44283</v>
      </c>
      <c r="E1184" s="300"/>
      <c r="F1184" s="300" t="s">
        <v>3274</v>
      </c>
      <c r="G1184" s="300" t="s">
        <v>4574</v>
      </c>
      <c r="I1184" s="3" t="s">
        <v>1181</v>
      </c>
    </row>
    <row r="1185" spans="1:9">
      <c r="A1185" s="300">
        <v>71</v>
      </c>
      <c r="B1185" s="300" t="s">
        <v>810</v>
      </c>
      <c r="C1185" s="300"/>
      <c r="D1185" s="301">
        <v>44290</v>
      </c>
      <c r="E1185" s="300"/>
      <c r="F1185" s="300" t="s">
        <v>3414</v>
      </c>
      <c r="G1185" s="300" t="s">
        <v>4894</v>
      </c>
      <c r="I1185" s="3" t="s">
        <v>1181</v>
      </c>
    </row>
    <row r="1186" spans="1:9">
      <c r="A1186" s="300">
        <v>71</v>
      </c>
      <c r="B1186" s="300" t="s">
        <v>810</v>
      </c>
      <c r="C1186" s="300"/>
      <c r="D1186" s="301">
        <v>44297</v>
      </c>
      <c r="E1186" s="300"/>
      <c r="F1186" s="300" t="s">
        <v>3414</v>
      </c>
      <c r="G1186" s="300" t="s">
        <v>5226</v>
      </c>
      <c r="H1186" s="300"/>
      <c r="I1186" s="3" t="s">
        <v>1181</v>
      </c>
    </row>
    <row r="1187" spans="1:9">
      <c r="A1187" s="300">
        <v>71</v>
      </c>
      <c r="B1187" s="300" t="s">
        <v>810</v>
      </c>
      <c r="C1187" s="300"/>
      <c r="D1187" s="301">
        <v>44304</v>
      </c>
      <c r="E1187" s="300"/>
      <c r="F1187" s="300" t="s">
        <v>3414</v>
      </c>
      <c r="G1187" s="300" t="s">
        <v>5547</v>
      </c>
      <c r="H1187" s="300"/>
      <c r="I1187" s="3" t="s">
        <v>1181</v>
      </c>
    </row>
    <row r="1188" spans="1:9" ht="17">
      <c r="A1188" s="6">
        <f>A1171+1</f>
        <v>72</v>
      </c>
      <c r="B1188" s="81" t="s">
        <v>811</v>
      </c>
      <c r="C1188" s="141">
        <v>43287</v>
      </c>
      <c r="D1188" s="15">
        <v>44134</v>
      </c>
      <c r="E1188" s="235"/>
      <c r="F1188" s="89" t="s">
        <v>57</v>
      </c>
      <c r="G1188" s="30">
        <v>25392</v>
      </c>
      <c r="H1188" s="30">
        <v>6069346</v>
      </c>
      <c r="I1188" s="8" t="s">
        <v>1182</v>
      </c>
    </row>
    <row r="1189" spans="1:9">
      <c r="A1189" s="9">
        <f t="shared" ref="A1189:A1204" si="94">A1188</f>
        <v>72</v>
      </c>
      <c r="B1189" s="5" t="str">
        <f t="shared" ref="B1189:B1204" si="95">B1188</f>
        <v>CAT Phone S61 FLIR </v>
      </c>
      <c r="D1189" s="155">
        <v>44142</v>
      </c>
      <c r="E1189" s="240"/>
      <c r="F1189" s="223" t="s">
        <v>884</v>
      </c>
      <c r="G1189" s="123">
        <v>25625</v>
      </c>
      <c r="H1189" s="123">
        <v>6091970</v>
      </c>
    </row>
    <row r="1190" spans="1:9">
      <c r="A1190" s="9">
        <f t="shared" si="94"/>
        <v>72</v>
      </c>
      <c r="B1190" s="5" t="str">
        <f t="shared" si="95"/>
        <v>CAT Phone S61 FLIR </v>
      </c>
      <c r="D1190" s="155">
        <v>44150</v>
      </c>
      <c r="E1190" s="237" t="s">
        <v>1840</v>
      </c>
      <c r="F1190" s="223" t="s">
        <v>884</v>
      </c>
      <c r="G1190" s="123">
        <v>25698</v>
      </c>
      <c r="H1190" s="123">
        <v>4531862</v>
      </c>
    </row>
    <row r="1191" spans="1:9">
      <c r="A1191" s="9">
        <f t="shared" si="94"/>
        <v>72</v>
      </c>
      <c r="B1191" s="5" t="str">
        <f t="shared" si="95"/>
        <v>CAT Phone S61 FLIR </v>
      </c>
      <c r="D1191" s="155">
        <v>44157</v>
      </c>
      <c r="E1191" s="237" t="s">
        <v>1840</v>
      </c>
      <c r="F1191" s="223" t="s">
        <v>884</v>
      </c>
      <c r="G1191" s="177" t="s">
        <v>1842</v>
      </c>
      <c r="H1191" s="177" t="s">
        <v>1841</v>
      </c>
    </row>
    <row r="1192" spans="1:9">
      <c r="A1192" s="9">
        <f t="shared" si="94"/>
        <v>72</v>
      </c>
      <c r="B1192" s="5" t="str">
        <f t="shared" si="95"/>
        <v>CAT Phone S61 FLIR </v>
      </c>
      <c r="D1192" s="155">
        <v>44164</v>
      </c>
      <c r="E1192" s="237" t="s">
        <v>2207</v>
      </c>
      <c r="F1192" s="223" t="s">
        <v>884</v>
      </c>
      <c r="G1192" s="266" t="s">
        <v>2209</v>
      </c>
      <c r="H1192" s="266" t="s">
        <v>2208</v>
      </c>
    </row>
    <row r="1193" spans="1:9">
      <c r="A1193" s="9">
        <f t="shared" si="94"/>
        <v>72</v>
      </c>
      <c r="B1193" s="5" t="str">
        <f t="shared" si="95"/>
        <v>CAT Phone S61 FLIR </v>
      </c>
      <c r="D1193" s="155">
        <v>44171</v>
      </c>
      <c r="E1193" s="237" t="s">
        <v>2527</v>
      </c>
      <c r="F1193" s="223" t="s">
        <v>57</v>
      </c>
      <c r="G1193" s="266" t="s">
        <v>2529</v>
      </c>
      <c r="H1193" s="266" t="s">
        <v>2528</v>
      </c>
    </row>
    <row r="1194" spans="1:9">
      <c r="A1194" s="9">
        <f t="shared" si="94"/>
        <v>72</v>
      </c>
      <c r="B1194" s="5" t="str">
        <f t="shared" si="95"/>
        <v>CAT Phone S61 FLIR </v>
      </c>
      <c r="C1194" s="77"/>
      <c r="D1194" s="10">
        <v>44178</v>
      </c>
      <c r="E1194" s="237" t="s">
        <v>2527</v>
      </c>
      <c r="F1194" s="223" t="s">
        <v>57</v>
      </c>
      <c r="G1194" s="210">
        <v>26282</v>
      </c>
      <c r="H1194" s="210">
        <v>2160827</v>
      </c>
      <c r="I1194" s="80"/>
    </row>
    <row r="1195" spans="1:9">
      <c r="A1195" s="9">
        <f t="shared" si="94"/>
        <v>72</v>
      </c>
      <c r="B1195" s="5" t="str">
        <f t="shared" si="95"/>
        <v>CAT Phone S61 FLIR </v>
      </c>
      <c r="C1195" s="77"/>
      <c r="D1195" s="10">
        <v>44185</v>
      </c>
      <c r="E1195" s="237" t="s">
        <v>2527</v>
      </c>
      <c r="F1195" s="223" t="s">
        <v>57</v>
      </c>
      <c r="G1195" s="210">
        <v>26326</v>
      </c>
      <c r="H1195" s="210">
        <v>2171056</v>
      </c>
      <c r="I1195" s="80"/>
    </row>
    <row r="1196" spans="1:9">
      <c r="A1196" s="9">
        <f t="shared" si="94"/>
        <v>72</v>
      </c>
      <c r="B1196" s="5" t="str">
        <f t="shared" si="95"/>
        <v>CAT Phone S61 FLIR </v>
      </c>
      <c r="C1196" s="77"/>
      <c r="D1196" s="10">
        <v>44192</v>
      </c>
      <c r="E1196" s="237" t="s">
        <v>2527</v>
      </c>
      <c r="F1196" s="223" t="s">
        <v>57</v>
      </c>
      <c r="G1196" s="210">
        <v>26460</v>
      </c>
      <c r="H1196" s="210">
        <v>2172939</v>
      </c>
      <c r="I1196" s="80"/>
    </row>
    <row r="1197" spans="1:9">
      <c r="A1197" s="9">
        <f t="shared" si="94"/>
        <v>72</v>
      </c>
      <c r="B1197" s="5" t="str">
        <f t="shared" si="95"/>
        <v>CAT Phone S61 FLIR </v>
      </c>
      <c r="C1197" s="77"/>
      <c r="D1197" s="10">
        <v>44199</v>
      </c>
      <c r="E1197" s="237" t="s">
        <v>2908</v>
      </c>
      <c r="F1197" s="223" t="s">
        <v>57</v>
      </c>
      <c r="G1197" s="210">
        <v>26483</v>
      </c>
      <c r="H1197" s="210">
        <v>2184458</v>
      </c>
      <c r="I1197" s="80"/>
    </row>
    <row r="1198" spans="1:9">
      <c r="A1198" s="9">
        <f t="shared" si="94"/>
        <v>72</v>
      </c>
      <c r="B1198" s="5" t="str">
        <f t="shared" si="95"/>
        <v>CAT Phone S61 FLIR </v>
      </c>
      <c r="C1198" s="77"/>
      <c r="D1198" s="10">
        <v>44206</v>
      </c>
      <c r="E1198" s="237" t="s">
        <v>2908</v>
      </c>
      <c r="F1198" s="223" t="s">
        <v>57</v>
      </c>
      <c r="G1198" s="210">
        <v>26491</v>
      </c>
      <c r="H1198" s="210">
        <v>2227676</v>
      </c>
      <c r="I1198" s="80"/>
    </row>
    <row r="1199" spans="1:9">
      <c r="A1199" s="9">
        <f t="shared" si="94"/>
        <v>72</v>
      </c>
      <c r="B1199" s="5" t="str">
        <f t="shared" si="95"/>
        <v>CAT Phone S61 FLIR </v>
      </c>
      <c r="C1199" s="77"/>
      <c r="D1199" s="10">
        <v>44213</v>
      </c>
      <c r="E1199" s="237" t="s">
        <v>2908</v>
      </c>
      <c r="F1199" s="223" t="s">
        <v>57</v>
      </c>
      <c r="G1199" s="210">
        <v>26582</v>
      </c>
      <c r="H1199" s="210">
        <v>2228237</v>
      </c>
      <c r="I1199" s="80"/>
    </row>
    <row r="1200" spans="1:9">
      <c r="A1200" s="9">
        <f t="shared" si="94"/>
        <v>72</v>
      </c>
      <c r="B1200" s="5" t="str">
        <f t="shared" si="95"/>
        <v>CAT Phone S61 FLIR </v>
      </c>
      <c r="C1200" s="77"/>
      <c r="D1200" s="10">
        <v>44220</v>
      </c>
      <c r="E1200" s="237" t="s">
        <v>2908</v>
      </c>
      <c r="F1200" s="223" t="s">
        <v>57</v>
      </c>
      <c r="G1200" s="210">
        <v>26651</v>
      </c>
      <c r="H1200" s="210">
        <v>2230714</v>
      </c>
      <c r="I1200" s="80"/>
    </row>
    <row r="1201" spans="1:9">
      <c r="A1201" s="9">
        <f t="shared" si="94"/>
        <v>72</v>
      </c>
      <c r="B1201" s="5" t="str">
        <f t="shared" si="95"/>
        <v>CAT Phone S61 FLIR </v>
      </c>
      <c r="C1201" s="77"/>
      <c r="D1201" s="10">
        <v>44227</v>
      </c>
      <c r="E1201" s="237" t="s">
        <v>2908</v>
      </c>
      <c r="F1201" s="223" t="s">
        <v>57</v>
      </c>
      <c r="G1201" s="210">
        <v>26695</v>
      </c>
      <c r="H1201" s="210">
        <v>2254616</v>
      </c>
      <c r="I1201" s="80"/>
    </row>
    <row r="1202" spans="1:9">
      <c r="A1202" s="9">
        <f t="shared" si="94"/>
        <v>72</v>
      </c>
      <c r="B1202" s="5" t="str">
        <f t="shared" si="95"/>
        <v>CAT Phone S61 FLIR </v>
      </c>
      <c r="C1202" s="77"/>
      <c r="D1202" s="10">
        <v>44234</v>
      </c>
      <c r="E1202" s="239" t="s">
        <v>2908</v>
      </c>
      <c r="F1202" s="228" t="s">
        <v>57</v>
      </c>
      <c r="G1202" s="145"/>
      <c r="H1202" s="145"/>
      <c r="I1202" s="80"/>
    </row>
    <row r="1203" spans="1:9">
      <c r="A1203" s="9">
        <f t="shared" si="94"/>
        <v>72</v>
      </c>
      <c r="B1203" s="5" t="str">
        <f t="shared" si="95"/>
        <v>CAT Phone S61 FLIR </v>
      </c>
      <c r="C1203" s="10"/>
      <c r="D1203" s="10">
        <v>44241</v>
      </c>
      <c r="E1203" s="239" t="s">
        <v>2908</v>
      </c>
      <c r="F1203" s="228" t="s">
        <v>57</v>
      </c>
      <c r="G1203" s="99"/>
      <c r="H1203" s="99"/>
      <c r="I1203" s="10"/>
    </row>
    <row r="1204" spans="1:9">
      <c r="A1204" s="9">
        <f t="shared" si="94"/>
        <v>72</v>
      </c>
      <c r="B1204" s="5" t="str">
        <f t="shared" si="95"/>
        <v>CAT Phone S61 FLIR </v>
      </c>
      <c r="C1204" s="77"/>
      <c r="D1204" s="10">
        <v>44248</v>
      </c>
      <c r="E1204" s="237" t="s">
        <v>2908</v>
      </c>
      <c r="F1204" s="223" t="s">
        <v>57</v>
      </c>
      <c r="G1204" s="267" t="s">
        <v>2910</v>
      </c>
      <c r="H1204" s="267" t="s">
        <v>2909</v>
      </c>
      <c r="I1204" s="80"/>
    </row>
    <row r="1205" spans="1:9">
      <c r="A1205" s="300">
        <v>72</v>
      </c>
      <c r="B1205" s="300" t="s">
        <v>811</v>
      </c>
      <c r="D1205" s="301">
        <v>44262</v>
      </c>
      <c r="E1205" s="300" t="s">
        <v>3473</v>
      </c>
      <c r="F1205" s="300" t="s">
        <v>3237</v>
      </c>
      <c r="G1205" s="300" t="s">
        <v>3472</v>
      </c>
      <c r="I1205" s="3" t="s">
        <v>1181</v>
      </c>
    </row>
    <row r="1206" spans="1:9">
      <c r="A1206" s="300">
        <v>72</v>
      </c>
      <c r="B1206" s="300" t="s">
        <v>811</v>
      </c>
      <c r="C1206" s="300"/>
      <c r="D1206" s="301">
        <v>44270</v>
      </c>
      <c r="E1206" s="300" t="s">
        <v>3794</v>
      </c>
      <c r="F1206" s="300" t="s">
        <v>3237</v>
      </c>
      <c r="G1206" s="300" t="s">
        <v>3795</v>
      </c>
      <c r="I1206" s="3" t="s">
        <v>1182</v>
      </c>
    </row>
    <row r="1207" spans="1:9" ht="16">
      <c r="A1207" s="306">
        <v>72</v>
      </c>
      <c r="B1207" s="310" t="s">
        <v>4040</v>
      </c>
      <c r="C1207" s="309"/>
      <c r="D1207" s="311">
        <v>44276</v>
      </c>
      <c r="E1207" s="310" t="s">
        <v>4362</v>
      </c>
      <c r="F1207" s="310" t="s">
        <v>4334</v>
      </c>
      <c r="G1207" s="310" t="s">
        <v>4363</v>
      </c>
      <c r="I1207" s="3" t="s">
        <v>1182</v>
      </c>
    </row>
    <row r="1208" spans="1:9">
      <c r="A1208" s="300">
        <v>72</v>
      </c>
      <c r="B1208" s="300" t="s">
        <v>811</v>
      </c>
      <c r="C1208" s="300"/>
      <c r="D1208" s="301">
        <v>44283</v>
      </c>
      <c r="E1208" s="300" t="s">
        <v>4362</v>
      </c>
      <c r="F1208" s="300" t="s">
        <v>4334</v>
      </c>
      <c r="G1208" s="300" t="s">
        <v>4575</v>
      </c>
      <c r="I1208" s="3" t="s">
        <v>1182</v>
      </c>
    </row>
    <row r="1209" spans="1:9">
      <c r="A1209" s="300">
        <v>72</v>
      </c>
      <c r="B1209" s="300" t="s">
        <v>811</v>
      </c>
      <c r="C1209" s="300"/>
      <c r="D1209" s="301">
        <v>44290</v>
      </c>
      <c r="E1209" s="300" t="s">
        <v>4895</v>
      </c>
      <c r="F1209" s="300" t="s">
        <v>4334</v>
      </c>
      <c r="G1209" s="300" t="s">
        <v>4896</v>
      </c>
      <c r="I1209" s="3" t="s">
        <v>1182</v>
      </c>
    </row>
    <row r="1210" spans="1:9">
      <c r="A1210" s="300">
        <v>72</v>
      </c>
      <c r="B1210" s="300" t="s">
        <v>811</v>
      </c>
      <c r="C1210" s="300"/>
      <c r="D1210" s="301">
        <v>44297</v>
      </c>
      <c r="E1210" s="300"/>
      <c r="F1210" s="300" t="s">
        <v>4334</v>
      </c>
      <c r="G1210" s="300" t="s">
        <v>5227</v>
      </c>
      <c r="H1210" s="300"/>
      <c r="I1210" s="3" t="s">
        <v>1182</v>
      </c>
    </row>
    <row r="1211" spans="1:9">
      <c r="A1211" s="300">
        <v>72</v>
      </c>
      <c r="B1211" s="300" t="s">
        <v>811</v>
      </c>
      <c r="C1211" s="300"/>
      <c r="D1211" s="301">
        <v>44304</v>
      </c>
      <c r="E1211" s="300"/>
      <c r="F1211" s="300" t="s">
        <v>3237</v>
      </c>
      <c r="G1211" s="300" t="s">
        <v>5548</v>
      </c>
      <c r="H1211" s="300"/>
      <c r="I1211" s="3" t="s">
        <v>1182</v>
      </c>
    </row>
    <row r="1212" spans="1:9" ht="17">
      <c r="A1212" s="6">
        <f>A1195+1</f>
        <v>73</v>
      </c>
      <c r="B1212" s="81" t="s">
        <v>813</v>
      </c>
      <c r="C1212" s="141">
        <v>44120</v>
      </c>
      <c r="D1212" s="15">
        <v>44134</v>
      </c>
      <c r="E1212" s="235"/>
      <c r="F1212" s="89">
        <v>4.5</v>
      </c>
      <c r="G1212" s="30" t="s">
        <v>1185</v>
      </c>
      <c r="H1212" s="30" t="s">
        <v>1184</v>
      </c>
      <c r="I1212" s="8" t="s">
        <v>1183</v>
      </c>
    </row>
    <row r="1213" spans="1:9">
      <c r="A1213" s="9">
        <f t="shared" ref="A1213:A1226" si="96">A1212</f>
        <v>73</v>
      </c>
      <c r="B1213" s="5" t="str">
        <f t="shared" ref="B1213:B1226" si="97">B1212</f>
        <v>Google Pixel 4a</v>
      </c>
      <c r="D1213" s="155">
        <v>44142</v>
      </c>
      <c r="E1213" s="240"/>
      <c r="F1213" s="223">
        <v>4.5</v>
      </c>
      <c r="G1213" s="123">
        <v>1514</v>
      </c>
      <c r="H1213" s="123">
        <v>82.938000000000002</v>
      </c>
    </row>
    <row r="1214" spans="1:9">
      <c r="A1214" s="9">
        <f t="shared" si="96"/>
        <v>73</v>
      </c>
      <c r="B1214" s="5" t="str">
        <f t="shared" si="97"/>
        <v>Google Pixel 4a</v>
      </c>
      <c r="D1214" s="155">
        <v>44150</v>
      </c>
      <c r="E1214" s="237">
        <v>424.5</v>
      </c>
      <c r="F1214" s="223">
        <v>4.5999999999999996</v>
      </c>
      <c r="G1214" s="123">
        <v>1583</v>
      </c>
      <c r="H1214" s="123">
        <v>59843</v>
      </c>
    </row>
    <row r="1215" spans="1:9">
      <c r="A1215" s="9">
        <f t="shared" si="96"/>
        <v>73</v>
      </c>
      <c r="B1215" s="5" t="str">
        <f t="shared" si="97"/>
        <v>Google Pixel 4a</v>
      </c>
      <c r="D1215" s="155">
        <v>44157</v>
      </c>
      <c r="E1215" s="237">
        <v>424.5</v>
      </c>
      <c r="F1215" s="223">
        <v>4.5999999999999996</v>
      </c>
      <c r="G1215" s="37" t="s">
        <v>1844</v>
      </c>
      <c r="H1215" s="37" t="s">
        <v>1843</v>
      </c>
    </row>
    <row r="1216" spans="1:9">
      <c r="A1216" s="9">
        <f t="shared" si="96"/>
        <v>73</v>
      </c>
      <c r="B1216" s="5" t="str">
        <f t="shared" si="97"/>
        <v>Google Pixel 4a</v>
      </c>
      <c r="C1216" s="77"/>
      <c r="D1216" s="10">
        <v>44178</v>
      </c>
      <c r="E1216" s="237">
        <v>424.5</v>
      </c>
      <c r="F1216" s="223">
        <v>4.5999999999999996</v>
      </c>
      <c r="G1216" s="210">
        <v>1720</v>
      </c>
      <c r="H1216" s="210">
        <v>93271</v>
      </c>
      <c r="I1216" s="80"/>
    </row>
    <row r="1217" spans="1:9">
      <c r="A1217" s="9">
        <f t="shared" si="96"/>
        <v>73</v>
      </c>
      <c r="B1217" s="5" t="str">
        <f t="shared" si="97"/>
        <v>Google Pixel 4a</v>
      </c>
      <c r="C1217" s="77"/>
      <c r="D1217" s="10">
        <v>44185</v>
      </c>
      <c r="E1217" s="237">
        <v>424.5</v>
      </c>
      <c r="F1217" s="223">
        <v>4.5999999999999996</v>
      </c>
      <c r="G1217" s="210">
        <v>1944</v>
      </c>
      <c r="H1217" s="210">
        <v>97846</v>
      </c>
      <c r="I1217" s="80"/>
    </row>
    <row r="1218" spans="1:9">
      <c r="A1218" s="9">
        <f t="shared" si="96"/>
        <v>73</v>
      </c>
      <c r="B1218" s="5" t="str">
        <f t="shared" si="97"/>
        <v>Google Pixel 4a</v>
      </c>
      <c r="C1218" s="77"/>
      <c r="D1218" s="10">
        <v>44192</v>
      </c>
      <c r="E1218" s="237">
        <v>424.5</v>
      </c>
      <c r="F1218" s="223">
        <v>4.5999999999999996</v>
      </c>
      <c r="G1218" s="210">
        <v>1985</v>
      </c>
      <c r="H1218" s="210">
        <v>102634</v>
      </c>
      <c r="I1218" s="80"/>
    </row>
    <row r="1219" spans="1:9">
      <c r="A1219" s="9">
        <f t="shared" si="96"/>
        <v>73</v>
      </c>
      <c r="B1219" s="5" t="str">
        <f t="shared" si="97"/>
        <v>Google Pixel 4a</v>
      </c>
      <c r="C1219" s="77"/>
      <c r="D1219" s="10">
        <v>44199</v>
      </c>
      <c r="E1219" s="237">
        <v>424.5</v>
      </c>
      <c r="F1219" s="223">
        <v>4.5999999999999996</v>
      </c>
      <c r="G1219" s="210">
        <v>2409</v>
      </c>
      <c r="H1219" s="210">
        <v>114903</v>
      </c>
      <c r="I1219" s="80"/>
    </row>
    <row r="1220" spans="1:9">
      <c r="A1220" s="9">
        <f t="shared" si="96"/>
        <v>73</v>
      </c>
      <c r="B1220" s="5" t="str">
        <f t="shared" si="97"/>
        <v>Google Pixel 4a</v>
      </c>
      <c r="C1220" s="77"/>
      <c r="D1220" s="10">
        <v>44206</v>
      </c>
      <c r="E1220" s="237">
        <v>424.5</v>
      </c>
      <c r="F1220" s="224">
        <v>4.7</v>
      </c>
      <c r="G1220" s="210">
        <v>3088</v>
      </c>
      <c r="H1220" s="210">
        <v>118374</v>
      </c>
      <c r="I1220" s="80"/>
    </row>
    <row r="1221" spans="1:9">
      <c r="A1221" s="9">
        <f t="shared" si="96"/>
        <v>73</v>
      </c>
      <c r="B1221" s="5" t="str">
        <f t="shared" si="97"/>
        <v>Google Pixel 4a</v>
      </c>
      <c r="C1221" s="77"/>
      <c r="D1221" s="10">
        <v>44213</v>
      </c>
      <c r="E1221" s="240" t="s">
        <v>2530</v>
      </c>
      <c r="F1221" s="224">
        <v>4.7</v>
      </c>
      <c r="G1221" s="210">
        <v>3548</v>
      </c>
      <c r="H1221" s="210">
        <v>144009</v>
      </c>
      <c r="I1221" s="80"/>
    </row>
    <row r="1222" spans="1:9">
      <c r="A1222" s="9">
        <f t="shared" si="96"/>
        <v>73</v>
      </c>
      <c r="B1222" s="5" t="str">
        <f t="shared" si="97"/>
        <v>Google Pixel 4a</v>
      </c>
      <c r="C1222" s="77"/>
      <c r="D1222" s="10">
        <v>44220</v>
      </c>
      <c r="E1222" s="240" t="s">
        <v>2530</v>
      </c>
      <c r="F1222" s="224">
        <v>4.7</v>
      </c>
      <c r="G1222" s="210">
        <v>3590</v>
      </c>
      <c r="H1222" s="210">
        <v>165004</v>
      </c>
      <c r="I1222" s="80"/>
    </row>
    <row r="1223" spans="1:9">
      <c r="A1223" s="9">
        <f t="shared" si="96"/>
        <v>73</v>
      </c>
      <c r="B1223" s="5" t="str">
        <f t="shared" si="97"/>
        <v>Google Pixel 4a</v>
      </c>
      <c r="C1223" s="77"/>
      <c r="D1223" s="10">
        <v>44227</v>
      </c>
      <c r="E1223" s="240" t="s">
        <v>2530</v>
      </c>
      <c r="F1223" s="224">
        <v>4.7</v>
      </c>
      <c r="G1223" s="210">
        <v>3606</v>
      </c>
      <c r="H1223" s="210">
        <v>166776</v>
      </c>
      <c r="I1223" s="80"/>
    </row>
    <row r="1224" spans="1:9">
      <c r="A1224" s="9">
        <f t="shared" si="96"/>
        <v>73</v>
      </c>
      <c r="B1224" s="5" t="str">
        <f t="shared" si="97"/>
        <v>Google Pixel 4a</v>
      </c>
      <c r="C1224" s="77"/>
      <c r="D1224" s="10">
        <v>44234</v>
      </c>
      <c r="E1224" s="239" t="s">
        <v>2530</v>
      </c>
      <c r="F1224" s="227">
        <v>4.7</v>
      </c>
      <c r="G1224" s="145"/>
      <c r="H1224" s="145"/>
      <c r="I1224" s="80"/>
    </row>
    <row r="1225" spans="1:9">
      <c r="A1225" s="9">
        <f t="shared" si="96"/>
        <v>73</v>
      </c>
      <c r="B1225" s="5" t="str">
        <f t="shared" si="97"/>
        <v>Google Pixel 4a</v>
      </c>
      <c r="C1225" s="10"/>
      <c r="D1225" s="10">
        <v>44241</v>
      </c>
      <c r="E1225" s="239" t="s">
        <v>2530</v>
      </c>
      <c r="F1225" s="226">
        <v>4.7</v>
      </c>
      <c r="G1225" s="99"/>
      <c r="H1225" s="99"/>
      <c r="I1225" s="10"/>
    </row>
    <row r="1226" spans="1:9">
      <c r="A1226" s="9">
        <f t="shared" si="96"/>
        <v>73</v>
      </c>
      <c r="B1226" s="5" t="str">
        <f t="shared" si="97"/>
        <v>Google Pixel 4a</v>
      </c>
      <c r="C1226" s="77"/>
      <c r="D1226" s="10">
        <v>44248</v>
      </c>
      <c r="E1226" s="237" t="s">
        <v>2530</v>
      </c>
      <c r="F1226" s="224">
        <v>4.7</v>
      </c>
      <c r="G1226" s="204" t="s">
        <v>2911</v>
      </c>
      <c r="H1226" s="204">
        <v>237267</v>
      </c>
      <c r="I1226" s="80"/>
    </row>
    <row r="1227" spans="1:9">
      <c r="A1227" s="300">
        <v>73</v>
      </c>
      <c r="B1227" s="300" t="s">
        <v>813</v>
      </c>
      <c r="D1227" s="301">
        <v>44262</v>
      </c>
      <c r="E1227" s="300" t="s">
        <v>3475</v>
      </c>
      <c r="F1227" s="300" t="s">
        <v>3301</v>
      </c>
      <c r="G1227" s="300" t="s">
        <v>3474</v>
      </c>
      <c r="I1227" s="3" t="s">
        <v>1182</v>
      </c>
    </row>
    <row r="1228" spans="1:9">
      <c r="A1228" s="300">
        <v>73</v>
      </c>
      <c r="B1228" s="300" t="s">
        <v>813</v>
      </c>
      <c r="C1228" s="300"/>
      <c r="D1228" s="301">
        <v>44270</v>
      </c>
      <c r="E1228" s="300" t="s">
        <v>3796</v>
      </c>
      <c r="F1228" s="300" t="s">
        <v>3291</v>
      </c>
      <c r="G1228" s="300" t="s">
        <v>3797</v>
      </c>
      <c r="I1228" s="3" t="s">
        <v>1183</v>
      </c>
    </row>
    <row r="1229" spans="1:9" ht="16">
      <c r="A1229" s="306">
        <v>73</v>
      </c>
      <c r="B1229" s="310" t="s">
        <v>813</v>
      </c>
      <c r="C1229" s="309"/>
      <c r="D1229" s="311">
        <v>44276</v>
      </c>
      <c r="E1229" s="310" t="s">
        <v>3796</v>
      </c>
      <c r="F1229" s="310" t="s">
        <v>3291</v>
      </c>
      <c r="G1229" s="310" t="s">
        <v>4364</v>
      </c>
      <c r="I1229" s="3" t="s">
        <v>1183</v>
      </c>
    </row>
    <row r="1230" spans="1:9">
      <c r="A1230" s="300">
        <v>73</v>
      </c>
      <c r="B1230" s="300" t="s">
        <v>813</v>
      </c>
      <c r="C1230" s="300"/>
      <c r="D1230" s="301">
        <v>44283</v>
      </c>
      <c r="E1230" s="300" t="s">
        <v>3796</v>
      </c>
      <c r="F1230" s="300" t="s">
        <v>3291</v>
      </c>
      <c r="G1230" s="300" t="s">
        <v>4576</v>
      </c>
      <c r="I1230" s="3" t="s">
        <v>1183</v>
      </c>
    </row>
    <row r="1231" spans="1:9">
      <c r="A1231" s="300">
        <v>73</v>
      </c>
      <c r="B1231" s="300" t="s">
        <v>813</v>
      </c>
      <c r="C1231" s="300"/>
      <c r="D1231" s="301">
        <v>44290</v>
      </c>
      <c r="E1231" s="300" t="s">
        <v>3796</v>
      </c>
      <c r="F1231" s="300" t="s">
        <v>3291</v>
      </c>
      <c r="G1231" s="300" t="s">
        <v>4897</v>
      </c>
      <c r="I1231" s="3" t="s">
        <v>1183</v>
      </c>
    </row>
    <row r="1232" spans="1:9">
      <c r="A1232" s="300">
        <v>73</v>
      </c>
      <c r="B1232" s="300" t="s">
        <v>813</v>
      </c>
      <c r="C1232" s="300"/>
      <c r="D1232" s="301">
        <v>44297</v>
      </c>
      <c r="E1232" s="300" t="s">
        <v>5228</v>
      </c>
      <c r="F1232" s="300" t="s">
        <v>3291</v>
      </c>
      <c r="G1232" s="300" t="s">
        <v>5229</v>
      </c>
      <c r="H1232" s="300"/>
      <c r="I1232" s="3" t="s">
        <v>1183</v>
      </c>
    </row>
    <row r="1233" spans="1:9">
      <c r="A1233" s="300">
        <v>73</v>
      </c>
      <c r="B1233" s="300" t="s">
        <v>813</v>
      </c>
      <c r="C1233" s="300"/>
      <c r="D1233" s="301">
        <v>44304</v>
      </c>
      <c r="E1233" s="300" t="s">
        <v>5228</v>
      </c>
      <c r="F1233" s="300" t="s">
        <v>3291</v>
      </c>
      <c r="G1233" s="300" t="s">
        <v>5549</v>
      </c>
      <c r="H1233" s="300"/>
      <c r="I1233" s="3" t="s">
        <v>1183</v>
      </c>
    </row>
    <row r="1234" spans="1:9" ht="17">
      <c r="A1234" s="6">
        <f>A1219+1</f>
        <v>74</v>
      </c>
      <c r="B1234" s="81" t="s">
        <v>815</v>
      </c>
      <c r="C1234" s="8"/>
      <c r="D1234" s="15">
        <v>44134</v>
      </c>
      <c r="E1234" s="235"/>
      <c r="F1234" s="89">
        <v>4.5999999999999996</v>
      </c>
      <c r="G1234" s="30" t="s">
        <v>57</v>
      </c>
      <c r="H1234" s="30"/>
      <c r="I1234" s="16" t="s">
        <v>2912</v>
      </c>
    </row>
    <row r="1235" spans="1:9">
      <c r="A1235" s="9">
        <f t="shared" ref="A1235:A1250" si="98">A1234</f>
        <v>74</v>
      </c>
      <c r="B1235" s="5" t="str">
        <f t="shared" ref="B1235:B1250" si="99">B1234</f>
        <v>Apple iPhone 8</v>
      </c>
      <c r="D1235" s="155">
        <v>44142</v>
      </c>
      <c r="E1235" s="240"/>
      <c r="F1235" s="223">
        <v>4.5999999999999996</v>
      </c>
      <c r="G1235" s="123" t="s">
        <v>884</v>
      </c>
      <c r="H1235" s="123"/>
    </row>
    <row r="1236" spans="1:9">
      <c r="A1236" s="9">
        <f t="shared" si="98"/>
        <v>74</v>
      </c>
      <c r="B1236" s="5" t="str">
        <f t="shared" si="99"/>
        <v>Apple iPhone 8</v>
      </c>
      <c r="D1236" s="155">
        <v>44150</v>
      </c>
      <c r="E1236" s="237" t="s">
        <v>1845</v>
      </c>
      <c r="F1236" s="223">
        <v>4.5999999999999996</v>
      </c>
      <c r="G1236" s="123" t="s">
        <v>884</v>
      </c>
      <c r="H1236" s="123"/>
    </row>
    <row r="1237" spans="1:9">
      <c r="A1237" s="9">
        <f t="shared" si="98"/>
        <v>74</v>
      </c>
      <c r="B1237" s="5" t="str">
        <f t="shared" si="99"/>
        <v>Apple iPhone 8</v>
      </c>
      <c r="D1237" s="155">
        <v>44157</v>
      </c>
      <c r="E1237" s="237" t="s">
        <v>1845</v>
      </c>
      <c r="F1237" s="223">
        <v>4.5999999999999996</v>
      </c>
      <c r="G1237" s="123" t="s">
        <v>884</v>
      </c>
      <c r="H1237" s="123"/>
    </row>
    <row r="1238" spans="1:9">
      <c r="A1238" s="9">
        <f t="shared" si="98"/>
        <v>74</v>
      </c>
      <c r="B1238" s="5" t="str">
        <f t="shared" si="99"/>
        <v>Apple iPhone 8</v>
      </c>
      <c r="D1238" s="155">
        <v>44164</v>
      </c>
      <c r="E1238" s="244" t="s">
        <v>2210</v>
      </c>
      <c r="F1238" s="223">
        <v>4.5</v>
      </c>
      <c r="G1238" s="123" t="s">
        <v>884</v>
      </c>
      <c r="H1238" s="204"/>
    </row>
    <row r="1239" spans="1:9">
      <c r="A1239" s="9">
        <f t="shared" si="98"/>
        <v>74</v>
      </c>
      <c r="B1239" s="5" t="str">
        <f t="shared" si="99"/>
        <v>Apple iPhone 8</v>
      </c>
      <c r="D1239" s="155">
        <v>44171</v>
      </c>
      <c r="E1239" s="244" t="s">
        <v>2530</v>
      </c>
      <c r="F1239" s="223">
        <v>4.7</v>
      </c>
      <c r="G1239" s="123" t="s">
        <v>884</v>
      </c>
      <c r="H1239" s="204"/>
    </row>
    <row r="1240" spans="1:9">
      <c r="A1240" s="9">
        <f t="shared" si="98"/>
        <v>74</v>
      </c>
      <c r="B1240" s="5" t="str">
        <f t="shared" si="99"/>
        <v>Apple iPhone 8</v>
      </c>
      <c r="C1240" s="77"/>
      <c r="D1240" s="10">
        <v>44178</v>
      </c>
      <c r="E1240" s="240" t="s">
        <v>3179</v>
      </c>
      <c r="F1240" s="223">
        <v>4.7</v>
      </c>
      <c r="G1240" s="123" t="s">
        <v>884</v>
      </c>
      <c r="H1240" s="123"/>
      <c r="I1240" s="80"/>
    </row>
    <row r="1241" spans="1:9">
      <c r="A1241" s="9">
        <f t="shared" si="98"/>
        <v>74</v>
      </c>
      <c r="B1241" s="5" t="str">
        <f t="shared" si="99"/>
        <v>Apple iPhone 8</v>
      </c>
      <c r="C1241" s="77"/>
      <c r="D1241" s="10">
        <v>44185</v>
      </c>
      <c r="E1241" s="240" t="s">
        <v>3179</v>
      </c>
      <c r="F1241" s="223">
        <v>4.7</v>
      </c>
      <c r="G1241" s="123" t="s">
        <v>884</v>
      </c>
      <c r="H1241" s="123"/>
      <c r="I1241" s="80"/>
    </row>
    <row r="1242" spans="1:9">
      <c r="A1242" s="9">
        <f t="shared" si="98"/>
        <v>74</v>
      </c>
      <c r="B1242" s="5" t="str">
        <f t="shared" si="99"/>
        <v>Apple iPhone 8</v>
      </c>
      <c r="C1242" s="77"/>
      <c r="D1242" s="10">
        <v>44192</v>
      </c>
      <c r="E1242" s="259" t="s">
        <v>3180</v>
      </c>
      <c r="F1242" s="223">
        <v>4.7</v>
      </c>
      <c r="G1242" s="123" t="s">
        <v>884</v>
      </c>
      <c r="H1242" s="123"/>
      <c r="I1242" s="80"/>
    </row>
    <row r="1243" spans="1:9">
      <c r="A1243" s="9">
        <f t="shared" si="98"/>
        <v>74</v>
      </c>
      <c r="B1243" s="5" t="str">
        <f t="shared" si="99"/>
        <v>Apple iPhone 8</v>
      </c>
      <c r="C1243" s="77"/>
      <c r="D1243" s="10">
        <v>44199</v>
      </c>
      <c r="E1243" s="259" t="s">
        <v>3180</v>
      </c>
      <c r="F1243" s="223">
        <v>4.7</v>
      </c>
      <c r="G1243" s="123" t="s">
        <v>884</v>
      </c>
      <c r="H1243" s="123"/>
      <c r="I1243" s="80"/>
    </row>
    <row r="1244" spans="1:9">
      <c r="A1244" s="9">
        <f t="shared" si="98"/>
        <v>74</v>
      </c>
      <c r="B1244" s="5" t="str">
        <f t="shared" si="99"/>
        <v>Apple iPhone 8</v>
      </c>
      <c r="C1244" s="77"/>
      <c r="D1244" s="10">
        <v>44206</v>
      </c>
      <c r="E1244" s="259" t="s">
        <v>3180</v>
      </c>
      <c r="F1244" s="223">
        <v>4.7</v>
      </c>
      <c r="G1244" s="123" t="s">
        <v>884</v>
      </c>
      <c r="H1244" s="123"/>
      <c r="I1244" s="80"/>
    </row>
    <row r="1245" spans="1:9">
      <c r="A1245" s="9">
        <f t="shared" si="98"/>
        <v>74</v>
      </c>
      <c r="B1245" s="5" t="str">
        <f t="shared" si="99"/>
        <v>Apple iPhone 8</v>
      </c>
      <c r="C1245" s="77"/>
      <c r="D1245" s="10">
        <v>44213</v>
      </c>
      <c r="E1245" s="259" t="s">
        <v>3180</v>
      </c>
      <c r="F1245" s="223">
        <v>4.7</v>
      </c>
      <c r="G1245" s="123" t="s">
        <v>884</v>
      </c>
      <c r="H1245" s="123"/>
      <c r="I1245" s="80"/>
    </row>
    <row r="1246" spans="1:9">
      <c r="A1246" s="9">
        <f t="shared" si="98"/>
        <v>74</v>
      </c>
      <c r="B1246" s="5" t="str">
        <f t="shared" si="99"/>
        <v>Apple iPhone 8</v>
      </c>
      <c r="C1246" s="77"/>
      <c r="D1246" s="10">
        <v>44220</v>
      </c>
      <c r="E1246" s="259" t="s">
        <v>3180</v>
      </c>
      <c r="F1246" s="223">
        <v>4.7</v>
      </c>
      <c r="G1246" s="123" t="s">
        <v>884</v>
      </c>
      <c r="H1246" s="123"/>
      <c r="I1246" s="80"/>
    </row>
    <row r="1247" spans="1:9">
      <c r="A1247" s="9">
        <f t="shared" si="98"/>
        <v>74</v>
      </c>
      <c r="B1247" s="5" t="str">
        <f t="shared" si="99"/>
        <v>Apple iPhone 8</v>
      </c>
      <c r="C1247" s="77"/>
      <c r="D1247" s="10">
        <v>44227</v>
      </c>
      <c r="E1247" s="259" t="s">
        <v>3180</v>
      </c>
      <c r="F1247" s="223">
        <v>4.7</v>
      </c>
      <c r="G1247" s="123" t="s">
        <v>884</v>
      </c>
      <c r="H1247" s="123"/>
      <c r="I1247" s="80"/>
    </row>
    <row r="1248" spans="1:9">
      <c r="A1248" s="9">
        <f t="shared" si="98"/>
        <v>74</v>
      </c>
      <c r="B1248" s="5" t="str">
        <f t="shared" si="99"/>
        <v>Apple iPhone 8</v>
      </c>
      <c r="C1248" s="77"/>
      <c r="D1248" s="10">
        <v>44234</v>
      </c>
      <c r="E1248" s="239"/>
      <c r="F1248" s="227"/>
      <c r="G1248" s="145" t="s">
        <v>884</v>
      </c>
      <c r="H1248" s="145"/>
      <c r="I1248" s="80"/>
    </row>
    <row r="1249" spans="1:9">
      <c r="A1249" s="9">
        <f t="shared" si="98"/>
        <v>74</v>
      </c>
      <c r="B1249" s="5" t="str">
        <f t="shared" si="99"/>
        <v>Apple iPhone 8</v>
      </c>
      <c r="C1249" s="10"/>
      <c r="D1249" s="10">
        <v>44241</v>
      </c>
      <c r="E1249" s="239"/>
      <c r="F1249" s="226"/>
      <c r="G1249" s="145" t="s">
        <v>884</v>
      </c>
      <c r="H1249" s="99"/>
      <c r="I1249" s="10"/>
    </row>
    <row r="1250" spans="1:9" ht="15">
      <c r="A1250" s="9">
        <f t="shared" si="98"/>
        <v>74</v>
      </c>
      <c r="B1250" s="5" t="str">
        <f t="shared" si="99"/>
        <v>Apple iPhone 8</v>
      </c>
      <c r="C1250" s="77"/>
      <c r="D1250" s="10">
        <v>44248</v>
      </c>
      <c r="E1250" s="246" t="s">
        <v>2913</v>
      </c>
      <c r="F1250" s="223">
        <v>4.5999999999999996</v>
      </c>
      <c r="G1250" s="123" t="s">
        <v>884</v>
      </c>
      <c r="H1250" s="123"/>
      <c r="I1250" s="80"/>
    </row>
    <row r="1251" spans="1:9">
      <c r="A1251" s="300">
        <v>74</v>
      </c>
      <c r="B1251" s="300" t="s">
        <v>815</v>
      </c>
      <c r="D1251" s="301">
        <v>44262</v>
      </c>
      <c r="E1251" s="300"/>
      <c r="F1251" s="300" t="s">
        <v>3291</v>
      </c>
      <c r="G1251" s="300"/>
      <c r="I1251" s="3" t="s">
        <v>1183</v>
      </c>
    </row>
    <row r="1252" spans="1:9">
      <c r="A1252" s="300">
        <v>74</v>
      </c>
      <c r="B1252" s="300" t="s">
        <v>815</v>
      </c>
      <c r="C1252" s="300"/>
      <c r="D1252" s="301">
        <v>44270</v>
      </c>
      <c r="E1252" s="300"/>
      <c r="F1252" s="300" t="s">
        <v>3291</v>
      </c>
      <c r="G1252" s="300"/>
      <c r="I1252" s="3" t="s">
        <v>1186</v>
      </c>
    </row>
    <row r="1253" spans="1:9" ht="16">
      <c r="A1253" s="306">
        <v>74</v>
      </c>
      <c r="B1253" s="310" t="s">
        <v>815</v>
      </c>
      <c r="C1253" s="309"/>
      <c r="D1253" s="311">
        <v>44276</v>
      </c>
      <c r="E1253" s="309"/>
      <c r="F1253" s="310" t="s">
        <v>3291</v>
      </c>
      <c r="G1253" s="309"/>
      <c r="I1253" s="3" t="s">
        <v>4365</v>
      </c>
    </row>
    <row r="1254" spans="1:9">
      <c r="A1254" s="300">
        <v>74</v>
      </c>
      <c r="B1254" s="300" t="s">
        <v>815</v>
      </c>
      <c r="C1254" s="300"/>
      <c r="D1254" s="301">
        <v>44283</v>
      </c>
      <c r="E1254" s="300"/>
      <c r="F1254" s="300" t="s">
        <v>3291</v>
      </c>
      <c r="G1254" s="300"/>
      <c r="I1254" s="3" t="s">
        <v>1186</v>
      </c>
    </row>
    <row r="1255" spans="1:9">
      <c r="A1255" s="300">
        <v>74</v>
      </c>
      <c r="B1255" s="300" t="s">
        <v>815</v>
      </c>
      <c r="C1255" s="300"/>
      <c r="D1255" s="301">
        <v>44290</v>
      </c>
      <c r="E1255" s="300"/>
      <c r="F1255" s="300" t="s">
        <v>3291</v>
      </c>
      <c r="G1255" s="300"/>
      <c r="I1255" s="3" t="s">
        <v>1186</v>
      </c>
    </row>
    <row r="1256" spans="1:9">
      <c r="A1256" s="300">
        <v>74</v>
      </c>
      <c r="B1256" s="300" t="s">
        <v>815</v>
      </c>
      <c r="C1256" s="300"/>
      <c r="D1256" s="301">
        <v>44297</v>
      </c>
      <c r="E1256" s="300"/>
      <c r="F1256" s="300" t="s">
        <v>3291</v>
      </c>
      <c r="G1256" s="300"/>
      <c r="H1256" s="300"/>
      <c r="I1256" s="3" t="s">
        <v>1186</v>
      </c>
    </row>
    <row r="1257" spans="1:9">
      <c r="A1257" s="300">
        <v>74</v>
      </c>
      <c r="B1257" s="300" t="s">
        <v>815</v>
      </c>
      <c r="C1257" s="300"/>
      <c r="D1257" s="301">
        <v>44304</v>
      </c>
      <c r="E1257" s="300"/>
      <c r="F1257" s="300" t="s">
        <v>3291</v>
      </c>
      <c r="G1257" s="300"/>
      <c r="H1257" s="300"/>
      <c r="I1257" s="3" t="s">
        <v>1186</v>
      </c>
    </row>
    <row r="1258" spans="1:9" ht="17">
      <c r="A1258" s="6">
        <f>A1241+1</f>
        <v>75</v>
      </c>
      <c r="B1258" s="81" t="s">
        <v>829</v>
      </c>
      <c r="C1258" s="141">
        <v>44012</v>
      </c>
      <c r="D1258" s="15">
        <v>44134</v>
      </c>
      <c r="E1258" s="235"/>
      <c r="F1258" s="89">
        <v>4.5</v>
      </c>
      <c r="G1258" s="30">
        <v>3</v>
      </c>
      <c r="H1258" s="30" t="s">
        <v>1188</v>
      </c>
      <c r="I1258" s="8" t="s">
        <v>1187</v>
      </c>
    </row>
    <row r="1259" spans="1:9">
      <c r="A1259" s="9">
        <f t="shared" ref="A1259:A1274" si="100">A1258</f>
        <v>75</v>
      </c>
      <c r="B1259" s="5" t="str">
        <f t="shared" ref="B1259:B1274" si="101">B1258</f>
        <v>Samsung A20s</v>
      </c>
      <c r="D1259" s="155">
        <v>44142</v>
      </c>
      <c r="E1259" s="240"/>
      <c r="F1259" s="223">
        <v>4.5</v>
      </c>
      <c r="G1259" s="123">
        <v>4</v>
      </c>
      <c r="H1259" s="123">
        <v>205</v>
      </c>
    </row>
    <row r="1260" spans="1:9">
      <c r="A1260" s="9">
        <f t="shared" si="100"/>
        <v>75</v>
      </c>
      <c r="B1260" s="5" t="str">
        <f t="shared" si="101"/>
        <v>Samsung A20s</v>
      </c>
      <c r="D1260" s="155">
        <v>44150</v>
      </c>
      <c r="E1260" s="237" t="s">
        <v>1846</v>
      </c>
      <c r="F1260" s="223">
        <v>4.5999999999999996</v>
      </c>
      <c r="G1260" s="123">
        <v>12</v>
      </c>
      <c r="H1260" s="123">
        <v>198</v>
      </c>
    </row>
    <row r="1261" spans="1:9">
      <c r="A1261" s="9">
        <f t="shared" si="100"/>
        <v>75</v>
      </c>
      <c r="B1261" s="5" t="str">
        <f t="shared" si="101"/>
        <v>Samsung A20s</v>
      </c>
      <c r="D1261" s="155">
        <v>44157</v>
      </c>
      <c r="E1261" s="237" t="s">
        <v>1846</v>
      </c>
      <c r="F1261" s="223">
        <v>4.5999999999999996</v>
      </c>
      <c r="G1261" s="37" t="s">
        <v>1798</v>
      </c>
      <c r="H1261" s="37" t="s">
        <v>1847</v>
      </c>
    </row>
    <row r="1262" spans="1:9">
      <c r="A1262" s="9">
        <f t="shared" si="100"/>
        <v>75</v>
      </c>
      <c r="B1262" s="5" t="str">
        <f t="shared" si="101"/>
        <v>Samsung A20s</v>
      </c>
      <c r="D1262" s="155">
        <v>44164</v>
      </c>
      <c r="E1262" s="237">
        <v>136</v>
      </c>
      <c r="F1262" s="223">
        <v>4.5</v>
      </c>
      <c r="G1262" s="204">
        <v>20</v>
      </c>
      <c r="H1262" s="204">
        <v>266</v>
      </c>
    </row>
    <row r="1263" spans="1:9">
      <c r="A1263" s="9">
        <f t="shared" si="100"/>
        <v>75</v>
      </c>
      <c r="B1263" s="5" t="str">
        <f t="shared" si="101"/>
        <v>Samsung A20s</v>
      </c>
      <c r="D1263" s="155">
        <v>44171</v>
      </c>
      <c r="E1263" s="237">
        <v>145.72999999999999</v>
      </c>
      <c r="F1263" s="223">
        <v>4.5</v>
      </c>
      <c r="G1263" s="204">
        <v>7</v>
      </c>
      <c r="H1263" s="204">
        <v>131</v>
      </c>
    </row>
    <row r="1264" spans="1:9">
      <c r="A1264" s="9">
        <f t="shared" si="100"/>
        <v>75</v>
      </c>
      <c r="B1264" s="5" t="str">
        <f t="shared" si="101"/>
        <v>Samsung A20s</v>
      </c>
      <c r="C1264" s="77"/>
      <c r="D1264" s="10">
        <v>44178</v>
      </c>
      <c r="E1264" s="237">
        <v>145.72999999999999</v>
      </c>
      <c r="F1264" s="223">
        <v>4.5</v>
      </c>
      <c r="G1264" s="210">
        <v>18</v>
      </c>
      <c r="H1264" s="210">
        <v>621</v>
      </c>
      <c r="I1264" s="80"/>
    </row>
    <row r="1265" spans="1:9">
      <c r="A1265" s="9">
        <f t="shared" si="100"/>
        <v>75</v>
      </c>
      <c r="B1265" s="5" t="str">
        <f t="shared" si="101"/>
        <v>Samsung A20s</v>
      </c>
      <c r="C1265" s="77"/>
      <c r="D1265" s="10">
        <v>44185</v>
      </c>
      <c r="E1265" s="237">
        <v>145.72999999999999</v>
      </c>
      <c r="F1265" s="223">
        <v>4.5</v>
      </c>
      <c r="G1265" s="210">
        <v>33</v>
      </c>
      <c r="H1265" s="210">
        <v>932</v>
      </c>
      <c r="I1265" s="80"/>
    </row>
    <row r="1266" spans="1:9">
      <c r="A1266" s="9">
        <f t="shared" si="100"/>
        <v>75</v>
      </c>
      <c r="B1266" s="5" t="str">
        <f t="shared" si="101"/>
        <v>Samsung A20s</v>
      </c>
      <c r="C1266" s="77"/>
      <c r="D1266" s="10">
        <v>44192</v>
      </c>
      <c r="E1266" s="237">
        <v>145.72999999999999</v>
      </c>
      <c r="F1266" s="223">
        <v>4.5</v>
      </c>
      <c r="G1266" s="210">
        <v>53</v>
      </c>
      <c r="H1266" s="210">
        <v>1854</v>
      </c>
      <c r="I1266" s="80"/>
    </row>
    <row r="1267" spans="1:9">
      <c r="A1267" s="9">
        <f t="shared" si="100"/>
        <v>75</v>
      </c>
      <c r="B1267" s="5" t="str">
        <f t="shared" si="101"/>
        <v>Samsung A20s</v>
      </c>
      <c r="C1267" s="77"/>
      <c r="D1267" s="10">
        <v>44199</v>
      </c>
      <c r="E1267" s="237">
        <v>145.72999999999999</v>
      </c>
      <c r="F1267" s="223">
        <v>4.5</v>
      </c>
      <c r="G1267" s="210">
        <v>69</v>
      </c>
      <c r="H1267" s="210">
        <v>2540</v>
      </c>
      <c r="I1267" s="80"/>
    </row>
    <row r="1268" spans="1:9">
      <c r="A1268" s="9">
        <f t="shared" si="100"/>
        <v>75</v>
      </c>
      <c r="B1268" s="5" t="str">
        <f t="shared" si="101"/>
        <v>Samsung A20s</v>
      </c>
      <c r="C1268" s="77"/>
      <c r="D1268" s="10">
        <v>44206</v>
      </c>
      <c r="E1268" s="237">
        <v>145.72999999999999</v>
      </c>
      <c r="F1268" s="223">
        <v>4.5</v>
      </c>
      <c r="G1268" s="210">
        <v>98</v>
      </c>
      <c r="H1268" s="210">
        <v>3059</v>
      </c>
      <c r="I1268" s="80"/>
    </row>
    <row r="1269" spans="1:9">
      <c r="A1269" s="9">
        <f t="shared" si="100"/>
        <v>75</v>
      </c>
      <c r="B1269" s="5" t="str">
        <f t="shared" si="101"/>
        <v>Samsung A20s</v>
      </c>
      <c r="C1269" s="77"/>
      <c r="D1269" s="10">
        <v>44213</v>
      </c>
      <c r="E1269" s="237" t="s">
        <v>2914</v>
      </c>
      <c r="F1269" s="223">
        <v>4.5</v>
      </c>
      <c r="G1269" s="210">
        <v>100</v>
      </c>
      <c r="H1269" s="210">
        <v>4357</v>
      </c>
      <c r="I1269" s="80"/>
    </row>
    <row r="1270" spans="1:9">
      <c r="A1270" s="9">
        <f t="shared" si="100"/>
        <v>75</v>
      </c>
      <c r="B1270" s="5" t="str">
        <f t="shared" si="101"/>
        <v>Samsung A20s</v>
      </c>
      <c r="C1270" s="77"/>
      <c r="D1270" s="10">
        <v>44220</v>
      </c>
      <c r="E1270" s="237" t="s">
        <v>2914</v>
      </c>
      <c r="F1270" s="223">
        <v>4.5</v>
      </c>
      <c r="G1270" s="210">
        <v>155</v>
      </c>
      <c r="H1270" s="210">
        <v>4706</v>
      </c>
      <c r="I1270" s="80"/>
    </row>
    <row r="1271" spans="1:9">
      <c r="A1271" s="9">
        <f t="shared" si="100"/>
        <v>75</v>
      </c>
      <c r="B1271" s="5" t="str">
        <f t="shared" si="101"/>
        <v>Samsung A20s</v>
      </c>
      <c r="C1271" s="77"/>
      <c r="D1271" s="10">
        <v>44227</v>
      </c>
      <c r="E1271" s="237" t="s">
        <v>2914</v>
      </c>
      <c r="F1271" s="223">
        <v>4.5</v>
      </c>
      <c r="G1271" s="210">
        <v>186</v>
      </c>
      <c r="H1271" s="210">
        <v>5665</v>
      </c>
      <c r="I1271" s="80"/>
    </row>
    <row r="1272" spans="1:9">
      <c r="A1272" s="9">
        <f t="shared" si="100"/>
        <v>75</v>
      </c>
      <c r="B1272" s="5" t="str">
        <f t="shared" si="101"/>
        <v>Samsung A20s</v>
      </c>
      <c r="C1272" s="77"/>
      <c r="D1272" s="10">
        <v>44234</v>
      </c>
      <c r="E1272" s="239" t="s">
        <v>2914</v>
      </c>
      <c r="F1272" s="228">
        <v>4.5</v>
      </c>
      <c r="G1272" s="145"/>
      <c r="H1272" s="145"/>
      <c r="I1272" s="80"/>
    </row>
    <row r="1273" spans="1:9">
      <c r="A1273" s="9">
        <f t="shared" si="100"/>
        <v>75</v>
      </c>
      <c r="B1273" s="5" t="str">
        <f t="shared" si="101"/>
        <v>Samsung A20s</v>
      </c>
      <c r="C1273" s="10"/>
      <c r="D1273" s="10">
        <v>44241</v>
      </c>
      <c r="E1273" s="239" t="s">
        <v>2914</v>
      </c>
      <c r="F1273" s="228">
        <v>4.5</v>
      </c>
      <c r="G1273" s="99"/>
      <c r="H1273" s="99"/>
      <c r="I1273" s="10"/>
    </row>
    <row r="1274" spans="1:9">
      <c r="A1274" s="9">
        <f t="shared" si="100"/>
        <v>75</v>
      </c>
      <c r="B1274" s="5" t="str">
        <f t="shared" si="101"/>
        <v>Samsung A20s</v>
      </c>
      <c r="C1274" s="77"/>
      <c r="D1274" s="10">
        <v>44248</v>
      </c>
      <c r="E1274" s="237" t="s">
        <v>2914</v>
      </c>
      <c r="F1274" s="223">
        <v>4.5</v>
      </c>
      <c r="G1274" s="204" t="s">
        <v>1847</v>
      </c>
      <c r="H1274" s="204" t="s">
        <v>2915</v>
      </c>
      <c r="I1274" s="80"/>
    </row>
    <row r="1275" spans="1:9">
      <c r="A1275" s="300">
        <v>75</v>
      </c>
      <c r="B1275" s="300" t="s">
        <v>1427</v>
      </c>
      <c r="D1275" s="301">
        <v>44262</v>
      </c>
      <c r="E1275" s="300" t="s">
        <v>3477</v>
      </c>
      <c r="F1275" s="300" t="s">
        <v>3291</v>
      </c>
      <c r="G1275" s="300" t="s">
        <v>3476</v>
      </c>
      <c r="I1275" s="3" t="s">
        <v>1186</v>
      </c>
    </row>
    <row r="1276" spans="1:9">
      <c r="A1276" s="300">
        <v>75</v>
      </c>
      <c r="B1276" s="300" t="s">
        <v>1427</v>
      </c>
      <c r="C1276" s="300"/>
      <c r="D1276" s="301">
        <v>44270</v>
      </c>
      <c r="E1276" s="300" t="s">
        <v>3798</v>
      </c>
      <c r="F1276" s="300" t="s">
        <v>3291</v>
      </c>
      <c r="G1276" s="300" t="s">
        <v>3799</v>
      </c>
      <c r="I1276" s="3" t="s">
        <v>1187</v>
      </c>
    </row>
    <row r="1277" spans="1:9" ht="16">
      <c r="A1277" s="306">
        <v>75</v>
      </c>
      <c r="B1277" s="310" t="s">
        <v>1427</v>
      </c>
      <c r="C1277" s="309"/>
      <c r="D1277" s="311">
        <v>44276</v>
      </c>
      <c r="E1277" s="310" t="s">
        <v>4366</v>
      </c>
      <c r="F1277" s="310" t="s">
        <v>3274</v>
      </c>
      <c r="G1277" s="310" t="s">
        <v>4367</v>
      </c>
      <c r="I1277" s="3" t="s">
        <v>1187</v>
      </c>
    </row>
    <row r="1278" spans="1:9">
      <c r="A1278" s="300">
        <v>75</v>
      </c>
      <c r="B1278" s="300" t="s">
        <v>1427</v>
      </c>
      <c r="C1278" s="300"/>
      <c r="D1278" s="301">
        <v>44283</v>
      </c>
      <c r="E1278" s="303" t="s">
        <v>4577</v>
      </c>
      <c r="F1278" s="300" t="s">
        <v>3274</v>
      </c>
      <c r="G1278" s="300" t="s">
        <v>4578</v>
      </c>
      <c r="I1278" s="3" t="s">
        <v>1187</v>
      </c>
    </row>
    <row r="1279" spans="1:9">
      <c r="A1279" s="300">
        <v>75</v>
      </c>
      <c r="B1279" s="300" t="s">
        <v>1427</v>
      </c>
      <c r="C1279" s="300"/>
      <c r="D1279" s="301">
        <v>44290</v>
      </c>
      <c r="E1279" s="300" t="s">
        <v>4898</v>
      </c>
      <c r="F1279" s="300" t="s">
        <v>3274</v>
      </c>
      <c r="G1279" s="300" t="s">
        <v>4899</v>
      </c>
      <c r="I1279" s="3" t="s">
        <v>1187</v>
      </c>
    </row>
    <row r="1280" spans="1:9">
      <c r="A1280" s="300">
        <v>75</v>
      </c>
      <c r="B1280" s="300" t="s">
        <v>1427</v>
      </c>
      <c r="C1280" s="300"/>
      <c r="D1280" s="301">
        <v>44297</v>
      </c>
      <c r="E1280" s="300" t="s">
        <v>5230</v>
      </c>
      <c r="F1280" s="300" t="s">
        <v>3274</v>
      </c>
      <c r="G1280" s="300" t="s">
        <v>5231</v>
      </c>
      <c r="H1280" s="300"/>
      <c r="I1280" s="3" t="s">
        <v>1187</v>
      </c>
    </row>
    <row r="1281" spans="1:9">
      <c r="A1281" s="300">
        <v>75</v>
      </c>
      <c r="B1281" s="300" t="s">
        <v>1427</v>
      </c>
      <c r="C1281" s="300"/>
      <c r="D1281" s="301">
        <v>44304</v>
      </c>
      <c r="E1281" s="300" t="s">
        <v>5550</v>
      </c>
      <c r="F1281" s="300" t="s">
        <v>3274</v>
      </c>
      <c r="G1281" s="300" t="s">
        <v>5551</v>
      </c>
      <c r="H1281" s="300"/>
      <c r="I1281" s="3" t="s">
        <v>1187</v>
      </c>
    </row>
    <row r="1282" spans="1:9" ht="17">
      <c r="A1282" s="6">
        <f>A1265+1</f>
        <v>76</v>
      </c>
      <c r="B1282" s="81" t="s">
        <v>820</v>
      </c>
      <c r="C1282" s="141">
        <v>43156</v>
      </c>
      <c r="D1282" s="15">
        <v>44134</v>
      </c>
      <c r="E1282" s="235"/>
      <c r="F1282" s="89">
        <v>4.5</v>
      </c>
      <c r="G1282" s="30">
        <v>402</v>
      </c>
      <c r="H1282" s="30">
        <v>11235</v>
      </c>
      <c r="I1282" s="8" t="s">
        <v>1189</v>
      </c>
    </row>
    <row r="1283" spans="1:9">
      <c r="A1283" s="9">
        <f t="shared" ref="A1283:A1298" si="102">A1282</f>
        <v>76</v>
      </c>
      <c r="B1283" s="5" t="str">
        <f t="shared" ref="B1283:B1298" si="103">B1282</f>
        <v>Samsung Galaxy S9</v>
      </c>
      <c r="D1283" s="155">
        <v>44142</v>
      </c>
      <c r="E1283" s="240"/>
      <c r="F1283" s="223">
        <v>4.5</v>
      </c>
      <c r="G1283" s="123">
        <v>2413</v>
      </c>
      <c r="H1283" s="123">
        <v>142.33500000000001</v>
      </c>
    </row>
    <row r="1284" spans="1:9">
      <c r="A1284" s="9">
        <f t="shared" si="102"/>
        <v>76</v>
      </c>
      <c r="B1284" s="5" t="str">
        <f t="shared" si="103"/>
        <v>Samsung Galaxy S9</v>
      </c>
      <c r="D1284" s="155">
        <v>44150</v>
      </c>
      <c r="E1284" s="237" t="s">
        <v>1848</v>
      </c>
      <c r="F1284" s="223">
        <v>4.5999999999999996</v>
      </c>
      <c r="G1284" s="123">
        <v>1893</v>
      </c>
      <c r="H1284" s="123">
        <v>43286</v>
      </c>
    </row>
    <row r="1285" spans="1:9">
      <c r="A1285" s="9">
        <f t="shared" si="102"/>
        <v>76</v>
      </c>
      <c r="B1285" s="5" t="str">
        <f t="shared" si="103"/>
        <v>Samsung Galaxy S9</v>
      </c>
      <c r="D1285" s="155">
        <v>44157</v>
      </c>
      <c r="E1285" s="237" t="s">
        <v>1848</v>
      </c>
      <c r="F1285" s="223">
        <v>4.5999999999999996</v>
      </c>
      <c r="G1285" s="37" t="s">
        <v>1850</v>
      </c>
      <c r="H1285" s="37" t="s">
        <v>1849</v>
      </c>
    </row>
    <row r="1286" spans="1:9">
      <c r="A1286" s="9">
        <f t="shared" si="102"/>
        <v>76</v>
      </c>
      <c r="B1286" s="5" t="str">
        <f t="shared" si="103"/>
        <v>Samsung Galaxy S9</v>
      </c>
      <c r="D1286" s="155">
        <v>44164</v>
      </c>
      <c r="E1286" s="237" t="s">
        <v>1848</v>
      </c>
      <c r="F1286" s="223">
        <v>4.5</v>
      </c>
      <c r="G1286" s="204">
        <v>2378</v>
      </c>
      <c r="H1286" s="204">
        <v>140.148</v>
      </c>
    </row>
    <row r="1287" spans="1:9">
      <c r="A1287" s="9">
        <f t="shared" si="102"/>
        <v>76</v>
      </c>
      <c r="B1287" s="5" t="str">
        <f t="shared" si="103"/>
        <v>Samsung Galaxy S9</v>
      </c>
      <c r="D1287" s="155">
        <v>44171</v>
      </c>
      <c r="E1287" s="237" t="s">
        <v>1848</v>
      </c>
      <c r="F1287" s="223">
        <v>4.5</v>
      </c>
      <c r="G1287" s="204">
        <v>1980</v>
      </c>
      <c r="H1287" s="204">
        <v>110.22499999999999</v>
      </c>
    </row>
    <row r="1288" spans="1:9">
      <c r="A1288" s="9">
        <f t="shared" si="102"/>
        <v>76</v>
      </c>
      <c r="B1288" s="5" t="str">
        <f t="shared" si="103"/>
        <v>Samsung Galaxy S9</v>
      </c>
      <c r="C1288" s="77"/>
      <c r="D1288" s="10">
        <v>44178</v>
      </c>
      <c r="E1288" s="237" t="s">
        <v>1848</v>
      </c>
      <c r="F1288" s="223">
        <v>4.5</v>
      </c>
      <c r="G1288" s="210">
        <v>2000</v>
      </c>
      <c r="H1288" s="210">
        <v>3000</v>
      </c>
      <c r="I1288" s="80"/>
    </row>
    <row r="1289" spans="1:9">
      <c r="A1289" s="9">
        <f t="shared" si="102"/>
        <v>76</v>
      </c>
      <c r="B1289" s="5" t="str">
        <f t="shared" si="103"/>
        <v>Samsung Galaxy S9</v>
      </c>
      <c r="C1289" s="77"/>
      <c r="D1289" s="10">
        <v>44185</v>
      </c>
      <c r="E1289" s="237" t="s">
        <v>1848</v>
      </c>
      <c r="F1289" s="223">
        <v>4.5</v>
      </c>
      <c r="G1289" s="210">
        <v>2141</v>
      </c>
      <c r="H1289" s="210">
        <v>6424</v>
      </c>
      <c r="I1289" s="80"/>
    </row>
    <row r="1290" spans="1:9">
      <c r="A1290" s="9">
        <f t="shared" si="102"/>
        <v>76</v>
      </c>
      <c r="B1290" s="5" t="str">
        <f t="shared" si="103"/>
        <v>Samsung Galaxy S9</v>
      </c>
      <c r="C1290" s="77"/>
      <c r="D1290" s="10">
        <v>44192</v>
      </c>
      <c r="E1290" s="237" t="s">
        <v>1848</v>
      </c>
      <c r="F1290" s="223">
        <v>4.5</v>
      </c>
      <c r="G1290" s="210">
        <v>2195</v>
      </c>
      <c r="H1290" s="210">
        <v>32213</v>
      </c>
      <c r="I1290" s="80"/>
    </row>
    <row r="1291" spans="1:9">
      <c r="A1291" s="9">
        <f t="shared" si="102"/>
        <v>76</v>
      </c>
      <c r="B1291" s="5" t="str">
        <f t="shared" si="103"/>
        <v>Samsung Galaxy S9</v>
      </c>
      <c r="C1291" s="77"/>
      <c r="D1291" s="10">
        <v>44199</v>
      </c>
      <c r="E1291" s="237" t="s">
        <v>1848</v>
      </c>
      <c r="F1291" s="223">
        <v>4.5</v>
      </c>
      <c r="G1291" s="210">
        <v>2258</v>
      </c>
      <c r="H1291" s="210">
        <v>42064</v>
      </c>
      <c r="I1291" s="80"/>
    </row>
    <row r="1292" spans="1:9">
      <c r="A1292" s="9">
        <f t="shared" si="102"/>
        <v>76</v>
      </c>
      <c r="B1292" s="5" t="str">
        <f t="shared" si="103"/>
        <v>Samsung Galaxy S9</v>
      </c>
      <c r="C1292" s="77"/>
      <c r="D1292" s="10">
        <v>44206</v>
      </c>
      <c r="E1292" s="237" t="s">
        <v>1848</v>
      </c>
      <c r="F1292" s="223">
        <v>4.5</v>
      </c>
      <c r="G1292" s="210">
        <v>2354</v>
      </c>
      <c r="H1292" s="210">
        <v>53369</v>
      </c>
      <c r="I1292" s="80"/>
    </row>
    <row r="1293" spans="1:9">
      <c r="A1293" s="9">
        <f t="shared" si="102"/>
        <v>76</v>
      </c>
      <c r="B1293" s="5" t="str">
        <f t="shared" si="103"/>
        <v>Samsung Galaxy S9</v>
      </c>
      <c r="C1293" s="77"/>
      <c r="D1293" s="10">
        <v>44213</v>
      </c>
      <c r="E1293" s="237" t="s">
        <v>1848</v>
      </c>
      <c r="F1293" s="223">
        <v>4.5</v>
      </c>
      <c r="G1293" s="210">
        <v>2578</v>
      </c>
      <c r="H1293" s="210">
        <v>59470</v>
      </c>
      <c r="I1293" s="80"/>
    </row>
    <row r="1294" spans="1:9">
      <c r="A1294" s="9">
        <f t="shared" si="102"/>
        <v>76</v>
      </c>
      <c r="B1294" s="5" t="str">
        <f t="shared" si="103"/>
        <v>Samsung Galaxy S9</v>
      </c>
      <c r="C1294" s="77"/>
      <c r="D1294" s="10">
        <v>44220</v>
      </c>
      <c r="E1294" s="237" t="s">
        <v>1848</v>
      </c>
      <c r="F1294" s="223">
        <v>4.5</v>
      </c>
      <c r="G1294" s="210">
        <v>2593</v>
      </c>
      <c r="H1294" s="210">
        <v>167303</v>
      </c>
      <c r="I1294" s="80"/>
    </row>
    <row r="1295" spans="1:9">
      <c r="A1295" s="9">
        <f t="shared" si="102"/>
        <v>76</v>
      </c>
      <c r="B1295" s="5" t="str">
        <f t="shared" si="103"/>
        <v>Samsung Galaxy S9</v>
      </c>
      <c r="C1295" s="77"/>
      <c r="D1295" s="10">
        <v>44227</v>
      </c>
      <c r="E1295" s="237" t="s">
        <v>1848</v>
      </c>
      <c r="F1295" s="223">
        <v>4.5</v>
      </c>
      <c r="G1295" s="210">
        <v>2697</v>
      </c>
      <c r="H1295" s="210">
        <v>170258</v>
      </c>
      <c r="I1295" s="80"/>
    </row>
    <row r="1296" spans="1:9">
      <c r="A1296" s="9">
        <f t="shared" si="102"/>
        <v>76</v>
      </c>
      <c r="B1296" s="5" t="str">
        <f t="shared" si="103"/>
        <v>Samsung Galaxy S9</v>
      </c>
      <c r="C1296" s="77"/>
      <c r="D1296" s="10">
        <v>44234</v>
      </c>
      <c r="E1296" s="239"/>
      <c r="F1296" s="228">
        <v>4.5</v>
      </c>
      <c r="G1296" s="145"/>
      <c r="H1296" s="145"/>
      <c r="I1296" s="80"/>
    </row>
    <row r="1297" spans="1:9">
      <c r="A1297" s="9">
        <f t="shared" si="102"/>
        <v>76</v>
      </c>
      <c r="B1297" s="5" t="str">
        <f t="shared" si="103"/>
        <v>Samsung Galaxy S9</v>
      </c>
      <c r="C1297" s="10"/>
      <c r="D1297" s="10">
        <v>44241</v>
      </c>
      <c r="E1297" s="239"/>
      <c r="F1297" s="228">
        <v>4.5</v>
      </c>
      <c r="G1297" s="99"/>
      <c r="H1297" s="99"/>
      <c r="I1297" s="10"/>
    </row>
    <row r="1298" spans="1:9">
      <c r="A1298" s="9">
        <f t="shared" si="102"/>
        <v>76</v>
      </c>
      <c r="B1298" s="5" t="str">
        <f t="shared" si="103"/>
        <v>Samsung Galaxy S9</v>
      </c>
      <c r="C1298" s="77"/>
      <c r="D1298" s="10">
        <v>44248</v>
      </c>
      <c r="E1298" s="237" t="s">
        <v>2916</v>
      </c>
      <c r="F1298" s="223">
        <v>4.5</v>
      </c>
      <c r="G1298" s="204" t="s">
        <v>2918</v>
      </c>
      <c r="H1298" s="204" t="s">
        <v>2917</v>
      </c>
      <c r="I1298" s="80"/>
    </row>
    <row r="1299" spans="1:9">
      <c r="A1299" s="300">
        <v>76</v>
      </c>
      <c r="B1299" s="300" t="s">
        <v>820</v>
      </c>
      <c r="D1299" s="301">
        <v>44262</v>
      </c>
      <c r="E1299" s="300" t="s">
        <v>3479</v>
      </c>
      <c r="F1299" s="300" t="s">
        <v>3274</v>
      </c>
      <c r="G1299" s="300" t="s">
        <v>3478</v>
      </c>
      <c r="I1299" s="3" t="s">
        <v>1187</v>
      </c>
    </row>
    <row r="1300" spans="1:9">
      <c r="A1300" s="300">
        <v>76</v>
      </c>
      <c r="B1300" s="300" t="s">
        <v>820</v>
      </c>
      <c r="C1300" s="300"/>
      <c r="D1300" s="301">
        <v>44270</v>
      </c>
      <c r="E1300" s="300" t="s">
        <v>3800</v>
      </c>
      <c r="F1300" s="300" t="s">
        <v>3274</v>
      </c>
      <c r="G1300" s="300" t="s">
        <v>3801</v>
      </c>
      <c r="I1300" s="3" t="s">
        <v>1189</v>
      </c>
    </row>
    <row r="1301" spans="1:9" ht="16">
      <c r="A1301" s="306">
        <v>76</v>
      </c>
      <c r="B1301" s="310" t="s">
        <v>820</v>
      </c>
      <c r="C1301" s="309"/>
      <c r="D1301" s="311">
        <v>44276</v>
      </c>
      <c r="E1301" s="310" t="s">
        <v>3800</v>
      </c>
      <c r="F1301" s="310" t="s">
        <v>3274</v>
      </c>
      <c r="G1301" s="310" t="s">
        <v>4368</v>
      </c>
      <c r="I1301" s="3" t="s">
        <v>1189</v>
      </c>
    </row>
    <row r="1302" spans="1:9">
      <c r="A1302" s="300">
        <v>76</v>
      </c>
      <c r="B1302" s="300" t="s">
        <v>820</v>
      </c>
      <c r="C1302" s="300"/>
      <c r="D1302" s="301">
        <v>44283</v>
      </c>
      <c r="E1302" s="300" t="s">
        <v>3800</v>
      </c>
      <c r="F1302" s="300" t="s">
        <v>3274</v>
      </c>
      <c r="G1302" s="300" t="s">
        <v>4579</v>
      </c>
      <c r="I1302" s="3" t="s">
        <v>1189</v>
      </c>
    </row>
    <row r="1303" spans="1:9">
      <c r="A1303" s="300">
        <v>76</v>
      </c>
      <c r="B1303" s="300" t="s">
        <v>820</v>
      </c>
      <c r="C1303" s="300"/>
      <c r="D1303" s="301">
        <v>44290</v>
      </c>
      <c r="E1303" s="300" t="s">
        <v>3800</v>
      </c>
      <c r="F1303" s="300" t="s">
        <v>3274</v>
      </c>
      <c r="G1303" s="300" t="s">
        <v>4900</v>
      </c>
      <c r="I1303" s="3" t="s">
        <v>1189</v>
      </c>
    </row>
    <row r="1304" spans="1:9">
      <c r="A1304" s="300">
        <v>76</v>
      </c>
      <c r="B1304" s="300" t="s">
        <v>820</v>
      </c>
      <c r="C1304" s="300"/>
      <c r="D1304" s="301">
        <v>44297</v>
      </c>
      <c r="E1304" s="300" t="s">
        <v>3800</v>
      </c>
      <c r="F1304" s="300" t="s">
        <v>3274</v>
      </c>
      <c r="G1304" s="300" t="s">
        <v>5232</v>
      </c>
      <c r="H1304" s="300"/>
      <c r="I1304" s="3" t="s">
        <v>1189</v>
      </c>
    </row>
    <row r="1305" spans="1:9">
      <c r="A1305" s="300">
        <v>76</v>
      </c>
      <c r="B1305" s="300" t="s">
        <v>820</v>
      </c>
      <c r="C1305" s="300"/>
      <c r="D1305" s="301">
        <v>44304</v>
      </c>
      <c r="E1305" s="300" t="s">
        <v>5552</v>
      </c>
      <c r="F1305" s="300" t="s">
        <v>3274</v>
      </c>
      <c r="G1305" s="300" t="s">
        <v>5553</v>
      </c>
      <c r="H1305" s="300"/>
      <c r="I1305" s="3" t="s">
        <v>1189</v>
      </c>
    </row>
    <row r="1306" spans="1:9" ht="17">
      <c r="A1306" s="6">
        <f>A1289+1</f>
        <v>77</v>
      </c>
      <c r="B1306" s="81" t="s">
        <v>821</v>
      </c>
      <c r="C1306" s="141">
        <v>43853</v>
      </c>
      <c r="D1306" s="15">
        <v>44134</v>
      </c>
      <c r="E1306" s="235"/>
      <c r="F1306" s="89">
        <v>4.5</v>
      </c>
      <c r="G1306" s="30">
        <v>138</v>
      </c>
      <c r="H1306" s="30">
        <v>3053</v>
      </c>
      <c r="I1306" s="8" t="s">
        <v>1190</v>
      </c>
    </row>
    <row r="1307" spans="1:9">
      <c r="A1307" s="9">
        <f t="shared" ref="A1307:A1322" si="104">A1306</f>
        <v>77</v>
      </c>
      <c r="B1307" s="5" t="str">
        <f t="shared" ref="B1307:B1322" si="105">B1306</f>
        <v>Samsung Galaxy A71</v>
      </c>
      <c r="D1307" s="155">
        <v>44142</v>
      </c>
      <c r="E1307" s="240"/>
      <c r="F1307" s="223">
        <v>4.5</v>
      </c>
      <c r="G1307" s="123">
        <v>152</v>
      </c>
      <c r="H1307" s="123">
        <v>3749</v>
      </c>
    </row>
    <row r="1308" spans="1:9">
      <c r="A1308" s="9">
        <f t="shared" si="104"/>
        <v>77</v>
      </c>
      <c r="B1308" s="5" t="str">
        <f t="shared" si="105"/>
        <v>Samsung Galaxy A71</v>
      </c>
      <c r="D1308" s="155">
        <v>44150</v>
      </c>
      <c r="E1308" s="237">
        <v>338.9</v>
      </c>
      <c r="F1308" s="223">
        <v>4.5</v>
      </c>
      <c r="G1308" s="123">
        <v>159</v>
      </c>
      <c r="H1308" s="123">
        <v>3783</v>
      </c>
    </row>
    <row r="1309" spans="1:9">
      <c r="A1309" s="9">
        <f t="shared" si="104"/>
        <v>77</v>
      </c>
      <c r="B1309" s="5" t="str">
        <f t="shared" si="105"/>
        <v>Samsung Galaxy A71</v>
      </c>
      <c r="D1309" s="155">
        <v>44157</v>
      </c>
      <c r="E1309" s="237">
        <v>338.9</v>
      </c>
      <c r="F1309" s="223">
        <v>4.5</v>
      </c>
      <c r="G1309" s="37">
        <v>167</v>
      </c>
      <c r="H1309" s="37">
        <v>3830</v>
      </c>
    </row>
    <row r="1310" spans="1:9">
      <c r="A1310" s="9">
        <f t="shared" si="104"/>
        <v>77</v>
      </c>
      <c r="B1310" s="5" t="str">
        <f t="shared" si="105"/>
        <v>Samsung Galaxy A71</v>
      </c>
      <c r="D1310" s="155">
        <v>44164</v>
      </c>
      <c r="E1310" s="237">
        <v>325.89999999999998</v>
      </c>
      <c r="F1310" s="223">
        <v>4.5</v>
      </c>
      <c r="G1310" s="204">
        <v>73</v>
      </c>
      <c r="H1310" s="204">
        <v>1089</v>
      </c>
    </row>
    <row r="1311" spans="1:9">
      <c r="A1311" s="9">
        <f t="shared" si="104"/>
        <v>77</v>
      </c>
      <c r="B1311" s="5" t="str">
        <f t="shared" si="105"/>
        <v>Samsung Galaxy A71</v>
      </c>
      <c r="D1311" s="155">
        <v>44171</v>
      </c>
      <c r="E1311" s="237" t="s">
        <v>2531</v>
      </c>
      <c r="F1311" s="223">
        <v>4.5</v>
      </c>
      <c r="G1311" s="204">
        <v>212</v>
      </c>
      <c r="H1311" s="204">
        <v>5507</v>
      </c>
    </row>
    <row r="1312" spans="1:9">
      <c r="A1312" s="9">
        <f t="shared" si="104"/>
        <v>77</v>
      </c>
      <c r="B1312" s="5" t="str">
        <f t="shared" si="105"/>
        <v>Samsung Galaxy A71</v>
      </c>
      <c r="C1312" s="77"/>
      <c r="D1312" s="10">
        <v>44178</v>
      </c>
      <c r="E1312" s="237" t="s">
        <v>2531</v>
      </c>
      <c r="F1312" s="223">
        <v>4.5</v>
      </c>
      <c r="G1312" s="210">
        <v>209</v>
      </c>
      <c r="H1312" s="210">
        <v>5476</v>
      </c>
      <c r="I1312" s="80"/>
    </row>
    <row r="1313" spans="1:9">
      <c r="A1313" s="9">
        <f t="shared" si="104"/>
        <v>77</v>
      </c>
      <c r="B1313" s="5" t="str">
        <f t="shared" si="105"/>
        <v>Samsung Galaxy A71</v>
      </c>
      <c r="C1313" s="77"/>
      <c r="D1313" s="10">
        <v>44185</v>
      </c>
      <c r="E1313" s="237" t="s">
        <v>2531</v>
      </c>
      <c r="F1313" s="223">
        <v>4.5</v>
      </c>
      <c r="G1313" s="210">
        <v>188</v>
      </c>
      <c r="H1313" s="210">
        <v>5416</v>
      </c>
      <c r="I1313" s="80"/>
    </row>
    <row r="1314" spans="1:9">
      <c r="A1314" s="9">
        <f t="shared" si="104"/>
        <v>77</v>
      </c>
      <c r="B1314" s="5" t="str">
        <f t="shared" si="105"/>
        <v>Samsung Galaxy A71</v>
      </c>
      <c r="C1314" s="77"/>
      <c r="D1314" s="10">
        <v>44192</v>
      </c>
      <c r="E1314" s="237" t="s">
        <v>2531</v>
      </c>
      <c r="F1314" s="223">
        <v>4.5</v>
      </c>
      <c r="G1314" s="210">
        <v>154</v>
      </c>
      <c r="H1314" s="210">
        <v>4860</v>
      </c>
      <c r="I1314" s="80"/>
    </row>
    <row r="1315" spans="1:9">
      <c r="A1315" s="9">
        <f t="shared" si="104"/>
        <v>77</v>
      </c>
      <c r="B1315" s="5" t="str">
        <f t="shared" si="105"/>
        <v>Samsung Galaxy A71</v>
      </c>
      <c r="C1315" s="77"/>
      <c r="D1315" s="10">
        <v>44199</v>
      </c>
      <c r="E1315" s="237" t="s">
        <v>2531</v>
      </c>
      <c r="F1315" s="223">
        <v>4.5</v>
      </c>
      <c r="G1315" s="210">
        <v>152</v>
      </c>
      <c r="H1315" s="210">
        <v>3323</v>
      </c>
      <c r="I1315" s="80"/>
    </row>
    <row r="1316" spans="1:9">
      <c r="A1316" s="9">
        <f t="shared" si="104"/>
        <v>77</v>
      </c>
      <c r="B1316" s="5" t="str">
        <f t="shared" si="105"/>
        <v>Samsung Galaxy A71</v>
      </c>
      <c r="C1316" s="77"/>
      <c r="D1316" s="10">
        <v>44206</v>
      </c>
      <c r="E1316" s="240" t="s">
        <v>2919</v>
      </c>
      <c r="F1316" s="223">
        <v>4.5</v>
      </c>
      <c r="G1316" s="210">
        <v>123</v>
      </c>
      <c r="H1316" s="210">
        <v>3259</v>
      </c>
      <c r="I1316" s="80"/>
    </row>
    <row r="1317" spans="1:9">
      <c r="A1317" s="9">
        <f t="shared" si="104"/>
        <v>77</v>
      </c>
      <c r="B1317" s="5" t="str">
        <f t="shared" si="105"/>
        <v>Samsung Galaxy A71</v>
      </c>
      <c r="C1317" s="77"/>
      <c r="D1317" s="10">
        <v>44213</v>
      </c>
      <c r="E1317" s="240" t="s">
        <v>2919</v>
      </c>
      <c r="F1317" s="223">
        <v>4.5</v>
      </c>
      <c r="G1317" s="210">
        <v>86</v>
      </c>
      <c r="H1317" s="210">
        <v>3141</v>
      </c>
      <c r="I1317" s="80"/>
    </row>
    <row r="1318" spans="1:9">
      <c r="A1318" s="9">
        <f t="shared" si="104"/>
        <v>77</v>
      </c>
      <c r="B1318" s="5" t="str">
        <f t="shared" si="105"/>
        <v>Samsung Galaxy A71</v>
      </c>
      <c r="C1318" s="77"/>
      <c r="D1318" s="10">
        <v>44220</v>
      </c>
      <c r="E1318" s="240" t="s">
        <v>2919</v>
      </c>
      <c r="F1318" s="223">
        <v>4.5</v>
      </c>
      <c r="G1318" s="210">
        <v>72</v>
      </c>
      <c r="H1318" s="210">
        <v>2851</v>
      </c>
      <c r="I1318" s="80"/>
    </row>
    <row r="1319" spans="1:9">
      <c r="A1319" s="9">
        <f t="shared" si="104"/>
        <v>77</v>
      </c>
      <c r="B1319" s="5" t="str">
        <f t="shared" si="105"/>
        <v>Samsung Galaxy A71</v>
      </c>
      <c r="C1319" s="77"/>
      <c r="D1319" s="10">
        <v>44227</v>
      </c>
      <c r="E1319" s="240" t="s">
        <v>2919</v>
      </c>
      <c r="F1319" s="223">
        <v>4.5</v>
      </c>
      <c r="G1319" s="210">
        <v>56</v>
      </c>
      <c r="H1319" s="210">
        <v>1031</v>
      </c>
      <c r="I1319" s="80"/>
    </row>
    <row r="1320" spans="1:9">
      <c r="A1320" s="9">
        <f t="shared" si="104"/>
        <v>77</v>
      </c>
      <c r="B1320" s="5" t="str">
        <f t="shared" si="105"/>
        <v>Samsung Galaxy A71</v>
      </c>
      <c r="C1320" s="77"/>
      <c r="D1320" s="10">
        <v>44234</v>
      </c>
      <c r="E1320" s="239" t="s">
        <v>2919</v>
      </c>
      <c r="F1320" s="228">
        <v>4.5</v>
      </c>
      <c r="G1320" s="145"/>
      <c r="H1320" s="145"/>
      <c r="I1320" s="80"/>
    </row>
    <row r="1321" spans="1:9">
      <c r="A1321" s="9">
        <f t="shared" si="104"/>
        <v>77</v>
      </c>
      <c r="B1321" s="5" t="str">
        <f t="shared" si="105"/>
        <v>Samsung Galaxy A71</v>
      </c>
      <c r="C1321" s="10"/>
      <c r="D1321" s="10">
        <v>44241</v>
      </c>
      <c r="E1321" s="239" t="s">
        <v>2919</v>
      </c>
      <c r="F1321" s="228">
        <v>4.5</v>
      </c>
      <c r="G1321" s="99"/>
      <c r="H1321" s="99"/>
      <c r="I1321" s="10"/>
    </row>
    <row r="1322" spans="1:9">
      <c r="A1322" s="9">
        <f t="shared" si="104"/>
        <v>77</v>
      </c>
      <c r="B1322" s="5" t="str">
        <f t="shared" si="105"/>
        <v>Samsung Galaxy A71</v>
      </c>
      <c r="C1322" s="77"/>
      <c r="D1322" s="10">
        <v>44248</v>
      </c>
      <c r="E1322" s="237" t="s">
        <v>2919</v>
      </c>
      <c r="F1322" s="223">
        <v>4.5</v>
      </c>
      <c r="G1322" s="204" t="s">
        <v>1974</v>
      </c>
      <c r="H1322" s="204" t="s">
        <v>2920</v>
      </c>
      <c r="I1322" s="80"/>
    </row>
    <row r="1323" spans="1:9">
      <c r="A1323" s="300">
        <v>77</v>
      </c>
      <c r="B1323" s="300" t="s">
        <v>821</v>
      </c>
      <c r="D1323" s="301">
        <v>44262</v>
      </c>
      <c r="E1323" s="300" t="s">
        <v>3481</v>
      </c>
      <c r="F1323" s="300" t="s">
        <v>3274</v>
      </c>
      <c r="G1323" s="300" t="s">
        <v>3480</v>
      </c>
      <c r="I1323" s="3" t="s">
        <v>1189</v>
      </c>
    </row>
    <row r="1324" spans="1:9">
      <c r="A1324" s="300">
        <v>77</v>
      </c>
      <c r="B1324" s="300" t="s">
        <v>821</v>
      </c>
      <c r="C1324" s="300"/>
      <c r="D1324" s="301">
        <v>44270</v>
      </c>
      <c r="E1324" s="300" t="s">
        <v>3802</v>
      </c>
      <c r="F1324" s="300" t="s">
        <v>3274</v>
      </c>
      <c r="G1324" s="300" t="s">
        <v>3803</v>
      </c>
      <c r="I1324" s="3" t="s">
        <v>1190</v>
      </c>
    </row>
    <row r="1325" spans="1:9" ht="16">
      <c r="A1325" s="306">
        <v>77</v>
      </c>
      <c r="B1325" s="310" t="s">
        <v>821</v>
      </c>
      <c r="C1325" s="309"/>
      <c r="D1325" s="311">
        <v>44276</v>
      </c>
      <c r="E1325" s="310" t="s">
        <v>3802</v>
      </c>
      <c r="F1325" s="310" t="s">
        <v>3274</v>
      </c>
      <c r="G1325" s="310" t="s">
        <v>4369</v>
      </c>
      <c r="I1325" s="3" t="s">
        <v>1190</v>
      </c>
    </row>
    <row r="1326" spans="1:9">
      <c r="A1326" s="300">
        <v>77</v>
      </c>
      <c r="B1326" s="300" t="s">
        <v>821</v>
      </c>
      <c r="C1326" s="300"/>
      <c r="D1326" s="301">
        <v>44283</v>
      </c>
      <c r="E1326" s="300" t="s">
        <v>4580</v>
      </c>
      <c r="F1326" s="300" t="s">
        <v>3274</v>
      </c>
      <c r="G1326" s="300" t="s">
        <v>4581</v>
      </c>
      <c r="I1326" s="3" t="s">
        <v>1190</v>
      </c>
    </row>
    <row r="1327" spans="1:9">
      <c r="A1327" s="300">
        <v>77</v>
      </c>
      <c r="B1327" s="300" t="s">
        <v>821</v>
      </c>
      <c r="C1327" s="300"/>
      <c r="D1327" s="301">
        <v>44290</v>
      </c>
      <c r="E1327" s="300" t="s">
        <v>4901</v>
      </c>
      <c r="F1327" s="300" t="s">
        <v>3274</v>
      </c>
      <c r="G1327" s="300" t="s">
        <v>4902</v>
      </c>
      <c r="I1327" s="3" t="s">
        <v>1190</v>
      </c>
    </row>
    <row r="1328" spans="1:9">
      <c r="A1328" s="300">
        <v>77</v>
      </c>
      <c r="B1328" s="300" t="s">
        <v>821</v>
      </c>
      <c r="C1328" s="300"/>
      <c r="D1328" s="301">
        <v>44297</v>
      </c>
      <c r="E1328" s="300" t="s">
        <v>5233</v>
      </c>
      <c r="F1328" s="300" t="s">
        <v>3274</v>
      </c>
      <c r="G1328" s="300" t="s">
        <v>5234</v>
      </c>
      <c r="H1328" s="300"/>
      <c r="I1328" s="3" t="s">
        <v>1190</v>
      </c>
    </row>
    <row r="1329" spans="1:9">
      <c r="A1329" s="300">
        <v>77</v>
      </c>
      <c r="B1329" s="300" t="s">
        <v>821</v>
      </c>
      <c r="C1329" s="300"/>
      <c r="D1329" s="301">
        <v>44304</v>
      </c>
      <c r="E1329" s="300" t="s">
        <v>5554</v>
      </c>
      <c r="F1329" s="300" t="s">
        <v>3274</v>
      </c>
      <c r="G1329" s="300" t="s">
        <v>5555</v>
      </c>
      <c r="H1329" s="300"/>
      <c r="I1329" s="3" t="s">
        <v>1190</v>
      </c>
    </row>
    <row r="1330" spans="1:9" ht="17">
      <c r="A1330" s="117">
        <f>A1313+1</f>
        <v>78</v>
      </c>
      <c r="B1330" s="96" t="s">
        <v>824</v>
      </c>
      <c r="C1330" s="118" t="s">
        <v>189</v>
      </c>
      <c r="D1330" s="21">
        <v>44134</v>
      </c>
      <c r="E1330" s="239"/>
      <c r="F1330" s="228" t="s">
        <v>189</v>
      </c>
      <c r="G1330" s="145" t="s">
        <v>189</v>
      </c>
      <c r="H1330" s="145"/>
      <c r="I1330" s="22" t="s">
        <v>189</v>
      </c>
    </row>
    <row r="1331" spans="1:9" ht="17">
      <c r="A1331" s="117">
        <f>A1330+1</f>
        <v>79</v>
      </c>
      <c r="B1331" s="96" t="s">
        <v>826</v>
      </c>
      <c r="C1331" s="118" t="s">
        <v>189</v>
      </c>
      <c r="D1331" s="21">
        <v>44134</v>
      </c>
      <c r="E1331" s="239"/>
      <c r="F1331" s="228" t="s">
        <v>189</v>
      </c>
      <c r="G1331" s="145" t="s">
        <v>189</v>
      </c>
      <c r="H1331" s="145"/>
      <c r="I1331" s="22" t="s">
        <v>189</v>
      </c>
    </row>
    <row r="1332" spans="1:9" ht="17">
      <c r="A1332" s="117">
        <f>A1331+1</f>
        <v>80</v>
      </c>
      <c r="B1332" s="96" t="s">
        <v>828</v>
      </c>
      <c r="C1332" s="118" t="s">
        <v>189</v>
      </c>
      <c r="D1332" s="21">
        <v>44134</v>
      </c>
      <c r="E1332" s="239"/>
      <c r="F1332" s="228" t="s">
        <v>189</v>
      </c>
      <c r="G1332" s="145" t="s">
        <v>189</v>
      </c>
      <c r="H1332" s="145"/>
      <c r="I1332" s="22" t="s">
        <v>189</v>
      </c>
    </row>
    <row r="1333" spans="1:9" ht="17">
      <c r="A1333" s="6">
        <v>81</v>
      </c>
      <c r="B1333" s="81" t="s">
        <v>989</v>
      </c>
      <c r="C1333" s="141">
        <v>43983</v>
      </c>
      <c r="D1333" s="15">
        <v>44134</v>
      </c>
      <c r="E1333" s="235"/>
      <c r="F1333" s="89">
        <v>4</v>
      </c>
      <c r="G1333" s="30">
        <v>1199</v>
      </c>
      <c r="H1333" s="30">
        <v>56563</v>
      </c>
      <c r="I1333" s="8" t="s">
        <v>1191</v>
      </c>
    </row>
    <row r="1334" spans="1:9">
      <c r="A1334" s="9">
        <f t="shared" ref="A1334:B1338" si="106">A1333</f>
        <v>81</v>
      </c>
      <c r="B1334" s="5" t="str">
        <f t="shared" si="106"/>
        <v>Ulefone Armor X7 PRO</v>
      </c>
      <c r="C1334" s="77"/>
      <c r="D1334" s="10">
        <v>44142</v>
      </c>
      <c r="F1334" s="232">
        <v>4</v>
      </c>
      <c r="G1334" s="35">
        <v>949</v>
      </c>
      <c r="H1334" s="35">
        <v>42.417000000000002</v>
      </c>
    </row>
    <row r="1335" spans="1:9">
      <c r="A1335" s="9">
        <f t="shared" si="106"/>
        <v>81</v>
      </c>
      <c r="B1335" s="5" t="str">
        <f t="shared" si="106"/>
        <v>Ulefone Armor X7 PRO</v>
      </c>
      <c r="D1335" s="155">
        <v>44150</v>
      </c>
      <c r="E1335" s="237" t="s">
        <v>1851</v>
      </c>
      <c r="F1335" s="232">
        <v>4</v>
      </c>
      <c r="G1335" s="35">
        <v>983</v>
      </c>
      <c r="H1335" s="35">
        <v>31835</v>
      </c>
    </row>
    <row r="1336" spans="1:9">
      <c r="A1336" s="9">
        <f t="shared" si="106"/>
        <v>81</v>
      </c>
      <c r="B1336" s="5" t="str">
        <f t="shared" si="106"/>
        <v>Ulefone Armor X7 PRO</v>
      </c>
      <c r="D1336" s="155">
        <v>44157</v>
      </c>
      <c r="E1336" s="237" t="s">
        <v>1851</v>
      </c>
      <c r="F1336" s="232">
        <v>4</v>
      </c>
      <c r="G1336" s="37" t="s">
        <v>1853</v>
      </c>
      <c r="H1336" s="37" t="s">
        <v>1852</v>
      </c>
    </row>
    <row r="1337" spans="1:9">
      <c r="A1337" s="9">
        <f t="shared" si="106"/>
        <v>81</v>
      </c>
      <c r="B1337" s="5" t="str">
        <f t="shared" si="106"/>
        <v>Ulefone Armor X7 PRO</v>
      </c>
      <c r="D1337" s="155">
        <v>44164</v>
      </c>
      <c r="E1337" s="237" t="s">
        <v>1851</v>
      </c>
      <c r="F1337" s="232">
        <v>4</v>
      </c>
      <c r="G1337" s="210">
        <v>2318</v>
      </c>
      <c r="H1337" s="210">
        <v>67926</v>
      </c>
    </row>
    <row r="1338" spans="1:9">
      <c r="A1338" s="9">
        <f t="shared" si="106"/>
        <v>81</v>
      </c>
      <c r="B1338" s="5" t="str">
        <f t="shared" si="106"/>
        <v>Ulefone Armor X7 PRO</v>
      </c>
      <c r="D1338" s="155">
        <v>44171</v>
      </c>
      <c r="E1338" s="237" t="s">
        <v>1851</v>
      </c>
      <c r="F1338" s="232">
        <v>4</v>
      </c>
      <c r="G1338" s="210">
        <v>2453</v>
      </c>
      <c r="H1338" s="210">
        <v>100250</v>
      </c>
    </row>
    <row r="1339" spans="1:9">
      <c r="A1339" s="9">
        <f>A1336</f>
        <v>81</v>
      </c>
      <c r="B1339" s="5" t="str">
        <f>B1336</f>
        <v>Ulefone Armor X7 PRO</v>
      </c>
      <c r="C1339" s="77"/>
      <c r="D1339" s="10">
        <v>44178</v>
      </c>
      <c r="E1339" s="237" t="s">
        <v>1851</v>
      </c>
      <c r="F1339" s="232">
        <v>4</v>
      </c>
      <c r="G1339" s="210">
        <v>2823</v>
      </c>
      <c r="H1339" s="210">
        <v>131891</v>
      </c>
      <c r="I1339" s="80"/>
    </row>
    <row r="1340" spans="1:9">
      <c r="A1340" s="9">
        <f t="shared" ref="A1340:A1349" si="107">A1339</f>
        <v>81</v>
      </c>
      <c r="B1340" s="5" t="str">
        <f t="shared" ref="B1340:B1349" si="108">B1339</f>
        <v>Ulefone Armor X7 PRO</v>
      </c>
      <c r="C1340" s="77"/>
      <c r="D1340" s="10">
        <v>44185</v>
      </c>
      <c r="E1340" s="237" t="s">
        <v>1851</v>
      </c>
      <c r="F1340" s="232">
        <v>4</v>
      </c>
      <c r="G1340" s="210">
        <v>2989</v>
      </c>
      <c r="H1340" s="210">
        <v>149544</v>
      </c>
      <c r="I1340" s="80"/>
    </row>
    <row r="1341" spans="1:9">
      <c r="A1341" s="9">
        <f t="shared" si="107"/>
        <v>81</v>
      </c>
      <c r="B1341" s="5" t="str">
        <f t="shared" si="108"/>
        <v>Ulefone Armor X7 PRO</v>
      </c>
      <c r="C1341" s="77"/>
      <c r="D1341" s="10">
        <v>44192</v>
      </c>
      <c r="E1341" s="237" t="s">
        <v>1851</v>
      </c>
      <c r="F1341" s="232">
        <v>4</v>
      </c>
      <c r="G1341" s="210">
        <v>3299</v>
      </c>
      <c r="H1341" s="210">
        <v>157101</v>
      </c>
      <c r="I1341" s="80"/>
    </row>
    <row r="1342" spans="1:9">
      <c r="A1342" s="9">
        <f t="shared" si="107"/>
        <v>81</v>
      </c>
      <c r="B1342" s="5" t="str">
        <f t="shared" si="108"/>
        <v>Ulefone Armor X7 PRO</v>
      </c>
      <c r="C1342" s="77"/>
      <c r="D1342" s="10">
        <v>44199</v>
      </c>
      <c r="E1342" s="237" t="s">
        <v>1851</v>
      </c>
      <c r="F1342" s="232">
        <v>4</v>
      </c>
      <c r="G1342" s="210">
        <v>3593</v>
      </c>
      <c r="H1342" s="210">
        <v>204764</v>
      </c>
      <c r="I1342" s="80"/>
    </row>
    <row r="1343" spans="1:9">
      <c r="A1343" s="9">
        <f t="shared" si="107"/>
        <v>81</v>
      </c>
      <c r="B1343" s="5" t="str">
        <f t="shared" si="108"/>
        <v>Ulefone Armor X7 PRO</v>
      </c>
      <c r="C1343" s="77"/>
      <c r="D1343" s="10">
        <v>44206</v>
      </c>
      <c r="E1343" s="237" t="s">
        <v>1851</v>
      </c>
      <c r="F1343" s="224">
        <v>4.0999999999999996</v>
      </c>
      <c r="G1343" s="210">
        <v>3905</v>
      </c>
      <c r="H1343" s="210">
        <v>209065</v>
      </c>
      <c r="I1343" s="80"/>
    </row>
    <row r="1344" spans="1:9">
      <c r="A1344" s="9">
        <f t="shared" si="107"/>
        <v>81</v>
      </c>
      <c r="B1344" s="5" t="str">
        <f t="shared" si="108"/>
        <v>Ulefone Armor X7 PRO</v>
      </c>
      <c r="C1344" s="77"/>
      <c r="D1344" s="10">
        <v>44213</v>
      </c>
      <c r="E1344" s="237" t="s">
        <v>1851</v>
      </c>
      <c r="F1344" s="224">
        <v>4.0999999999999996</v>
      </c>
      <c r="G1344" s="210">
        <v>4024</v>
      </c>
      <c r="H1344" s="210">
        <v>216449</v>
      </c>
      <c r="I1344" s="80"/>
    </row>
    <row r="1345" spans="1:9">
      <c r="A1345" s="9">
        <f t="shared" si="107"/>
        <v>81</v>
      </c>
      <c r="B1345" s="5" t="str">
        <f t="shared" si="108"/>
        <v>Ulefone Armor X7 PRO</v>
      </c>
      <c r="C1345" s="77"/>
      <c r="D1345" s="10">
        <v>44220</v>
      </c>
      <c r="E1345" s="237" t="s">
        <v>1851</v>
      </c>
      <c r="F1345" s="224">
        <v>4.0999999999999996</v>
      </c>
      <c r="G1345" s="210">
        <v>4034</v>
      </c>
      <c r="H1345" s="210">
        <v>222234</v>
      </c>
      <c r="I1345" s="80"/>
    </row>
    <row r="1346" spans="1:9">
      <c r="A1346" s="9">
        <f t="shared" si="107"/>
        <v>81</v>
      </c>
      <c r="B1346" s="5" t="str">
        <f t="shared" si="108"/>
        <v>Ulefone Armor X7 PRO</v>
      </c>
      <c r="C1346" s="77"/>
      <c r="D1346" s="10">
        <v>44227</v>
      </c>
      <c r="E1346" s="237" t="s">
        <v>1851</v>
      </c>
      <c r="F1346" s="224">
        <v>4.0999999999999996</v>
      </c>
      <c r="G1346" s="210">
        <v>4673</v>
      </c>
      <c r="H1346" s="210">
        <v>224382</v>
      </c>
      <c r="I1346" s="80"/>
    </row>
    <row r="1347" spans="1:9">
      <c r="A1347" s="9">
        <f t="shared" si="107"/>
        <v>81</v>
      </c>
      <c r="B1347" s="5" t="str">
        <f t="shared" si="108"/>
        <v>Ulefone Armor X7 PRO</v>
      </c>
      <c r="C1347" s="77"/>
      <c r="D1347" s="10">
        <v>44234</v>
      </c>
      <c r="E1347" s="238" t="s">
        <v>1851</v>
      </c>
      <c r="F1347" s="227">
        <v>4.0999999999999996</v>
      </c>
      <c r="G1347" s="145"/>
      <c r="H1347" s="145"/>
      <c r="I1347" s="80"/>
    </row>
    <row r="1348" spans="1:9">
      <c r="A1348" s="9">
        <f t="shared" si="107"/>
        <v>81</v>
      </c>
      <c r="B1348" s="5" t="str">
        <f t="shared" si="108"/>
        <v>Ulefone Armor X7 PRO</v>
      </c>
      <c r="C1348" s="10"/>
      <c r="D1348" s="10">
        <v>44241</v>
      </c>
      <c r="E1348" s="238" t="s">
        <v>3177</v>
      </c>
      <c r="F1348" s="226">
        <v>4.0999999999999996</v>
      </c>
      <c r="G1348" s="99"/>
      <c r="H1348" s="99"/>
      <c r="I1348" s="10"/>
    </row>
    <row r="1349" spans="1:9">
      <c r="A1349" s="9">
        <f t="shared" si="107"/>
        <v>81</v>
      </c>
      <c r="B1349" s="5" t="str">
        <f t="shared" si="108"/>
        <v>Ulefone Armor X7 PRO</v>
      </c>
      <c r="C1349" s="77"/>
      <c r="D1349" s="10">
        <v>44248</v>
      </c>
      <c r="E1349" s="237" t="s">
        <v>1851</v>
      </c>
      <c r="F1349" s="224">
        <v>4.0999999999999996</v>
      </c>
      <c r="G1349" s="204" t="s">
        <v>2922</v>
      </c>
      <c r="H1349" s="204" t="s">
        <v>2921</v>
      </c>
      <c r="I1349" s="80"/>
    </row>
    <row r="1350" spans="1:9">
      <c r="A1350" s="300">
        <v>81</v>
      </c>
      <c r="B1350" s="300" t="s">
        <v>1428</v>
      </c>
      <c r="D1350" s="301">
        <v>44262</v>
      </c>
      <c r="E1350" s="300" t="s">
        <v>3456</v>
      </c>
      <c r="F1350" s="300" t="s">
        <v>3419</v>
      </c>
      <c r="G1350" s="300" t="s">
        <v>3482</v>
      </c>
      <c r="I1350" s="3" t="s">
        <v>1190</v>
      </c>
    </row>
    <row r="1351" spans="1:9">
      <c r="A1351" s="300">
        <v>81</v>
      </c>
      <c r="B1351" s="300" t="s">
        <v>1428</v>
      </c>
      <c r="C1351" s="300"/>
      <c r="D1351" s="301">
        <v>44270</v>
      </c>
      <c r="E1351" s="300" t="s">
        <v>3456</v>
      </c>
      <c r="F1351" s="300" t="s">
        <v>3419</v>
      </c>
      <c r="G1351" s="300" t="s">
        <v>3804</v>
      </c>
      <c r="I1351" s="3" t="s">
        <v>1191</v>
      </c>
    </row>
    <row r="1352" spans="1:9" ht="16">
      <c r="A1352" s="306">
        <v>81</v>
      </c>
      <c r="B1352" s="310" t="s">
        <v>1428</v>
      </c>
      <c r="C1352" s="309"/>
      <c r="D1352" s="311">
        <v>44276</v>
      </c>
      <c r="E1352" s="310" t="s">
        <v>3456</v>
      </c>
      <c r="F1352" s="310" t="s">
        <v>3419</v>
      </c>
      <c r="G1352" s="310" t="s">
        <v>4370</v>
      </c>
      <c r="I1352" s="3" t="s">
        <v>4371</v>
      </c>
    </row>
    <row r="1353" spans="1:9">
      <c r="A1353" s="300">
        <v>81</v>
      </c>
      <c r="B1353" s="300" t="s">
        <v>1428</v>
      </c>
      <c r="C1353" s="300"/>
      <c r="D1353" s="301">
        <v>44283</v>
      </c>
      <c r="E1353" s="300" t="s">
        <v>3456</v>
      </c>
      <c r="F1353" s="300" t="s">
        <v>3419</v>
      </c>
      <c r="G1353" s="300" t="s">
        <v>4582</v>
      </c>
      <c r="I1353" s="3" t="s">
        <v>1191</v>
      </c>
    </row>
    <row r="1354" spans="1:9">
      <c r="A1354" s="300">
        <v>81</v>
      </c>
      <c r="B1354" s="300" t="s">
        <v>1428</v>
      </c>
      <c r="C1354" s="300"/>
      <c r="D1354" s="301">
        <v>44290</v>
      </c>
      <c r="E1354" s="300" t="s">
        <v>3456</v>
      </c>
      <c r="F1354" s="300" t="s">
        <v>3419</v>
      </c>
      <c r="G1354" s="300" t="s">
        <v>4903</v>
      </c>
      <c r="I1354" s="3" t="s">
        <v>1191</v>
      </c>
    </row>
    <row r="1355" spans="1:9">
      <c r="A1355" s="300">
        <v>81</v>
      </c>
      <c r="B1355" s="300" t="s">
        <v>1428</v>
      </c>
      <c r="C1355" s="300"/>
      <c r="D1355" s="301">
        <v>44297</v>
      </c>
      <c r="E1355" s="300" t="s">
        <v>3456</v>
      </c>
      <c r="F1355" s="300" t="s">
        <v>3419</v>
      </c>
      <c r="G1355" s="300" t="s">
        <v>5235</v>
      </c>
      <c r="H1355" s="300"/>
      <c r="I1355" s="3" t="s">
        <v>1191</v>
      </c>
    </row>
    <row r="1356" spans="1:9">
      <c r="A1356" s="300">
        <v>81</v>
      </c>
      <c r="B1356" s="300" t="s">
        <v>1428</v>
      </c>
      <c r="C1356" s="300"/>
      <c r="D1356" s="301">
        <v>44304</v>
      </c>
      <c r="E1356" s="300" t="s">
        <v>3456</v>
      </c>
      <c r="F1356" s="300" t="s">
        <v>3419</v>
      </c>
      <c r="G1356" s="300" t="s">
        <v>5556</v>
      </c>
      <c r="H1356" s="300"/>
      <c r="I1356" s="3" t="s">
        <v>1191</v>
      </c>
    </row>
    <row r="1357" spans="1:9">
      <c r="A1357" s="43"/>
    </row>
    <row r="1358" spans="1:9">
      <c r="A1358" s="43"/>
    </row>
    <row r="1359" spans="1:9">
      <c r="A1359" s="43"/>
    </row>
    <row r="1360" spans="1:9">
      <c r="A1360" s="43"/>
    </row>
    <row r="1361" spans="1:1">
      <c r="A1361" s="43"/>
    </row>
    <row r="1362" spans="1:1">
      <c r="A1362" s="43"/>
    </row>
    <row r="1363" spans="1:1">
      <c r="A1363" s="43"/>
    </row>
    <row r="1364" spans="1:1">
      <c r="A1364" s="43"/>
    </row>
    <row r="1365" spans="1:1">
      <c r="A1365" s="43"/>
    </row>
    <row r="1366" spans="1:1">
      <c r="A1366" s="43"/>
    </row>
    <row r="1367" spans="1:1">
      <c r="A1367" s="43"/>
    </row>
    <row r="1368" spans="1:1">
      <c r="A1368" s="43"/>
    </row>
    <row r="1369" spans="1:1">
      <c r="A1369" s="43"/>
    </row>
    <row r="1370" spans="1:1">
      <c r="A1370" s="43"/>
    </row>
    <row r="1371" spans="1:1">
      <c r="A1371" s="43"/>
    </row>
    <row r="1372" spans="1:1">
      <c r="A1372" s="43"/>
    </row>
    <row r="1373" spans="1:1">
      <c r="A1373" s="43"/>
    </row>
    <row r="1374" spans="1:1">
      <c r="A1374" s="8"/>
    </row>
    <row r="1375" spans="1:1">
      <c r="A1375" s="8"/>
    </row>
    <row r="1376" spans="1:1">
      <c r="A1376" s="8"/>
    </row>
    <row r="1377" spans="1:1">
      <c r="A1377" s="43"/>
    </row>
    <row r="1378" spans="1:1">
      <c r="A1378" s="43"/>
    </row>
    <row r="1379" spans="1:1">
      <c r="A1379" s="43"/>
    </row>
    <row r="1380" spans="1:1">
      <c r="A1380" s="43"/>
    </row>
    <row r="1381" spans="1:1">
      <c r="A1381" s="43"/>
    </row>
    <row r="1382" spans="1:1">
      <c r="A1382" s="43"/>
    </row>
    <row r="1383" spans="1:1">
      <c r="A1383" s="43"/>
    </row>
    <row r="1384" spans="1:1">
      <c r="A1384" s="43"/>
    </row>
    <row r="1385" spans="1:1">
      <c r="A1385" s="43"/>
    </row>
    <row r="1386" spans="1:1">
      <c r="A1386" s="43"/>
    </row>
    <row r="1387" spans="1:1">
      <c r="A1387" s="43"/>
    </row>
    <row r="1388" spans="1:1">
      <c r="A1388" s="43"/>
    </row>
    <row r="1389" spans="1:1">
      <c r="A1389" s="43"/>
    </row>
    <row r="1390" spans="1:1">
      <c r="A1390" s="43"/>
    </row>
    <row r="1391" spans="1:1">
      <c r="A1391" s="43"/>
    </row>
    <row r="1392" spans="1:1">
      <c r="A1392" s="43"/>
    </row>
    <row r="1393" spans="1:1">
      <c r="A1393" s="43"/>
    </row>
    <row r="1394" spans="1:1">
      <c r="A1394" s="43"/>
    </row>
    <row r="1395" spans="1:1">
      <c r="A1395" s="43"/>
    </row>
    <row r="1396" spans="1:1">
      <c r="A1396" s="8"/>
    </row>
    <row r="1397" spans="1:1">
      <c r="A1397" s="8"/>
    </row>
    <row r="1398" spans="1:1">
      <c r="A1398" s="8"/>
    </row>
    <row r="1399" spans="1:1">
      <c r="A1399" s="43"/>
    </row>
    <row r="1400" spans="1:1">
      <c r="A1400" s="43"/>
    </row>
    <row r="1401" spans="1:1">
      <c r="A1401" s="43"/>
    </row>
    <row r="1402" spans="1:1">
      <c r="A1402" s="43"/>
    </row>
    <row r="1403" spans="1:1">
      <c r="A1403" s="43"/>
    </row>
    <row r="1404" spans="1:1">
      <c r="A1404" s="43"/>
    </row>
    <row r="1405" spans="1:1">
      <c r="A1405" s="43"/>
    </row>
    <row r="1406" spans="1:1">
      <c r="A1406" s="43"/>
    </row>
    <row r="1407" spans="1:1">
      <c r="A1407" s="43"/>
    </row>
    <row r="1408" spans="1:1">
      <c r="A1408" s="43"/>
    </row>
    <row r="1409" spans="1:1">
      <c r="A1409" s="43"/>
    </row>
    <row r="1410" spans="1:1">
      <c r="A1410" s="43"/>
    </row>
    <row r="1411" spans="1:1">
      <c r="A1411" s="43"/>
    </row>
    <row r="1412" spans="1:1">
      <c r="A1412" s="43"/>
    </row>
    <row r="1413" spans="1:1">
      <c r="A1413" s="43"/>
    </row>
    <row r="1414" spans="1:1">
      <c r="A1414" s="43"/>
    </row>
    <row r="1415" spans="1:1">
      <c r="A1415" s="43"/>
    </row>
    <row r="1416" spans="1:1">
      <c r="A1416" s="43"/>
    </row>
    <row r="1417" spans="1:1">
      <c r="A1417" s="43"/>
    </row>
    <row r="1418" spans="1:1">
      <c r="A1418" s="8"/>
    </row>
    <row r="1419" spans="1:1">
      <c r="A1419" s="8"/>
    </row>
    <row r="1420" spans="1:1">
      <c r="A1420" s="8"/>
    </row>
    <row r="1421" spans="1:1">
      <c r="A1421" s="43"/>
    </row>
    <row r="1422" spans="1:1">
      <c r="A1422" s="43"/>
    </row>
    <row r="1423" spans="1:1">
      <c r="A1423" s="43"/>
    </row>
    <row r="1424" spans="1:1">
      <c r="A1424" s="43"/>
    </row>
    <row r="1425" spans="1:1">
      <c r="A1425" s="43"/>
    </row>
    <row r="1426" spans="1:1">
      <c r="A1426" s="43"/>
    </row>
    <row r="1427" spans="1:1">
      <c r="A1427" s="43"/>
    </row>
    <row r="1428" spans="1:1">
      <c r="A1428" s="43"/>
    </row>
    <row r="1429" spans="1:1">
      <c r="A1429" s="43"/>
    </row>
    <row r="1430" spans="1:1">
      <c r="A1430" s="43"/>
    </row>
    <row r="1431" spans="1:1">
      <c r="A1431" s="43"/>
    </row>
    <row r="1432" spans="1:1">
      <c r="A1432" s="43"/>
    </row>
    <row r="1433" spans="1:1">
      <c r="A1433" s="43"/>
    </row>
    <row r="1434" spans="1:1">
      <c r="A1434" s="43"/>
    </row>
    <row r="1435" spans="1:1">
      <c r="A1435" s="43"/>
    </row>
    <row r="1436" spans="1:1">
      <c r="A1436" s="43"/>
    </row>
    <row r="1437" spans="1:1">
      <c r="A1437" s="43"/>
    </row>
    <row r="1438" spans="1:1">
      <c r="A1438" s="43"/>
    </row>
    <row r="1439" spans="1:1">
      <c r="A1439" s="43"/>
    </row>
    <row r="1440" spans="1:1">
      <c r="A1440" s="8"/>
    </row>
    <row r="1441" spans="1:1">
      <c r="A1441" s="8"/>
    </row>
    <row r="1442" spans="1:1">
      <c r="A1442" s="8"/>
    </row>
    <row r="1443" spans="1:1">
      <c r="A1443" s="9"/>
    </row>
    <row r="1444" spans="1:1">
      <c r="A1444" s="43"/>
    </row>
    <row r="1445" spans="1:1">
      <c r="A1445" s="43"/>
    </row>
    <row r="1446" spans="1:1">
      <c r="A1446" s="43"/>
    </row>
    <row r="1447" spans="1:1">
      <c r="A1447" s="43"/>
    </row>
    <row r="1448" spans="1:1">
      <c r="A1448" s="43"/>
    </row>
    <row r="1449" spans="1:1">
      <c r="A1449" s="43"/>
    </row>
    <row r="1450" spans="1:1">
      <c r="A1450" s="43"/>
    </row>
    <row r="1451" spans="1:1">
      <c r="A1451" s="43"/>
    </row>
    <row r="1452" spans="1:1">
      <c r="A1452" s="43"/>
    </row>
    <row r="1453" spans="1:1">
      <c r="A1453" s="43"/>
    </row>
    <row r="1454" spans="1:1">
      <c r="A1454" s="43"/>
    </row>
    <row r="1455" spans="1:1">
      <c r="A1455" s="43"/>
    </row>
    <row r="1456" spans="1:1">
      <c r="A1456" s="43"/>
    </row>
    <row r="1457" spans="1:1">
      <c r="A1457" s="43"/>
    </row>
    <row r="1458" spans="1:1">
      <c r="A1458" s="43"/>
    </row>
    <row r="1459" spans="1:1">
      <c r="A1459" s="43"/>
    </row>
    <row r="1460" spans="1:1">
      <c r="A1460" s="43"/>
    </row>
    <row r="1461" spans="1:1">
      <c r="A1461" s="43"/>
    </row>
    <row r="1462" spans="1:1">
      <c r="A1462" s="43"/>
    </row>
    <row r="1463" spans="1:1">
      <c r="A1463" s="43"/>
    </row>
    <row r="1464" spans="1:1">
      <c r="A1464" s="43"/>
    </row>
    <row r="1465" spans="1:1">
      <c r="A1465" s="43"/>
    </row>
    <row r="1466" spans="1:1">
      <c r="A1466" s="43"/>
    </row>
    <row r="1467" spans="1:1">
      <c r="A1467" s="43"/>
    </row>
    <row r="1468" spans="1:1">
      <c r="A1468" s="43"/>
    </row>
    <row r="1469" spans="1:1">
      <c r="A1469" s="43"/>
    </row>
    <row r="1470" spans="1:1">
      <c r="A1470" s="43"/>
    </row>
    <row r="1471" spans="1:1">
      <c r="A1471" s="43"/>
    </row>
    <row r="1472" spans="1:1">
      <c r="A1472" s="43"/>
    </row>
    <row r="1473" spans="1:1">
      <c r="A1473" s="43"/>
    </row>
    <row r="1474" spans="1:1">
      <c r="A1474" s="43"/>
    </row>
    <row r="1475" spans="1:1">
      <c r="A1475" s="43"/>
    </row>
    <row r="1476" spans="1:1">
      <c r="A1476" s="43"/>
    </row>
    <row r="1477" spans="1:1">
      <c r="A1477" s="43"/>
    </row>
    <row r="1478" spans="1:1">
      <c r="A1478" s="43"/>
    </row>
    <row r="1479" spans="1:1">
      <c r="A1479" s="43"/>
    </row>
    <row r="1480" spans="1:1">
      <c r="A1480" s="43"/>
    </row>
    <row r="1481" spans="1:1">
      <c r="A1481" s="43"/>
    </row>
    <row r="1482" spans="1:1">
      <c r="A1482" s="43"/>
    </row>
    <row r="1483" spans="1:1">
      <c r="A1483" s="43"/>
    </row>
    <row r="1484" spans="1:1">
      <c r="A1484" s="43"/>
    </row>
    <row r="1485" spans="1:1">
      <c r="A1485" s="43"/>
    </row>
    <row r="1486" spans="1:1">
      <c r="A1486" s="43"/>
    </row>
    <row r="1487" spans="1:1">
      <c r="A1487" s="43"/>
    </row>
    <row r="1488" spans="1:1">
      <c r="A1488" s="43"/>
    </row>
    <row r="1489" spans="1:1">
      <c r="A1489" s="43"/>
    </row>
    <row r="1490" spans="1:1">
      <c r="A1490" s="43"/>
    </row>
    <row r="1491" spans="1:1">
      <c r="A1491" s="43"/>
    </row>
    <row r="1492" spans="1:1">
      <c r="A1492" s="43"/>
    </row>
    <row r="1493" spans="1:1">
      <c r="A1493" s="43"/>
    </row>
    <row r="1494" spans="1:1">
      <c r="A1494" s="43"/>
    </row>
    <row r="1495" spans="1:1">
      <c r="A1495" s="43"/>
    </row>
    <row r="1496" spans="1:1">
      <c r="A1496" s="43"/>
    </row>
    <row r="1497" spans="1:1">
      <c r="A1497" s="43"/>
    </row>
    <row r="1498" spans="1:1">
      <c r="A1498" s="43"/>
    </row>
    <row r="1499" spans="1:1">
      <c r="A1499" s="43"/>
    </row>
    <row r="1500" spans="1:1">
      <c r="A1500" s="43"/>
    </row>
    <row r="1501" spans="1:1">
      <c r="A1501" s="43"/>
    </row>
    <row r="1502" spans="1:1">
      <c r="A1502" s="43"/>
    </row>
    <row r="1503" spans="1:1">
      <c r="A1503" s="43"/>
    </row>
    <row r="1504" spans="1:1">
      <c r="A1504" s="43"/>
    </row>
    <row r="1505" spans="1:8">
      <c r="A1505" s="43"/>
    </row>
    <row r="1506" spans="1:8">
      <c r="A1506" s="43"/>
    </row>
    <row r="1507" spans="1:8">
      <c r="A1507" s="43"/>
    </row>
    <row r="1508" spans="1:8">
      <c r="A1508" s="43"/>
    </row>
    <row r="1509" spans="1:8">
      <c r="A1509" s="43"/>
    </row>
    <row r="1510" spans="1:8">
      <c r="A1510" s="43"/>
    </row>
    <row r="1511" spans="1:8">
      <c r="A1511" s="43"/>
    </row>
    <row r="1512" spans="1:8">
      <c r="A1512" s="43"/>
    </row>
    <row r="1513" spans="1:8">
      <c r="A1513" s="43"/>
      <c r="D1513" s="10">
        <v>44164</v>
      </c>
      <c r="E1513" s="237" t="s">
        <v>1851</v>
      </c>
      <c r="F1513" s="232">
        <v>4</v>
      </c>
      <c r="G1513" s="204">
        <v>804</v>
      </c>
      <c r="H1513" s="204">
        <v>27.800999999999998</v>
      </c>
    </row>
    <row r="1514" spans="1:8">
      <c r="D1514" s="155">
        <v>44171</v>
      </c>
      <c r="E1514" s="237">
        <v>119.99</v>
      </c>
      <c r="F1514" s="232">
        <v>4</v>
      </c>
      <c r="G1514" s="204">
        <v>1123</v>
      </c>
      <c r="H1514" s="204">
        <v>47.231999999999999</v>
      </c>
    </row>
  </sheetData>
  <autoFilter ref="A1:AE1512" xr:uid="{00000000-0009-0000-0000-000007000000}"/>
  <sortState xmlns:xlrd2="http://schemas.microsoft.com/office/spreadsheetml/2017/richdata2" ref="A2:I1356">
    <sortCondition ref="A2:A1356"/>
    <sortCondition ref="D2:D1356"/>
  </sortState>
  <phoneticPr fontId="1" type="noConversion"/>
  <hyperlinks>
    <hyperlink ref="E1238" r:id="rId1" display="https://www.amazon.it/gp/offer-listing/B08F7ZM2G4/ref=dp_olp_ALL_mbc?ie=UTF8&amp;condition=ALL" xr:uid="{00000000-0004-0000-0700-000000000000}"/>
    <hyperlink ref="E1096" r:id="rId2" display="https://www.amazon.it/gp/offer-listing/B07Z6QD7Q7/ref=dp_olp_ALL_mbc?ie=UTF8&amp;condition=ALL" xr:uid="{00000000-0004-0000-0700-000002000000}"/>
    <hyperlink ref="E1239" r:id="rId3" display="https://www.amazon.it/gp/offer-listing/B08F7ZM2G4/ref=dp_olp_ALL_mbc?ie=UTF8&amp;condition=ALL" xr:uid="{00000000-0004-0000-0700-000003000000}"/>
    <hyperlink ref="I1350" r:id="rId4" xr:uid="{C6732047-EAE9-FE45-B849-14A3A78A3869}"/>
    <hyperlink ref="I22" r:id="rId5" xr:uid="{2BD80825-0785-A846-A42A-31AAEEF71BFE}"/>
    <hyperlink ref="I48" r:id="rId6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F3FD3326-5E73-9C4B-9241-7359615053DA}"/>
    <hyperlink ref="I74" r:id="rId7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232E1F64-F4F5-7A49-8BEE-62E8B42024D4}"/>
    <hyperlink ref="I100" r:id="rId8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08DE19E4-559E-224C-A5F9-79D39504B396}"/>
    <hyperlink ref="I126" r:id="rId9" xr:uid="{70E6D7CF-B6DF-0142-A6F3-A0FEC297DB9E}"/>
    <hyperlink ref="I151" r:id="rId10" xr:uid="{EB9A1973-2150-004B-A059-2D86388D71FD}"/>
    <hyperlink ref="I174" r:id="rId11" xr:uid="{F077777B-9CB7-584D-BD12-594B76EF94F8}"/>
    <hyperlink ref="I199" r:id="rId12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AF5CE59C-AB56-EB47-B97B-F0322F61B094}"/>
    <hyperlink ref="I224" r:id="rId13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72880832-A6E0-6C45-ACD3-5F758F4E04FF}"/>
    <hyperlink ref="I253" r:id="rId14" xr:uid="{D7E4A732-0CB1-794A-8C34-1D0FB8B78D27}"/>
    <hyperlink ref="I278" r:id="rId15" xr:uid="{49A98F81-881E-A841-AB86-C11C347E2F7E}"/>
    <hyperlink ref="I300" r:id="rId16" xr:uid="{E60DB2F4-D20B-F04F-9396-AFC372456E01}"/>
    <hyperlink ref="I327" r:id="rId17" xr:uid="{D8E650DD-26B7-4C48-911A-C5D136715154}"/>
    <hyperlink ref="I348" r:id="rId18" xr:uid="{073BC85C-2577-9D4B-8144-6B56436C8FFA}"/>
    <hyperlink ref="I401" r:id="rId19" xr:uid="{02DBCF0D-7371-AD42-B31D-04EC529E0560}"/>
    <hyperlink ref="I430" r:id="rId20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E9C4B000-4F91-484C-89BB-8DCBE86D4828}"/>
    <hyperlink ref="I455" r:id="rId21" xr:uid="{2C64CC37-8385-0A45-8EE9-6B5D67C37745}"/>
    <hyperlink ref="I484" r:id="rId22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17E57EBB-4FBB-9945-B6AB-C4A617E176B2}"/>
    <hyperlink ref="I511" r:id="rId23" xr:uid="{BE6E2944-0577-6846-8519-68A1DDE72C2A}"/>
    <hyperlink ref="I538" r:id="rId24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DACAC623-8A90-A645-80A5-3009D7913EA8}"/>
    <hyperlink ref="I563" r:id="rId25" xr:uid="{B8B7519C-25A3-234A-8BE4-58BD1BBB29FF}"/>
    <hyperlink ref="I590" r:id="rId26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CD3D33F7-BE29-CE42-BD32-AF152EE54393}"/>
    <hyperlink ref="I615" r:id="rId27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FFCA9F5D-3A83-3849-A88F-DAE0A7AB9622}"/>
    <hyperlink ref="I640" r:id="rId28" xr:uid="{F4A4C5CC-6C18-9E4E-ABBA-4AF835BF30E7}"/>
    <hyperlink ref="I667" r:id="rId29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DCEB56CE-28C9-2D4E-8283-04E4804C2B32}"/>
    <hyperlink ref="I692" r:id="rId30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2E23E89B-8BE2-5E4E-BB2A-D1F89283B70B}"/>
    <hyperlink ref="I717" r:id="rId31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995E0157-78EA-FF40-803C-F6B0296A11B2}"/>
    <hyperlink ref="I744" r:id="rId32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FFEDA34D-798E-FC47-AA54-4054E16D0193}"/>
    <hyperlink ref="I771" r:id="rId33" xr:uid="{8A359960-5F9C-2B49-A59E-FBE0FAFA0D55}"/>
    <hyperlink ref="I796" r:id="rId34" xr:uid="{6A407DFA-CA22-C043-A1EC-A246C912A487}"/>
    <hyperlink ref="I803" r:id="rId35" xr:uid="{80551B08-549D-684E-9CE5-F586A9648FDE}"/>
    <hyperlink ref="I828" r:id="rId36" xr:uid="{1D5B6AC7-2992-EE4D-8236-08B0506D36A6}"/>
    <hyperlink ref="I853" r:id="rId37" xr:uid="{F1F09FBF-84DE-9240-9002-AB8C314F759C}"/>
    <hyperlink ref="I878" r:id="rId38" xr:uid="{9306BFCB-BAF5-1D4E-BC39-48C7266814FE}"/>
    <hyperlink ref="I903" r:id="rId39" xr:uid="{DB7A2BA9-3992-A341-9EC2-546CCC198B25}"/>
    <hyperlink ref="I928" r:id="rId40" xr:uid="{6722C470-2244-9E47-B8C8-1DE02C86A8B1}"/>
    <hyperlink ref="I952" r:id="rId41" xr:uid="{4425D3B9-8606-4D4D-838F-8CD250C77673}"/>
    <hyperlink ref="I965" r:id="rId42" xr:uid="{D6794E3F-94FE-B346-90D6-1D2F8850A47A}"/>
    <hyperlink ref="I990" r:id="rId43" xr:uid="{5D6A6BFB-4ECF-B542-AF3B-A0444BE28438}"/>
    <hyperlink ref="I1014" r:id="rId44" xr:uid="{938A387A-2033-F643-BCBE-40C1BD606061}"/>
    <hyperlink ref="I1038" r:id="rId45" xr:uid="{029DC425-79EF-6343-B607-2EDD5677CAF5}"/>
    <hyperlink ref="I1061" r:id="rId46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5F2DDB64-46B5-2E4F-993C-F1AAC15F7A77}"/>
    <hyperlink ref="I1085" r:id="rId47" xr:uid="{D6A335E5-B488-9C40-AE54-723371B3F51B}"/>
    <hyperlink ref="I1109" r:id="rId48" xr:uid="{5247961A-DFB2-E944-80D7-F5ACBB1DA644}"/>
    <hyperlink ref="I1134" r:id="rId49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B40C82B7-03FB-F345-AF8F-63CC86FF4932}"/>
    <hyperlink ref="I1158" r:id="rId50" xr:uid="{AC62B870-98D4-3C47-9B91-E3FB453BF240}"/>
    <hyperlink ref="I1182" r:id="rId51" xr:uid="{0954F43E-5188-2B4E-AB30-F85C5F19F448}"/>
    <hyperlink ref="I1206" r:id="rId52" xr:uid="{7E79BF18-D7E9-C24E-8A81-893C3DC05605}"/>
    <hyperlink ref="I1228" r:id="rId53" xr:uid="{72389720-ABB2-2C43-BE1F-829681852888}"/>
    <hyperlink ref="I1252" r:id="rId54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551C82D4-E22B-3941-9CBE-C7DB58149657}"/>
    <hyperlink ref="I1276" r:id="rId55" xr:uid="{A979ED3B-DC57-BA4A-8148-0154BF88B51E}"/>
    <hyperlink ref="I1300" r:id="rId56" xr:uid="{B794C9D7-62FF-DA44-9DFD-A71D2B25A27B}"/>
    <hyperlink ref="I1324" r:id="rId57" xr:uid="{7F6E073F-AD88-914E-867B-AC8264537B90}"/>
    <hyperlink ref="I1351" r:id="rId58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D77EC08E-82EA-764D-AB25-403F35CFB6AE}"/>
    <hyperlink ref="I1325" r:id="rId59" xr:uid="{AFD9B6F7-A07C-DD4C-A7BC-3DF4918D9915}"/>
    <hyperlink ref="I1352" r:id="rId60" display="https://www.amazon.it/Ulefone-Armor-X7-Smartphone-Resistente/dp/B0899JJBYG/ref=sr_1_1_sspa?__mk_it_IT=%C3%85M%C3%85%C5%BD%C3%95%C3%91&amp;dchild=1&amp;keywords=Ulefone+Armor+X7+PRO&amp;qid=1604217077" xr:uid="{94B60E36-546A-1E45-BAD4-8A508FB397D8}"/>
    <hyperlink ref="I1326" r:id="rId61" xr:uid="{60255C6C-FEEE-F04C-B889-A9839BD28D17}"/>
    <hyperlink ref="I1353" r:id="rId62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930B0DC4-FEBC-E847-B75A-ADE145080321}"/>
    <hyperlink ref="I1327" r:id="rId63" xr:uid="{F6B53259-78E1-CC42-8605-C32576B99E05}"/>
    <hyperlink ref="I1354" r:id="rId64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E00CD49E-18EA-4349-8A46-6F735961D24F}"/>
    <hyperlink ref="I1328" r:id="rId65" xr:uid="{727A4F2E-3586-694B-ABDF-E1E7887BBA32}"/>
    <hyperlink ref="I1355" r:id="rId66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FEDB2F75-AB72-6148-8503-9EBADD7833E2}"/>
    <hyperlink ref="I1329" r:id="rId67" xr:uid="{748CE585-4A7B-F144-8BE5-B0C3AC20087D}"/>
    <hyperlink ref="I1356" r:id="rId68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1528D32C-1BCD-DE4F-AE87-A559F474AC20}"/>
    <hyperlink ref="I382" r:id="rId69" xr:uid="{00000000-0004-0000-0700-000001000000}"/>
    <hyperlink ref="I1234" r:id="rId70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00000000-0004-0000-0700-000004000000}"/>
    <hyperlink ref="I47" r:id="rId71" xr:uid="{2D4D8028-8307-8643-B24D-D652E70AC722}"/>
    <hyperlink ref="I73" r:id="rId72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B893B797-9475-1545-95A5-1CDCB9FEFD5A}"/>
    <hyperlink ref="I99" r:id="rId73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FB30AC12-F58C-9D4E-9DF5-6F0CE5E087C4}"/>
    <hyperlink ref="I125" r:id="rId74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D8FE7B6E-AAE0-694C-8683-DA1060DDE581}"/>
    <hyperlink ref="I150" r:id="rId75" xr:uid="{979C7474-9CE7-2143-A045-2F5DEF778A14}"/>
    <hyperlink ref="I173" r:id="rId76" xr:uid="{DE65E29F-2186-C848-9619-BB2E077170B2}"/>
    <hyperlink ref="I198" r:id="rId77" xr:uid="{7D55C9CB-19A6-4A4A-A464-91036692E667}"/>
    <hyperlink ref="I223" r:id="rId78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EE2FE132-081F-994D-BCE9-F75404EFBC6C}"/>
    <hyperlink ref="I252" r:id="rId79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ED08D0CC-F481-E142-B50B-AFAEED0D4529}"/>
    <hyperlink ref="I277" r:id="rId80" xr:uid="{53BE01E9-013E-1944-A26A-D31717FD0DA7}"/>
    <hyperlink ref="I299" r:id="rId81" xr:uid="{7843FBCB-7461-E946-A962-A52D0FDA5F31}"/>
    <hyperlink ref="I326" r:id="rId82" xr:uid="{95E95FA7-96BB-EE48-A3A0-589A6689CE34}"/>
    <hyperlink ref="I347" r:id="rId83" xr:uid="{88C2B3EB-AF59-C140-A17B-B12E7FD406AF}"/>
    <hyperlink ref="I400" r:id="rId84" xr:uid="{1C6060B1-6A01-0044-8162-AB34A00687CA}"/>
    <hyperlink ref="I429" r:id="rId85" xr:uid="{DF496EB6-57B3-BA4D-A38E-0F011F0F9AE3}"/>
    <hyperlink ref="I454" r:id="rId86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49F726D8-74C1-5049-8BB2-090658F8CA16}"/>
    <hyperlink ref="I483" r:id="rId87" xr:uid="{87FE4C94-D1E5-BB47-AC50-83AEBCA43428}"/>
    <hyperlink ref="I510" r:id="rId88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5245DA2A-DFC6-FB42-A408-B31CCA505A9D}"/>
    <hyperlink ref="I537" r:id="rId89" xr:uid="{3A9168F0-0706-2247-9B30-E016B7171131}"/>
    <hyperlink ref="I562" r:id="rId90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BF8193B8-2414-2143-8B97-2B0424F8667A}"/>
    <hyperlink ref="I589" r:id="rId91" xr:uid="{87912FE1-D803-8D41-8F2B-1FDF6D4C07ED}"/>
    <hyperlink ref="I614" r:id="rId92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42643135-0E3D-EE48-BE3E-D66275C8DDAC}"/>
    <hyperlink ref="I639" r:id="rId93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73D00A05-7FC9-204C-82C7-2B4CE744D5A9}"/>
    <hyperlink ref="I666" r:id="rId94" xr:uid="{DC343153-6FFF-D14A-929E-5D4977697971}"/>
    <hyperlink ref="I691" r:id="rId95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43E7C999-876E-EE47-9C7B-AB282319B57E}"/>
    <hyperlink ref="I716" r:id="rId96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67525786-BF31-3446-A512-A98CF6B1AB71}"/>
    <hyperlink ref="I743" r:id="rId97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A34CEDA3-3C97-6849-B4A0-4D8E67F1709E}"/>
    <hyperlink ref="I770" r:id="rId98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42DF6800-8724-8A42-A116-718323BCFE0D}"/>
    <hyperlink ref="I795" r:id="rId99" xr:uid="{7A265D88-1BA6-C941-A489-7597E18E8A80}"/>
    <hyperlink ref="I802" r:id="rId100" xr:uid="{8239FDA7-ACAD-1549-B3EE-23DAF9B1E8FC}"/>
    <hyperlink ref="I827" r:id="rId101" xr:uid="{2F6C6D8F-D980-FF4C-9B86-D89973EB5E4A}"/>
    <hyperlink ref="I852" r:id="rId102" xr:uid="{F0A3F6A6-5F07-0F49-9E8C-9B8CDA383FFC}"/>
    <hyperlink ref="I877" r:id="rId103" xr:uid="{F0A50C41-9608-644B-B7CB-7AF377C97914}"/>
    <hyperlink ref="I902" r:id="rId104" xr:uid="{5BF9C564-FA51-5749-905F-C5046AD03E38}"/>
    <hyperlink ref="I927" r:id="rId105" xr:uid="{4FDF8F70-CEB2-DD4B-A94F-F3063A56E769}"/>
    <hyperlink ref="I951" r:id="rId106" xr:uid="{ED412A45-5884-1045-8B8C-10641EAEF4AC}"/>
    <hyperlink ref="I964" r:id="rId107" xr:uid="{65BC46BB-D7B5-584D-A1AF-1D8E58FA5BF2}"/>
    <hyperlink ref="I989" r:id="rId108" xr:uid="{DB08671F-8F0E-F546-B78C-D5163C5A17B2}"/>
    <hyperlink ref="I1013" r:id="rId109" xr:uid="{1806C92E-D91A-B74A-9868-4EE956834986}"/>
    <hyperlink ref="I1037" r:id="rId110" xr:uid="{498A1C6C-C80F-E649-8836-4EFF70351565}"/>
    <hyperlink ref="I1060" r:id="rId111" xr:uid="{2B13514B-582B-404E-A2DB-BA60023A592A}"/>
    <hyperlink ref="I1084" r:id="rId112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AD8C881A-6BF3-1B44-B8D8-1C1AADC273E7}"/>
    <hyperlink ref="I1108" r:id="rId113" xr:uid="{18F4A6CE-F9C7-3C44-A2BA-0754705DA51D}"/>
    <hyperlink ref="I1133" r:id="rId114" xr:uid="{8394A523-1E4D-8040-BEA3-681D48B78EEA}"/>
    <hyperlink ref="I1157" r:id="rId115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59110304-16AC-164B-816C-641253C5C3B6}"/>
    <hyperlink ref="I1181" r:id="rId116" xr:uid="{6039FCD0-A11C-9641-BD23-FBCECF0AA5E3}"/>
    <hyperlink ref="I1205" r:id="rId117" xr:uid="{E34729E1-8387-B846-AE9A-C16F54F6D889}"/>
    <hyperlink ref="I1227" r:id="rId118" xr:uid="{AB8AAC9B-E2D6-9240-A991-2405ACF76891}"/>
    <hyperlink ref="I1251" r:id="rId119" xr:uid="{348C6AB0-833E-7245-8AAF-53A8C55C3579}"/>
    <hyperlink ref="I1275" r:id="rId120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EE86C5A2-A904-1B4F-8B4E-CBE6EBAB0E38}"/>
    <hyperlink ref="I1299" r:id="rId121" xr:uid="{049DB1C8-5559-1E4B-8BF5-D8EDF825626A}"/>
    <hyperlink ref="I1323" r:id="rId122" xr:uid="{3B44B029-B4A9-2E4A-B0E0-FC1922980E6B}"/>
    <hyperlink ref="I23" r:id="rId123" xr:uid="{9CE57021-4324-A444-AD64-10BA423FB579}"/>
    <hyperlink ref="I49" r:id="rId124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E3090E42-AAA6-4A43-B522-6304E71536AF}"/>
    <hyperlink ref="I75" r:id="rId125" display="https://www.amazon.it/HUAWEI-Smartphone-Pieghevole-Interstellar-Versione/dp/B085H2G2D2/ref=sr_1_1_sspa?__mk_it_IT=%C3%85M%C3%85%C5%BD%C3%95%C3%91&amp;dchild=1&amp;keywords=Huawei+Mate+Xs&amp;qid=1602659568&amp;sr=8" xr:uid="{F6679489-DE79-CB42-9422-C48495AC4500}"/>
    <hyperlink ref="I101" r:id="rId126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DF4866AB-7FB0-B14D-AC6B-54CA36862603}"/>
    <hyperlink ref="I127" r:id="rId127" xr:uid="{6F4B14A7-1337-0041-A6F7-ADC02C282A57}"/>
    <hyperlink ref="I152" r:id="rId128" xr:uid="{18D24D42-2757-414B-AB89-DDFA35584AA2}"/>
    <hyperlink ref="I175" r:id="rId129" xr:uid="{FBBBF129-6DDA-244A-B9D7-34E0126C3F6C}"/>
    <hyperlink ref="I200" r:id="rId130" display="https://www.amazon.it/Smartphone-UMIDIGI-A7-Pro-Waterdrop/dp/B089JZCQF4/ref=sr_1_3_sspa?__mk_it_IT=%C3%85M%C3%85%C5%BD%C3%95%C3%91&amp;dchild=1&amp;keywords=Direct+Factory+Smartphone+A7+Pro%2C" xr:uid="{6D462E63-C166-DE42-804A-0EFBA01ED7E6}"/>
    <hyperlink ref="I225" r:id="rId131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3D9B8E6F-5275-4E41-BA1C-B7729B5DAB50}"/>
    <hyperlink ref="I254" r:id="rId132" xr:uid="{B6F34A4F-D430-2B4B-9D95-66137D8F85C4}"/>
    <hyperlink ref="I279" r:id="rId133" xr:uid="{D31F8D9B-75EB-BE42-99BC-DC4332F208FE}"/>
    <hyperlink ref="I301" r:id="rId134" xr:uid="{F4FCC0E8-D17F-2043-A1B1-C0294B132E6F}"/>
    <hyperlink ref="I328" r:id="rId135" xr:uid="{8801CD6A-CB3B-9D48-BC67-8DEC72A5D859}"/>
    <hyperlink ref="I349" r:id="rId136" xr:uid="{CAB763D5-B03D-D94F-81BB-BDFDA038C2C7}"/>
    <hyperlink ref="I402" r:id="rId137" xr:uid="{CF78D85F-10C5-AD46-B763-0E8510E0A792}"/>
    <hyperlink ref="I431" r:id="rId138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72E163F7-2DF2-2748-AB11-9AD9BBA5C7F6}"/>
    <hyperlink ref="I456" r:id="rId139" xr:uid="{138F2858-D937-9145-8D6F-52E558BE3449}"/>
    <hyperlink ref="I485" r:id="rId140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579F88FC-D0FB-CE49-B03E-A1A41FF742B4}"/>
    <hyperlink ref="I512" r:id="rId141" xr:uid="{3C01AC02-11C5-A447-8A4D-0C71E4F91E73}"/>
    <hyperlink ref="I539" r:id="rId142" display="https://www.amazon.it/Samsung-Smartphone-Batteria-Versione-Italiana/dp/B08DRT4JM9/ref=sr_1_1_sspa?__mk_it_IT=%C3%85M%C3%85%C5%BD%C3%95%C3%91&amp;dchild=1&amp;keywords=Samsung+Galaxy+Z+Flip+4G+LTE" xr:uid="{2EF189C5-1065-8E49-8AAE-557FD996EED2}"/>
    <hyperlink ref="I564" r:id="rId143" xr:uid="{CF57BEDC-61DC-8B49-BE01-0C7C0837E993}"/>
    <hyperlink ref="I591" r:id="rId144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FED96F0F-CB12-ED40-A8F9-8D8145F21089}"/>
    <hyperlink ref="I616" r:id="rId145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1C501F4A-2B56-B44A-957E-DD65A803BA83}"/>
    <hyperlink ref="I641" r:id="rId146" xr:uid="{7DB5AA8E-F713-0145-A0AD-B7BE163AAD1D}"/>
    <hyperlink ref="I668" r:id="rId147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8155A49E-8B0B-3745-8E42-AB4A703FA7A4}"/>
    <hyperlink ref="I693" r:id="rId148" display="https://www.amazon.it/DOOGEE-Smartphone-Impermeabile-Cellulare-Fotocamere/dp/B0827RDZY5/ref=sr_1_1_sspa?__mk_it_IT=%C3%85M%C3%85%C5%BD%C3%95%C3%91&amp;dchild=1&amp;keywords=DOOGEE+S60+Lite&amp;qid=1603100654" xr:uid="{5674A03C-FB26-EB46-BB77-2286DB6F373D}"/>
    <hyperlink ref="I718" r:id="rId149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071AA123-1444-2247-891B-7FE1C93E5F9F}"/>
    <hyperlink ref="I745" r:id="rId150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AB92E151-44AD-B343-BB62-924F5952DC14}"/>
    <hyperlink ref="I772" r:id="rId151" xr:uid="{4615084F-94A3-AB41-B64C-DB89395D0E9C}"/>
    <hyperlink ref="I797" r:id="rId152" xr:uid="{1E4B97DD-A274-214F-A6BA-F25615F044CD}"/>
    <hyperlink ref="I804" r:id="rId153" xr:uid="{7BB460BB-E9DB-3D4A-A512-606BC1512C20}"/>
    <hyperlink ref="I829" r:id="rId154" xr:uid="{04CF499E-0E77-A945-A40C-40786EB897B1}"/>
    <hyperlink ref="I854" r:id="rId155" xr:uid="{8F1D445F-4145-0743-8233-06AB1B926B61}"/>
    <hyperlink ref="I879" r:id="rId156" xr:uid="{E5F711EE-5A61-734E-907F-9928EAF175FE}"/>
    <hyperlink ref="I904" r:id="rId157" xr:uid="{E83C96B6-D4F1-2A43-8BD5-40DC48E8DCC3}"/>
    <hyperlink ref="I929" r:id="rId158" xr:uid="{EDCC8802-DB5A-294A-AB58-3AE8F0A5F9A1}"/>
    <hyperlink ref="I953" r:id="rId159" xr:uid="{CBB225E8-2E35-734D-BD7C-0C6DA0548C25}"/>
    <hyperlink ref="I966" r:id="rId160" xr:uid="{1C885F2C-3600-C640-B6E3-47F78C6E14CC}"/>
    <hyperlink ref="I991" r:id="rId161" xr:uid="{6A4B4081-135F-5D43-AF94-A4A9861AE273}"/>
    <hyperlink ref="I1015" r:id="rId162" xr:uid="{78C9D348-D3AC-E643-81C0-0761F025A8FC}"/>
    <hyperlink ref="I1039" r:id="rId163" xr:uid="{9D1F096B-26EE-A24C-A8AA-167218C8C1B5}"/>
    <hyperlink ref="I1062" r:id="rId164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B6915B00-7BE2-2541-8D67-604A2FE3D8D5}"/>
    <hyperlink ref="I1086" r:id="rId165" xr:uid="{67282577-5342-F742-A63B-AB933DA7B27F}"/>
    <hyperlink ref="I1110" r:id="rId166" xr:uid="{920809CD-CEDB-6F4B-B3D1-1DECC8A59981}"/>
    <hyperlink ref="I1135" r:id="rId167" display="https://www.amazon.it/Motorola-5G-flessibile-fotocamera-Snapdragon/dp/B07KVVWBK1/ref=sr_1_1_sspa?__mk_it_IT=%C3%85M%C3%85%C5%BD%C3%95%C3%91&amp;dchild=1&amp;keywords=Motorola+Razr&amp;qid=1604214818&amp;s=electronics" xr:uid="{C9FFC8C9-E31D-5E49-8797-5EE3EE1B8898}"/>
    <hyperlink ref="I1159" r:id="rId168" xr:uid="{EF82E6BD-1BFF-7441-A13D-FFD9B892C376}"/>
    <hyperlink ref="I1183" r:id="rId169" xr:uid="{AA50334D-9693-744C-9903-506800B0375B}"/>
    <hyperlink ref="I1207" r:id="rId170" xr:uid="{9F8FFB44-5D3E-8B4D-9487-C4BF1CDB24AF}"/>
    <hyperlink ref="I1229" r:id="rId171" xr:uid="{7EDF94DA-8848-E446-8272-CDD15B29173A}"/>
    <hyperlink ref="I1253" r:id="rId172" display="https://www.amazon.it/Apple-iPhone-8-256GB-Grigio-Siderale/dp/B075RB6LNB/ref=sr_1_1_sspa?__mk_it_IT=%C3%85M%C3%85%C5%BD%C3%95%C3%91&amp;dchild=1&amp;keywords=Apple+iPhone+8&amp;qid=1604215490" xr:uid="{4DBF02D6-CC1D-B349-8486-3E4A26BC0924}"/>
    <hyperlink ref="I1277" r:id="rId173" xr:uid="{C7C09912-6DAD-844F-BB08-31B7AC834EC8}"/>
    <hyperlink ref="I1301" r:id="rId174" xr:uid="{AF1F0D7D-AD95-BE4A-9167-D752C4C3994A}"/>
    <hyperlink ref="I24" r:id="rId175" xr:uid="{BF0C6C48-846E-9744-8E36-3BCA2058F6EC}"/>
    <hyperlink ref="I50" r:id="rId176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723633A5-2D34-9F41-9F9B-07C3738CCF2B}"/>
    <hyperlink ref="I76" r:id="rId177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424E4257-6CE9-AC4A-BF0C-46D196BB7847}"/>
    <hyperlink ref="I102" r:id="rId178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0985ED20-CAC2-174C-8DC8-5A530ED76C1F}"/>
    <hyperlink ref="I128" r:id="rId179" xr:uid="{6E0D46D0-CFDC-DC47-8555-9853F661C731}"/>
    <hyperlink ref="I153" r:id="rId180" xr:uid="{9CF065AA-6AE6-774B-BA79-3A3B740E179B}"/>
    <hyperlink ref="I176" r:id="rId181" xr:uid="{8C94C3B9-9C8D-7248-BB2C-4DA2AA3CBA37}"/>
    <hyperlink ref="I201" r:id="rId182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6418A336-6A37-1949-A1EA-993491A1C7DA}"/>
    <hyperlink ref="I226" r:id="rId183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4F29201F-386C-2342-B407-F197E6FDBF7C}"/>
    <hyperlink ref="I255" r:id="rId184" xr:uid="{A968B717-C920-2845-BFCF-7F940D2DC39D}"/>
    <hyperlink ref="I280" r:id="rId185" xr:uid="{93665142-2BB0-F046-9998-E7D76ECE4DDA}"/>
    <hyperlink ref="I302" r:id="rId186" xr:uid="{DC1ED6A0-D03A-7343-B626-808D50B794A6}"/>
    <hyperlink ref="I329" r:id="rId187" xr:uid="{B02DA043-D573-0E48-93A7-BD2EB3A9C6AB}"/>
    <hyperlink ref="I350" r:id="rId188" xr:uid="{B51CB7C7-313D-634B-988E-45D994548513}"/>
    <hyperlink ref="I403" r:id="rId189" xr:uid="{08B1BBBD-6AAB-0347-AD8B-A86D44FBC18E}"/>
    <hyperlink ref="I432" r:id="rId190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D2923DB0-9034-D044-9CF4-D7828786CFE0}"/>
    <hyperlink ref="I457" r:id="rId191" xr:uid="{CEF657A9-4ED5-7140-8DE5-A1EAECC928CA}"/>
    <hyperlink ref="I486" r:id="rId192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62A2551D-14C6-0B4A-9A5B-33590E76D9C8}"/>
    <hyperlink ref="I513" r:id="rId193" xr:uid="{93501F15-424A-2745-9D16-AC9F1AB9DFED}"/>
    <hyperlink ref="I540" r:id="rId194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4D667401-9826-B24D-BB10-44071A109F47}"/>
    <hyperlink ref="I565" r:id="rId195" xr:uid="{7D9AC1DD-07FE-3948-B87A-A07ED8A00614}"/>
    <hyperlink ref="I592" r:id="rId196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E59EF613-9212-604B-BC6D-13B5F300FAF5}"/>
    <hyperlink ref="I617" r:id="rId197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9494574D-03C3-3F44-B203-431D31B0CD0B}"/>
    <hyperlink ref="I642" r:id="rId198" xr:uid="{874965A3-64F1-E040-A1A2-301677844275}"/>
    <hyperlink ref="I669" r:id="rId199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37830EAD-6977-0645-9F2E-E1790C4EF56C}"/>
    <hyperlink ref="I694" r:id="rId200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17E51D42-F940-6341-9614-E84B3640B26D}"/>
    <hyperlink ref="I719" r:id="rId201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3EA37E41-7B65-A247-98C4-24E9614AA450}"/>
    <hyperlink ref="I746" r:id="rId202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25A00299-2F09-F244-B320-3CFE7D8B7BBE}"/>
    <hyperlink ref="I773" r:id="rId203" xr:uid="{3A6B4996-85FF-254E-937B-FB8ADA2FB7F8}"/>
    <hyperlink ref="I798" r:id="rId204" xr:uid="{B5BD7020-F699-C44B-84C4-AF1668AEBCFF}"/>
    <hyperlink ref="I805" r:id="rId205" xr:uid="{81EF590C-7C57-8046-B930-CF3DF431E008}"/>
    <hyperlink ref="I830" r:id="rId206" xr:uid="{ACA78C6E-9705-DA43-8B86-23935AFCF6F4}"/>
    <hyperlink ref="I855" r:id="rId207" xr:uid="{5E7F9A60-D373-434D-A1D4-9EB40904DF99}"/>
    <hyperlink ref="I880" r:id="rId208" xr:uid="{94F79C4D-B81F-7541-9C25-EABF3F825145}"/>
    <hyperlink ref="I905" r:id="rId209" xr:uid="{C320BA18-03E5-AF41-9C9A-94392C332714}"/>
    <hyperlink ref="I930" r:id="rId210" xr:uid="{5FA4E61C-E336-2F45-B0D0-CBC307012FC7}"/>
    <hyperlink ref="I954" r:id="rId211" xr:uid="{01B8AADC-0AC4-5148-857C-DD8DA725DF2C}"/>
    <hyperlink ref="I967" r:id="rId212" xr:uid="{71F9C745-90CF-8646-9228-4431C2A6A3CE}"/>
    <hyperlink ref="I992" r:id="rId213" xr:uid="{29013773-679E-884E-8BAF-99F759F76535}"/>
    <hyperlink ref="I1016" r:id="rId214" xr:uid="{4454E88D-03A0-CF43-BCA8-07B7E31AB9AA}"/>
    <hyperlink ref="I1040" r:id="rId215" xr:uid="{B4C9F3A5-D640-3444-891B-47315DBED7B9}"/>
    <hyperlink ref="I1063" r:id="rId216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80909A1E-6EDB-654D-9573-E35380CAFB42}"/>
    <hyperlink ref="I1087" r:id="rId217" xr:uid="{B49E0DCF-0115-024D-9D80-30F35352AAE8}"/>
    <hyperlink ref="I1111" r:id="rId218" xr:uid="{3FD7E157-1A2E-5847-8E21-C3813DDC54FB}"/>
    <hyperlink ref="I1136" r:id="rId219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F10CCD63-1E35-B145-A70E-8B93FE6CBE65}"/>
    <hyperlink ref="I1160" r:id="rId220" xr:uid="{56878624-E56B-3A45-9BA6-D3D3DFB0FB6E}"/>
    <hyperlink ref="I1184" r:id="rId221" xr:uid="{177C7F50-E9F7-CA4F-B5FF-395BE83762FF}"/>
    <hyperlink ref="I1208" r:id="rId222" xr:uid="{4EBCF6CB-0104-1A42-BC5B-CD19C1ECF281}"/>
    <hyperlink ref="I1230" r:id="rId223" xr:uid="{267C1BC5-3977-0842-B490-206DA9F3C634}"/>
    <hyperlink ref="I1254" r:id="rId224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DB009D60-4376-1E48-A5A9-D8A2D337D77E}"/>
    <hyperlink ref="I1278" r:id="rId225" xr:uid="{63F0C269-B529-214A-B217-1DB2187E7EE7}"/>
    <hyperlink ref="I1302" r:id="rId226" xr:uid="{1D30BBFE-1445-F54E-833E-FC84D6FB4381}"/>
    <hyperlink ref="I25" r:id="rId227" xr:uid="{DB5FE442-75AF-C146-89E9-AB7CDFC25D5B}"/>
    <hyperlink ref="I51" r:id="rId228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ABA24899-7BDA-C645-A855-FDDA84055116}"/>
    <hyperlink ref="I77" r:id="rId229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8BD1D5D6-2E24-B744-BF43-22F263EBA776}"/>
    <hyperlink ref="I103" r:id="rId230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5DCDEFA3-9C0C-F746-B7CD-6FF203694C79}"/>
    <hyperlink ref="I129" r:id="rId231" xr:uid="{F355A099-E0AF-FC44-9292-89AC5524ECB9}"/>
    <hyperlink ref="I154" r:id="rId232" xr:uid="{A4A57C95-F29D-2740-A035-3CBE57C84E80}"/>
    <hyperlink ref="I177" r:id="rId233" xr:uid="{DDFE0098-F74A-3D42-B69A-598DEF1A5857}"/>
    <hyperlink ref="I202" r:id="rId234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21539CEE-EE11-7847-A3C6-C2642FE0981B}"/>
    <hyperlink ref="I227" r:id="rId235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47168577-E14A-7F4F-924B-C6656623F9ED}"/>
    <hyperlink ref="I256" r:id="rId236" xr:uid="{B8537828-0982-3644-8E13-7F5895031F11}"/>
    <hyperlink ref="I281" r:id="rId237" xr:uid="{A1A17ED1-5EAA-654B-A27C-C0AD4C21CBBA}"/>
    <hyperlink ref="I303" r:id="rId238" xr:uid="{13B87D98-9CA5-224D-B964-27532E056ECE}"/>
    <hyperlink ref="I330" r:id="rId239" xr:uid="{EBF8501F-A44A-B84B-9AA9-21C113429B90}"/>
    <hyperlink ref="I351" r:id="rId240" xr:uid="{03CCD4F9-F7FF-474F-9FEB-69F025C58216}"/>
    <hyperlink ref="I404" r:id="rId241" xr:uid="{D387C829-8910-A549-9B74-CA4108478182}"/>
    <hyperlink ref="I433" r:id="rId242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5862BB35-7B0C-2D43-9FD7-F7FB9B26E26B}"/>
    <hyperlink ref="I458" r:id="rId243" xr:uid="{2B647F01-78D0-B842-83F6-B22AF357B570}"/>
    <hyperlink ref="I487" r:id="rId244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961F92D7-213D-F640-A303-BE8AB000D52B}"/>
    <hyperlink ref="I514" r:id="rId245" xr:uid="{F3E89CC8-9B69-1947-9DEC-07D804A03CF9}"/>
    <hyperlink ref="I541" r:id="rId246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D1BA7B3C-BAA6-3F4B-B4AE-80BDEEFAF48E}"/>
    <hyperlink ref="I566" r:id="rId247" xr:uid="{08B41BCA-1118-5D47-AB17-4EBC833C0D86}"/>
    <hyperlink ref="I593" r:id="rId248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D212B13C-28BC-D04A-B91F-7E8A764D16C9}"/>
    <hyperlink ref="I618" r:id="rId249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334F96C2-A12F-484E-8B34-32EA48D888A2}"/>
    <hyperlink ref="I643" r:id="rId250" xr:uid="{3FE057C0-B7C5-1A44-9A37-2C01B0F02EAC}"/>
    <hyperlink ref="I670" r:id="rId251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C8D5455E-442E-B347-8EBC-DFDAFAFBFA1F}"/>
    <hyperlink ref="I695" r:id="rId252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D37FE08E-4CAC-A546-BAB9-D34E768C0DA9}"/>
    <hyperlink ref="I720" r:id="rId253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D448AE57-4743-9B4F-B3EF-C6DB9DC03A72}"/>
    <hyperlink ref="I747" r:id="rId254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6DC426E8-4180-6643-BF75-54BA1804D51C}"/>
    <hyperlink ref="I774" r:id="rId255" xr:uid="{6E610594-49E5-6A4A-A67E-0BDCB4611356}"/>
    <hyperlink ref="I799" r:id="rId256" xr:uid="{F42691BD-7486-D84F-A0A7-16CF6FDBC7E0}"/>
    <hyperlink ref="I806" r:id="rId257" xr:uid="{64652AD7-1D57-1D44-8C6F-16BBA15663EB}"/>
    <hyperlink ref="I831" r:id="rId258" xr:uid="{F4E15FB9-86AF-CA44-9AF3-6BC2ED1C4191}"/>
    <hyperlink ref="I856" r:id="rId259" xr:uid="{CF00F643-547D-744D-80BA-1F7D8A126DD7}"/>
    <hyperlink ref="I881" r:id="rId260" xr:uid="{27BAE9E5-F81B-7F4C-93CF-686881281B2F}"/>
    <hyperlink ref="I906" r:id="rId261" xr:uid="{93575DAD-76FB-0240-B038-5506B4A513A3}"/>
    <hyperlink ref="I931" r:id="rId262" xr:uid="{6F00E34C-1D70-4B4A-9F8A-1B0EF889C3A6}"/>
    <hyperlink ref="I955" r:id="rId263" xr:uid="{0991929C-1922-B94F-8A94-D93C8A36DDFC}"/>
    <hyperlink ref="I968" r:id="rId264" xr:uid="{B9C4FD47-70E7-6D42-B60E-929720C7D69D}"/>
    <hyperlink ref="I993" r:id="rId265" xr:uid="{BE2D6408-730B-E441-8A4D-F0ECC86696E3}"/>
    <hyperlink ref="I1017" r:id="rId266" xr:uid="{CAA1B876-996D-4842-A554-1C37DFBBF513}"/>
    <hyperlink ref="I1041" r:id="rId267" xr:uid="{197DF379-B8A7-D24D-AAB1-2D5299CCF29A}"/>
    <hyperlink ref="I1064" r:id="rId268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3D2CFE6A-7F53-C947-8A6E-6172C5F31B15}"/>
    <hyperlink ref="I1088" r:id="rId269" xr:uid="{9BC68CB8-C382-2341-B8F4-E4F6F168B848}"/>
    <hyperlink ref="I1112" r:id="rId270" xr:uid="{B362E384-FC7F-8B47-B230-A04379DADC88}"/>
    <hyperlink ref="I1137" r:id="rId271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DBE7183B-8380-CF42-A06D-A848E1FE3146}"/>
    <hyperlink ref="I1161" r:id="rId272" xr:uid="{29D9157C-3AE6-7D42-BE25-0A133C637D0C}"/>
    <hyperlink ref="I1185" r:id="rId273" xr:uid="{A9A50517-83D3-8649-8E9A-4D114C6BB2E3}"/>
    <hyperlink ref="I1209" r:id="rId274" xr:uid="{4C965ACD-6BE6-0247-AA4D-9886F6FA6597}"/>
    <hyperlink ref="I1231" r:id="rId275" xr:uid="{02FEF9E8-5CFE-3C45-8D53-54D8EB73CF09}"/>
    <hyperlink ref="I1255" r:id="rId276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B3C6844C-A4F7-9247-B439-E587DA7AD74B}"/>
    <hyperlink ref="I1279" r:id="rId277" xr:uid="{899AA359-99CF-2F48-A388-86B2AE8EF404}"/>
    <hyperlink ref="I1303" r:id="rId278" xr:uid="{99691368-B041-A849-8A72-7DB15523269B}"/>
    <hyperlink ref="I26" r:id="rId279" xr:uid="{43FDA661-DE7E-0D47-B33E-CF393D8648B3}"/>
    <hyperlink ref="I52" r:id="rId280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B7238710-70F5-3440-A32C-5667CE8CAC33}"/>
    <hyperlink ref="I78" r:id="rId281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2A19EEE3-0028-0B49-8848-CD584468D45D}"/>
    <hyperlink ref="I104" r:id="rId282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ADC6EDA8-11F3-A34C-9C44-817836AAD4AC}"/>
    <hyperlink ref="I130" r:id="rId283" xr:uid="{443F42A7-1B46-EE41-A88C-7A2AC3C786C3}"/>
    <hyperlink ref="I155" r:id="rId284" xr:uid="{6C0E6834-787F-0248-94F9-BDB81D3AFC14}"/>
    <hyperlink ref="I178" r:id="rId285" xr:uid="{DEA7613C-DDD8-E742-96DB-11F9215A33A4}"/>
    <hyperlink ref="I203" r:id="rId286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3192B47D-D4D5-D048-9354-CCB433FEAA05}"/>
    <hyperlink ref="I228" r:id="rId287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4F22D2D8-922B-EF49-BB3E-55FFDE5C5708}"/>
    <hyperlink ref="I257" r:id="rId288" xr:uid="{EB9CBE07-F868-AE43-986C-4F36212A0CA5}"/>
    <hyperlink ref="I282" r:id="rId289" xr:uid="{1D2E88E2-101C-024B-AC7E-6C866EE4AEEC}"/>
    <hyperlink ref="I304" r:id="rId290" xr:uid="{763F3C49-CB4F-5644-8600-113E109F0F70}"/>
    <hyperlink ref="I331" r:id="rId291" xr:uid="{C20D075E-0CC9-5D4D-89E2-9889D314AE7B}"/>
    <hyperlink ref="I352" r:id="rId292" xr:uid="{EA542ED7-99CF-5F48-81C4-EFC8F369F347}"/>
    <hyperlink ref="I405" r:id="rId293" xr:uid="{9851411E-3D84-384C-B9B1-52B477AC65A2}"/>
    <hyperlink ref="I434" r:id="rId294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CAF36654-3EBE-0447-A80D-AE1A293DD10E}"/>
    <hyperlink ref="I459" r:id="rId295" xr:uid="{FAD845E1-F061-A042-AA8C-AEBAB910F0D8}"/>
    <hyperlink ref="I488" r:id="rId296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541D7BF3-3E85-FB41-8848-18FE2AC3A9E9}"/>
    <hyperlink ref="I515" r:id="rId297" xr:uid="{3013F4B3-D842-E345-88E1-5E3F59539A39}"/>
    <hyperlink ref="I542" r:id="rId298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4F8F264E-B0A1-9043-A8D4-19D997614B54}"/>
    <hyperlink ref="I567" r:id="rId299" xr:uid="{DA0A7CF6-C716-2E4C-95E9-E0200BDAA676}"/>
    <hyperlink ref="I594" r:id="rId300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83138AAC-70BD-8E4F-95C9-B8AE08F5C4CC}"/>
    <hyperlink ref="I619" r:id="rId301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D577D5FC-38B0-D249-874C-7959556069A7}"/>
    <hyperlink ref="I644" r:id="rId302" xr:uid="{3137A957-B148-1744-9D75-48EB579B12A2}"/>
    <hyperlink ref="I671" r:id="rId303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F6629383-29F8-E549-B5BC-59AA4898C79D}"/>
    <hyperlink ref="I696" r:id="rId304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7693AA25-C091-AF4D-B1F4-25E553B25027}"/>
    <hyperlink ref="I721" r:id="rId305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1C047893-282F-2945-8730-7580C96875AE}"/>
    <hyperlink ref="I748" r:id="rId306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89CD25DA-30B6-3644-A920-6D6A3571B156}"/>
    <hyperlink ref="I775" r:id="rId307" xr:uid="{C710EE82-FA8F-214E-9153-EAD36580997C}"/>
    <hyperlink ref="I800" r:id="rId308" xr:uid="{A0836132-6739-8344-9AEE-2B57CC18064C}"/>
    <hyperlink ref="I807" r:id="rId309" xr:uid="{7184442A-6608-C84A-A944-AA4FFA5A1E11}"/>
    <hyperlink ref="I832" r:id="rId310" xr:uid="{0FF3C372-C133-4845-A6B3-8E3DCF7D3190}"/>
    <hyperlink ref="I857" r:id="rId311" xr:uid="{F28D6C7B-782A-9C41-901A-854921521E40}"/>
    <hyperlink ref="I882" r:id="rId312" xr:uid="{06B881C4-DE11-F146-93DD-5541AE82E172}"/>
    <hyperlink ref="I907" r:id="rId313" xr:uid="{8A01A330-A903-4B4C-9488-643C83434B7B}"/>
    <hyperlink ref="I932" r:id="rId314" xr:uid="{FE06A02E-D56E-DB49-88B0-E08E3F2492CB}"/>
    <hyperlink ref="I956" r:id="rId315" xr:uid="{9803706F-FFDF-0549-A408-2419BAC61C99}"/>
    <hyperlink ref="I969" r:id="rId316" xr:uid="{B6A9A23A-D14C-454E-A939-057053BD93D4}"/>
    <hyperlink ref="I994" r:id="rId317" xr:uid="{3AE69FCD-D472-CB49-A907-9C78C3E7E833}"/>
    <hyperlink ref="I1018" r:id="rId318" xr:uid="{0E4C801D-AD07-EF40-B243-812715946535}"/>
    <hyperlink ref="I1042" r:id="rId319" xr:uid="{60345738-8D24-7344-B9BD-8EE745E96471}"/>
    <hyperlink ref="I1065" r:id="rId320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9688F284-5949-534D-9DD3-34FEB2FD5E7C}"/>
    <hyperlink ref="I1089" r:id="rId321" xr:uid="{6956C9BD-2AE2-2E4E-A126-8AED49A71A4B}"/>
    <hyperlink ref="I1113" r:id="rId322" xr:uid="{B65BE263-D809-9146-AA9D-282E3F179D57}"/>
    <hyperlink ref="I1138" r:id="rId323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C44F3DB1-D06E-4046-AA25-C6552454B9FF}"/>
    <hyperlink ref="I1162" r:id="rId324" xr:uid="{72453321-5071-CC4B-B961-AE2F9147D56F}"/>
    <hyperlink ref="I1186" r:id="rId325" xr:uid="{A2401475-B99F-4C48-8F8D-C03DF43ED65F}"/>
    <hyperlink ref="I1210" r:id="rId326" xr:uid="{604BB662-8233-7547-A107-2E81DDF1578F}"/>
    <hyperlink ref="I1232" r:id="rId327" xr:uid="{551029C6-D745-B74B-97DB-90341897B172}"/>
    <hyperlink ref="I1256" r:id="rId328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CDE724F7-61AC-8F47-8A1B-0DFB1C6D3D23}"/>
    <hyperlink ref="I1280" r:id="rId329" xr:uid="{4D4399C1-2945-6645-9070-FD13A5389D2C}"/>
    <hyperlink ref="I1304" r:id="rId330" xr:uid="{45E85E8C-D6C8-CE46-A2B2-1149629658CD}"/>
    <hyperlink ref="I27" r:id="rId331" xr:uid="{BECA9E40-8D2C-CB4F-AB08-F60CDC49BE9A}"/>
    <hyperlink ref="I53" r:id="rId332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2C3FD9FB-086F-B84A-AE5D-EA3A0BCD0EBD}"/>
    <hyperlink ref="I79" r:id="rId333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3A5FFC4A-51F7-424B-BE4E-C3AD2E7ACEE7}"/>
    <hyperlink ref="I105" r:id="rId334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010F2597-46D5-144D-AB97-841743D0EB00}"/>
    <hyperlink ref="I131" r:id="rId335" xr:uid="{0BBA64CA-1528-7A44-B662-2181FDC0B663}"/>
    <hyperlink ref="I156" r:id="rId336" xr:uid="{A77B4EBE-2757-9A46-B353-6CD471F465C9}"/>
    <hyperlink ref="I179" r:id="rId337" xr:uid="{5801DD84-860F-7342-95A9-055620FA0A63}"/>
    <hyperlink ref="I204" r:id="rId338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AF29F158-D3AF-094C-9C47-6B5C6A6AE34B}"/>
    <hyperlink ref="I229" r:id="rId339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77284742-0486-A643-A47B-2D60B639D7DA}"/>
    <hyperlink ref="I258" r:id="rId340" xr:uid="{83B69F26-A17E-C64D-8B2C-7ED9E52C9EBB}"/>
    <hyperlink ref="I283" r:id="rId341" xr:uid="{7582C4F1-35B9-EF41-89B1-ACEDE7AD779B}"/>
    <hyperlink ref="I305" r:id="rId342" xr:uid="{9A970E2B-1365-8D42-8757-47FB2A7312B6}"/>
    <hyperlink ref="I332" r:id="rId343" xr:uid="{26E701D2-5930-B14B-B2DC-CA0CC6C53519}"/>
    <hyperlink ref="I353" r:id="rId344" xr:uid="{ECD9722E-65C0-2A4D-849C-F51FFEE1381B}"/>
    <hyperlink ref="I406" r:id="rId345" xr:uid="{DA36B192-381E-1A43-8BDB-BD01DC143D27}"/>
    <hyperlink ref="I435" r:id="rId346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F0A4C869-3E54-2E4C-9CD2-EDCC4941BA17}"/>
    <hyperlink ref="I460" r:id="rId347" xr:uid="{6245D958-280F-964E-877C-68AE45C3E03B}"/>
    <hyperlink ref="I489" r:id="rId348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3E656922-0FA4-A547-B7D9-23A1518CB503}"/>
    <hyperlink ref="I516" r:id="rId349" xr:uid="{9F696A79-F1D4-B941-8EC4-0091DC532FB5}"/>
    <hyperlink ref="I543" r:id="rId350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01C72AB4-19C3-F443-81FD-4D4B930BD0D1}"/>
    <hyperlink ref="I568" r:id="rId351" xr:uid="{81BB6C6D-C6B4-894F-B1BF-BA4DE680BBEA}"/>
    <hyperlink ref="I595" r:id="rId352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B964A411-7DB9-6D49-9E83-74D54A1A6535}"/>
    <hyperlink ref="I620" r:id="rId353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57654E5A-3F70-0B4D-8189-5C28EEC6B1C8}"/>
    <hyperlink ref="I645" r:id="rId354" xr:uid="{CA1D72D5-6A31-5947-9525-E7B4BE358143}"/>
    <hyperlink ref="I672" r:id="rId355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DCDD6F07-BB11-E64C-BE47-8F9C2D82E25D}"/>
    <hyperlink ref="I697" r:id="rId356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37276060-F76D-454F-AE5A-69B0877E29BB}"/>
    <hyperlink ref="I722" r:id="rId357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B5F75A41-36A0-9948-8E97-A85C2E1919BB}"/>
    <hyperlink ref="I749" r:id="rId358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99DE35DC-3814-F149-AA65-0C9C9D620C11}"/>
    <hyperlink ref="I776" r:id="rId359" xr:uid="{CB503267-C33B-AB4D-936A-2CC5869F33FC}"/>
    <hyperlink ref="I801" r:id="rId360" xr:uid="{2C677CA1-828C-6F48-8075-816C80FC74C9}"/>
    <hyperlink ref="I808" r:id="rId361" xr:uid="{1472E94A-8A64-7A4A-BE3C-2F093A962F61}"/>
    <hyperlink ref="I833" r:id="rId362" xr:uid="{6C1F8A86-5321-3740-AE58-3F7D6D0B473A}"/>
    <hyperlink ref="I858" r:id="rId363" xr:uid="{BC92FC55-320E-1747-BEE2-8BC5F8CB805F}"/>
    <hyperlink ref="I883" r:id="rId364" xr:uid="{F1AEABF0-D6E3-8E4E-8BCD-7EC21204FF26}"/>
    <hyperlink ref="I908" r:id="rId365" xr:uid="{17BCC29B-88B8-8A44-BCFD-48B7D6D338AC}"/>
    <hyperlink ref="I933" r:id="rId366" xr:uid="{2F88AEB2-3FD2-B24F-8B2B-49436D111DB1}"/>
    <hyperlink ref="I957" r:id="rId367" xr:uid="{B7FC227F-5362-3F49-9BB3-AC5B597A36F3}"/>
    <hyperlink ref="I970" r:id="rId368" xr:uid="{59676FB4-0CD3-184A-9623-ED19A7AC08CB}"/>
    <hyperlink ref="I995" r:id="rId369" xr:uid="{ECEF4E2F-A624-4746-B317-1DB57D251480}"/>
    <hyperlink ref="I1019" r:id="rId370" xr:uid="{D50B5290-477A-3C4F-84F6-11BF96CD7BCF}"/>
    <hyperlink ref="I1043" r:id="rId371" xr:uid="{C62C702C-5CDE-E84B-84E0-325D2E2B7C6B}"/>
    <hyperlink ref="I1066" r:id="rId372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E75B888A-B753-A44C-98CF-1A5D8DBA0B46}"/>
    <hyperlink ref="I1090" r:id="rId373" xr:uid="{62DDD9FB-6F87-A14A-B197-84316CC69CAD}"/>
    <hyperlink ref="I1114" r:id="rId374" xr:uid="{8463E24E-BD43-BC40-90CB-FB60E1843FF5}"/>
    <hyperlink ref="I1139" r:id="rId375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2D38B6F7-86A3-C742-8934-A640C791942A}"/>
    <hyperlink ref="I1163" r:id="rId376" xr:uid="{4766BB11-958D-DD47-9E4A-9411E6D24347}"/>
    <hyperlink ref="I1187" r:id="rId377" xr:uid="{B05F39C9-454D-3644-8DC3-7B0F43AC26AF}"/>
    <hyperlink ref="I1211" r:id="rId378" xr:uid="{BD1A260E-80E1-C246-82FF-336AF9A18C03}"/>
    <hyperlink ref="I1233" r:id="rId379" xr:uid="{9DD4205E-B95D-2F44-A3C6-FCCE37CA751A}"/>
    <hyperlink ref="I1257" r:id="rId380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9CEE4CCB-AA32-5545-8360-38B226E6E646}"/>
    <hyperlink ref="I1281" r:id="rId381" xr:uid="{9129AF48-1FE5-264C-9915-327AA352B4AB}"/>
    <hyperlink ref="I1305" r:id="rId382" xr:uid="{223191CC-DB72-D84B-A63F-E26631E3408B}"/>
  </hyperlinks>
  <pageMargins left="0.7" right="0.7" top="0.75" bottom="0.75" header="0.3" footer="0.3"/>
  <pageSetup paperSize="9" orientation="portrait" r:id="rId38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276"/>
  <sheetViews>
    <sheetView topLeftCell="B1263" zoomScale="200" zoomScaleNormal="100" workbookViewId="0">
      <selection activeCell="D1276" sqref="D1276"/>
    </sheetView>
  </sheetViews>
  <sheetFormatPr baseColWidth="10" defaultColWidth="9" defaultRowHeight="14"/>
  <cols>
    <col min="1" max="1" width="6" bestFit="1" customWidth="1"/>
    <col min="2" max="2" width="71.796875" bestFit="1" customWidth="1"/>
    <col min="3" max="3" width="11.3984375" bestFit="1" customWidth="1"/>
    <col min="4" max="4" width="12" bestFit="1" customWidth="1"/>
    <col min="5" max="5" width="11.19921875" style="290" customWidth="1"/>
    <col min="6" max="6" width="17.3984375" style="290" bestFit="1" customWidth="1"/>
    <col min="7" max="7" width="30.59765625" style="273" bestFit="1" customWidth="1"/>
    <col min="8" max="8" width="15.796875" style="273" bestFit="1" customWidth="1"/>
  </cols>
  <sheetData>
    <row r="1" spans="1:25" ht="14.5" customHeight="1">
      <c r="A1" s="25" t="s">
        <v>54</v>
      </c>
      <c r="B1" s="25" t="s">
        <v>2</v>
      </c>
      <c r="C1" s="25" t="s">
        <v>56</v>
      </c>
      <c r="D1" s="73" t="s">
        <v>53</v>
      </c>
      <c r="E1" s="283" t="s">
        <v>1415</v>
      </c>
      <c r="F1" s="284" t="s">
        <v>4</v>
      </c>
      <c r="G1" s="285" t="s">
        <v>5</v>
      </c>
      <c r="H1" s="285" t="s">
        <v>333</v>
      </c>
      <c r="I1" s="25" t="s">
        <v>10</v>
      </c>
    </row>
    <row r="2" spans="1:25" ht="14.5" customHeight="1">
      <c r="A2" s="43">
        <v>1</v>
      </c>
      <c r="B2" s="27" t="s">
        <v>1</v>
      </c>
      <c r="C2" s="15">
        <v>43945</v>
      </c>
      <c r="D2" s="15">
        <v>44118</v>
      </c>
      <c r="E2" s="286"/>
      <c r="F2" s="287" t="s">
        <v>57</v>
      </c>
      <c r="G2" s="288">
        <v>151</v>
      </c>
      <c r="H2" s="288">
        <v>13774</v>
      </c>
      <c r="I2" s="8" t="s">
        <v>383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4.5" customHeight="1">
      <c r="A3" s="9">
        <f t="shared" ref="A3:B8" si="0">A2</f>
        <v>1</v>
      </c>
      <c r="B3" s="5" t="str">
        <f t="shared" si="0"/>
        <v>Motorola Moto G8 Power</v>
      </c>
      <c r="D3" s="10">
        <v>44127</v>
      </c>
      <c r="E3" s="289"/>
      <c r="F3" s="290" t="s">
        <v>884</v>
      </c>
      <c r="G3" s="291">
        <v>144</v>
      </c>
      <c r="H3" s="291">
        <v>13344</v>
      </c>
    </row>
    <row r="4" spans="1:25" ht="14.5" customHeight="1">
      <c r="A4" s="9">
        <f t="shared" si="0"/>
        <v>1</v>
      </c>
      <c r="B4" s="5" t="str">
        <f t="shared" si="0"/>
        <v>Motorola Moto G8 Power</v>
      </c>
      <c r="D4" s="10">
        <v>44142</v>
      </c>
      <c r="E4" s="289"/>
      <c r="F4" s="290" t="s">
        <v>884</v>
      </c>
      <c r="G4" s="272">
        <v>100</v>
      </c>
      <c r="H4" s="272">
        <v>9087</v>
      </c>
    </row>
    <row r="5" spans="1:25" ht="14.5" customHeight="1">
      <c r="A5" s="9">
        <f t="shared" si="0"/>
        <v>1</v>
      </c>
      <c r="B5" s="5" t="str">
        <f t="shared" si="0"/>
        <v>Motorola Moto G8 Power</v>
      </c>
      <c r="D5" s="10">
        <v>44150</v>
      </c>
      <c r="E5" s="290" t="s">
        <v>3184</v>
      </c>
      <c r="F5" s="290" t="s">
        <v>884</v>
      </c>
      <c r="G5" s="272">
        <v>97</v>
      </c>
      <c r="H5" s="272">
        <v>9735</v>
      </c>
    </row>
    <row r="6" spans="1:25" ht="14.5" customHeight="1">
      <c r="A6" s="9">
        <f t="shared" si="0"/>
        <v>1</v>
      </c>
      <c r="B6" s="5" t="str">
        <f t="shared" si="0"/>
        <v>Motorola Moto G8 Power</v>
      </c>
      <c r="D6" s="10">
        <v>44157</v>
      </c>
      <c r="E6" s="290" t="s">
        <v>3184</v>
      </c>
      <c r="F6" s="290" t="s">
        <v>884</v>
      </c>
      <c r="G6" s="273">
        <v>94</v>
      </c>
      <c r="H6" s="274">
        <v>10492</v>
      </c>
    </row>
    <row r="7" spans="1:25" ht="14.5" customHeight="1">
      <c r="A7" s="9">
        <f t="shared" si="0"/>
        <v>1</v>
      </c>
      <c r="B7" s="5" t="str">
        <f t="shared" si="0"/>
        <v>Motorola Moto G8 Power</v>
      </c>
      <c r="D7" s="10">
        <v>44164</v>
      </c>
      <c r="E7" s="290" t="s">
        <v>3184</v>
      </c>
      <c r="F7" s="290" t="s">
        <v>884</v>
      </c>
      <c r="G7" s="290">
        <v>205</v>
      </c>
      <c r="H7" s="296">
        <v>24461</v>
      </c>
    </row>
    <row r="8" spans="1:25" ht="14.5" customHeight="1">
      <c r="A8" s="9">
        <f t="shared" si="0"/>
        <v>1</v>
      </c>
      <c r="B8" s="5" t="str">
        <f t="shared" si="0"/>
        <v>Motorola Moto G8 Power</v>
      </c>
      <c r="D8" s="10">
        <v>44171</v>
      </c>
      <c r="E8" s="290" t="s">
        <v>3185</v>
      </c>
      <c r="F8" s="290">
        <v>4.3</v>
      </c>
      <c r="G8" s="290">
        <v>234</v>
      </c>
      <c r="H8" s="296">
        <v>26720</v>
      </c>
    </row>
    <row r="9" spans="1:25" s="78" customFormat="1">
      <c r="A9" s="9">
        <f>A6</f>
        <v>1</v>
      </c>
      <c r="B9" s="5" t="str">
        <f>B6</f>
        <v>Motorola Moto G8 Power</v>
      </c>
      <c r="C9" s="77"/>
      <c r="D9" s="10">
        <v>44178</v>
      </c>
      <c r="E9" s="290" t="s">
        <v>3185</v>
      </c>
      <c r="F9" s="290">
        <v>4.3</v>
      </c>
      <c r="G9" s="260">
        <v>216</v>
      </c>
      <c r="H9" s="260">
        <v>26058</v>
      </c>
      <c r="I9" s="80"/>
    </row>
    <row r="10" spans="1:25" s="78" customFormat="1">
      <c r="A10" s="9">
        <f t="shared" ref="A10:A19" si="1">A9</f>
        <v>1</v>
      </c>
      <c r="B10" s="5" t="str">
        <f t="shared" ref="B10:B19" si="2">B9</f>
        <v>Motorola Moto G8 Power</v>
      </c>
      <c r="C10" s="77"/>
      <c r="D10" s="10">
        <v>44185</v>
      </c>
      <c r="E10" s="290" t="s">
        <v>3185</v>
      </c>
      <c r="F10" s="290">
        <v>4.3</v>
      </c>
      <c r="G10" s="260">
        <v>211</v>
      </c>
      <c r="H10" s="260">
        <v>25484</v>
      </c>
      <c r="I10" s="80"/>
    </row>
    <row r="11" spans="1:25" s="78" customFormat="1">
      <c r="A11" s="9">
        <f t="shared" si="1"/>
        <v>1</v>
      </c>
      <c r="B11" s="5" t="str">
        <f t="shared" si="2"/>
        <v>Motorola Moto G8 Power</v>
      </c>
      <c r="C11" s="77"/>
      <c r="D11" s="10">
        <v>44192</v>
      </c>
      <c r="E11" s="290" t="s">
        <v>3185</v>
      </c>
      <c r="F11" s="290">
        <v>4.3</v>
      </c>
      <c r="G11" s="260">
        <v>206</v>
      </c>
      <c r="H11" s="260">
        <v>24403</v>
      </c>
      <c r="I11" s="80"/>
    </row>
    <row r="12" spans="1:25" s="78" customFormat="1">
      <c r="A12" s="9">
        <f t="shared" si="1"/>
        <v>1</v>
      </c>
      <c r="B12" s="5" t="str">
        <f t="shared" si="2"/>
        <v>Motorola Moto G8 Power</v>
      </c>
      <c r="C12" s="77"/>
      <c r="D12" s="10">
        <v>44199</v>
      </c>
      <c r="E12" s="275">
        <v>173</v>
      </c>
      <c r="F12" s="290">
        <v>4.3</v>
      </c>
      <c r="G12" s="260">
        <v>204</v>
      </c>
      <c r="H12" s="260">
        <v>22302</v>
      </c>
      <c r="I12" s="80"/>
    </row>
    <row r="13" spans="1:25" s="78" customFormat="1" ht="15.5" customHeight="1">
      <c r="A13" s="9">
        <f t="shared" si="1"/>
        <v>1</v>
      </c>
      <c r="B13" s="5" t="str">
        <f t="shared" si="2"/>
        <v>Motorola Moto G8 Power</v>
      </c>
      <c r="C13" s="77"/>
      <c r="D13" s="10">
        <v>44206</v>
      </c>
      <c r="E13" s="275">
        <v>173</v>
      </c>
      <c r="F13" s="290">
        <v>4.4000000000000004</v>
      </c>
      <c r="G13" s="260">
        <v>185</v>
      </c>
      <c r="H13" s="260">
        <v>19581</v>
      </c>
      <c r="I13" s="80"/>
    </row>
    <row r="14" spans="1:25" s="78" customFormat="1" ht="15.5" customHeight="1">
      <c r="A14" s="9">
        <f t="shared" si="1"/>
        <v>1</v>
      </c>
      <c r="B14" s="5" t="str">
        <f t="shared" si="2"/>
        <v>Motorola Moto G8 Power</v>
      </c>
      <c r="C14" s="77"/>
      <c r="D14" s="10">
        <v>44213</v>
      </c>
      <c r="E14" s="275">
        <v>173</v>
      </c>
      <c r="F14" s="290">
        <v>4.4000000000000004</v>
      </c>
      <c r="G14" s="260">
        <v>169</v>
      </c>
      <c r="H14" s="260">
        <v>17007</v>
      </c>
      <c r="I14" s="80"/>
    </row>
    <row r="15" spans="1:25" s="78" customFormat="1" ht="15.5" customHeight="1">
      <c r="A15" s="9">
        <f t="shared" si="1"/>
        <v>1</v>
      </c>
      <c r="B15" s="5" t="str">
        <f t="shared" si="2"/>
        <v>Motorola Moto G8 Power</v>
      </c>
      <c r="C15" s="77"/>
      <c r="D15" s="10">
        <v>44220</v>
      </c>
      <c r="E15" s="275">
        <v>173</v>
      </c>
      <c r="F15" s="290">
        <v>4.4000000000000004</v>
      </c>
      <c r="G15" s="260">
        <v>161</v>
      </c>
      <c r="H15" s="260">
        <v>14158</v>
      </c>
      <c r="I15" s="80"/>
    </row>
    <row r="16" spans="1:25" s="78" customFormat="1" ht="15.5" customHeight="1">
      <c r="A16" s="9">
        <f t="shared" si="1"/>
        <v>1</v>
      </c>
      <c r="B16" s="5" t="str">
        <f t="shared" si="2"/>
        <v>Motorola Moto G8 Power</v>
      </c>
      <c r="C16" s="77"/>
      <c r="D16" s="10">
        <v>44227</v>
      </c>
      <c r="E16" s="275">
        <v>173</v>
      </c>
      <c r="F16" s="290">
        <v>4.4000000000000004</v>
      </c>
      <c r="G16" s="260">
        <v>152</v>
      </c>
      <c r="H16" s="260">
        <v>14096</v>
      </c>
      <c r="I16" s="80"/>
    </row>
    <row r="17" spans="1:25" s="78" customFormat="1" ht="15.5" customHeight="1">
      <c r="A17" s="9">
        <f t="shared" si="1"/>
        <v>1</v>
      </c>
      <c r="B17" s="5" t="str">
        <f t="shared" si="2"/>
        <v>Motorola Moto G8 Power</v>
      </c>
      <c r="C17" s="77"/>
      <c r="D17" s="10">
        <v>44234</v>
      </c>
      <c r="E17" s="277">
        <v>173</v>
      </c>
      <c r="F17" s="293">
        <v>4.4000000000000004</v>
      </c>
      <c r="G17" s="278"/>
      <c r="H17" s="278"/>
      <c r="I17" s="80"/>
    </row>
    <row r="18" spans="1:25" s="10" customFormat="1" ht="15.5" customHeight="1">
      <c r="A18" s="9">
        <f t="shared" si="1"/>
        <v>1</v>
      </c>
      <c r="B18" s="5" t="str">
        <f t="shared" si="2"/>
        <v>Motorola Moto G8 Power</v>
      </c>
      <c r="D18" s="10">
        <v>44241</v>
      </c>
      <c r="E18" s="292">
        <v>173</v>
      </c>
      <c r="F18" s="292">
        <v>4.4000000000000004</v>
      </c>
      <c r="G18" s="292"/>
      <c r="H18" s="292"/>
    </row>
    <row r="19" spans="1:25" s="78" customFormat="1">
      <c r="A19" s="9">
        <f t="shared" si="1"/>
        <v>1</v>
      </c>
      <c r="B19" s="5" t="str">
        <f t="shared" si="2"/>
        <v>Motorola Moto G8 Power</v>
      </c>
      <c r="C19" s="77"/>
      <c r="D19" s="10">
        <v>44248</v>
      </c>
      <c r="E19" s="290">
        <v>173</v>
      </c>
      <c r="F19" s="290">
        <v>4.4000000000000004</v>
      </c>
      <c r="G19" s="290">
        <v>106</v>
      </c>
      <c r="H19" s="296">
        <v>12680</v>
      </c>
      <c r="I19" s="80"/>
    </row>
    <row r="20" spans="1:25" ht="14.5" customHeight="1">
      <c r="A20" s="300">
        <v>1</v>
      </c>
      <c r="B20" s="300" t="s">
        <v>704</v>
      </c>
      <c r="D20" s="301">
        <v>44262</v>
      </c>
      <c r="E20" s="300" t="s">
        <v>3484</v>
      </c>
      <c r="F20" s="300" t="s">
        <v>3296</v>
      </c>
      <c r="G20" s="300" t="s">
        <v>3483</v>
      </c>
      <c r="I20" s="3" t="s">
        <v>383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4.5" customHeight="1">
      <c r="A21" s="300">
        <v>1</v>
      </c>
      <c r="B21" s="300" t="s">
        <v>704</v>
      </c>
      <c r="C21" s="300"/>
      <c r="D21" s="301">
        <v>44270</v>
      </c>
      <c r="E21" s="304">
        <v>169</v>
      </c>
      <c r="F21" s="300" t="s">
        <v>3296</v>
      </c>
      <c r="G21" s="300" t="s">
        <v>3707</v>
      </c>
      <c r="I21" s="3" t="s">
        <v>383</v>
      </c>
    </row>
    <row r="22" spans="1:25" ht="14.5" customHeight="1">
      <c r="A22" s="306">
        <v>1</v>
      </c>
      <c r="B22" s="306" t="s">
        <v>704</v>
      </c>
      <c r="C22" s="309"/>
      <c r="D22" s="307">
        <v>44276</v>
      </c>
      <c r="E22" s="309"/>
      <c r="F22" s="306" t="s">
        <v>3296</v>
      </c>
      <c r="G22" s="306" t="s">
        <v>4372</v>
      </c>
      <c r="I22" s="3" t="s">
        <v>383</v>
      </c>
    </row>
    <row r="23" spans="1:25" ht="14.5" customHeight="1">
      <c r="A23" s="300">
        <v>1</v>
      </c>
      <c r="B23" s="300" t="s">
        <v>704</v>
      </c>
      <c r="C23" s="300"/>
      <c r="D23" s="301">
        <v>44283</v>
      </c>
      <c r="E23" s="304">
        <v>194.47</v>
      </c>
      <c r="F23" s="300" t="s">
        <v>3296</v>
      </c>
      <c r="G23" s="300" t="s">
        <v>4583</v>
      </c>
      <c r="I23" s="3" t="s">
        <v>383</v>
      </c>
    </row>
    <row r="24" spans="1:25" ht="14.5" customHeight="1">
      <c r="A24" s="300">
        <v>1</v>
      </c>
      <c r="B24" s="300" t="s">
        <v>704</v>
      </c>
      <c r="C24" s="300"/>
      <c r="D24" s="301">
        <v>44290</v>
      </c>
      <c r="E24" s="304">
        <v>194.47</v>
      </c>
      <c r="F24" s="300" t="s">
        <v>3296</v>
      </c>
      <c r="G24" s="300" t="s">
        <v>4904</v>
      </c>
      <c r="I24" s="3" t="s">
        <v>383</v>
      </c>
    </row>
    <row r="25" spans="1:25" ht="14.5" customHeight="1">
      <c r="A25" s="300">
        <v>1</v>
      </c>
      <c r="B25" s="300" t="s">
        <v>704</v>
      </c>
      <c r="C25" s="300"/>
      <c r="D25" s="301">
        <v>44297</v>
      </c>
      <c r="E25" s="300" t="s">
        <v>5236</v>
      </c>
      <c r="F25" s="300" t="s">
        <v>3296</v>
      </c>
      <c r="G25" s="300" t="s">
        <v>5237</v>
      </c>
      <c r="H25" s="300"/>
      <c r="I25" s="3" t="s">
        <v>383</v>
      </c>
    </row>
    <row r="26" spans="1:25" ht="14.5" customHeight="1">
      <c r="A26" s="300">
        <v>1</v>
      </c>
      <c r="B26" s="300" t="s">
        <v>704</v>
      </c>
      <c r="C26" s="300"/>
      <c r="D26" s="301">
        <v>44304</v>
      </c>
      <c r="E26" s="300" t="s">
        <v>5557</v>
      </c>
      <c r="F26" s="300" t="s">
        <v>3296</v>
      </c>
      <c r="G26" s="300" t="s">
        <v>5558</v>
      </c>
      <c r="H26" s="300"/>
      <c r="I26" s="3" t="s">
        <v>383</v>
      </c>
    </row>
    <row r="27" spans="1:25" s="78" customFormat="1">
      <c r="A27" s="43">
        <v>2</v>
      </c>
      <c r="B27" s="27" t="s">
        <v>6</v>
      </c>
      <c r="C27" s="15">
        <v>43845</v>
      </c>
      <c r="D27" s="15">
        <v>44118</v>
      </c>
      <c r="E27" s="286"/>
      <c r="F27" s="287" t="s">
        <v>57</v>
      </c>
      <c r="G27" s="288">
        <v>177</v>
      </c>
      <c r="H27" s="288">
        <v>16367</v>
      </c>
      <c r="I27" s="8" t="s">
        <v>384</v>
      </c>
    </row>
    <row r="28" spans="1:25" s="78" customFormat="1">
      <c r="A28" s="9">
        <f t="shared" ref="A28:B33" si="3">A27</f>
        <v>2</v>
      </c>
      <c r="B28" s="5" t="str">
        <f t="shared" si="3"/>
        <v>Blackview A80 Pro</v>
      </c>
      <c r="C28"/>
      <c r="D28" s="10">
        <v>44127</v>
      </c>
      <c r="E28" s="289"/>
      <c r="F28" s="290" t="s">
        <v>884</v>
      </c>
      <c r="G28" s="291" t="s">
        <v>884</v>
      </c>
      <c r="H28" s="291" t="s">
        <v>884</v>
      </c>
      <c r="I28"/>
    </row>
    <row r="29" spans="1:25" s="78" customFormat="1">
      <c r="A29" s="9">
        <f t="shared" si="3"/>
        <v>2</v>
      </c>
      <c r="B29" s="5" t="str">
        <f t="shared" si="3"/>
        <v>Blackview A80 Pro</v>
      </c>
      <c r="C29"/>
      <c r="D29" s="10">
        <v>44142</v>
      </c>
      <c r="E29" s="289"/>
      <c r="F29" s="290" t="s">
        <v>884</v>
      </c>
      <c r="G29" s="272">
        <v>291</v>
      </c>
      <c r="H29" s="272">
        <v>30514</v>
      </c>
      <c r="I29"/>
    </row>
    <row r="30" spans="1:25" s="78" customFormat="1">
      <c r="A30" s="9">
        <f t="shared" si="3"/>
        <v>2</v>
      </c>
      <c r="B30" s="5" t="str">
        <f t="shared" si="3"/>
        <v>Blackview A80 Pro</v>
      </c>
      <c r="C30"/>
      <c r="D30" s="10">
        <v>44150</v>
      </c>
      <c r="E30" s="290" t="s">
        <v>1854</v>
      </c>
      <c r="F30" s="290" t="s">
        <v>884</v>
      </c>
      <c r="G30" s="272">
        <v>276</v>
      </c>
      <c r="H30" s="272">
        <v>29723</v>
      </c>
      <c r="I30"/>
    </row>
    <row r="31" spans="1:25" s="78" customFormat="1" ht="15.5" customHeight="1">
      <c r="A31" s="9">
        <f t="shared" si="3"/>
        <v>2</v>
      </c>
      <c r="B31" s="5" t="str">
        <f t="shared" si="3"/>
        <v>Blackview A80 Pro</v>
      </c>
      <c r="C31"/>
      <c r="D31" s="10">
        <v>44157</v>
      </c>
      <c r="E31" s="290" t="s">
        <v>1854</v>
      </c>
      <c r="F31" s="290" t="s">
        <v>884</v>
      </c>
      <c r="G31" s="273">
        <v>262</v>
      </c>
      <c r="H31" s="274">
        <v>28128</v>
      </c>
      <c r="I31"/>
    </row>
    <row r="32" spans="1:25" s="78" customFormat="1" ht="15.5" customHeight="1">
      <c r="A32" s="9">
        <f t="shared" si="3"/>
        <v>2</v>
      </c>
      <c r="B32" s="5" t="str">
        <f t="shared" si="3"/>
        <v>Blackview A80 Pro</v>
      </c>
      <c r="C32"/>
      <c r="D32" s="10">
        <v>44164</v>
      </c>
      <c r="E32" s="290" t="s">
        <v>2497</v>
      </c>
      <c r="F32" s="290" t="s">
        <v>884</v>
      </c>
      <c r="G32" s="290" t="s">
        <v>2212</v>
      </c>
      <c r="H32" s="290" t="s">
        <v>2211</v>
      </c>
      <c r="I32"/>
    </row>
    <row r="33" spans="1:25" s="78" customFormat="1" ht="15.5" customHeight="1">
      <c r="A33" s="9">
        <f t="shared" si="3"/>
        <v>2</v>
      </c>
      <c r="B33" s="5" t="str">
        <f t="shared" si="3"/>
        <v>Blackview A80 Pro</v>
      </c>
      <c r="C33"/>
      <c r="D33" s="10">
        <v>44171</v>
      </c>
      <c r="E33" s="290" t="s">
        <v>2497</v>
      </c>
      <c r="F33" s="290">
        <v>4.3</v>
      </c>
      <c r="G33" s="290">
        <v>457</v>
      </c>
      <c r="H33" s="296">
        <v>54775</v>
      </c>
      <c r="I33"/>
    </row>
    <row r="34" spans="1:25" s="78" customFormat="1" ht="15.5" customHeight="1">
      <c r="A34" s="9">
        <f>A31</f>
        <v>2</v>
      </c>
      <c r="B34" s="5" t="str">
        <f>B31</f>
        <v>Blackview A80 Pro</v>
      </c>
      <c r="C34" s="77"/>
      <c r="D34" s="10">
        <v>44178</v>
      </c>
      <c r="E34" s="275" t="s">
        <v>2497</v>
      </c>
      <c r="F34" s="290">
        <v>4.3</v>
      </c>
      <c r="G34" s="260">
        <v>465</v>
      </c>
      <c r="H34" s="260">
        <v>57601</v>
      </c>
      <c r="I34" s="80"/>
    </row>
    <row r="35" spans="1:25" s="78" customFormat="1" ht="15.5" customHeight="1">
      <c r="A35" s="9">
        <f t="shared" ref="A35:A44" si="4">A34</f>
        <v>2</v>
      </c>
      <c r="B35" s="5" t="str">
        <f t="shared" ref="B35:B44" si="5">B34</f>
        <v>Blackview A80 Pro</v>
      </c>
      <c r="C35" s="77"/>
      <c r="D35" s="10">
        <v>44185</v>
      </c>
      <c r="E35" s="275" t="s">
        <v>2497</v>
      </c>
      <c r="F35" s="290">
        <v>4.3</v>
      </c>
      <c r="G35" s="260">
        <v>564</v>
      </c>
      <c r="H35" s="260">
        <v>58682</v>
      </c>
      <c r="I35" s="80"/>
    </row>
    <row r="36" spans="1:25" s="10" customFormat="1" ht="15.5" customHeight="1">
      <c r="A36" s="9">
        <f t="shared" si="4"/>
        <v>2</v>
      </c>
      <c r="B36" s="5" t="str">
        <f t="shared" si="5"/>
        <v>Blackview A80 Pro</v>
      </c>
      <c r="C36" s="77"/>
      <c r="D36" s="10">
        <v>44192</v>
      </c>
      <c r="E36" s="275" t="s">
        <v>2497</v>
      </c>
      <c r="F36" s="290">
        <v>4.3</v>
      </c>
      <c r="G36" s="260">
        <v>577</v>
      </c>
      <c r="H36" s="260">
        <v>59112</v>
      </c>
      <c r="I36" s="80"/>
    </row>
    <row r="37" spans="1:25" s="78" customFormat="1">
      <c r="A37" s="9">
        <f t="shared" si="4"/>
        <v>2</v>
      </c>
      <c r="B37" s="5" t="str">
        <f t="shared" si="5"/>
        <v>Blackview A80 Pro</v>
      </c>
      <c r="C37" s="77"/>
      <c r="D37" s="10">
        <v>44199</v>
      </c>
      <c r="E37" s="275" t="s">
        <v>2497</v>
      </c>
      <c r="F37" s="290">
        <v>4.3</v>
      </c>
      <c r="G37" s="260">
        <v>639</v>
      </c>
      <c r="H37" s="260">
        <v>63956</v>
      </c>
      <c r="I37" s="80"/>
    </row>
    <row r="38" spans="1:25" ht="14.5" customHeight="1">
      <c r="A38" s="9">
        <f t="shared" si="4"/>
        <v>2</v>
      </c>
      <c r="B38" s="5" t="str">
        <f t="shared" si="5"/>
        <v>Blackview A80 Pro</v>
      </c>
      <c r="C38" s="77"/>
      <c r="D38" s="10">
        <v>44206</v>
      </c>
      <c r="E38" s="275" t="s">
        <v>2497</v>
      </c>
      <c r="F38" s="290">
        <v>4.3</v>
      </c>
      <c r="G38" s="260">
        <v>654</v>
      </c>
      <c r="H38" s="260">
        <v>72634</v>
      </c>
      <c r="I38" s="8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4.5" customHeight="1">
      <c r="A39" s="9">
        <f t="shared" si="4"/>
        <v>2</v>
      </c>
      <c r="B39" s="5" t="str">
        <f t="shared" si="5"/>
        <v>Blackview A80 Pro</v>
      </c>
      <c r="C39" s="77"/>
      <c r="D39" s="10">
        <v>44213</v>
      </c>
      <c r="E39" s="275" t="s">
        <v>2497</v>
      </c>
      <c r="F39" s="290">
        <v>4.3</v>
      </c>
      <c r="G39" s="260">
        <v>655</v>
      </c>
      <c r="H39" s="260">
        <v>75661</v>
      </c>
      <c r="I39" s="80"/>
    </row>
    <row r="40" spans="1:25" ht="14.5" customHeight="1">
      <c r="A40" s="9">
        <f t="shared" si="4"/>
        <v>2</v>
      </c>
      <c r="B40" s="5" t="str">
        <f t="shared" si="5"/>
        <v>Blackview A80 Pro</v>
      </c>
      <c r="C40" s="77"/>
      <c r="D40" s="10">
        <v>44220</v>
      </c>
      <c r="E40" s="275" t="s">
        <v>2497</v>
      </c>
      <c r="F40" s="290">
        <v>4.3</v>
      </c>
      <c r="G40" s="260">
        <v>668</v>
      </c>
      <c r="H40" s="260">
        <v>78863</v>
      </c>
      <c r="I40" s="80"/>
    </row>
    <row r="41" spans="1:25" ht="14.5" customHeight="1">
      <c r="A41" s="9">
        <f t="shared" si="4"/>
        <v>2</v>
      </c>
      <c r="B41" s="5" t="str">
        <f t="shared" si="5"/>
        <v>Blackview A80 Pro</v>
      </c>
      <c r="C41" s="77"/>
      <c r="D41" s="10">
        <v>44227</v>
      </c>
      <c r="E41" s="275" t="s">
        <v>2497</v>
      </c>
      <c r="F41" s="290">
        <v>4.3</v>
      </c>
      <c r="G41" s="260">
        <v>680</v>
      </c>
      <c r="H41" s="260">
        <v>79544</v>
      </c>
      <c r="I41" s="80"/>
    </row>
    <row r="42" spans="1:25" ht="14.5" customHeight="1">
      <c r="A42" s="9">
        <f t="shared" si="4"/>
        <v>2</v>
      </c>
      <c r="B42" s="5" t="str">
        <f t="shared" si="5"/>
        <v>Blackview A80 Pro</v>
      </c>
      <c r="C42" s="77"/>
      <c r="D42" s="10">
        <v>44234</v>
      </c>
      <c r="E42" s="277" t="s">
        <v>2497</v>
      </c>
      <c r="F42" s="293"/>
      <c r="G42" s="278"/>
      <c r="H42" s="278"/>
      <c r="I42" s="80"/>
    </row>
    <row r="43" spans="1:25" ht="14.5" customHeight="1">
      <c r="A43" s="9">
        <f t="shared" si="4"/>
        <v>2</v>
      </c>
      <c r="B43" s="5" t="str">
        <f t="shared" si="5"/>
        <v>Blackview A80 Pro</v>
      </c>
      <c r="C43" s="10"/>
      <c r="D43" s="10">
        <v>44241</v>
      </c>
      <c r="E43" s="292" t="s">
        <v>2497</v>
      </c>
      <c r="F43" s="292"/>
      <c r="G43" s="292"/>
      <c r="H43" s="292"/>
      <c r="I43" s="10"/>
    </row>
    <row r="44" spans="1:25" ht="14.5" customHeight="1">
      <c r="A44" s="9">
        <f t="shared" si="4"/>
        <v>2</v>
      </c>
      <c r="B44" s="5" t="str">
        <f t="shared" si="5"/>
        <v>Blackview A80 Pro</v>
      </c>
      <c r="C44" s="77"/>
      <c r="D44" s="10">
        <v>44248</v>
      </c>
      <c r="E44" s="290" t="s">
        <v>2923</v>
      </c>
      <c r="F44" s="290">
        <v>4.2</v>
      </c>
      <c r="G44" s="290">
        <v>692</v>
      </c>
      <c r="H44" s="296">
        <v>83797</v>
      </c>
      <c r="I44" s="80"/>
    </row>
    <row r="45" spans="1:25" s="78" customFormat="1">
      <c r="A45" s="300">
        <v>2</v>
      </c>
      <c r="B45" s="300" t="s">
        <v>705</v>
      </c>
      <c r="C45"/>
      <c r="D45" s="301">
        <v>44262</v>
      </c>
      <c r="E45" s="300" t="s">
        <v>3486</v>
      </c>
      <c r="F45" s="300" t="s">
        <v>3414</v>
      </c>
      <c r="G45" s="300" t="s">
        <v>3485</v>
      </c>
      <c r="H45" s="273"/>
      <c r="I45" s="3" t="s">
        <v>384</v>
      </c>
    </row>
    <row r="46" spans="1:25" s="78" customFormat="1">
      <c r="A46" s="300">
        <v>2</v>
      </c>
      <c r="B46" s="300" t="s">
        <v>705</v>
      </c>
      <c r="C46" s="300"/>
      <c r="D46" s="301">
        <v>44270</v>
      </c>
      <c r="E46" s="300" t="s">
        <v>3486</v>
      </c>
      <c r="F46" s="300" t="s">
        <v>3419</v>
      </c>
      <c r="G46" s="300" t="s">
        <v>3708</v>
      </c>
      <c r="H46" s="273"/>
      <c r="I46" s="3" t="s">
        <v>384</v>
      </c>
    </row>
    <row r="47" spans="1:25" s="78" customFormat="1" ht="16">
      <c r="A47" s="306">
        <v>2</v>
      </c>
      <c r="B47" s="310" t="s">
        <v>705</v>
      </c>
      <c r="C47" s="309"/>
      <c r="D47" s="311">
        <v>44276</v>
      </c>
      <c r="E47" s="310" t="s">
        <v>3486</v>
      </c>
      <c r="F47" s="310" t="s">
        <v>3414</v>
      </c>
      <c r="G47" s="310" t="s">
        <v>4373</v>
      </c>
      <c r="H47" s="273"/>
      <c r="I47" s="3" t="s">
        <v>384</v>
      </c>
    </row>
    <row r="48" spans="1:25" s="78" customFormat="1">
      <c r="A48" s="300">
        <v>2</v>
      </c>
      <c r="B48" s="300" t="s">
        <v>705</v>
      </c>
      <c r="C48" s="300"/>
      <c r="D48" s="301">
        <v>44283</v>
      </c>
      <c r="E48" s="300" t="s">
        <v>3486</v>
      </c>
      <c r="F48" s="300" t="s">
        <v>3419</v>
      </c>
      <c r="G48" s="300" t="s">
        <v>4584</v>
      </c>
      <c r="H48" s="273"/>
      <c r="I48" s="3" t="s">
        <v>384</v>
      </c>
    </row>
    <row r="49" spans="1:25" s="78" customFormat="1" ht="15.5" customHeight="1">
      <c r="A49" s="300">
        <v>2</v>
      </c>
      <c r="B49" s="300" t="s">
        <v>705</v>
      </c>
      <c r="C49" s="300"/>
      <c r="D49" s="301">
        <v>44290</v>
      </c>
      <c r="E49" s="300" t="s">
        <v>3486</v>
      </c>
      <c r="F49" s="300" t="s">
        <v>3419</v>
      </c>
      <c r="G49" s="300" t="s">
        <v>4905</v>
      </c>
      <c r="H49" s="273"/>
      <c r="I49" s="3" t="s">
        <v>384</v>
      </c>
    </row>
    <row r="50" spans="1:25" s="78" customFormat="1" ht="15.5" customHeight="1">
      <c r="A50" s="300">
        <v>2</v>
      </c>
      <c r="B50" s="300" t="s">
        <v>705</v>
      </c>
      <c r="C50" s="300"/>
      <c r="D50" s="301">
        <v>44297</v>
      </c>
      <c r="E50" s="300" t="s">
        <v>3486</v>
      </c>
      <c r="F50" s="300" t="s">
        <v>3419</v>
      </c>
      <c r="G50" s="300" t="s">
        <v>5238</v>
      </c>
      <c r="H50" s="300"/>
      <c r="I50" s="3" t="s">
        <v>384</v>
      </c>
    </row>
    <row r="51" spans="1:25" s="78" customFormat="1" ht="15.5" customHeight="1">
      <c r="A51" s="300">
        <v>2</v>
      </c>
      <c r="B51" s="300" t="s">
        <v>705</v>
      </c>
      <c r="C51" s="300"/>
      <c r="D51" s="301">
        <v>44304</v>
      </c>
      <c r="E51" s="300" t="s">
        <v>3486</v>
      </c>
      <c r="F51" s="300" t="s">
        <v>3419</v>
      </c>
      <c r="G51" s="300" t="s">
        <v>5559</v>
      </c>
      <c r="H51" s="300"/>
      <c r="I51" s="3" t="s">
        <v>384</v>
      </c>
    </row>
    <row r="52" spans="1:25" s="78" customFormat="1" ht="15.5" customHeight="1">
      <c r="A52" s="43">
        <v>3</v>
      </c>
      <c r="B52" s="27" t="s">
        <v>7</v>
      </c>
      <c r="C52" s="15">
        <v>43983</v>
      </c>
      <c r="D52" s="15">
        <v>44118</v>
      </c>
      <c r="E52" s="286"/>
      <c r="F52" s="287" t="s">
        <v>57</v>
      </c>
      <c r="G52" s="287" t="s">
        <v>57</v>
      </c>
      <c r="H52" s="287" t="s">
        <v>57</v>
      </c>
      <c r="I52" s="8" t="s">
        <v>385</v>
      </c>
    </row>
    <row r="53" spans="1:25" s="78" customFormat="1" ht="15.5" customHeight="1">
      <c r="A53" s="9">
        <f t="shared" ref="A53:B58" si="6">A52</f>
        <v>3</v>
      </c>
      <c r="B53" s="5" t="str">
        <f t="shared" si="6"/>
        <v>Huawei Mate Xs</v>
      </c>
      <c r="C53"/>
      <c r="D53" s="10">
        <v>44127</v>
      </c>
      <c r="E53" s="289"/>
      <c r="F53" s="290" t="s">
        <v>57</v>
      </c>
      <c r="G53" s="290" t="s">
        <v>57</v>
      </c>
      <c r="H53" s="290" t="s">
        <v>57</v>
      </c>
      <c r="I53"/>
    </row>
    <row r="54" spans="1:25" s="10" customFormat="1" ht="15.5" customHeight="1">
      <c r="A54" s="9">
        <f t="shared" si="6"/>
        <v>3</v>
      </c>
      <c r="B54" s="5" t="str">
        <f t="shared" si="6"/>
        <v>Huawei Mate Xs</v>
      </c>
      <c r="C54"/>
      <c r="D54" s="10">
        <v>44142</v>
      </c>
      <c r="E54" s="289"/>
      <c r="F54" s="290" t="s">
        <v>57</v>
      </c>
      <c r="G54" s="290" t="s">
        <v>57</v>
      </c>
      <c r="H54" s="290" t="s">
        <v>57</v>
      </c>
      <c r="I54"/>
    </row>
    <row r="55" spans="1:25" s="78" customFormat="1">
      <c r="A55" s="9">
        <f t="shared" si="6"/>
        <v>3</v>
      </c>
      <c r="B55" s="5" t="str">
        <f t="shared" si="6"/>
        <v>Huawei Mate Xs</v>
      </c>
      <c r="C55"/>
      <c r="D55" s="10">
        <v>44150</v>
      </c>
      <c r="E55" s="290" t="s">
        <v>3186</v>
      </c>
      <c r="F55" s="290" t="s">
        <v>57</v>
      </c>
      <c r="G55" s="290" t="s">
        <v>57</v>
      </c>
      <c r="H55" s="290" t="s">
        <v>57</v>
      </c>
      <c r="I55"/>
    </row>
    <row r="56" spans="1:25" ht="14.5" customHeight="1">
      <c r="A56" s="9">
        <f t="shared" si="6"/>
        <v>3</v>
      </c>
      <c r="B56" s="5" t="str">
        <f t="shared" si="6"/>
        <v>Huawei Mate Xs</v>
      </c>
      <c r="D56" s="10">
        <v>44157</v>
      </c>
      <c r="E56" s="290" t="s">
        <v>3186</v>
      </c>
      <c r="F56" s="290" t="s">
        <v>57</v>
      </c>
      <c r="G56" s="290" t="s">
        <v>57</v>
      </c>
      <c r="H56" s="290" t="s">
        <v>57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4.5" customHeight="1">
      <c r="A57" s="9">
        <f t="shared" si="6"/>
        <v>3</v>
      </c>
      <c r="B57" s="5" t="str">
        <f t="shared" si="6"/>
        <v>Huawei Mate Xs</v>
      </c>
      <c r="D57" s="10">
        <v>44164</v>
      </c>
      <c r="E57" s="290" t="s">
        <v>3186</v>
      </c>
      <c r="F57" s="290" t="s">
        <v>57</v>
      </c>
      <c r="G57" s="290" t="s">
        <v>884</v>
      </c>
      <c r="H57" s="290" t="s">
        <v>884</v>
      </c>
    </row>
    <row r="58" spans="1:25" ht="14.5" customHeight="1">
      <c r="A58" s="9">
        <f t="shared" si="6"/>
        <v>3</v>
      </c>
      <c r="B58" s="5" t="str">
        <f t="shared" si="6"/>
        <v>Huawei Mate Xs</v>
      </c>
      <c r="D58" s="10">
        <v>44171</v>
      </c>
      <c r="E58" s="290" t="s">
        <v>3187</v>
      </c>
      <c r="F58" s="290" t="s">
        <v>57</v>
      </c>
      <c r="G58" s="290" t="s">
        <v>57</v>
      </c>
      <c r="H58" s="290" t="s">
        <v>57</v>
      </c>
    </row>
    <row r="59" spans="1:25" ht="14.5" customHeight="1">
      <c r="A59" s="9">
        <f>A56</f>
        <v>3</v>
      </c>
      <c r="B59" s="5" t="str">
        <f>B56</f>
        <v>Huawei Mate Xs</v>
      </c>
      <c r="C59" s="77"/>
      <c r="D59" s="10">
        <v>44178</v>
      </c>
      <c r="E59" s="275" t="s">
        <v>884</v>
      </c>
      <c r="F59" s="290" t="s">
        <v>57</v>
      </c>
      <c r="G59" s="290" t="s">
        <v>57</v>
      </c>
      <c r="H59" s="290" t="s">
        <v>57</v>
      </c>
      <c r="I59" s="80"/>
    </row>
    <row r="60" spans="1:25" ht="14.5" customHeight="1">
      <c r="A60" s="9">
        <f t="shared" ref="A60:A69" si="7">A59</f>
        <v>3</v>
      </c>
      <c r="B60" s="5" t="str">
        <f t="shared" ref="B60:B69" si="8">B59</f>
        <v>Huawei Mate Xs</v>
      </c>
      <c r="C60" s="77"/>
      <c r="D60" s="10">
        <v>44185</v>
      </c>
      <c r="E60" s="275" t="s">
        <v>884</v>
      </c>
      <c r="F60" s="290" t="s">
        <v>57</v>
      </c>
      <c r="G60" s="290" t="s">
        <v>57</v>
      </c>
      <c r="H60" s="290" t="s">
        <v>57</v>
      </c>
      <c r="I60" s="80"/>
    </row>
    <row r="61" spans="1:25" ht="14.5" customHeight="1">
      <c r="A61" s="9">
        <f t="shared" si="7"/>
        <v>3</v>
      </c>
      <c r="B61" s="5" t="str">
        <f t="shared" si="8"/>
        <v>Huawei Mate Xs</v>
      </c>
      <c r="C61" s="77"/>
      <c r="D61" s="10">
        <v>44192</v>
      </c>
      <c r="E61" s="275" t="s">
        <v>884</v>
      </c>
      <c r="F61" s="290" t="s">
        <v>57</v>
      </c>
      <c r="G61" s="290" t="s">
        <v>57</v>
      </c>
      <c r="H61" s="290" t="s">
        <v>57</v>
      </c>
      <c r="I61" s="80"/>
    </row>
    <row r="62" spans="1:25" ht="14.5" customHeight="1">
      <c r="A62" s="9">
        <f t="shared" si="7"/>
        <v>3</v>
      </c>
      <c r="B62" s="5" t="str">
        <f t="shared" si="8"/>
        <v>Huawei Mate Xs</v>
      </c>
      <c r="C62" s="77"/>
      <c r="D62" s="10">
        <v>44199</v>
      </c>
      <c r="E62" s="275" t="s">
        <v>884</v>
      </c>
      <c r="F62" s="290" t="s">
        <v>57</v>
      </c>
      <c r="G62" s="290" t="s">
        <v>57</v>
      </c>
      <c r="H62" s="290" t="s">
        <v>57</v>
      </c>
      <c r="I62" s="80"/>
    </row>
    <row r="63" spans="1:25" s="78" customFormat="1">
      <c r="A63" s="9">
        <f t="shared" si="7"/>
        <v>3</v>
      </c>
      <c r="B63" s="5" t="str">
        <f t="shared" si="8"/>
        <v>Huawei Mate Xs</v>
      </c>
      <c r="C63" s="77"/>
      <c r="D63" s="10">
        <v>44206</v>
      </c>
      <c r="E63" s="275" t="s">
        <v>884</v>
      </c>
      <c r="F63" s="290" t="s">
        <v>57</v>
      </c>
      <c r="G63" s="290" t="s">
        <v>57</v>
      </c>
      <c r="H63" s="290" t="s">
        <v>57</v>
      </c>
      <c r="I63" s="80"/>
    </row>
    <row r="64" spans="1:25" s="78" customFormat="1">
      <c r="A64" s="9">
        <f t="shared" si="7"/>
        <v>3</v>
      </c>
      <c r="B64" s="5" t="str">
        <f t="shared" si="8"/>
        <v>Huawei Mate Xs</v>
      </c>
      <c r="C64" s="77"/>
      <c r="D64" s="10">
        <v>44213</v>
      </c>
      <c r="E64" s="275" t="s">
        <v>884</v>
      </c>
      <c r="F64" s="290" t="s">
        <v>57</v>
      </c>
      <c r="G64" s="290" t="s">
        <v>57</v>
      </c>
      <c r="H64" s="290" t="s">
        <v>57</v>
      </c>
      <c r="I64" s="80"/>
    </row>
    <row r="65" spans="1:25" s="78" customFormat="1">
      <c r="A65" s="9">
        <f t="shared" si="7"/>
        <v>3</v>
      </c>
      <c r="B65" s="5" t="str">
        <f t="shared" si="8"/>
        <v>Huawei Mate Xs</v>
      </c>
      <c r="C65" s="77"/>
      <c r="D65" s="10">
        <v>44220</v>
      </c>
      <c r="E65" s="275" t="s">
        <v>884</v>
      </c>
      <c r="F65" s="290" t="s">
        <v>57</v>
      </c>
      <c r="G65" s="290" t="s">
        <v>57</v>
      </c>
      <c r="H65" s="290" t="s">
        <v>57</v>
      </c>
      <c r="I65" s="80"/>
    </row>
    <row r="66" spans="1:25" s="78" customFormat="1">
      <c r="A66" s="9">
        <f t="shared" si="7"/>
        <v>3</v>
      </c>
      <c r="B66" s="5" t="str">
        <f t="shared" si="8"/>
        <v>Huawei Mate Xs</v>
      </c>
      <c r="C66" s="77"/>
      <c r="D66" s="10">
        <v>44227</v>
      </c>
      <c r="E66" s="275" t="s">
        <v>884</v>
      </c>
      <c r="F66" s="290" t="s">
        <v>57</v>
      </c>
      <c r="G66" s="290" t="s">
        <v>57</v>
      </c>
      <c r="H66" s="290" t="s">
        <v>57</v>
      </c>
      <c r="I66" s="80"/>
    </row>
    <row r="67" spans="1:25" s="78" customFormat="1" ht="15.5" customHeight="1">
      <c r="A67" s="9">
        <f t="shared" si="7"/>
        <v>3</v>
      </c>
      <c r="B67" s="5" t="str">
        <f t="shared" si="8"/>
        <v>Huawei Mate Xs</v>
      </c>
      <c r="C67" s="77"/>
      <c r="D67" s="10">
        <v>44234</v>
      </c>
      <c r="E67" s="277" t="s">
        <v>884</v>
      </c>
      <c r="F67" s="293" t="s">
        <v>57</v>
      </c>
      <c r="G67" s="293" t="s">
        <v>57</v>
      </c>
      <c r="H67" s="293" t="s">
        <v>57</v>
      </c>
      <c r="I67" s="80"/>
    </row>
    <row r="68" spans="1:25" s="78" customFormat="1" ht="15.5" customHeight="1">
      <c r="A68" s="9">
        <f t="shared" si="7"/>
        <v>3</v>
      </c>
      <c r="B68" s="5" t="str">
        <f t="shared" si="8"/>
        <v>Huawei Mate Xs</v>
      </c>
      <c r="C68" s="10"/>
      <c r="D68" s="10">
        <v>44241</v>
      </c>
      <c r="E68" s="292" t="s">
        <v>884</v>
      </c>
      <c r="F68" s="293" t="s">
        <v>57</v>
      </c>
      <c r="G68" s="293" t="s">
        <v>57</v>
      </c>
      <c r="H68" s="293" t="s">
        <v>57</v>
      </c>
      <c r="I68" s="10"/>
    </row>
    <row r="69" spans="1:25" s="78" customFormat="1" ht="15.5" customHeight="1">
      <c r="A69" s="9">
        <f t="shared" si="7"/>
        <v>3</v>
      </c>
      <c r="B69" s="5" t="str">
        <f t="shared" si="8"/>
        <v>Huawei Mate Xs</v>
      </c>
      <c r="C69" s="77"/>
      <c r="D69" s="10">
        <v>44248</v>
      </c>
      <c r="E69" s="290" t="s">
        <v>57</v>
      </c>
      <c r="F69" s="290" t="s">
        <v>57</v>
      </c>
      <c r="G69" s="290" t="s">
        <v>57</v>
      </c>
      <c r="H69" s="290" t="s">
        <v>57</v>
      </c>
      <c r="I69" s="80"/>
    </row>
    <row r="70" spans="1:25" s="78" customFormat="1" ht="15.5" customHeight="1">
      <c r="A70" s="300">
        <v>3</v>
      </c>
      <c r="B70" s="300" t="s">
        <v>706</v>
      </c>
      <c r="C70"/>
      <c r="D70" s="301">
        <v>44262</v>
      </c>
      <c r="E70" s="300"/>
      <c r="F70" s="300" t="s">
        <v>3237</v>
      </c>
      <c r="G70" s="300"/>
      <c r="H70" s="273"/>
      <c r="I70" s="3" t="s">
        <v>385</v>
      </c>
    </row>
    <row r="71" spans="1:25" s="78" customFormat="1" ht="15.5" customHeight="1">
      <c r="A71" s="300">
        <v>3</v>
      </c>
      <c r="B71" s="300" t="s">
        <v>706</v>
      </c>
      <c r="C71" s="300"/>
      <c r="D71" s="301">
        <v>44270</v>
      </c>
      <c r="E71" s="300"/>
      <c r="F71" s="300" t="s">
        <v>3237</v>
      </c>
      <c r="G71" s="300"/>
      <c r="H71" s="273"/>
      <c r="I71" s="3" t="s">
        <v>385</v>
      </c>
    </row>
    <row r="72" spans="1:25" s="10" customFormat="1" ht="15.5" customHeight="1">
      <c r="A72" s="306">
        <v>3</v>
      </c>
      <c r="B72" s="310" t="s">
        <v>706</v>
      </c>
      <c r="C72" s="309"/>
      <c r="D72" s="311">
        <v>44276</v>
      </c>
      <c r="E72" s="309"/>
      <c r="F72" s="310" t="s">
        <v>3237</v>
      </c>
      <c r="G72" s="309"/>
      <c r="H72" s="273"/>
      <c r="I72" s="3" t="s">
        <v>385</v>
      </c>
    </row>
    <row r="73" spans="1:25" s="78" customFormat="1">
      <c r="A73" s="300">
        <v>3</v>
      </c>
      <c r="B73" s="300" t="s">
        <v>706</v>
      </c>
      <c r="C73" s="300"/>
      <c r="D73" s="301">
        <v>44283</v>
      </c>
      <c r="E73" s="300"/>
      <c r="F73" s="300" t="s">
        <v>3237</v>
      </c>
      <c r="G73" s="300"/>
      <c r="H73" s="273"/>
      <c r="I73" s="3" t="s">
        <v>385</v>
      </c>
    </row>
    <row r="74" spans="1:25" ht="14.5" customHeight="1">
      <c r="A74" s="300">
        <v>3</v>
      </c>
      <c r="B74" s="300" t="s">
        <v>706</v>
      </c>
      <c r="C74" s="300"/>
      <c r="D74" s="301">
        <v>44290</v>
      </c>
      <c r="E74" s="300" t="s">
        <v>4906</v>
      </c>
      <c r="F74" s="300" t="s">
        <v>3237</v>
      </c>
      <c r="G74" s="300"/>
      <c r="I74" s="3" t="s">
        <v>385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4.5" customHeight="1">
      <c r="A75" s="300">
        <v>3</v>
      </c>
      <c r="B75" s="300" t="s">
        <v>706</v>
      </c>
      <c r="C75" s="300"/>
      <c r="D75" s="301">
        <v>44297</v>
      </c>
      <c r="E75" s="300" t="s">
        <v>4906</v>
      </c>
      <c r="F75" s="300" t="s">
        <v>3237</v>
      </c>
      <c r="G75" s="300"/>
      <c r="H75" s="300"/>
      <c r="I75" s="3" t="s">
        <v>385</v>
      </c>
    </row>
    <row r="76" spans="1:25" ht="14.5" customHeight="1">
      <c r="A76" s="300">
        <v>3</v>
      </c>
      <c r="B76" s="300" t="s">
        <v>706</v>
      </c>
      <c r="C76" s="300"/>
      <c r="D76" s="301">
        <v>44304</v>
      </c>
      <c r="E76" s="300" t="s">
        <v>4906</v>
      </c>
      <c r="F76" s="300" t="s">
        <v>3237</v>
      </c>
      <c r="G76" s="300"/>
      <c r="H76" s="300"/>
      <c r="I76" s="3" t="s">
        <v>385</v>
      </c>
    </row>
    <row r="77" spans="1:25" ht="14.5" customHeight="1">
      <c r="A77" s="43">
        <v>4</v>
      </c>
      <c r="B77" s="27" t="s">
        <v>8</v>
      </c>
      <c r="C77" s="15">
        <v>43845</v>
      </c>
      <c r="D77" s="15">
        <v>44118</v>
      </c>
      <c r="E77" s="286"/>
      <c r="F77" s="287" t="s">
        <v>57</v>
      </c>
      <c r="G77" s="288">
        <v>263</v>
      </c>
      <c r="H77" s="288">
        <v>24360</v>
      </c>
      <c r="I77" s="8" t="s">
        <v>386</v>
      </c>
    </row>
    <row r="78" spans="1:25" ht="14.5" customHeight="1">
      <c r="A78" s="9">
        <f t="shared" ref="A78:B83" si="9">A77</f>
        <v>4</v>
      </c>
      <c r="B78" s="5" t="str">
        <f t="shared" si="9"/>
        <v>Huawei P40</v>
      </c>
      <c r="D78" s="10">
        <v>44127</v>
      </c>
      <c r="E78" s="289"/>
      <c r="F78" s="290" t="s">
        <v>884</v>
      </c>
      <c r="G78" s="291">
        <v>470</v>
      </c>
      <c r="H78" s="291">
        <v>37618</v>
      </c>
    </row>
    <row r="79" spans="1:25" ht="14.5" customHeight="1">
      <c r="A79" s="9">
        <f t="shared" si="9"/>
        <v>4</v>
      </c>
      <c r="B79" s="5" t="str">
        <f t="shared" si="9"/>
        <v>Huawei P40</v>
      </c>
      <c r="D79" s="10">
        <v>44142</v>
      </c>
      <c r="E79" s="289"/>
      <c r="F79" s="290" t="s">
        <v>884</v>
      </c>
      <c r="G79" s="272">
        <v>686</v>
      </c>
      <c r="H79" s="272">
        <v>58395</v>
      </c>
    </row>
    <row r="80" spans="1:25" ht="14.5" customHeight="1">
      <c r="A80" s="9">
        <f t="shared" si="9"/>
        <v>4</v>
      </c>
      <c r="B80" s="5" t="str">
        <f t="shared" si="9"/>
        <v>Huawei P40</v>
      </c>
      <c r="D80" s="10">
        <v>44150</v>
      </c>
      <c r="E80" s="290" t="s">
        <v>1855</v>
      </c>
      <c r="F80" s="290" t="s">
        <v>884</v>
      </c>
      <c r="G80" s="272">
        <v>689</v>
      </c>
      <c r="H80" s="272">
        <v>64192</v>
      </c>
    </row>
    <row r="81" spans="1:25" s="78" customFormat="1">
      <c r="A81" s="9">
        <f t="shared" si="9"/>
        <v>4</v>
      </c>
      <c r="B81" s="5" t="str">
        <f t="shared" si="9"/>
        <v>Huawei P40</v>
      </c>
      <c r="C81"/>
      <c r="D81" s="10">
        <v>44157</v>
      </c>
      <c r="E81" s="290" t="s">
        <v>1855</v>
      </c>
      <c r="F81" s="290" t="s">
        <v>884</v>
      </c>
      <c r="G81" s="273">
        <v>690</v>
      </c>
      <c r="H81" s="274">
        <v>73696</v>
      </c>
      <c r="I81"/>
    </row>
    <row r="82" spans="1:25" s="78" customFormat="1">
      <c r="A82" s="9">
        <f t="shared" si="9"/>
        <v>4</v>
      </c>
      <c r="B82" s="5" t="str">
        <f t="shared" si="9"/>
        <v>Huawei P40</v>
      </c>
      <c r="C82"/>
      <c r="D82" s="10">
        <v>44164</v>
      </c>
      <c r="E82" s="290">
        <v>702.45</v>
      </c>
      <c r="F82" s="290" t="s">
        <v>884</v>
      </c>
      <c r="G82" s="290">
        <v>744</v>
      </c>
      <c r="H82" s="296">
        <v>82180</v>
      </c>
      <c r="I82"/>
    </row>
    <row r="83" spans="1:25" s="78" customFormat="1">
      <c r="A83" s="9">
        <f t="shared" si="9"/>
        <v>4</v>
      </c>
      <c r="B83" s="5" t="str">
        <f t="shared" si="9"/>
        <v>Huawei P40</v>
      </c>
      <c r="C83"/>
      <c r="D83" s="10">
        <v>44171</v>
      </c>
      <c r="E83" s="290" t="s">
        <v>2532</v>
      </c>
      <c r="F83" s="290">
        <v>4.5</v>
      </c>
      <c r="G83" s="290">
        <v>786</v>
      </c>
      <c r="H83" s="296">
        <v>89485</v>
      </c>
      <c r="I83"/>
    </row>
    <row r="84" spans="1:25" s="78" customFormat="1">
      <c r="A84" s="9">
        <f>A81</f>
        <v>4</v>
      </c>
      <c r="B84" s="5" t="str">
        <f>B81</f>
        <v>Huawei P40</v>
      </c>
      <c r="C84" s="77"/>
      <c r="D84" s="10">
        <v>44178</v>
      </c>
      <c r="E84" s="290" t="s">
        <v>2532</v>
      </c>
      <c r="F84" s="290">
        <v>4.5</v>
      </c>
      <c r="G84" s="260">
        <v>792</v>
      </c>
      <c r="H84" s="260">
        <v>89525</v>
      </c>
      <c r="I84" s="80"/>
    </row>
    <row r="85" spans="1:25" s="78" customFormat="1" ht="15.5" customHeight="1">
      <c r="A85" s="9">
        <f t="shared" ref="A85:A94" si="10">A84</f>
        <v>4</v>
      </c>
      <c r="B85" s="5" t="str">
        <f t="shared" ref="B85:B94" si="11">B84</f>
        <v>Huawei P40</v>
      </c>
      <c r="C85" s="77"/>
      <c r="D85" s="10">
        <v>44185</v>
      </c>
      <c r="E85" s="290" t="s">
        <v>2532</v>
      </c>
      <c r="F85" s="290">
        <v>4.5</v>
      </c>
      <c r="G85" s="260">
        <v>809</v>
      </c>
      <c r="H85" s="260">
        <v>97322</v>
      </c>
      <c r="I85" s="80"/>
    </row>
    <row r="86" spans="1:25" s="78" customFormat="1" ht="15.5" customHeight="1">
      <c r="A86" s="9">
        <f t="shared" si="10"/>
        <v>4</v>
      </c>
      <c r="B86" s="5" t="str">
        <f t="shared" si="11"/>
        <v>Huawei P40</v>
      </c>
      <c r="C86" s="77"/>
      <c r="D86" s="10">
        <v>44192</v>
      </c>
      <c r="E86" s="290" t="s">
        <v>2532</v>
      </c>
      <c r="F86" s="290">
        <v>4.5</v>
      </c>
      <c r="G86" s="260">
        <v>839</v>
      </c>
      <c r="H86" s="260">
        <v>98457</v>
      </c>
      <c r="I86" s="80"/>
    </row>
    <row r="87" spans="1:25" s="78" customFormat="1" ht="15.5" customHeight="1">
      <c r="A87" s="9">
        <f t="shared" si="10"/>
        <v>4</v>
      </c>
      <c r="B87" s="5" t="str">
        <f t="shared" si="11"/>
        <v>Huawei P40</v>
      </c>
      <c r="C87" s="77"/>
      <c r="D87" s="10">
        <v>44199</v>
      </c>
      <c r="E87" s="290" t="s">
        <v>2532</v>
      </c>
      <c r="F87" s="290">
        <v>4.5</v>
      </c>
      <c r="G87" s="260">
        <v>848</v>
      </c>
      <c r="H87" s="260">
        <v>99642</v>
      </c>
      <c r="I87" s="80"/>
    </row>
    <row r="88" spans="1:25" s="78" customFormat="1" ht="15.5" customHeight="1">
      <c r="A88" s="9">
        <f t="shared" si="10"/>
        <v>4</v>
      </c>
      <c r="B88" s="5" t="str">
        <f t="shared" si="11"/>
        <v>Huawei P40</v>
      </c>
      <c r="C88" s="77"/>
      <c r="D88" s="10">
        <v>44206</v>
      </c>
      <c r="E88" s="290" t="s">
        <v>2532</v>
      </c>
      <c r="F88" s="290">
        <v>4.4000000000000004</v>
      </c>
      <c r="G88" s="260">
        <v>876</v>
      </c>
      <c r="H88" s="260">
        <v>105329</v>
      </c>
      <c r="I88" s="80"/>
    </row>
    <row r="89" spans="1:25" s="78" customFormat="1" ht="15.5" customHeight="1">
      <c r="A89" s="9">
        <f t="shared" si="10"/>
        <v>4</v>
      </c>
      <c r="B89" s="5" t="str">
        <f t="shared" si="11"/>
        <v>Huawei P40</v>
      </c>
      <c r="C89" s="77"/>
      <c r="D89" s="10">
        <v>44213</v>
      </c>
      <c r="E89" s="275" t="s">
        <v>2924</v>
      </c>
      <c r="F89" s="290">
        <v>4.4000000000000004</v>
      </c>
      <c r="G89" s="260">
        <v>890</v>
      </c>
      <c r="H89" s="260">
        <v>106008</v>
      </c>
      <c r="I89" s="80"/>
    </row>
    <row r="90" spans="1:25" s="10" customFormat="1" ht="15.5" customHeight="1">
      <c r="A90" s="9">
        <f t="shared" si="10"/>
        <v>4</v>
      </c>
      <c r="B90" s="5" t="str">
        <f t="shared" si="11"/>
        <v>Huawei P40</v>
      </c>
      <c r="C90" s="77"/>
      <c r="D90" s="10">
        <v>44220</v>
      </c>
      <c r="E90" s="275" t="s">
        <v>2924</v>
      </c>
      <c r="F90" s="290">
        <v>4.4000000000000004</v>
      </c>
      <c r="G90" s="260">
        <v>939</v>
      </c>
      <c r="H90" s="260">
        <v>109896</v>
      </c>
      <c r="I90" s="80"/>
    </row>
    <row r="91" spans="1:25" s="78" customFormat="1">
      <c r="A91" s="9">
        <f t="shared" si="10"/>
        <v>4</v>
      </c>
      <c r="B91" s="5" t="str">
        <f t="shared" si="11"/>
        <v>Huawei P40</v>
      </c>
      <c r="C91" s="77"/>
      <c r="D91" s="10">
        <v>44227</v>
      </c>
      <c r="E91" s="275" t="s">
        <v>2924</v>
      </c>
      <c r="F91" s="290">
        <v>4.4000000000000004</v>
      </c>
      <c r="G91" s="260">
        <v>941</v>
      </c>
      <c r="H91" s="260">
        <v>115360</v>
      </c>
      <c r="I91" s="80"/>
    </row>
    <row r="92" spans="1:25" ht="14.5" customHeight="1">
      <c r="A92" s="9">
        <f t="shared" si="10"/>
        <v>4</v>
      </c>
      <c r="B92" s="5" t="str">
        <f t="shared" si="11"/>
        <v>Huawei P40</v>
      </c>
      <c r="C92" s="77"/>
      <c r="D92" s="10">
        <v>44234</v>
      </c>
      <c r="E92" s="277" t="s">
        <v>2924</v>
      </c>
      <c r="F92" s="293">
        <v>4.4000000000000004</v>
      </c>
      <c r="G92" s="278"/>
      <c r="H92" s="278"/>
      <c r="I92" s="80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4.5" customHeight="1">
      <c r="A93" s="9">
        <f t="shared" si="10"/>
        <v>4</v>
      </c>
      <c r="B93" s="5" t="str">
        <f t="shared" si="11"/>
        <v>Huawei P40</v>
      </c>
      <c r="C93" s="10"/>
      <c r="D93" s="10">
        <v>44241</v>
      </c>
      <c r="E93" s="292" t="s">
        <v>2924</v>
      </c>
      <c r="F93" s="292">
        <v>4.4000000000000004</v>
      </c>
      <c r="G93" s="292"/>
      <c r="H93" s="292"/>
      <c r="I93" s="10"/>
    </row>
    <row r="94" spans="1:25" ht="14.5" customHeight="1">
      <c r="A94" s="9">
        <f t="shared" si="10"/>
        <v>4</v>
      </c>
      <c r="B94" s="5" t="str">
        <f t="shared" si="11"/>
        <v>Huawei P40</v>
      </c>
      <c r="C94" s="77"/>
      <c r="D94" s="10">
        <v>44248</v>
      </c>
      <c r="E94" s="290" t="s">
        <v>2924</v>
      </c>
      <c r="F94" s="290">
        <v>4.4000000000000004</v>
      </c>
      <c r="G94" s="290" t="s">
        <v>1629</v>
      </c>
      <c r="H94" s="290" t="s">
        <v>2925</v>
      </c>
      <c r="I94" s="80"/>
    </row>
    <row r="95" spans="1:25" ht="14.5" customHeight="1">
      <c r="A95" s="300">
        <v>4</v>
      </c>
      <c r="B95" s="300" t="s">
        <v>707</v>
      </c>
      <c r="D95" s="301">
        <v>44262</v>
      </c>
      <c r="E95" s="300" t="s">
        <v>3488</v>
      </c>
      <c r="F95" s="300" t="s">
        <v>3296</v>
      </c>
      <c r="G95" s="300" t="s">
        <v>3487</v>
      </c>
      <c r="I95" s="3" t="s">
        <v>386</v>
      </c>
    </row>
    <row r="96" spans="1:25" ht="14.5" customHeight="1">
      <c r="A96" s="300">
        <v>4</v>
      </c>
      <c r="B96" s="300" t="s">
        <v>707</v>
      </c>
      <c r="C96" s="300"/>
      <c r="D96" s="301">
        <v>44270</v>
      </c>
      <c r="E96" s="300" t="s">
        <v>3488</v>
      </c>
      <c r="F96" s="300" t="s">
        <v>3304</v>
      </c>
      <c r="G96" s="300" t="s">
        <v>3709</v>
      </c>
      <c r="I96" s="3" t="s">
        <v>386</v>
      </c>
    </row>
    <row r="97" spans="1:25" ht="14.5" customHeight="1">
      <c r="A97" s="306">
        <v>4</v>
      </c>
      <c r="B97" s="310" t="s">
        <v>707</v>
      </c>
      <c r="C97" s="309"/>
      <c r="D97" s="311">
        <v>44276</v>
      </c>
      <c r="E97" s="310" t="s">
        <v>4374</v>
      </c>
      <c r="F97" s="310" t="s">
        <v>3304</v>
      </c>
      <c r="G97" s="310" t="s">
        <v>4375</v>
      </c>
      <c r="I97" s="3" t="s">
        <v>386</v>
      </c>
    </row>
    <row r="98" spans="1:25" ht="14.5" customHeight="1">
      <c r="A98" s="300">
        <v>4</v>
      </c>
      <c r="B98" s="300" t="s">
        <v>707</v>
      </c>
      <c r="C98" s="300"/>
      <c r="D98" s="301">
        <v>44283</v>
      </c>
      <c r="E98" s="300" t="s">
        <v>3488</v>
      </c>
      <c r="F98" s="300" t="s">
        <v>3304</v>
      </c>
      <c r="G98" s="300" t="s">
        <v>4585</v>
      </c>
      <c r="I98" s="3" t="s">
        <v>386</v>
      </c>
    </row>
    <row r="99" spans="1:25" s="78" customFormat="1">
      <c r="A99" s="300">
        <v>4</v>
      </c>
      <c r="B99" s="300" t="s">
        <v>707</v>
      </c>
      <c r="C99" s="300"/>
      <c r="D99" s="301">
        <v>44290</v>
      </c>
      <c r="E99" s="300" t="s">
        <v>4907</v>
      </c>
      <c r="F99" s="300" t="s">
        <v>3304</v>
      </c>
      <c r="G99" s="300" t="s">
        <v>4908</v>
      </c>
      <c r="H99" s="273"/>
      <c r="I99" s="3" t="s">
        <v>386</v>
      </c>
    </row>
    <row r="100" spans="1:25" s="78" customFormat="1">
      <c r="A100" s="300">
        <v>4</v>
      </c>
      <c r="B100" s="300" t="s">
        <v>707</v>
      </c>
      <c r="C100" s="300"/>
      <c r="D100" s="301">
        <v>44297</v>
      </c>
      <c r="E100" s="300" t="s">
        <v>5239</v>
      </c>
      <c r="F100" s="300" t="s">
        <v>3304</v>
      </c>
      <c r="G100" s="300" t="s">
        <v>5240</v>
      </c>
      <c r="H100" s="300"/>
      <c r="I100" s="3" t="s">
        <v>386</v>
      </c>
    </row>
    <row r="101" spans="1:25" s="78" customFormat="1">
      <c r="A101" s="300">
        <v>4</v>
      </c>
      <c r="B101" s="300" t="s">
        <v>707</v>
      </c>
      <c r="C101" s="300"/>
      <c r="D101" s="301">
        <v>44304</v>
      </c>
      <c r="E101" s="300" t="s">
        <v>5560</v>
      </c>
      <c r="F101" s="300" t="s">
        <v>3304</v>
      </c>
      <c r="G101" s="300" t="s">
        <v>5561</v>
      </c>
      <c r="H101" s="300"/>
      <c r="I101" s="3" t="s">
        <v>386</v>
      </c>
    </row>
    <row r="102" spans="1:25" s="78" customFormat="1">
      <c r="A102" s="43">
        <v>5</v>
      </c>
      <c r="B102" s="27" t="s">
        <v>0</v>
      </c>
      <c r="C102" s="15">
        <v>43978</v>
      </c>
      <c r="D102" s="15">
        <v>44118</v>
      </c>
      <c r="E102" s="286"/>
      <c r="F102" s="287" t="s">
        <v>57</v>
      </c>
      <c r="G102" s="287" t="s">
        <v>57</v>
      </c>
      <c r="H102" s="287" t="s">
        <v>57</v>
      </c>
      <c r="I102" s="8" t="s">
        <v>387</v>
      </c>
    </row>
    <row r="103" spans="1:25" s="78" customFormat="1" ht="15.5" customHeight="1">
      <c r="A103" s="9">
        <f t="shared" ref="A103:B108" si="12">A102</f>
        <v>5</v>
      </c>
      <c r="B103" s="5" t="str">
        <f t="shared" si="12"/>
        <v>Nubia Red Magic 5G</v>
      </c>
      <c r="C103"/>
      <c r="D103" s="10">
        <v>44127</v>
      </c>
      <c r="E103" s="289"/>
      <c r="F103" s="290" t="s">
        <v>884</v>
      </c>
      <c r="G103" s="291" t="s">
        <v>884</v>
      </c>
      <c r="H103" s="291" t="s">
        <v>884</v>
      </c>
      <c r="I103"/>
    </row>
    <row r="104" spans="1:25" s="78" customFormat="1" ht="15.5" customHeight="1">
      <c r="A104" s="9">
        <f t="shared" si="12"/>
        <v>5</v>
      </c>
      <c r="B104" s="5" t="str">
        <f t="shared" si="12"/>
        <v>Nubia Red Magic 5G</v>
      </c>
      <c r="C104"/>
      <c r="D104" s="10">
        <v>44142</v>
      </c>
      <c r="E104" s="289"/>
      <c r="F104" s="290" t="s">
        <v>884</v>
      </c>
      <c r="G104" s="272" t="s">
        <v>884</v>
      </c>
      <c r="H104" s="272" t="s">
        <v>884</v>
      </c>
      <c r="I104"/>
    </row>
    <row r="105" spans="1:25" s="78" customFormat="1" ht="15.5" customHeight="1">
      <c r="A105" s="9">
        <f t="shared" si="12"/>
        <v>5</v>
      </c>
      <c r="B105" s="5" t="str">
        <f t="shared" si="12"/>
        <v>Nubia Red Magic 5G</v>
      </c>
      <c r="C105"/>
      <c r="D105" s="10">
        <v>44150</v>
      </c>
      <c r="E105" s="290" t="s">
        <v>1856</v>
      </c>
      <c r="F105" s="290" t="s">
        <v>884</v>
      </c>
      <c r="G105" s="272" t="s">
        <v>884</v>
      </c>
      <c r="H105" s="272" t="s">
        <v>884</v>
      </c>
      <c r="I105"/>
    </row>
    <row r="106" spans="1:25" s="78" customFormat="1" ht="15.5" customHeight="1">
      <c r="A106" s="9">
        <f t="shared" si="12"/>
        <v>5</v>
      </c>
      <c r="B106" s="5" t="str">
        <f t="shared" si="12"/>
        <v>Nubia Red Magic 5G</v>
      </c>
      <c r="C106"/>
      <c r="D106" s="10">
        <v>44157</v>
      </c>
      <c r="E106" s="290" t="s">
        <v>1856</v>
      </c>
      <c r="F106" s="290" t="s">
        <v>884</v>
      </c>
      <c r="G106" s="272" t="s">
        <v>884</v>
      </c>
      <c r="H106" s="272" t="s">
        <v>884</v>
      </c>
      <c r="I106"/>
    </row>
    <row r="107" spans="1:25" s="78" customFormat="1" ht="15.5" customHeight="1">
      <c r="A107" s="9">
        <f t="shared" si="12"/>
        <v>5</v>
      </c>
      <c r="B107" s="5" t="str">
        <f t="shared" si="12"/>
        <v>Nubia Red Magic 5G</v>
      </c>
      <c r="C107"/>
      <c r="D107" s="10">
        <v>44164</v>
      </c>
      <c r="E107" s="290" t="s">
        <v>884</v>
      </c>
      <c r="F107" s="290" t="s">
        <v>884</v>
      </c>
      <c r="G107" s="272" t="s">
        <v>884</v>
      </c>
      <c r="H107" s="272" t="s">
        <v>884</v>
      </c>
      <c r="I107"/>
    </row>
    <row r="108" spans="1:25" s="10" customFormat="1" ht="15.5" customHeight="1">
      <c r="A108" s="9">
        <f t="shared" si="12"/>
        <v>5</v>
      </c>
      <c r="B108" s="5" t="str">
        <f t="shared" si="12"/>
        <v>Nubia Red Magic 5G</v>
      </c>
      <c r="C108"/>
      <c r="D108" s="10">
        <v>44171</v>
      </c>
      <c r="E108" s="290" t="s">
        <v>57</v>
      </c>
      <c r="F108" s="290">
        <v>5</v>
      </c>
      <c r="G108" s="290" t="s">
        <v>57</v>
      </c>
      <c r="H108" s="290" t="s">
        <v>57</v>
      </c>
      <c r="I108"/>
    </row>
    <row r="109" spans="1:25" s="78" customFormat="1">
      <c r="A109" s="9">
        <f>A106</f>
        <v>5</v>
      </c>
      <c r="B109" s="5" t="str">
        <f>B106</f>
        <v>Nubia Red Magic 5G</v>
      </c>
      <c r="C109" s="77"/>
      <c r="D109" s="10">
        <v>44178</v>
      </c>
      <c r="E109" s="290" t="s">
        <v>57</v>
      </c>
      <c r="F109" s="290" t="s">
        <v>57</v>
      </c>
      <c r="G109" s="290" t="s">
        <v>57</v>
      </c>
      <c r="H109" s="290" t="s">
        <v>57</v>
      </c>
      <c r="I109" s="80"/>
    </row>
    <row r="110" spans="1:25" ht="14.5" customHeight="1">
      <c r="A110" s="9">
        <f t="shared" ref="A110:A119" si="13">A109</f>
        <v>5</v>
      </c>
      <c r="B110" s="5" t="str">
        <f t="shared" ref="B110:B119" si="14">B109</f>
        <v>Nubia Red Magic 5G</v>
      </c>
      <c r="C110" s="77"/>
      <c r="D110" s="10">
        <v>44185</v>
      </c>
      <c r="E110" s="290" t="s">
        <v>57</v>
      </c>
      <c r="F110" s="290" t="s">
        <v>57</v>
      </c>
      <c r="G110" s="290" t="s">
        <v>57</v>
      </c>
      <c r="H110" s="290" t="s">
        <v>57</v>
      </c>
      <c r="I110" s="8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4.5" customHeight="1">
      <c r="A111" s="9">
        <f t="shared" si="13"/>
        <v>5</v>
      </c>
      <c r="B111" s="5" t="str">
        <f t="shared" si="14"/>
        <v>Nubia Red Magic 5G</v>
      </c>
      <c r="C111" s="77"/>
      <c r="D111" s="10">
        <v>44192</v>
      </c>
      <c r="E111" s="290" t="s">
        <v>57</v>
      </c>
      <c r="F111" s="290" t="s">
        <v>57</v>
      </c>
      <c r="G111" s="290" t="s">
        <v>57</v>
      </c>
      <c r="H111" s="290" t="s">
        <v>57</v>
      </c>
      <c r="I111" s="80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4.5" customHeight="1">
      <c r="A112" s="9">
        <f t="shared" si="13"/>
        <v>5</v>
      </c>
      <c r="B112" s="5" t="str">
        <f t="shared" si="14"/>
        <v>Nubia Red Magic 5G</v>
      </c>
      <c r="C112" s="77"/>
      <c r="D112" s="10">
        <v>44199</v>
      </c>
      <c r="E112" s="290" t="s">
        <v>57</v>
      </c>
      <c r="F112" s="290" t="s">
        <v>57</v>
      </c>
      <c r="G112" s="290" t="s">
        <v>57</v>
      </c>
      <c r="H112" s="290" t="s">
        <v>57</v>
      </c>
      <c r="I112" s="80"/>
    </row>
    <row r="113" spans="1:9" ht="14.5" customHeight="1">
      <c r="A113" s="9">
        <f t="shared" si="13"/>
        <v>5</v>
      </c>
      <c r="B113" s="5" t="str">
        <f t="shared" si="14"/>
        <v>Nubia Red Magic 5G</v>
      </c>
      <c r="C113" s="77"/>
      <c r="D113" s="10">
        <v>44206</v>
      </c>
      <c r="E113" s="290" t="s">
        <v>57</v>
      </c>
      <c r="F113" s="290" t="s">
        <v>57</v>
      </c>
      <c r="G113" s="290" t="s">
        <v>57</v>
      </c>
      <c r="H113" s="290" t="s">
        <v>57</v>
      </c>
      <c r="I113" s="80"/>
    </row>
    <row r="114" spans="1:9" ht="14.5" customHeight="1">
      <c r="A114" s="9">
        <f t="shared" si="13"/>
        <v>5</v>
      </c>
      <c r="B114" s="5" t="str">
        <f t="shared" si="14"/>
        <v>Nubia Red Magic 5G</v>
      </c>
      <c r="C114" s="77"/>
      <c r="D114" s="10">
        <v>44213</v>
      </c>
      <c r="E114" s="290" t="s">
        <v>57</v>
      </c>
      <c r="F114" s="290" t="s">
        <v>57</v>
      </c>
      <c r="G114" s="290" t="s">
        <v>57</v>
      </c>
      <c r="H114" s="290" t="s">
        <v>57</v>
      </c>
      <c r="I114" s="80"/>
    </row>
    <row r="115" spans="1:9" ht="14.5" customHeight="1">
      <c r="A115" s="9">
        <f t="shared" si="13"/>
        <v>5</v>
      </c>
      <c r="B115" s="5" t="str">
        <f t="shared" si="14"/>
        <v>Nubia Red Magic 5G</v>
      </c>
      <c r="C115" s="77"/>
      <c r="D115" s="10">
        <v>44220</v>
      </c>
      <c r="E115" s="290" t="s">
        <v>57</v>
      </c>
      <c r="F115" s="290" t="s">
        <v>57</v>
      </c>
      <c r="G115" s="290" t="s">
        <v>57</v>
      </c>
      <c r="H115" s="290" t="s">
        <v>57</v>
      </c>
      <c r="I115" s="80"/>
    </row>
    <row r="116" spans="1:9" ht="14.5" customHeight="1">
      <c r="A116" s="9">
        <f t="shared" si="13"/>
        <v>5</v>
      </c>
      <c r="B116" s="5" t="str">
        <f t="shared" si="14"/>
        <v>Nubia Red Magic 5G</v>
      </c>
      <c r="C116" s="77"/>
      <c r="D116" s="10">
        <v>44227</v>
      </c>
      <c r="E116" s="290" t="s">
        <v>57</v>
      </c>
      <c r="F116" s="290" t="s">
        <v>57</v>
      </c>
      <c r="G116" s="290" t="s">
        <v>57</v>
      </c>
      <c r="H116" s="290" t="s">
        <v>57</v>
      </c>
      <c r="I116" s="80"/>
    </row>
    <row r="117" spans="1:9" ht="14.5" customHeight="1">
      <c r="A117" s="9">
        <f t="shared" si="13"/>
        <v>5</v>
      </c>
      <c r="B117" s="5" t="str">
        <f t="shared" si="14"/>
        <v>Nubia Red Magic 5G</v>
      </c>
      <c r="C117" s="77"/>
      <c r="D117" s="10">
        <v>44234</v>
      </c>
      <c r="E117" s="293" t="s">
        <v>57</v>
      </c>
      <c r="F117" s="293" t="s">
        <v>57</v>
      </c>
      <c r="G117" s="293" t="s">
        <v>57</v>
      </c>
      <c r="H117" s="293" t="s">
        <v>57</v>
      </c>
      <c r="I117" s="80"/>
    </row>
    <row r="118" spans="1:9" s="78" customFormat="1">
      <c r="A118" s="9">
        <f t="shared" si="13"/>
        <v>5</v>
      </c>
      <c r="B118" s="5" t="str">
        <f t="shared" si="14"/>
        <v>Nubia Red Magic 5G</v>
      </c>
      <c r="C118" s="10"/>
      <c r="D118" s="10">
        <v>44241</v>
      </c>
      <c r="E118" s="293" t="s">
        <v>57</v>
      </c>
      <c r="F118" s="293" t="s">
        <v>57</v>
      </c>
      <c r="G118" s="293" t="s">
        <v>57</v>
      </c>
      <c r="H118" s="293" t="s">
        <v>57</v>
      </c>
      <c r="I118" s="10"/>
    </row>
    <row r="119" spans="1:9" s="78" customFormat="1">
      <c r="A119" s="9">
        <f t="shared" si="13"/>
        <v>5</v>
      </c>
      <c r="B119" s="5" t="str">
        <f t="shared" si="14"/>
        <v>Nubia Red Magic 5G</v>
      </c>
      <c r="C119" s="77"/>
      <c r="D119" s="10">
        <v>44248</v>
      </c>
      <c r="E119" s="290" t="s">
        <v>57</v>
      </c>
      <c r="F119" s="290" t="s">
        <v>57</v>
      </c>
      <c r="G119" s="290" t="s">
        <v>57</v>
      </c>
      <c r="H119" s="290" t="s">
        <v>57</v>
      </c>
      <c r="I119" s="80"/>
    </row>
    <row r="120" spans="1:9" s="78" customFormat="1">
      <c r="A120" s="300">
        <v>5</v>
      </c>
      <c r="B120" s="300" t="s">
        <v>0</v>
      </c>
      <c r="C120"/>
      <c r="D120" s="301">
        <v>44262</v>
      </c>
      <c r="E120" s="300" t="s">
        <v>3489</v>
      </c>
      <c r="F120" s="300" t="s">
        <v>3285</v>
      </c>
      <c r="G120" s="300"/>
      <c r="H120" s="273"/>
      <c r="I120" s="3" t="s">
        <v>387</v>
      </c>
    </row>
    <row r="121" spans="1:9" s="78" customFormat="1">
      <c r="A121" s="300">
        <v>5</v>
      </c>
      <c r="B121" s="300" t="s">
        <v>0</v>
      </c>
      <c r="C121" s="300"/>
      <c r="D121" s="301">
        <v>44270</v>
      </c>
      <c r="E121" s="300"/>
      <c r="F121" s="300" t="s">
        <v>3285</v>
      </c>
      <c r="G121" s="300"/>
      <c r="H121" s="273"/>
      <c r="I121" s="3" t="s">
        <v>387</v>
      </c>
    </row>
    <row r="122" spans="1:9" s="78" customFormat="1" ht="15.5" customHeight="1">
      <c r="A122" s="306">
        <v>5</v>
      </c>
      <c r="B122" s="310" t="s">
        <v>0</v>
      </c>
      <c r="C122" s="309"/>
      <c r="D122" s="311">
        <v>44276</v>
      </c>
      <c r="E122" s="309"/>
      <c r="F122" s="310" t="s">
        <v>3285</v>
      </c>
      <c r="G122" s="309"/>
      <c r="H122" s="273"/>
      <c r="I122" s="3" t="s">
        <v>387</v>
      </c>
    </row>
    <row r="123" spans="1:9" s="78" customFormat="1" ht="15.5" customHeight="1">
      <c r="A123" s="300">
        <v>5</v>
      </c>
      <c r="B123" s="300" t="s">
        <v>0</v>
      </c>
      <c r="C123" s="300"/>
      <c r="D123" s="301">
        <v>44283</v>
      </c>
      <c r="E123" s="300"/>
      <c r="F123" s="300" t="s">
        <v>3285</v>
      </c>
      <c r="G123" s="300"/>
      <c r="H123" s="273"/>
      <c r="I123" s="3" t="s">
        <v>387</v>
      </c>
    </row>
    <row r="124" spans="1:9" s="78" customFormat="1" ht="15.5" customHeight="1">
      <c r="A124" s="300">
        <v>5</v>
      </c>
      <c r="B124" s="300" t="s">
        <v>0</v>
      </c>
      <c r="C124" s="300"/>
      <c r="D124" s="301">
        <v>44290</v>
      </c>
      <c r="E124" s="300"/>
      <c r="F124" s="300" t="s">
        <v>3285</v>
      </c>
      <c r="G124" s="300"/>
      <c r="H124" s="273"/>
      <c r="I124" s="3" t="s">
        <v>387</v>
      </c>
    </row>
    <row r="125" spans="1:9" s="78" customFormat="1" ht="15.5" customHeight="1">
      <c r="A125" s="300">
        <v>5</v>
      </c>
      <c r="B125" s="300" t="s">
        <v>0</v>
      </c>
      <c r="C125" s="300"/>
      <c r="D125" s="301">
        <v>44297</v>
      </c>
      <c r="E125" s="300"/>
      <c r="F125" s="300" t="s">
        <v>3285</v>
      </c>
      <c r="G125" s="300"/>
      <c r="H125" s="300"/>
      <c r="I125" s="3" t="s">
        <v>387</v>
      </c>
    </row>
    <row r="126" spans="1:9" s="78" customFormat="1" ht="15.5" customHeight="1">
      <c r="A126" s="300">
        <v>5</v>
      </c>
      <c r="B126" s="300" t="s">
        <v>0</v>
      </c>
      <c r="C126" s="300"/>
      <c r="D126" s="301">
        <v>44304</v>
      </c>
      <c r="E126" s="300"/>
      <c r="F126" s="300" t="s">
        <v>3285</v>
      </c>
      <c r="G126" s="300"/>
      <c r="H126" s="300"/>
      <c r="I126" s="3" t="s">
        <v>387</v>
      </c>
    </row>
    <row r="127" spans="1:9" s="10" customFormat="1" ht="15.5" customHeight="1">
      <c r="A127" s="43">
        <v>6</v>
      </c>
      <c r="B127" s="39" t="s">
        <v>52</v>
      </c>
      <c r="C127" s="15">
        <v>43845</v>
      </c>
      <c r="D127" s="15">
        <v>44118</v>
      </c>
      <c r="E127" s="286"/>
      <c r="F127" s="287" t="s">
        <v>57</v>
      </c>
      <c r="G127" s="288">
        <v>600</v>
      </c>
      <c r="H127" s="288">
        <v>58737</v>
      </c>
      <c r="I127" s="8" t="s">
        <v>388</v>
      </c>
    </row>
    <row r="128" spans="1:9" s="78" customFormat="1">
      <c r="A128" s="9">
        <f t="shared" ref="A128:B133" si="15">A127</f>
        <v>6</v>
      </c>
      <c r="B128" s="5" t="str">
        <f t="shared" si="15"/>
        <v>Moto E6</v>
      </c>
      <c r="C128"/>
      <c r="D128" s="10">
        <v>44127</v>
      </c>
      <c r="E128" s="289"/>
      <c r="F128" s="290" t="s">
        <v>884</v>
      </c>
      <c r="G128" s="291">
        <v>635</v>
      </c>
      <c r="H128" s="291">
        <v>62267</v>
      </c>
      <c r="I128"/>
    </row>
    <row r="129" spans="1:25" ht="14.5" customHeight="1">
      <c r="A129" s="9">
        <f t="shared" si="15"/>
        <v>6</v>
      </c>
      <c r="B129" s="5" t="str">
        <f t="shared" si="15"/>
        <v>Moto E6</v>
      </c>
      <c r="D129" s="10">
        <v>44142</v>
      </c>
      <c r="E129" s="289"/>
      <c r="F129" s="290" t="s">
        <v>884</v>
      </c>
      <c r="G129" s="272">
        <v>668</v>
      </c>
      <c r="H129" s="272">
        <v>69543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4.5" customHeight="1">
      <c r="A130" s="9">
        <f t="shared" si="15"/>
        <v>6</v>
      </c>
      <c r="B130" s="5" t="str">
        <f t="shared" si="15"/>
        <v>Moto E6</v>
      </c>
      <c r="D130" s="10">
        <v>44150</v>
      </c>
      <c r="E130" s="290" t="s">
        <v>884</v>
      </c>
      <c r="F130" s="290" t="s">
        <v>884</v>
      </c>
      <c r="G130" s="272">
        <v>698</v>
      </c>
      <c r="H130" s="272">
        <v>70315</v>
      </c>
    </row>
    <row r="131" spans="1:25" ht="14.5" customHeight="1">
      <c r="A131" s="9">
        <f t="shared" si="15"/>
        <v>6</v>
      </c>
      <c r="B131" s="5" t="str">
        <f t="shared" si="15"/>
        <v>Moto E6</v>
      </c>
      <c r="D131" s="10">
        <v>44157</v>
      </c>
      <c r="E131" s="290" t="s">
        <v>884</v>
      </c>
      <c r="F131" s="290" t="s">
        <v>884</v>
      </c>
      <c r="G131" s="273">
        <v>712</v>
      </c>
      <c r="H131" s="274">
        <v>75907</v>
      </c>
    </row>
    <row r="132" spans="1:25" ht="14.5" customHeight="1">
      <c r="A132" s="9">
        <f t="shared" si="15"/>
        <v>6</v>
      </c>
      <c r="B132" s="5" t="str">
        <f t="shared" si="15"/>
        <v>Moto E6</v>
      </c>
      <c r="D132" s="10">
        <v>44164</v>
      </c>
      <c r="E132" s="290" t="s">
        <v>884</v>
      </c>
      <c r="F132" s="290" t="s">
        <v>884</v>
      </c>
      <c r="G132" s="290">
        <v>727</v>
      </c>
      <c r="H132" s="296">
        <v>80792</v>
      </c>
    </row>
    <row r="133" spans="1:25" ht="14.5" customHeight="1">
      <c r="A133" s="9">
        <f t="shared" si="15"/>
        <v>6</v>
      </c>
      <c r="B133" s="5" t="str">
        <f t="shared" si="15"/>
        <v>Moto E6</v>
      </c>
      <c r="D133" s="10">
        <v>44171</v>
      </c>
      <c r="E133" s="290" t="s">
        <v>3188</v>
      </c>
      <c r="F133" s="290">
        <v>4.3</v>
      </c>
      <c r="G133" s="290">
        <v>743</v>
      </c>
      <c r="H133" s="296">
        <v>84907</v>
      </c>
    </row>
    <row r="134" spans="1:25" ht="14.5" customHeight="1">
      <c r="A134" s="9">
        <f>A131</f>
        <v>6</v>
      </c>
      <c r="B134" s="5" t="str">
        <f>B131</f>
        <v>Moto E6</v>
      </c>
      <c r="C134" s="77"/>
      <c r="D134" s="10">
        <v>44178</v>
      </c>
      <c r="E134" s="290" t="s">
        <v>3188</v>
      </c>
      <c r="F134" s="290">
        <v>4.3</v>
      </c>
      <c r="G134" s="260">
        <v>700</v>
      </c>
      <c r="H134" s="260">
        <v>83563</v>
      </c>
      <c r="I134" s="80"/>
    </row>
    <row r="135" spans="1:25" ht="14.5" customHeight="1">
      <c r="A135" s="9">
        <f t="shared" ref="A135:A144" si="16">A134</f>
        <v>6</v>
      </c>
      <c r="B135" s="5" t="str">
        <f t="shared" ref="B135:B144" si="17">B134</f>
        <v>Moto E6</v>
      </c>
      <c r="C135" s="77"/>
      <c r="D135" s="10">
        <v>44185</v>
      </c>
      <c r="E135" s="290" t="s">
        <v>3188</v>
      </c>
      <c r="F135" s="290">
        <v>4.3</v>
      </c>
      <c r="G135" s="260">
        <v>652</v>
      </c>
      <c r="H135" s="260">
        <v>81306</v>
      </c>
      <c r="I135" s="80"/>
    </row>
    <row r="136" spans="1:25" s="78" customFormat="1">
      <c r="A136" s="9">
        <f t="shared" si="16"/>
        <v>6</v>
      </c>
      <c r="B136" s="5" t="str">
        <f t="shared" si="17"/>
        <v>Moto E6</v>
      </c>
      <c r="C136" s="77"/>
      <c r="D136" s="10">
        <v>44192</v>
      </c>
      <c r="E136" s="290" t="s">
        <v>3188</v>
      </c>
      <c r="F136" s="290">
        <v>4.3</v>
      </c>
      <c r="G136" s="260">
        <v>623</v>
      </c>
      <c r="H136" s="260">
        <v>80638</v>
      </c>
      <c r="I136" s="80"/>
    </row>
    <row r="137" spans="1:25" s="78" customFormat="1">
      <c r="A137" s="9">
        <f t="shared" si="16"/>
        <v>6</v>
      </c>
      <c r="B137" s="5" t="str">
        <f t="shared" si="17"/>
        <v>Moto E6</v>
      </c>
      <c r="C137" s="77"/>
      <c r="D137" s="10">
        <v>44199</v>
      </c>
      <c r="E137" s="290" t="s">
        <v>3188</v>
      </c>
      <c r="F137" s="290">
        <v>4.3</v>
      </c>
      <c r="G137" s="260">
        <v>611</v>
      </c>
      <c r="H137" s="260">
        <v>80018</v>
      </c>
      <c r="I137" s="80"/>
    </row>
    <row r="138" spans="1:25" s="78" customFormat="1">
      <c r="A138" s="9">
        <f t="shared" si="16"/>
        <v>6</v>
      </c>
      <c r="B138" s="5" t="str">
        <f t="shared" si="17"/>
        <v>Moto E6</v>
      </c>
      <c r="C138" s="77"/>
      <c r="D138" s="10">
        <v>44206</v>
      </c>
      <c r="E138" s="290" t="s">
        <v>3188</v>
      </c>
      <c r="F138" s="290">
        <v>4.3</v>
      </c>
      <c r="G138" s="260">
        <v>581</v>
      </c>
      <c r="H138" s="260">
        <v>69294</v>
      </c>
      <c r="I138" s="80"/>
    </row>
    <row r="139" spans="1:25" s="78" customFormat="1">
      <c r="A139" s="9">
        <f t="shared" si="16"/>
        <v>6</v>
      </c>
      <c r="B139" s="5" t="str">
        <f t="shared" si="17"/>
        <v>Moto E6</v>
      </c>
      <c r="C139" s="77"/>
      <c r="D139" s="10">
        <v>44213</v>
      </c>
      <c r="E139" s="275" t="s">
        <v>2926</v>
      </c>
      <c r="F139" s="290">
        <v>4.3</v>
      </c>
      <c r="G139" s="260">
        <v>578</v>
      </c>
      <c r="H139" s="260">
        <v>65188</v>
      </c>
      <c r="I139" s="80"/>
    </row>
    <row r="140" spans="1:25" s="78" customFormat="1" ht="15.5" customHeight="1">
      <c r="A140" s="9">
        <f t="shared" si="16"/>
        <v>6</v>
      </c>
      <c r="B140" s="5" t="str">
        <f t="shared" si="17"/>
        <v>Moto E6</v>
      </c>
      <c r="C140" s="77"/>
      <c r="D140" s="10">
        <v>44220</v>
      </c>
      <c r="E140" s="275" t="s">
        <v>2926</v>
      </c>
      <c r="F140" s="290">
        <v>4.3</v>
      </c>
      <c r="G140" s="260">
        <v>550</v>
      </c>
      <c r="H140" s="260">
        <v>63467</v>
      </c>
      <c r="I140" s="80"/>
    </row>
    <row r="141" spans="1:25" s="78" customFormat="1" ht="15.5" customHeight="1">
      <c r="A141" s="9">
        <f t="shared" si="16"/>
        <v>6</v>
      </c>
      <c r="B141" s="5" t="str">
        <f t="shared" si="17"/>
        <v>Moto E6</v>
      </c>
      <c r="C141" s="77"/>
      <c r="D141" s="10">
        <v>44227</v>
      </c>
      <c r="E141" s="275" t="s">
        <v>2926</v>
      </c>
      <c r="F141" s="290">
        <v>4.3</v>
      </c>
      <c r="G141" s="260">
        <v>494</v>
      </c>
      <c r="H141" s="260">
        <v>58444</v>
      </c>
      <c r="I141" s="80"/>
    </row>
    <row r="142" spans="1:25" s="78" customFormat="1" ht="15.5" customHeight="1">
      <c r="A142" s="9">
        <f t="shared" si="16"/>
        <v>6</v>
      </c>
      <c r="B142" s="5" t="str">
        <f t="shared" si="17"/>
        <v>Moto E6</v>
      </c>
      <c r="C142" s="77"/>
      <c r="D142" s="10">
        <v>44234</v>
      </c>
      <c r="E142" s="277" t="s">
        <v>2926</v>
      </c>
      <c r="F142" s="293">
        <v>4.3</v>
      </c>
      <c r="G142" s="278"/>
      <c r="H142" s="278"/>
      <c r="I142" s="80"/>
    </row>
    <row r="143" spans="1:25" s="78" customFormat="1" ht="15.5" customHeight="1">
      <c r="A143" s="9">
        <f t="shared" si="16"/>
        <v>6</v>
      </c>
      <c r="B143" s="5" t="str">
        <f t="shared" si="17"/>
        <v>Moto E6</v>
      </c>
      <c r="C143" s="10"/>
      <c r="D143" s="10">
        <v>44241</v>
      </c>
      <c r="E143" s="292" t="s">
        <v>2926</v>
      </c>
      <c r="F143" s="293">
        <v>4.3</v>
      </c>
      <c r="G143" s="292"/>
      <c r="H143" s="292"/>
      <c r="I143" s="10"/>
    </row>
    <row r="144" spans="1:25" s="78" customFormat="1" ht="15.5" customHeight="1">
      <c r="A144" s="9">
        <f t="shared" si="16"/>
        <v>6</v>
      </c>
      <c r="B144" s="5" t="str">
        <f t="shared" si="17"/>
        <v>Moto E6</v>
      </c>
      <c r="C144" s="77"/>
      <c r="D144" s="10">
        <v>44248</v>
      </c>
      <c r="E144" s="290" t="s">
        <v>2926</v>
      </c>
      <c r="F144" s="290">
        <v>4.3</v>
      </c>
      <c r="G144" s="290" t="s">
        <v>2928</v>
      </c>
      <c r="H144" s="290" t="s">
        <v>2927</v>
      </c>
      <c r="I144" s="80"/>
    </row>
    <row r="145" spans="1:25" s="10" customFormat="1" ht="15.5" customHeight="1">
      <c r="A145" s="300">
        <v>6</v>
      </c>
      <c r="B145" s="300" t="s">
        <v>708</v>
      </c>
      <c r="C145"/>
      <c r="D145" s="301">
        <v>44262</v>
      </c>
      <c r="E145" s="300" t="s">
        <v>3491</v>
      </c>
      <c r="F145" s="300" t="s">
        <v>3304</v>
      </c>
      <c r="G145" s="300" t="s">
        <v>3490</v>
      </c>
      <c r="H145" s="273"/>
      <c r="I145" s="3" t="s">
        <v>388</v>
      </c>
    </row>
    <row r="146" spans="1:25" s="78" customFormat="1">
      <c r="A146" s="300">
        <v>6</v>
      </c>
      <c r="B146" s="300" t="s">
        <v>708</v>
      </c>
      <c r="C146" s="300"/>
      <c r="D146" s="301">
        <v>44270</v>
      </c>
      <c r="E146" s="300" t="s">
        <v>3491</v>
      </c>
      <c r="F146" s="300" t="s">
        <v>3304</v>
      </c>
      <c r="G146" s="300" t="s">
        <v>3710</v>
      </c>
      <c r="H146" s="273"/>
      <c r="I146" s="3" t="s">
        <v>388</v>
      </c>
    </row>
    <row r="147" spans="1:25" ht="14.5" customHeight="1">
      <c r="A147" s="306">
        <v>6</v>
      </c>
      <c r="B147" s="310" t="s">
        <v>708</v>
      </c>
      <c r="C147" s="309"/>
      <c r="D147" s="311">
        <v>44276</v>
      </c>
      <c r="E147" s="310" t="s">
        <v>3491</v>
      </c>
      <c r="F147" s="310" t="s">
        <v>3304</v>
      </c>
      <c r="G147" s="310" t="s">
        <v>4376</v>
      </c>
      <c r="I147" s="3" t="s">
        <v>388</v>
      </c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4.5" customHeight="1">
      <c r="A148" s="300">
        <v>6</v>
      </c>
      <c r="B148" s="300" t="s">
        <v>708</v>
      </c>
      <c r="C148" s="300"/>
      <c r="D148" s="301">
        <v>44283</v>
      </c>
      <c r="E148" s="300" t="s">
        <v>3491</v>
      </c>
      <c r="F148" s="300" t="s">
        <v>3304</v>
      </c>
      <c r="G148" s="300" t="s">
        <v>4586</v>
      </c>
      <c r="I148" s="3" t="s">
        <v>388</v>
      </c>
      <c r="J148" s="4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4.5" customHeight="1">
      <c r="A149" s="300">
        <v>6</v>
      </c>
      <c r="B149" s="300" t="s">
        <v>708</v>
      </c>
      <c r="C149" s="300"/>
      <c r="D149" s="301">
        <v>44290</v>
      </c>
      <c r="E149" s="300" t="s">
        <v>3491</v>
      </c>
      <c r="F149" s="300" t="s">
        <v>3304</v>
      </c>
      <c r="G149" s="300" t="s">
        <v>4909</v>
      </c>
      <c r="I149" s="3" t="s">
        <v>388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4.5" customHeight="1">
      <c r="A150" s="300">
        <v>6</v>
      </c>
      <c r="B150" s="300" t="s">
        <v>708</v>
      </c>
      <c r="C150" s="300"/>
      <c r="D150" s="301">
        <v>44297</v>
      </c>
      <c r="E150" s="300" t="s">
        <v>5241</v>
      </c>
      <c r="F150" s="300" t="s">
        <v>3304</v>
      </c>
      <c r="G150" s="300" t="s">
        <v>5242</v>
      </c>
      <c r="H150" s="300"/>
      <c r="I150" s="3" t="s">
        <v>388</v>
      </c>
    </row>
    <row r="151" spans="1:25" ht="14.5" customHeight="1">
      <c r="A151" s="300">
        <v>6</v>
      </c>
      <c r="B151" s="300" t="s">
        <v>708</v>
      </c>
      <c r="C151" s="300"/>
      <c r="D151" s="301">
        <v>44304</v>
      </c>
      <c r="E151" s="300" t="s">
        <v>5562</v>
      </c>
      <c r="F151" s="300" t="s">
        <v>3304</v>
      </c>
      <c r="G151" s="300" t="s">
        <v>5563</v>
      </c>
      <c r="H151" s="300"/>
      <c r="I151" s="3" t="s">
        <v>388</v>
      </c>
    </row>
    <row r="152" spans="1:25" ht="14.5" customHeight="1">
      <c r="A152" s="44">
        <v>7</v>
      </c>
      <c r="B152" s="22" t="s">
        <v>15</v>
      </c>
      <c r="C152" s="49" t="s">
        <v>189</v>
      </c>
      <c r="D152" s="21">
        <v>44118</v>
      </c>
      <c r="E152" s="292"/>
      <c r="F152" s="279" t="s">
        <v>189</v>
      </c>
      <c r="G152" s="279" t="s">
        <v>189</v>
      </c>
      <c r="H152" s="279" t="s">
        <v>189</v>
      </c>
      <c r="I152" s="49" t="s">
        <v>189</v>
      </c>
    </row>
    <row r="153" spans="1:25" ht="14.5" customHeight="1">
      <c r="A153" s="43">
        <v>8</v>
      </c>
      <c r="B153" s="39" t="s">
        <v>389</v>
      </c>
      <c r="C153" s="15">
        <v>44005</v>
      </c>
      <c r="D153" s="15">
        <v>44118</v>
      </c>
      <c r="E153" s="286"/>
      <c r="F153" s="287">
        <v>5</v>
      </c>
      <c r="G153" s="288">
        <v>457</v>
      </c>
      <c r="H153" s="288">
        <v>42914</v>
      </c>
      <c r="I153" s="8" t="s">
        <v>390</v>
      </c>
    </row>
    <row r="154" spans="1:25" ht="14.5" customHeight="1">
      <c r="A154" s="9">
        <f t="shared" ref="A154:B159" si="18">A153</f>
        <v>8</v>
      </c>
      <c r="B154" s="5" t="str">
        <f t="shared" si="18"/>
        <v>UMIDIGI A7 Pro</v>
      </c>
      <c r="D154" s="10">
        <v>44127</v>
      </c>
      <c r="E154" s="289"/>
      <c r="F154" s="290">
        <v>5</v>
      </c>
      <c r="G154" s="291">
        <v>540</v>
      </c>
      <c r="H154" s="291">
        <v>52289</v>
      </c>
    </row>
    <row r="155" spans="1:25" ht="14.5" customHeight="1">
      <c r="A155" s="9">
        <f t="shared" si="18"/>
        <v>8</v>
      </c>
      <c r="B155" s="5" t="str">
        <f t="shared" si="18"/>
        <v>UMIDIGI A7 Pro</v>
      </c>
      <c r="D155" s="10">
        <v>44142</v>
      </c>
      <c r="E155" s="289"/>
      <c r="F155" s="290">
        <v>5</v>
      </c>
      <c r="G155" s="272" t="s">
        <v>1020</v>
      </c>
      <c r="H155" s="272" t="s">
        <v>1384</v>
      </c>
    </row>
    <row r="156" spans="1:25" s="78" customFormat="1">
      <c r="A156" s="9">
        <f t="shared" si="18"/>
        <v>8</v>
      </c>
      <c r="B156" s="5" t="str">
        <f t="shared" si="18"/>
        <v>UMIDIGI A7 Pro</v>
      </c>
      <c r="C156"/>
      <c r="D156" s="10">
        <v>44150</v>
      </c>
      <c r="E156" s="290" t="s">
        <v>1857</v>
      </c>
      <c r="F156" s="290">
        <v>5</v>
      </c>
      <c r="G156" s="272">
        <v>489</v>
      </c>
      <c r="H156" s="272">
        <v>54893</v>
      </c>
      <c r="I156"/>
    </row>
    <row r="157" spans="1:25" s="78" customFormat="1">
      <c r="A157" s="9">
        <f t="shared" si="18"/>
        <v>8</v>
      </c>
      <c r="B157" s="5" t="str">
        <f t="shared" si="18"/>
        <v>UMIDIGI A7 Pro</v>
      </c>
      <c r="C157"/>
      <c r="D157" s="10">
        <v>44157</v>
      </c>
      <c r="E157" s="290" t="s">
        <v>2213</v>
      </c>
      <c r="F157" s="290">
        <v>5</v>
      </c>
      <c r="G157" s="273" t="s">
        <v>871</v>
      </c>
      <c r="H157" s="273" t="s">
        <v>1858</v>
      </c>
      <c r="I157"/>
    </row>
    <row r="158" spans="1:25" s="78" customFormat="1">
      <c r="A158" s="9">
        <f t="shared" si="18"/>
        <v>8</v>
      </c>
      <c r="B158" s="5" t="str">
        <f t="shared" si="18"/>
        <v>UMIDIGI A7 Pro</v>
      </c>
      <c r="C158"/>
      <c r="D158" s="10">
        <v>44164</v>
      </c>
      <c r="E158" s="290" t="s">
        <v>57</v>
      </c>
      <c r="F158" s="290">
        <v>5</v>
      </c>
      <c r="G158" s="290">
        <v>426</v>
      </c>
      <c r="H158" s="296">
        <v>48356</v>
      </c>
      <c r="I158"/>
    </row>
    <row r="159" spans="1:25" s="78" customFormat="1">
      <c r="A159" s="9">
        <f t="shared" si="18"/>
        <v>8</v>
      </c>
      <c r="B159" s="5" t="str">
        <f t="shared" si="18"/>
        <v>UMIDIGI A7 Pro</v>
      </c>
      <c r="C159"/>
      <c r="D159" s="10">
        <v>44171</v>
      </c>
      <c r="E159" s="290" t="s">
        <v>57</v>
      </c>
      <c r="F159" s="290" t="s">
        <v>57</v>
      </c>
      <c r="G159" s="290">
        <v>504</v>
      </c>
      <c r="H159" s="296">
        <v>59608</v>
      </c>
      <c r="I159"/>
    </row>
    <row r="160" spans="1:25" s="78" customFormat="1" ht="15.5" customHeight="1">
      <c r="A160" s="9">
        <f>A157</f>
        <v>8</v>
      </c>
      <c r="B160" s="5" t="str">
        <f>B157</f>
        <v>UMIDIGI A7 Pro</v>
      </c>
      <c r="C160" s="77"/>
      <c r="D160" s="10">
        <v>44178</v>
      </c>
      <c r="E160" s="290" t="s">
        <v>57</v>
      </c>
      <c r="F160" s="290" t="s">
        <v>57</v>
      </c>
      <c r="G160" s="260">
        <v>531</v>
      </c>
      <c r="H160" s="260">
        <v>60095</v>
      </c>
      <c r="I160" s="80"/>
    </row>
    <row r="161" spans="1:25" s="78" customFormat="1" ht="15.5" customHeight="1">
      <c r="A161" s="9">
        <f t="shared" ref="A161:A170" si="19">A160</f>
        <v>8</v>
      </c>
      <c r="B161" s="5" t="str">
        <f t="shared" ref="B161:B170" si="20">B160</f>
        <v>UMIDIGI A7 Pro</v>
      </c>
      <c r="C161" s="77"/>
      <c r="D161" s="10">
        <v>44185</v>
      </c>
      <c r="E161" s="290" t="s">
        <v>57</v>
      </c>
      <c r="F161" s="290" t="s">
        <v>57</v>
      </c>
      <c r="G161" s="260">
        <v>551</v>
      </c>
      <c r="H161" s="260">
        <v>60110</v>
      </c>
      <c r="I161" s="80"/>
    </row>
    <row r="162" spans="1:25" s="78" customFormat="1" ht="15.5" customHeight="1">
      <c r="A162" s="9">
        <f t="shared" si="19"/>
        <v>8</v>
      </c>
      <c r="B162" s="5" t="str">
        <f t="shared" si="20"/>
        <v>UMIDIGI A7 Pro</v>
      </c>
      <c r="C162" s="77"/>
      <c r="D162" s="10">
        <v>44192</v>
      </c>
      <c r="E162" s="290" t="s">
        <v>57</v>
      </c>
      <c r="F162" s="290" t="s">
        <v>57</v>
      </c>
      <c r="G162" s="260">
        <v>561</v>
      </c>
      <c r="H162" s="260">
        <v>64863</v>
      </c>
      <c r="I162" s="80"/>
    </row>
    <row r="163" spans="1:25" s="78" customFormat="1" ht="15.5" customHeight="1">
      <c r="A163" s="9">
        <f t="shared" si="19"/>
        <v>8</v>
      </c>
      <c r="B163" s="5" t="str">
        <f t="shared" si="20"/>
        <v>UMIDIGI A7 Pro</v>
      </c>
      <c r="C163" s="77"/>
      <c r="D163" s="10">
        <v>44199</v>
      </c>
      <c r="E163" s="290" t="s">
        <v>57</v>
      </c>
      <c r="F163" s="290" t="s">
        <v>57</v>
      </c>
      <c r="G163" s="260">
        <v>562</v>
      </c>
      <c r="H163" s="260">
        <v>71377</v>
      </c>
      <c r="I163" s="80"/>
    </row>
    <row r="164" spans="1:25" s="78" customFormat="1" ht="15.5" customHeight="1">
      <c r="A164" s="9">
        <f t="shared" si="19"/>
        <v>8</v>
      </c>
      <c r="B164" s="5" t="str">
        <f t="shared" si="20"/>
        <v>UMIDIGI A7 Pro</v>
      </c>
      <c r="C164" s="77"/>
      <c r="D164" s="10">
        <v>44206</v>
      </c>
      <c r="E164" s="290" t="s">
        <v>57</v>
      </c>
      <c r="F164" s="290" t="s">
        <v>57</v>
      </c>
      <c r="G164" s="260">
        <v>565</v>
      </c>
      <c r="H164" s="260">
        <v>71711</v>
      </c>
      <c r="I164" s="80"/>
    </row>
    <row r="165" spans="1:25" s="10" customFormat="1" ht="15.5" customHeight="1">
      <c r="A165" s="9">
        <f t="shared" si="19"/>
        <v>8</v>
      </c>
      <c r="B165" s="5" t="str">
        <f t="shared" si="20"/>
        <v>UMIDIGI A7 Pro</v>
      </c>
      <c r="C165" s="77"/>
      <c r="D165" s="10">
        <v>44213</v>
      </c>
      <c r="E165" s="290" t="s">
        <v>57</v>
      </c>
      <c r="F165" s="290" t="s">
        <v>57</v>
      </c>
      <c r="G165" s="260">
        <v>595</v>
      </c>
      <c r="H165" s="260">
        <v>72884</v>
      </c>
      <c r="I165" s="80"/>
    </row>
    <row r="166" spans="1:25" s="78" customFormat="1">
      <c r="A166" s="9">
        <f t="shared" si="19"/>
        <v>8</v>
      </c>
      <c r="B166" s="5" t="str">
        <f t="shared" si="20"/>
        <v>UMIDIGI A7 Pro</v>
      </c>
      <c r="C166" s="77"/>
      <c r="D166" s="10">
        <v>44220</v>
      </c>
      <c r="E166" s="290" t="s">
        <v>57</v>
      </c>
      <c r="F166" s="290" t="s">
        <v>57</v>
      </c>
      <c r="G166" s="260">
        <v>648</v>
      </c>
      <c r="H166" s="260">
        <v>75739</v>
      </c>
      <c r="I166" s="80"/>
    </row>
    <row r="167" spans="1:25" ht="14.5" customHeight="1">
      <c r="A167" s="9">
        <f t="shared" si="19"/>
        <v>8</v>
      </c>
      <c r="B167" s="5" t="str">
        <f t="shared" si="20"/>
        <v>UMIDIGI A7 Pro</v>
      </c>
      <c r="C167" s="77"/>
      <c r="D167" s="10">
        <v>44227</v>
      </c>
      <c r="E167" s="290" t="s">
        <v>57</v>
      </c>
      <c r="F167" s="290" t="s">
        <v>57</v>
      </c>
      <c r="G167" s="260">
        <v>657</v>
      </c>
      <c r="H167" s="260">
        <v>77759</v>
      </c>
      <c r="I167" s="80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4.5" customHeight="1">
      <c r="A168" s="9">
        <f t="shared" si="19"/>
        <v>8</v>
      </c>
      <c r="B168" s="5" t="str">
        <f t="shared" si="20"/>
        <v>UMIDIGI A7 Pro</v>
      </c>
      <c r="C168" s="77"/>
      <c r="D168" s="10">
        <v>44234</v>
      </c>
      <c r="E168" s="293" t="s">
        <v>57</v>
      </c>
      <c r="F168" s="293"/>
      <c r="G168" s="278"/>
      <c r="H168" s="278"/>
      <c r="I168" s="80"/>
    </row>
    <row r="169" spans="1:25" ht="14.5" customHeight="1">
      <c r="A169" s="9">
        <f t="shared" si="19"/>
        <v>8</v>
      </c>
      <c r="B169" s="5" t="str">
        <f t="shared" si="20"/>
        <v>UMIDIGI A7 Pro</v>
      </c>
      <c r="C169" s="10"/>
      <c r="D169" s="10">
        <v>44241</v>
      </c>
      <c r="E169" s="293" t="s">
        <v>57</v>
      </c>
      <c r="F169" s="292"/>
      <c r="G169" s="292"/>
      <c r="H169" s="292"/>
      <c r="I169" s="10"/>
    </row>
    <row r="170" spans="1:25" ht="14.5" customHeight="1">
      <c r="A170" s="9">
        <f t="shared" si="19"/>
        <v>8</v>
      </c>
      <c r="B170" s="5" t="str">
        <f t="shared" si="20"/>
        <v>UMIDIGI A7 Pro</v>
      </c>
      <c r="C170" s="77"/>
      <c r="D170" s="10">
        <v>44248</v>
      </c>
      <c r="E170" s="290" t="s">
        <v>57</v>
      </c>
      <c r="F170" s="290">
        <v>4.2</v>
      </c>
      <c r="G170" s="290" t="s">
        <v>2930</v>
      </c>
      <c r="H170" s="290" t="s">
        <v>2929</v>
      </c>
      <c r="I170" s="80"/>
    </row>
    <row r="171" spans="1:25" ht="14.5" customHeight="1">
      <c r="A171" s="300">
        <v>8</v>
      </c>
      <c r="B171" s="300" t="s">
        <v>389</v>
      </c>
      <c r="D171" s="301">
        <v>44262</v>
      </c>
      <c r="E171" s="300" t="s">
        <v>3489</v>
      </c>
      <c r="F171" s="300" t="s">
        <v>3414</v>
      </c>
      <c r="G171" s="300" t="s">
        <v>3492</v>
      </c>
      <c r="I171" s="3" t="s">
        <v>390</v>
      </c>
    </row>
    <row r="172" spans="1:25" ht="14.5" customHeight="1">
      <c r="A172" s="300">
        <v>8</v>
      </c>
      <c r="B172" s="300" t="s">
        <v>389</v>
      </c>
      <c r="C172" s="300"/>
      <c r="D172" s="301">
        <v>44270</v>
      </c>
      <c r="E172" s="300"/>
      <c r="F172" s="300" t="s">
        <v>3414</v>
      </c>
      <c r="G172" s="300" t="s">
        <v>3711</v>
      </c>
      <c r="I172" s="3" t="s">
        <v>390</v>
      </c>
    </row>
    <row r="173" spans="1:25" ht="14.5" customHeight="1">
      <c r="A173" s="306">
        <v>8</v>
      </c>
      <c r="B173" s="310" t="s">
        <v>389</v>
      </c>
      <c r="C173" s="309"/>
      <c r="D173" s="311">
        <v>44276</v>
      </c>
      <c r="E173" s="309"/>
      <c r="F173" s="310" t="s">
        <v>3414</v>
      </c>
      <c r="G173" s="310" t="s">
        <v>4377</v>
      </c>
      <c r="I173" s="3" t="s">
        <v>390</v>
      </c>
    </row>
    <row r="174" spans="1:25" s="78" customFormat="1">
      <c r="A174" s="300">
        <v>8</v>
      </c>
      <c r="B174" s="300" t="s">
        <v>389</v>
      </c>
      <c r="C174" s="300"/>
      <c r="D174" s="301">
        <v>44283</v>
      </c>
      <c r="E174" s="300"/>
      <c r="F174" s="300" t="s">
        <v>3414</v>
      </c>
      <c r="G174" s="300" t="s">
        <v>4587</v>
      </c>
      <c r="H174" s="273"/>
      <c r="I174" s="3" t="s">
        <v>390</v>
      </c>
    </row>
    <row r="175" spans="1:25" s="78" customFormat="1">
      <c r="A175" s="300">
        <v>8</v>
      </c>
      <c r="B175" s="300" t="s">
        <v>389</v>
      </c>
      <c r="C175" s="300"/>
      <c r="D175" s="301">
        <v>44290</v>
      </c>
      <c r="E175" s="300"/>
      <c r="F175" s="300" t="s">
        <v>3414</v>
      </c>
      <c r="G175" s="300" t="s">
        <v>4910</v>
      </c>
      <c r="H175" s="273"/>
      <c r="I175" s="3" t="s">
        <v>390</v>
      </c>
    </row>
    <row r="176" spans="1:25" s="78" customFormat="1">
      <c r="A176" s="300">
        <v>8</v>
      </c>
      <c r="B176" s="300" t="s">
        <v>389</v>
      </c>
      <c r="C176" s="300"/>
      <c r="D176" s="301">
        <v>44297</v>
      </c>
      <c r="E176" s="300"/>
      <c r="F176" s="300" t="s">
        <v>3419</v>
      </c>
      <c r="G176" s="300" t="s">
        <v>5243</v>
      </c>
      <c r="H176" s="300"/>
      <c r="I176" s="3" t="s">
        <v>390</v>
      </c>
    </row>
    <row r="177" spans="1:25" s="78" customFormat="1">
      <c r="A177" s="300">
        <v>8</v>
      </c>
      <c r="B177" s="300" t="s">
        <v>389</v>
      </c>
      <c r="C177" s="300"/>
      <c r="D177" s="301">
        <v>44304</v>
      </c>
      <c r="E177" s="300"/>
      <c r="F177" s="300" t="s">
        <v>3419</v>
      </c>
      <c r="G177" s="300" t="s">
        <v>5564</v>
      </c>
      <c r="H177" s="300"/>
      <c r="I177" s="3" t="s">
        <v>390</v>
      </c>
    </row>
    <row r="178" spans="1:25" s="78" customFormat="1" ht="15.5" customHeight="1">
      <c r="A178" s="43">
        <v>9</v>
      </c>
      <c r="B178" s="39" t="s">
        <v>18</v>
      </c>
      <c r="C178" s="15">
        <v>43845</v>
      </c>
      <c r="D178" s="15">
        <v>44118</v>
      </c>
      <c r="E178" s="286"/>
      <c r="F178" s="287" t="s">
        <v>57</v>
      </c>
      <c r="G178" s="287" t="s">
        <v>57</v>
      </c>
      <c r="H178" s="287" t="s">
        <v>57</v>
      </c>
      <c r="I178" s="8" t="s">
        <v>391</v>
      </c>
    </row>
    <row r="179" spans="1:25" s="78" customFormat="1" ht="15.5" customHeight="1">
      <c r="A179" s="9">
        <f t="shared" ref="A179:B184" si="21">A178</f>
        <v>9</v>
      </c>
      <c r="B179" s="5" t="str">
        <f t="shared" si="21"/>
        <v>Samsung Galaxy XCover Pro Enterprise Dual</v>
      </c>
      <c r="C179"/>
      <c r="D179" s="10">
        <v>44127</v>
      </c>
      <c r="E179" s="289"/>
      <c r="F179" s="290" t="s">
        <v>884</v>
      </c>
      <c r="G179" s="291" t="s">
        <v>884</v>
      </c>
      <c r="H179" s="291" t="s">
        <v>884</v>
      </c>
      <c r="I179"/>
    </row>
    <row r="180" spans="1:25" s="78" customFormat="1" ht="15.5" customHeight="1">
      <c r="A180" s="9">
        <f t="shared" si="21"/>
        <v>9</v>
      </c>
      <c r="B180" s="5" t="str">
        <f t="shared" si="21"/>
        <v>Samsung Galaxy XCover Pro Enterprise Dual</v>
      </c>
      <c r="C180"/>
      <c r="D180" s="10">
        <v>44142</v>
      </c>
      <c r="E180" s="289"/>
      <c r="F180" s="290" t="s">
        <v>884</v>
      </c>
      <c r="G180" s="272" t="s">
        <v>884</v>
      </c>
      <c r="H180" s="272" t="s">
        <v>884</v>
      </c>
      <c r="I180"/>
    </row>
    <row r="181" spans="1:25" s="78" customFormat="1" ht="15.5" customHeight="1">
      <c r="A181" s="9">
        <f t="shared" si="21"/>
        <v>9</v>
      </c>
      <c r="B181" s="5" t="str">
        <f t="shared" si="21"/>
        <v>Samsung Galaxy XCover Pro Enterprise Dual</v>
      </c>
      <c r="C181"/>
      <c r="D181" s="10">
        <v>44150</v>
      </c>
      <c r="E181" s="290" t="s">
        <v>884</v>
      </c>
      <c r="F181" s="290" t="s">
        <v>884</v>
      </c>
      <c r="G181" s="272" t="s">
        <v>884</v>
      </c>
      <c r="H181" s="272" t="s">
        <v>884</v>
      </c>
      <c r="I181"/>
    </row>
    <row r="182" spans="1:25" s="78" customFormat="1" ht="15.5" customHeight="1">
      <c r="A182" s="9">
        <f t="shared" si="21"/>
        <v>9</v>
      </c>
      <c r="B182" s="5" t="str">
        <f t="shared" si="21"/>
        <v>Samsung Galaxy XCover Pro Enterprise Dual</v>
      </c>
      <c r="C182"/>
      <c r="D182" s="10">
        <v>44157</v>
      </c>
      <c r="E182" s="290" t="s">
        <v>884</v>
      </c>
      <c r="F182" s="290" t="s">
        <v>884</v>
      </c>
      <c r="G182" s="272" t="s">
        <v>884</v>
      </c>
      <c r="H182" s="272" t="s">
        <v>884</v>
      </c>
      <c r="I182"/>
    </row>
    <row r="183" spans="1:25" s="10" customFormat="1" ht="15.5" customHeight="1">
      <c r="A183" s="9">
        <f t="shared" si="21"/>
        <v>9</v>
      </c>
      <c r="B183" s="5" t="str">
        <f t="shared" si="21"/>
        <v>Samsung Galaxy XCover Pro Enterprise Dual</v>
      </c>
      <c r="C183"/>
      <c r="D183" s="10">
        <v>44164</v>
      </c>
      <c r="E183" s="290" t="s">
        <v>884</v>
      </c>
      <c r="F183" s="290" t="s">
        <v>884</v>
      </c>
      <c r="G183" s="272" t="s">
        <v>884</v>
      </c>
      <c r="H183" s="272" t="s">
        <v>884</v>
      </c>
      <c r="I183"/>
    </row>
    <row r="184" spans="1:25" s="78" customFormat="1">
      <c r="A184" s="9">
        <f t="shared" si="21"/>
        <v>9</v>
      </c>
      <c r="B184" s="5" t="str">
        <f t="shared" si="21"/>
        <v>Samsung Galaxy XCover Pro Enterprise Dual</v>
      </c>
      <c r="C184"/>
      <c r="D184" s="10">
        <v>44171</v>
      </c>
      <c r="E184" s="290" t="s">
        <v>57</v>
      </c>
      <c r="F184" s="290">
        <v>4.5</v>
      </c>
      <c r="G184" s="290" t="s">
        <v>57</v>
      </c>
      <c r="H184" s="290" t="s">
        <v>57</v>
      </c>
      <c r="I184"/>
    </row>
    <row r="185" spans="1:25" ht="14.5" customHeight="1">
      <c r="A185" s="9">
        <f>A182</f>
        <v>9</v>
      </c>
      <c r="B185" s="5" t="str">
        <f>B182</f>
        <v>Samsung Galaxy XCover Pro Enterprise Dual</v>
      </c>
      <c r="C185" s="77"/>
      <c r="D185" s="10">
        <v>44178</v>
      </c>
      <c r="E185" s="290" t="s">
        <v>57</v>
      </c>
      <c r="G185" s="290" t="s">
        <v>57</v>
      </c>
      <c r="H185" s="290" t="s">
        <v>57</v>
      </c>
      <c r="I185" s="80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4.5" customHeight="1">
      <c r="A186" s="9">
        <f t="shared" ref="A186:A195" si="22">A185</f>
        <v>9</v>
      </c>
      <c r="B186" s="5" t="str">
        <f t="shared" ref="B186:B195" si="23">B185</f>
        <v>Samsung Galaxy XCover Pro Enterprise Dual</v>
      </c>
      <c r="C186" s="77"/>
      <c r="D186" s="10">
        <v>44185</v>
      </c>
      <c r="E186" s="290" t="s">
        <v>57</v>
      </c>
      <c r="G186" s="290" t="s">
        <v>57</v>
      </c>
      <c r="H186" s="290" t="s">
        <v>57</v>
      </c>
      <c r="I186" s="80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4.5" customHeight="1">
      <c r="A187" s="9">
        <f t="shared" si="22"/>
        <v>9</v>
      </c>
      <c r="B187" s="5" t="str">
        <f t="shared" si="23"/>
        <v>Samsung Galaxy XCover Pro Enterprise Dual</v>
      </c>
      <c r="C187" s="77"/>
      <c r="D187" s="10">
        <v>44192</v>
      </c>
      <c r="E187" s="290" t="s">
        <v>57</v>
      </c>
      <c r="G187" s="290" t="s">
        <v>57</v>
      </c>
      <c r="H187" s="290" t="s">
        <v>57</v>
      </c>
      <c r="I187" s="80"/>
    </row>
    <row r="188" spans="1:25" ht="14.5" customHeight="1">
      <c r="A188" s="9">
        <f t="shared" si="22"/>
        <v>9</v>
      </c>
      <c r="B188" s="5" t="str">
        <f t="shared" si="23"/>
        <v>Samsung Galaxy XCover Pro Enterprise Dual</v>
      </c>
      <c r="C188" s="77"/>
      <c r="D188" s="10">
        <v>44199</v>
      </c>
      <c r="E188" s="290" t="s">
        <v>57</v>
      </c>
      <c r="G188" s="290" t="s">
        <v>57</v>
      </c>
      <c r="H188" s="290" t="s">
        <v>57</v>
      </c>
      <c r="I188" s="80"/>
    </row>
    <row r="189" spans="1:25" ht="14.5" customHeight="1">
      <c r="A189" s="9">
        <f t="shared" si="22"/>
        <v>9</v>
      </c>
      <c r="B189" s="5" t="str">
        <f t="shared" si="23"/>
        <v>Samsung Galaxy XCover Pro Enterprise Dual</v>
      </c>
      <c r="C189" s="77"/>
      <c r="D189" s="10">
        <v>44206</v>
      </c>
      <c r="E189" s="290" t="s">
        <v>57</v>
      </c>
      <c r="G189" s="290" t="s">
        <v>57</v>
      </c>
      <c r="H189" s="290" t="s">
        <v>57</v>
      </c>
      <c r="I189" s="80"/>
    </row>
    <row r="190" spans="1:25" ht="14.5" customHeight="1">
      <c r="A190" s="9">
        <f t="shared" si="22"/>
        <v>9</v>
      </c>
      <c r="B190" s="5" t="str">
        <f t="shared" si="23"/>
        <v>Samsung Galaxy XCover Pro Enterprise Dual</v>
      </c>
      <c r="C190" s="77"/>
      <c r="D190" s="10">
        <v>44213</v>
      </c>
      <c r="E190" s="290" t="s">
        <v>57</v>
      </c>
      <c r="G190" s="290" t="s">
        <v>57</v>
      </c>
      <c r="H190" s="290" t="s">
        <v>57</v>
      </c>
      <c r="I190" s="80"/>
    </row>
    <row r="191" spans="1:25" ht="14.5" customHeight="1">
      <c r="A191" s="9">
        <f t="shared" si="22"/>
        <v>9</v>
      </c>
      <c r="B191" s="5" t="str">
        <f t="shared" si="23"/>
        <v>Samsung Galaxy XCover Pro Enterprise Dual</v>
      </c>
      <c r="C191" s="77"/>
      <c r="D191" s="10">
        <v>44220</v>
      </c>
      <c r="E191" s="290" t="s">
        <v>57</v>
      </c>
      <c r="G191" s="290" t="s">
        <v>57</v>
      </c>
      <c r="H191" s="290" t="s">
        <v>57</v>
      </c>
      <c r="I191" s="80"/>
    </row>
    <row r="192" spans="1:25" ht="14.5" customHeight="1">
      <c r="A192" s="9">
        <f t="shared" si="22"/>
        <v>9</v>
      </c>
      <c r="B192" s="5" t="str">
        <f t="shared" si="23"/>
        <v>Samsung Galaxy XCover Pro Enterprise Dual</v>
      </c>
      <c r="C192" s="77"/>
      <c r="D192" s="10">
        <v>44227</v>
      </c>
      <c r="E192" s="290" t="s">
        <v>57</v>
      </c>
      <c r="G192" s="290" t="s">
        <v>57</v>
      </c>
      <c r="H192" s="290" t="s">
        <v>57</v>
      </c>
      <c r="I192" s="80"/>
    </row>
    <row r="193" spans="1:25" s="78" customFormat="1">
      <c r="A193" s="9">
        <f t="shared" si="22"/>
        <v>9</v>
      </c>
      <c r="B193" s="5" t="str">
        <f t="shared" si="23"/>
        <v>Samsung Galaxy XCover Pro Enterprise Dual</v>
      </c>
      <c r="C193" s="77"/>
      <c r="D193" s="10">
        <v>44234</v>
      </c>
      <c r="E193" s="277"/>
      <c r="F193" s="293"/>
      <c r="G193" s="293" t="s">
        <v>57</v>
      </c>
      <c r="H193" s="293" t="s">
        <v>57</v>
      </c>
      <c r="I193" s="80"/>
    </row>
    <row r="194" spans="1:25" ht="14.5" customHeight="1">
      <c r="A194" s="9">
        <f t="shared" si="22"/>
        <v>9</v>
      </c>
      <c r="B194" s="5" t="str">
        <f t="shared" si="23"/>
        <v>Samsung Galaxy XCover Pro Enterprise Dual</v>
      </c>
      <c r="C194" s="10"/>
      <c r="D194" s="10">
        <v>44241</v>
      </c>
      <c r="E194" s="292"/>
      <c r="F194" s="292"/>
      <c r="G194" s="293" t="s">
        <v>57</v>
      </c>
      <c r="H194" s="293" t="s">
        <v>57</v>
      </c>
      <c r="I194" s="10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4.5" customHeight="1">
      <c r="A195" s="9">
        <f t="shared" si="22"/>
        <v>9</v>
      </c>
      <c r="B195" s="5" t="str">
        <f t="shared" si="23"/>
        <v>Samsung Galaxy XCover Pro Enterprise Dual</v>
      </c>
      <c r="C195" s="77"/>
      <c r="D195" s="10">
        <v>44248</v>
      </c>
      <c r="E195" s="290" t="s">
        <v>2931</v>
      </c>
      <c r="F195" s="290">
        <v>4.0999999999999996</v>
      </c>
      <c r="G195" s="290" t="s">
        <v>57</v>
      </c>
      <c r="H195" s="290" t="s">
        <v>57</v>
      </c>
      <c r="I195" s="80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4.5" customHeight="1">
      <c r="A196" s="300">
        <v>9</v>
      </c>
      <c r="B196" s="300" t="s">
        <v>18</v>
      </c>
      <c r="D196" s="301">
        <v>44262</v>
      </c>
      <c r="E196" s="300" t="s">
        <v>3493</v>
      </c>
      <c r="F196" s="300" t="s">
        <v>3419</v>
      </c>
      <c r="G196" s="300"/>
      <c r="I196" s="3" t="s">
        <v>391</v>
      </c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4.5" customHeight="1">
      <c r="A197" s="300">
        <v>9</v>
      </c>
      <c r="B197" s="300" t="s">
        <v>18</v>
      </c>
      <c r="C197" s="300"/>
      <c r="D197" s="301">
        <v>44270</v>
      </c>
      <c r="E197" s="300" t="s">
        <v>3712</v>
      </c>
      <c r="F197" s="300" t="s">
        <v>3419</v>
      </c>
      <c r="G197" s="300"/>
      <c r="I197" s="3" t="s">
        <v>391</v>
      </c>
    </row>
    <row r="198" spans="1:25" ht="14.5" customHeight="1">
      <c r="A198" s="306">
        <v>9</v>
      </c>
      <c r="B198" s="310" t="s">
        <v>18</v>
      </c>
      <c r="C198" s="309"/>
      <c r="D198" s="311">
        <v>44276</v>
      </c>
      <c r="E198" s="310" t="s">
        <v>4378</v>
      </c>
      <c r="F198" s="310" t="s">
        <v>3419</v>
      </c>
      <c r="G198" s="309"/>
      <c r="I198" s="3" t="s">
        <v>391</v>
      </c>
    </row>
    <row r="199" spans="1:25" ht="14.5" customHeight="1">
      <c r="A199" s="300">
        <v>9</v>
      </c>
      <c r="B199" s="300" t="s">
        <v>18</v>
      </c>
      <c r="C199" s="300"/>
      <c r="D199" s="301">
        <v>44283</v>
      </c>
      <c r="E199" s="300" t="s">
        <v>4378</v>
      </c>
      <c r="F199" s="300" t="s">
        <v>3419</v>
      </c>
      <c r="G199" s="300"/>
      <c r="I199" s="3" t="s">
        <v>391</v>
      </c>
    </row>
    <row r="200" spans="1:25" ht="3.5" customHeight="1">
      <c r="A200" s="300">
        <v>9</v>
      </c>
      <c r="B200" s="300" t="s">
        <v>18</v>
      </c>
      <c r="C200" s="300"/>
      <c r="D200" s="301">
        <v>44290</v>
      </c>
      <c r="E200" s="300" t="s">
        <v>4378</v>
      </c>
      <c r="F200" s="300" t="s">
        <v>3419</v>
      </c>
      <c r="G200" s="300"/>
      <c r="I200" s="3" t="s">
        <v>391</v>
      </c>
    </row>
    <row r="201" spans="1:25" ht="12" customHeight="1">
      <c r="A201" s="300">
        <v>9</v>
      </c>
      <c r="B201" s="300" t="s">
        <v>18</v>
      </c>
      <c r="C201" s="300"/>
      <c r="D201" s="301">
        <v>44297</v>
      </c>
      <c r="E201" s="300" t="s">
        <v>4378</v>
      </c>
      <c r="F201" s="300" t="s">
        <v>3419</v>
      </c>
      <c r="G201" s="300"/>
      <c r="H201" s="300"/>
      <c r="I201" s="3" t="s">
        <v>391</v>
      </c>
    </row>
    <row r="202" spans="1:25" ht="12" customHeight="1">
      <c r="A202" s="300">
        <v>9</v>
      </c>
      <c r="B202" s="300" t="s">
        <v>18</v>
      </c>
      <c r="C202" s="300"/>
      <c r="D202" s="301">
        <v>44304</v>
      </c>
      <c r="E202" s="300" t="s">
        <v>4378</v>
      </c>
      <c r="F202" s="300" t="s">
        <v>3414</v>
      </c>
      <c r="G202" s="300"/>
      <c r="H202" s="300"/>
      <c r="I202" s="3" t="s">
        <v>391</v>
      </c>
    </row>
    <row r="203" spans="1:25" s="78" customFormat="1" ht="15">
      <c r="A203" s="44">
        <v>10</v>
      </c>
      <c r="B203" s="40" t="s">
        <v>20</v>
      </c>
      <c r="C203" s="41" t="s">
        <v>189</v>
      </c>
      <c r="D203" s="41">
        <v>44119</v>
      </c>
      <c r="E203" s="280"/>
      <c r="F203" s="279" t="s">
        <v>189</v>
      </c>
      <c r="G203" s="281" t="s">
        <v>189</v>
      </c>
      <c r="H203" s="279" t="s">
        <v>189</v>
      </c>
      <c r="I203" s="49" t="s">
        <v>189</v>
      </c>
    </row>
    <row r="204" spans="1:25" s="78" customFormat="1" ht="15">
      <c r="A204" s="44">
        <v>11</v>
      </c>
      <c r="B204" s="40" t="s">
        <v>70</v>
      </c>
      <c r="C204" s="41" t="s">
        <v>189</v>
      </c>
      <c r="D204" s="41">
        <v>44119</v>
      </c>
      <c r="E204" s="280"/>
      <c r="F204" s="279" t="s">
        <v>189</v>
      </c>
      <c r="G204" s="281" t="s">
        <v>189</v>
      </c>
      <c r="H204" s="279" t="s">
        <v>189</v>
      </c>
      <c r="I204" s="49" t="s">
        <v>189</v>
      </c>
    </row>
    <row r="205" spans="1:25" s="78" customFormat="1" ht="15">
      <c r="A205" s="43">
        <v>12</v>
      </c>
      <c r="B205" s="39" t="s">
        <v>21</v>
      </c>
      <c r="C205" s="15">
        <v>43975</v>
      </c>
      <c r="D205" s="15">
        <v>44119</v>
      </c>
      <c r="E205" s="286"/>
      <c r="F205" s="287" t="s">
        <v>57</v>
      </c>
      <c r="G205" s="287" t="s">
        <v>57</v>
      </c>
      <c r="H205" s="287" t="s">
        <v>57</v>
      </c>
      <c r="I205" s="8" t="s">
        <v>392</v>
      </c>
    </row>
    <row r="206" spans="1:25" s="78" customFormat="1">
      <c r="A206" s="9">
        <f t="shared" ref="A206:B211" si="24">A205</f>
        <v>12</v>
      </c>
      <c r="B206" s="5" t="str">
        <f t="shared" si="24"/>
        <v>HT Aaaysm K-Touch M17</v>
      </c>
      <c r="C206"/>
      <c r="D206" s="10">
        <v>44127</v>
      </c>
      <c r="E206" s="289"/>
      <c r="F206" s="290" t="s">
        <v>884</v>
      </c>
      <c r="G206" s="291" t="s">
        <v>884</v>
      </c>
      <c r="H206" s="291" t="s">
        <v>884</v>
      </c>
      <c r="I206"/>
    </row>
    <row r="207" spans="1:25" s="78" customFormat="1" ht="15.5" customHeight="1">
      <c r="A207" s="9">
        <f t="shared" si="24"/>
        <v>12</v>
      </c>
      <c r="B207" s="5" t="str">
        <f t="shared" si="24"/>
        <v>HT Aaaysm K-Touch M17</v>
      </c>
      <c r="C207"/>
      <c r="D207" s="10">
        <v>44142</v>
      </c>
      <c r="E207" s="289"/>
      <c r="F207" s="290" t="s">
        <v>884</v>
      </c>
      <c r="G207" s="272" t="s">
        <v>884</v>
      </c>
      <c r="H207" s="272" t="s">
        <v>884</v>
      </c>
      <c r="I207"/>
    </row>
    <row r="208" spans="1:25" s="78" customFormat="1" ht="15.5" customHeight="1">
      <c r="A208" s="9">
        <f t="shared" si="24"/>
        <v>12</v>
      </c>
      <c r="B208" s="5" t="str">
        <f t="shared" si="24"/>
        <v>HT Aaaysm K-Touch M17</v>
      </c>
      <c r="C208"/>
      <c r="D208" s="10">
        <v>44150</v>
      </c>
      <c r="E208" s="290" t="s">
        <v>1859</v>
      </c>
      <c r="F208" s="290" t="s">
        <v>884</v>
      </c>
      <c r="G208" s="272" t="s">
        <v>884</v>
      </c>
      <c r="H208" s="272" t="s">
        <v>884</v>
      </c>
      <c r="I208"/>
    </row>
    <row r="209" spans="1:25" s="78" customFormat="1" ht="15.5" customHeight="1">
      <c r="A209" s="9">
        <f t="shared" si="24"/>
        <v>12</v>
      </c>
      <c r="B209" s="5" t="str">
        <f t="shared" si="24"/>
        <v>HT Aaaysm K-Touch M17</v>
      </c>
      <c r="C209"/>
      <c r="D209" s="10">
        <v>44157</v>
      </c>
      <c r="E209" s="290" t="s">
        <v>1859</v>
      </c>
      <c r="F209" s="290" t="s">
        <v>884</v>
      </c>
      <c r="G209" s="272" t="s">
        <v>884</v>
      </c>
      <c r="H209" s="272" t="s">
        <v>884</v>
      </c>
      <c r="I209"/>
    </row>
    <row r="210" spans="1:25" s="78" customFormat="1" ht="15.5" customHeight="1">
      <c r="A210" s="9">
        <f t="shared" si="24"/>
        <v>12</v>
      </c>
      <c r="B210" s="5" t="str">
        <f t="shared" si="24"/>
        <v>HT Aaaysm K-Touch M17</v>
      </c>
      <c r="C210"/>
      <c r="D210" s="10">
        <v>44164</v>
      </c>
      <c r="E210" s="290" t="s">
        <v>1859</v>
      </c>
      <c r="F210" s="290" t="s">
        <v>884</v>
      </c>
      <c r="G210" s="272" t="s">
        <v>884</v>
      </c>
      <c r="H210" s="272" t="s">
        <v>884</v>
      </c>
      <c r="I210"/>
    </row>
    <row r="211" spans="1:25" s="78" customFormat="1" ht="15.5" customHeight="1">
      <c r="A211" s="9">
        <f t="shared" si="24"/>
        <v>12</v>
      </c>
      <c r="B211" s="5" t="str">
        <f t="shared" si="24"/>
        <v>HT Aaaysm K-Touch M17</v>
      </c>
      <c r="C211"/>
      <c r="D211" s="10">
        <v>44171</v>
      </c>
      <c r="E211" s="290" t="s">
        <v>3189</v>
      </c>
      <c r="F211" s="290" t="s">
        <v>884</v>
      </c>
      <c r="G211" s="272" t="s">
        <v>884</v>
      </c>
      <c r="H211" s="272" t="s">
        <v>884</v>
      </c>
      <c r="I211"/>
    </row>
    <row r="212" spans="1:25" s="10" customFormat="1" ht="15.5" customHeight="1">
      <c r="A212" s="9">
        <f>A209</f>
        <v>12</v>
      </c>
      <c r="B212" s="5" t="str">
        <f>B209</f>
        <v>HT Aaaysm K-Touch M17</v>
      </c>
      <c r="C212" s="77"/>
      <c r="D212" s="10">
        <v>44178</v>
      </c>
      <c r="E212" s="290" t="s">
        <v>3189</v>
      </c>
      <c r="F212" s="290" t="s">
        <v>884</v>
      </c>
      <c r="G212" s="272" t="s">
        <v>884</v>
      </c>
      <c r="H212" s="272" t="s">
        <v>884</v>
      </c>
      <c r="I212" s="80"/>
    </row>
    <row r="213" spans="1:25" s="78" customFormat="1">
      <c r="A213" s="9">
        <f t="shared" ref="A213:A222" si="25">A212</f>
        <v>12</v>
      </c>
      <c r="B213" s="5" t="str">
        <f t="shared" ref="B213:B222" si="26">B212</f>
        <v>HT Aaaysm K-Touch M17</v>
      </c>
      <c r="C213" s="77"/>
      <c r="D213" s="10">
        <v>44185</v>
      </c>
      <c r="E213" s="290" t="s">
        <v>3189</v>
      </c>
      <c r="F213" s="290" t="s">
        <v>884</v>
      </c>
      <c r="G213" s="272" t="s">
        <v>884</v>
      </c>
      <c r="H213" s="272" t="s">
        <v>884</v>
      </c>
      <c r="I213" s="80"/>
    </row>
    <row r="214" spans="1:25" ht="14.5" customHeight="1">
      <c r="A214" s="9">
        <f t="shared" si="25"/>
        <v>12</v>
      </c>
      <c r="B214" s="5" t="str">
        <f t="shared" si="26"/>
        <v>HT Aaaysm K-Touch M17</v>
      </c>
      <c r="C214" s="77"/>
      <c r="D214" s="10">
        <v>44192</v>
      </c>
      <c r="E214" s="290" t="s">
        <v>3189</v>
      </c>
      <c r="F214" s="290" t="s">
        <v>884</v>
      </c>
      <c r="G214" s="272" t="s">
        <v>884</v>
      </c>
      <c r="H214" s="272" t="s">
        <v>884</v>
      </c>
      <c r="I214" s="80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4.5" customHeight="1">
      <c r="A215" s="9">
        <f t="shared" si="25"/>
        <v>12</v>
      </c>
      <c r="B215" s="5" t="str">
        <f t="shared" si="26"/>
        <v>HT Aaaysm K-Touch M17</v>
      </c>
      <c r="C215" s="77"/>
      <c r="D215" s="10">
        <v>44199</v>
      </c>
      <c r="E215" s="290" t="s">
        <v>3189</v>
      </c>
      <c r="F215" s="290" t="s">
        <v>884</v>
      </c>
      <c r="G215" s="272" t="s">
        <v>884</v>
      </c>
      <c r="H215" s="272" t="s">
        <v>884</v>
      </c>
      <c r="I215" s="80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4.5" customHeight="1">
      <c r="A216" s="9">
        <f t="shared" si="25"/>
        <v>12</v>
      </c>
      <c r="B216" s="5" t="str">
        <f t="shared" si="26"/>
        <v>HT Aaaysm K-Touch M17</v>
      </c>
      <c r="C216" s="77"/>
      <c r="D216" s="10">
        <v>44206</v>
      </c>
      <c r="E216" s="290" t="s">
        <v>3189</v>
      </c>
      <c r="F216" s="290" t="s">
        <v>884</v>
      </c>
      <c r="G216" s="272" t="s">
        <v>884</v>
      </c>
      <c r="H216" s="272" t="s">
        <v>884</v>
      </c>
      <c r="I216" s="80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4.5" customHeight="1">
      <c r="A217" s="9">
        <f t="shared" si="25"/>
        <v>12</v>
      </c>
      <c r="B217" s="5" t="str">
        <f t="shared" si="26"/>
        <v>HT Aaaysm K-Touch M17</v>
      </c>
      <c r="C217" s="77"/>
      <c r="D217" s="10">
        <v>44213</v>
      </c>
      <c r="E217" s="290" t="s">
        <v>3189</v>
      </c>
      <c r="F217" s="290" t="s">
        <v>884</v>
      </c>
      <c r="G217" s="272" t="s">
        <v>884</v>
      </c>
      <c r="H217" s="272" t="s">
        <v>884</v>
      </c>
      <c r="I217" s="80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4.5" customHeight="1">
      <c r="A218" s="9">
        <f t="shared" si="25"/>
        <v>12</v>
      </c>
      <c r="B218" s="5" t="str">
        <f t="shared" si="26"/>
        <v>HT Aaaysm K-Touch M17</v>
      </c>
      <c r="C218" s="77"/>
      <c r="D218" s="10">
        <v>44220</v>
      </c>
      <c r="E218" s="290" t="s">
        <v>3189</v>
      </c>
      <c r="F218" s="290" t="s">
        <v>884</v>
      </c>
      <c r="G218" s="272" t="s">
        <v>884</v>
      </c>
      <c r="H218" s="272" t="s">
        <v>884</v>
      </c>
      <c r="I218" s="80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4.5" customHeight="1">
      <c r="A219" s="9">
        <f t="shared" si="25"/>
        <v>12</v>
      </c>
      <c r="B219" s="5" t="str">
        <f t="shared" si="26"/>
        <v>HT Aaaysm K-Touch M17</v>
      </c>
      <c r="C219" s="77"/>
      <c r="D219" s="10">
        <v>44227</v>
      </c>
      <c r="E219" s="290" t="s">
        <v>3189</v>
      </c>
      <c r="F219" s="290" t="s">
        <v>884</v>
      </c>
      <c r="G219" s="272" t="s">
        <v>884</v>
      </c>
      <c r="H219" s="272" t="s">
        <v>884</v>
      </c>
      <c r="I219" s="80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4.5" customHeight="1">
      <c r="A220" s="9">
        <f t="shared" si="25"/>
        <v>12</v>
      </c>
      <c r="B220" s="5" t="str">
        <f t="shared" si="26"/>
        <v>HT Aaaysm K-Touch M17</v>
      </c>
      <c r="C220" s="77"/>
      <c r="D220" s="10">
        <v>44234</v>
      </c>
      <c r="E220" s="277"/>
      <c r="F220" s="293" t="s">
        <v>884</v>
      </c>
      <c r="G220" s="278" t="s">
        <v>884</v>
      </c>
      <c r="H220" s="278" t="s">
        <v>884</v>
      </c>
      <c r="I220" s="80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4.5" customHeight="1">
      <c r="A221" s="9">
        <f t="shared" si="25"/>
        <v>12</v>
      </c>
      <c r="B221" s="5" t="str">
        <f t="shared" si="26"/>
        <v>HT Aaaysm K-Touch M17</v>
      </c>
      <c r="C221" s="10"/>
      <c r="D221" s="10">
        <v>44241</v>
      </c>
      <c r="E221" s="292"/>
      <c r="F221" s="293" t="s">
        <v>884</v>
      </c>
      <c r="G221" s="278" t="s">
        <v>884</v>
      </c>
      <c r="H221" s="278" t="s">
        <v>884</v>
      </c>
      <c r="I221" s="10"/>
    </row>
    <row r="222" spans="1:25" ht="14.5" customHeight="1">
      <c r="A222" s="9">
        <f t="shared" si="25"/>
        <v>12</v>
      </c>
      <c r="B222" s="5" t="str">
        <f t="shared" si="26"/>
        <v>HT Aaaysm K-Touch M17</v>
      </c>
      <c r="C222" s="77"/>
      <c r="D222" s="10">
        <v>44248</v>
      </c>
      <c r="E222" s="290">
        <v>276.01</v>
      </c>
      <c r="F222" s="290" t="s">
        <v>884</v>
      </c>
      <c r="G222" s="272" t="s">
        <v>884</v>
      </c>
      <c r="H222" s="272" t="s">
        <v>884</v>
      </c>
      <c r="I222" s="80"/>
    </row>
    <row r="223" spans="1:25" ht="14.5" customHeight="1">
      <c r="A223" s="300">
        <v>12</v>
      </c>
      <c r="B223" s="300" t="s">
        <v>709</v>
      </c>
      <c r="D223" s="301">
        <v>44262</v>
      </c>
      <c r="E223" s="300" t="s">
        <v>3494</v>
      </c>
      <c r="F223" s="300" t="s">
        <v>3237</v>
      </c>
      <c r="G223" s="300"/>
      <c r="I223" s="3" t="s">
        <v>392</v>
      </c>
    </row>
    <row r="224" spans="1:25" ht="14.5" customHeight="1">
      <c r="A224" s="300">
        <v>12</v>
      </c>
      <c r="B224" s="300" t="s">
        <v>709</v>
      </c>
      <c r="C224" s="300"/>
      <c r="D224" s="301">
        <v>44270</v>
      </c>
      <c r="E224" s="300" t="s">
        <v>3494</v>
      </c>
      <c r="F224" s="300" t="s">
        <v>3237</v>
      </c>
      <c r="G224" s="300"/>
      <c r="I224" s="3" t="s">
        <v>392</v>
      </c>
    </row>
    <row r="225" spans="1:25" ht="14.5" customHeight="1">
      <c r="A225" s="306">
        <v>12</v>
      </c>
      <c r="B225" s="310" t="s">
        <v>709</v>
      </c>
      <c r="C225" s="309"/>
      <c r="D225" s="311">
        <v>44276</v>
      </c>
      <c r="E225" s="310" t="s">
        <v>3494</v>
      </c>
      <c r="F225" s="309"/>
      <c r="G225" s="309"/>
      <c r="I225" s="3" t="s">
        <v>392</v>
      </c>
    </row>
    <row r="226" spans="1:25" ht="14.5" customHeight="1">
      <c r="A226" s="300">
        <v>12</v>
      </c>
      <c r="B226" s="300" t="s">
        <v>709</v>
      </c>
      <c r="C226" s="300"/>
      <c r="D226" s="301">
        <v>44283</v>
      </c>
      <c r="E226" s="300" t="s">
        <v>3494</v>
      </c>
      <c r="F226" s="300" t="s">
        <v>3237</v>
      </c>
      <c r="G226" s="300"/>
      <c r="I226" s="3" t="s">
        <v>392</v>
      </c>
    </row>
    <row r="227" spans="1:25" s="78" customFormat="1">
      <c r="A227" s="300">
        <v>12</v>
      </c>
      <c r="B227" s="300" t="s">
        <v>709</v>
      </c>
      <c r="C227" s="300"/>
      <c r="D227" s="301">
        <v>44290</v>
      </c>
      <c r="E227" s="300" t="s">
        <v>3494</v>
      </c>
      <c r="F227" s="300"/>
      <c r="G227" s="300"/>
      <c r="H227" s="273"/>
      <c r="I227" s="3" t="s">
        <v>392</v>
      </c>
    </row>
    <row r="228" spans="1:25" s="78" customFormat="1">
      <c r="A228" s="300">
        <v>12</v>
      </c>
      <c r="B228" s="300" t="s">
        <v>709</v>
      </c>
      <c r="C228" s="300"/>
      <c r="D228" s="301">
        <v>44297</v>
      </c>
      <c r="E228" s="300" t="s">
        <v>3494</v>
      </c>
      <c r="F228" s="300"/>
      <c r="G228" s="300"/>
      <c r="H228" s="300"/>
      <c r="I228" s="3" t="s">
        <v>392</v>
      </c>
    </row>
    <row r="229" spans="1:25" s="78" customFormat="1">
      <c r="A229" s="300">
        <v>12</v>
      </c>
      <c r="B229" s="300" t="s">
        <v>709</v>
      </c>
      <c r="C229" s="300"/>
      <c r="D229" s="301">
        <v>44304</v>
      </c>
      <c r="E229" s="300" t="s">
        <v>3494</v>
      </c>
      <c r="F229" s="300"/>
      <c r="G229" s="300"/>
      <c r="H229" s="300"/>
      <c r="I229" s="3" t="s">
        <v>392</v>
      </c>
    </row>
    <row r="230" spans="1:25" s="78" customFormat="1" ht="15">
      <c r="A230" s="43">
        <v>13</v>
      </c>
      <c r="B230" s="39" t="s">
        <v>22</v>
      </c>
      <c r="C230" s="15">
        <v>43975</v>
      </c>
      <c r="D230" s="15">
        <v>44119</v>
      </c>
      <c r="E230" s="286"/>
      <c r="F230" s="287" t="s">
        <v>57</v>
      </c>
      <c r="G230" s="287" t="s">
        <v>57</v>
      </c>
      <c r="H230" s="287" t="s">
        <v>57</v>
      </c>
      <c r="I230" s="8" t="s">
        <v>393</v>
      </c>
    </row>
    <row r="231" spans="1:25" s="78" customFormat="1" ht="15.5" customHeight="1">
      <c r="A231" s="9">
        <f t="shared" ref="A231:B236" si="27">A230</f>
        <v>13</v>
      </c>
      <c r="B231" s="5" t="str">
        <f t="shared" si="27"/>
        <v>HT Aaaysm K-Touch I10s</v>
      </c>
      <c r="C231"/>
      <c r="D231" s="10">
        <v>44127</v>
      </c>
      <c r="E231" s="289"/>
      <c r="F231" s="290" t="s">
        <v>884</v>
      </c>
      <c r="G231" s="291" t="s">
        <v>884</v>
      </c>
      <c r="H231" s="291" t="s">
        <v>884</v>
      </c>
      <c r="I231"/>
    </row>
    <row r="232" spans="1:25" s="78" customFormat="1" ht="15.5" customHeight="1">
      <c r="A232" s="9">
        <f t="shared" si="27"/>
        <v>13</v>
      </c>
      <c r="B232" s="5" t="str">
        <f t="shared" si="27"/>
        <v>HT Aaaysm K-Touch I10s</v>
      </c>
      <c r="C232"/>
      <c r="D232" s="10">
        <v>44142</v>
      </c>
      <c r="E232" s="289"/>
      <c r="F232" s="290" t="s">
        <v>884</v>
      </c>
      <c r="G232" s="272" t="s">
        <v>884</v>
      </c>
      <c r="H232" s="272" t="s">
        <v>884</v>
      </c>
      <c r="I232"/>
    </row>
    <row r="233" spans="1:25" s="78" customFormat="1" ht="15.5" customHeight="1">
      <c r="A233" s="9">
        <f t="shared" si="27"/>
        <v>13</v>
      </c>
      <c r="B233" s="5" t="str">
        <f t="shared" si="27"/>
        <v>HT Aaaysm K-Touch I10s</v>
      </c>
      <c r="C233"/>
      <c r="D233" s="10">
        <v>44150</v>
      </c>
      <c r="E233" s="290" t="s">
        <v>1860</v>
      </c>
      <c r="F233" s="290" t="s">
        <v>884</v>
      </c>
      <c r="G233" s="272" t="s">
        <v>884</v>
      </c>
      <c r="H233" s="272" t="s">
        <v>884</v>
      </c>
      <c r="I233"/>
    </row>
    <row r="234" spans="1:25" s="78" customFormat="1" ht="15.5" customHeight="1">
      <c r="A234" s="9">
        <f t="shared" si="27"/>
        <v>13</v>
      </c>
      <c r="B234" s="5" t="str">
        <f t="shared" si="27"/>
        <v>HT Aaaysm K-Touch I10s</v>
      </c>
      <c r="C234"/>
      <c r="D234" s="10">
        <v>44157</v>
      </c>
      <c r="E234" s="290" t="s">
        <v>1860</v>
      </c>
      <c r="F234" s="290" t="s">
        <v>884</v>
      </c>
      <c r="G234" s="272" t="s">
        <v>884</v>
      </c>
      <c r="H234" s="272" t="s">
        <v>884</v>
      </c>
      <c r="I234"/>
    </row>
    <row r="235" spans="1:25" s="78" customFormat="1" ht="15.5" customHeight="1">
      <c r="A235" s="9">
        <f t="shared" si="27"/>
        <v>13</v>
      </c>
      <c r="B235" s="5" t="str">
        <f t="shared" si="27"/>
        <v>HT Aaaysm K-Touch I10s</v>
      </c>
      <c r="C235"/>
      <c r="D235" s="10">
        <v>44164</v>
      </c>
      <c r="E235" s="290" t="s">
        <v>3190</v>
      </c>
      <c r="F235" s="290" t="s">
        <v>884</v>
      </c>
      <c r="G235" s="272" t="s">
        <v>884</v>
      </c>
      <c r="H235" s="272" t="s">
        <v>884</v>
      </c>
      <c r="I235"/>
    </row>
    <row r="236" spans="1:25" s="10" customFormat="1" ht="15.5" customHeight="1">
      <c r="A236" s="9">
        <f t="shared" si="27"/>
        <v>13</v>
      </c>
      <c r="B236" s="5" t="str">
        <f t="shared" si="27"/>
        <v>HT Aaaysm K-Touch I10s</v>
      </c>
      <c r="C236"/>
      <c r="D236" s="10">
        <v>44171</v>
      </c>
      <c r="E236" s="290" t="s">
        <v>3191</v>
      </c>
      <c r="F236" s="290" t="s">
        <v>884</v>
      </c>
      <c r="G236" s="272" t="s">
        <v>884</v>
      </c>
      <c r="H236" s="272" t="s">
        <v>884</v>
      </c>
      <c r="I236"/>
    </row>
    <row r="237" spans="1:25" s="78" customFormat="1">
      <c r="A237" s="9">
        <f>A234</f>
        <v>13</v>
      </c>
      <c r="B237" s="5" t="str">
        <f>B234</f>
        <v>HT Aaaysm K-Touch I10s</v>
      </c>
      <c r="C237" s="77"/>
      <c r="D237" s="10">
        <v>44178</v>
      </c>
      <c r="E237" s="290" t="s">
        <v>3191</v>
      </c>
      <c r="F237" s="290" t="s">
        <v>884</v>
      </c>
      <c r="G237" s="272" t="s">
        <v>884</v>
      </c>
      <c r="H237" s="272" t="s">
        <v>884</v>
      </c>
      <c r="I237" s="80"/>
    </row>
    <row r="238" spans="1:25" ht="14.5" customHeight="1">
      <c r="A238" s="9">
        <f t="shared" ref="A238:A247" si="28">A237</f>
        <v>13</v>
      </c>
      <c r="B238" s="5" t="str">
        <f t="shared" ref="B238:B247" si="29">B237</f>
        <v>HT Aaaysm K-Touch I10s</v>
      </c>
      <c r="C238" s="77"/>
      <c r="D238" s="10">
        <v>44185</v>
      </c>
      <c r="E238" s="290" t="s">
        <v>3191</v>
      </c>
      <c r="F238" s="290" t="s">
        <v>884</v>
      </c>
      <c r="G238" s="272" t="s">
        <v>884</v>
      </c>
      <c r="H238" s="272" t="s">
        <v>884</v>
      </c>
      <c r="I238" s="80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4.5" customHeight="1">
      <c r="A239" s="9">
        <f t="shared" si="28"/>
        <v>13</v>
      </c>
      <c r="B239" s="5" t="str">
        <f t="shared" si="29"/>
        <v>HT Aaaysm K-Touch I10s</v>
      </c>
      <c r="C239" s="77"/>
      <c r="D239" s="10">
        <v>44192</v>
      </c>
      <c r="E239" s="290" t="s">
        <v>3191</v>
      </c>
      <c r="F239" s="290" t="s">
        <v>884</v>
      </c>
      <c r="G239" s="272" t="s">
        <v>884</v>
      </c>
      <c r="H239" s="272" t="s">
        <v>884</v>
      </c>
      <c r="I239" s="80"/>
    </row>
    <row r="240" spans="1:25" ht="14.5" customHeight="1">
      <c r="A240" s="9">
        <f t="shared" si="28"/>
        <v>13</v>
      </c>
      <c r="B240" s="5" t="str">
        <f t="shared" si="29"/>
        <v>HT Aaaysm K-Touch I10s</v>
      </c>
      <c r="C240" s="77"/>
      <c r="D240" s="10">
        <v>44199</v>
      </c>
      <c r="E240" s="290" t="s">
        <v>3191</v>
      </c>
      <c r="F240" s="290" t="s">
        <v>884</v>
      </c>
      <c r="G240" s="272" t="s">
        <v>884</v>
      </c>
      <c r="H240" s="272" t="s">
        <v>884</v>
      </c>
      <c r="I240" s="80"/>
    </row>
    <row r="241" spans="1:25" ht="14.5" customHeight="1">
      <c r="A241" s="9">
        <f t="shared" si="28"/>
        <v>13</v>
      </c>
      <c r="B241" s="5" t="str">
        <f t="shared" si="29"/>
        <v>HT Aaaysm K-Touch I10s</v>
      </c>
      <c r="C241" s="77"/>
      <c r="D241" s="10">
        <v>44206</v>
      </c>
      <c r="E241" s="290" t="s">
        <v>3191</v>
      </c>
      <c r="F241" s="290" t="s">
        <v>884</v>
      </c>
      <c r="G241" s="272" t="s">
        <v>884</v>
      </c>
      <c r="H241" s="272" t="s">
        <v>884</v>
      </c>
      <c r="I241" s="80"/>
    </row>
    <row r="242" spans="1:25" ht="14.5" customHeight="1">
      <c r="A242" s="9">
        <f t="shared" si="28"/>
        <v>13</v>
      </c>
      <c r="B242" s="5" t="str">
        <f t="shared" si="29"/>
        <v>HT Aaaysm K-Touch I10s</v>
      </c>
      <c r="C242" s="77"/>
      <c r="D242" s="10">
        <v>44213</v>
      </c>
      <c r="E242" s="275" t="s">
        <v>2932</v>
      </c>
      <c r="F242" s="290" t="s">
        <v>884</v>
      </c>
      <c r="G242" s="272" t="s">
        <v>884</v>
      </c>
      <c r="H242" s="272" t="s">
        <v>884</v>
      </c>
      <c r="I242" s="80"/>
    </row>
    <row r="243" spans="1:25" ht="14.5" customHeight="1">
      <c r="A243" s="9">
        <f t="shared" si="28"/>
        <v>13</v>
      </c>
      <c r="B243" s="5" t="str">
        <f t="shared" si="29"/>
        <v>HT Aaaysm K-Touch I10s</v>
      </c>
      <c r="C243" s="77"/>
      <c r="D243" s="10">
        <v>44220</v>
      </c>
      <c r="E243" s="275" t="s">
        <v>2932</v>
      </c>
      <c r="F243" s="290" t="s">
        <v>884</v>
      </c>
      <c r="G243" s="272" t="s">
        <v>884</v>
      </c>
      <c r="H243" s="272" t="s">
        <v>884</v>
      </c>
      <c r="I243" s="80"/>
    </row>
    <row r="244" spans="1:25" ht="14.5" customHeight="1">
      <c r="A244" s="9">
        <f t="shared" si="28"/>
        <v>13</v>
      </c>
      <c r="B244" s="5" t="str">
        <f t="shared" si="29"/>
        <v>HT Aaaysm K-Touch I10s</v>
      </c>
      <c r="C244" s="77"/>
      <c r="D244" s="10">
        <v>44227</v>
      </c>
      <c r="E244" s="275" t="s">
        <v>2932</v>
      </c>
      <c r="F244" s="290" t="s">
        <v>884</v>
      </c>
      <c r="G244" s="272" t="s">
        <v>884</v>
      </c>
      <c r="H244" s="272" t="s">
        <v>884</v>
      </c>
      <c r="I244" s="80"/>
    </row>
    <row r="245" spans="1:25" s="78" customFormat="1">
      <c r="A245" s="9">
        <f t="shared" si="28"/>
        <v>13</v>
      </c>
      <c r="B245" s="5" t="str">
        <f t="shared" si="29"/>
        <v>HT Aaaysm K-Touch I10s</v>
      </c>
      <c r="C245" s="77"/>
      <c r="D245" s="10">
        <v>44234</v>
      </c>
      <c r="E245" s="277" t="s">
        <v>2932</v>
      </c>
      <c r="F245" s="293" t="s">
        <v>884</v>
      </c>
      <c r="G245" s="278" t="s">
        <v>884</v>
      </c>
      <c r="H245" s="278" t="s">
        <v>884</v>
      </c>
      <c r="I245" s="80"/>
    </row>
    <row r="246" spans="1:25" s="78" customFormat="1">
      <c r="A246" s="9">
        <f t="shared" si="28"/>
        <v>13</v>
      </c>
      <c r="B246" s="5" t="str">
        <f t="shared" si="29"/>
        <v>HT Aaaysm K-Touch I10s</v>
      </c>
      <c r="C246" s="10"/>
      <c r="D246" s="10">
        <v>44241</v>
      </c>
      <c r="E246" s="292" t="s">
        <v>2932</v>
      </c>
      <c r="F246" s="293" t="s">
        <v>884</v>
      </c>
      <c r="G246" s="278" t="s">
        <v>884</v>
      </c>
      <c r="H246" s="278" t="s">
        <v>884</v>
      </c>
      <c r="I246" s="10"/>
    </row>
    <row r="247" spans="1:25" s="78" customFormat="1">
      <c r="A247" s="9">
        <f t="shared" si="28"/>
        <v>13</v>
      </c>
      <c r="B247" s="5" t="str">
        <f t="shared" si="29"/>
        <v>HT Aaaysm K-Touch I10s</v>
      </c>
      <c r="C247" s="77"/>
      <c r="D247" s="10">
        <v>44248</v>
      </c>
      <c r="E247" s="290" t="s">
        <v>2932</v>
      </c>
      <c r="F247" s="290" t="s">
        <v>884</v>
      </c>
      <c r="G247" s="272" t="s">
        <v>884</v>
      </c>
      <c r="H247" s="272" t="s">
        <v>884</v>
      </c>
      <c r="I247" s="80"/>
    </row>
    <row r="248" spans="1:25" s="78" customFormat="1">
      <c r="A248" s="300">
        <v>13</v>
      </c>
      <c r="B248" s="300" t="s">
        <v>710</v>
      </c>
      <c r="C248"/>
      <c r="D248" s="301">
        <v>44262</v>
      </c>
      <c r="E248" s="300" t="s">
        <v>3495</v>
      </c>
      <c r="F248" s="300" t="s">
        <v>3237</v>
      </c>
      <c r="G248" s="300"/>
      <c r="H248" s="273"/>
      <c r="I248" s="3" t="s">
        <v>393</v>
      </c>
    </row>
    <row r="249" spans="1:25" s="78" customFormat="1" ht="15.5" customHeight="1">
      <c r="A249" s="300">
        <v>13</v>
      </c>
      <c r="B249" s="300" t="s">
        <v>710</v>
      </c>
      <c r="C249" s="300"/>
      <c r="D249" s="301">
        <v>44270</v>
      </c>
      <c r="E249" s="300" t="s">
        <v>3495</v>
      </c>
      <c r="F249" s="300" t="s">
        <v>3237</v>
      </c>
      <c r="G249" s="300"/>
      <c r="H249" s="273"/>
      <c r="I249" s="3" t="s">
        <v>393</v>
      </c>
    </row>
    <row r="250" spans="1:25" s="78" customFormat="1" ht="15.5" customHeight="1">
      <c r="A250" s="306">
        <v>13</v>
      </c>
      <c r="B250" s="310" t="s">
        <v>710</v>
      </c>
      <c r="C250" s="309"/>
      <c r="D250" s="311">
        <v>44276</v>
      </c>
      <c r="E250" s="310" t="s">
        <v>3495</v>
      </c>
      <c r="F250" s="309"/>
      <c r="G250" s="309"/>
      <c r="H250" s="273"/>
      <c r="I250" s="3" t="s">
        <v>393</v>
      </c>
    </row>
    <row r="251" spans="1:25" s="78" customFormat="1" ht="15.5" customHeight="1">
      <c r="A251" s="300">
        <v>13</v>
      </c>
      <c r="B251" s="300" t="s">
        <v>710</v>
      </c>
      <c r="C251" s="300"/>
      <c r="D251" s="301">
        <v>44283</v>
      </c>
      <c r="E251" s="300" t="s">
        <v>3495</v>
      </c>
      <c r="F251" s="300" t="s">
        <v>3237</v>
      </c>
      <c r="G251" s="300"/>
      <c r="H251" s="273"/>
      <c r="I251" s="3" t="s">
        <v>393</v>
      </c>
    </row>
    <row r="252" spans="1:25" s="78" customFormat="1" ht="15.5" customHeight="1">
      <c r="A252" s="300">
        <v>13</v>
      </c>
      <c r="B252" s="300" t="s">
        <v>710</v>
      </c>
      <c r="C252" s="300"/>
      <c r="D252" s="301">
        <v>44290</v>
      </c>
      <c r="E252" s="300" t="s">
        <v>3495</v>
      </c>
      <c r="F252" s="300"/>
      <c r="G252" s="300"/>
      <c r="H252" s="273"/>
      <c r="I252" s="3" t="s">
        <v>393</v>
      </c>
    </row>
    <row r="253" spans="1:25" s="78" customFormat="1" ht="15.5" customHeight="1">
      <c r="A253" s="300">
        <v>13</v>
      </c>
      <c r="B253" s="300" t="s">
        <v>710</v>
      </c>
      <c r="C253" s="300"/>
      <c r="D253" s="301">
        <v>44297</v>
      </c>
      <c r="E253" s="300" t="s">
        <v>3495</v>
      </c>
      <c r="F253" s="300"/>
      <c r="G253" s="300"/>
      <c r="H253" s="300"/>
      <c r="I253" s="3" t="s">
        <v>393</v>
      </c>
    </row>
    <row r="254" spans="1:25" s="10" customFormat="1" ht="15.5" customHeight="1">
      <c r="A254" s="300">
        <v>13</v>
      </c>
      <c r="B254" s="300" t="s">
        <v>710</v>
      </c>
      <c r="C254" s="300"/>
      <c r="D254" s="301">
        <v>44304</v>
      </c>
      <c r="E254" s="300" t="s">
        <v>3495</v>
      </c>
      <c r="F254" s="300"/>
      <c r="G254" s="300"/>
      <c r="H254" s="300"/>
      <c r="I254" s="3" t="s">
        <v>393</v>
      </c>
    </row>
    <row r="255" spans="1:25" s="78" customFormat="1" ht="15">
      <c r="A255" s="44">
        <v>14</v>
      </c>
      <c r="B255" s="40" t="s">
        <v>23</v>
      </c>
      <c r="C255" s="41" t="s">
        <v>189</v>
      </c>
      <c r="D255" s="41">
        <v>44119</v>
      </c>
      <c r="E255" s="280"/>
      <c r="F255" s="279" t="s">
        <v>189</v>
      </c>
      <c r="G255" s="281" t="s">
        <v>189</v>
      </c>
      <c r="H255" s="279" t="s">
        <v>189</v>
      </c>
      <c r="I255" s="49" t="s">
        <v>189</v>
      </c>
    </row>
    <row r="256" spans="1:25" ht="14.5" customHeight="1">
      <c r="A256" s="43">
        <v>15</v>
      </c>
      <c r="B256" s="39" t="s">
        <v>25</v>
      </c>
      <c r="C256" s="15">
        <v>43975</v>
      </c>
      <c r="D256" s="15">
        <v>44119</v>
      </c>
      <c r="E256" s="286"/>
      <c r="F256" s="287" t="s">
        <v>57</v>
      </c>
      <c r="G256" s="287" t="s">
        <v>57</v>
      </c>
      <c r="H256" s="287" t="s">
        <v>57</v>
      </c>
      <c r="I256" s="8" t="s">
        <v>396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9" ht="14.5" customHeight="1">
      <c r="A257" s="9">
        <f t="shared" ref="A257:B262" si="30">A256</f>
        <v>15</v>
      </c>
      <c r="B257" s="5" t="str">
        <f t="shared" si="30"/>
        <v>HT AYS K-Touch M16</v>
      </c>
      <c r="D257" s="10">
        <v>44127</v>
      </c>
      <c r="E257" s="289"/>
      <c r="F257" s="290" t="s">
        <v>884</v>
      </c>
      <c r="G257" s="291" t="s">
        <v>884</v>
      </c>
      <c r="H257" s="291" t="s">
        <v>884</v>
      </c>
    </row>
    <row r="258" spans="1:9" ht="14.5" customHeight="1">
      <c r="A258" s="9">
        <f t="shared" si="30"/>
        <v>15</v>
      </c>
      <c r="B258" s="5" t="str">
        <f t="shared" si="30"/>
        <v>HT AYS K-Touch M16</v>
      </c>
      <c r="D258" s="10">
        <v>44142</v>
      </c>
      <c r="E258" s="289"/>
      <c r="F258" s="290" t="s">
        <v>884</v>
      </c>
      <c r="G258" s="272" t="s">
        <v>884</v>
      </c>
      <c r="H258" s="272" t="s">
        <v>884</v>
      </c>
    </row>
    <row r="259" spans="1:9" ht="14.5" customHeight="1">
      <c r="A259" s="9">
        <f t="shared" si="30"/>
        <v>15</v>
      </c>
      <c r="B259" s="5" t="str">
        <f t="shared" si="30"/>
        <v>HT AYS K-Touch M16</v>
      </c>
      <c r="D259" s="10">
        <v>44150</v>
      </c>
      <c r="E259" s="290" t="s">
        <v>884</v>
      </c>
      <c r="F259" s="290" t="s">
        <v>884</v>
      </c>
      <c r="G259" s="272" t="s">
        <v>884</v>
      </c>
      <c r="H259" s="272" t="s">
        <v>884</v>
      </c>
    </row>
    <row r="260" spans="1:9" ht="14.5" customHeight="1">
      <c r="A260" s="9">
        <f t="shared" si="30"/>
        <v>15</v>
      </c>
      <c r="B260" s="5" t="str">
        <f t="shared" si="30"/>
        <v>HT AYS K-Touch M16</v>
      </c>
      <c r="D260" s="10">
        <v>44157</v>
      </c>
      <c r="E260" s="290" t="s">
        <v>884</v>
      </c>
      <c r="F260" s="290" t="s">
        <v>884</v>
      </c>
      <c r="G260" s="272" t="s">
        <v>884</v>
      </c>
      <c r="H260" s="272" t="s">
        <v>884</v>
      </c>
    </row>
    <row r="261" spans="1:9" ht="14.5" customHeight="1">
      <c r="A261" s="9">
        <f t="shared" si="30"/>
        <v>15</v>
      </c>
      <c r="B261" s="5" t="str">
        <f t="shared" si="30"/>
        <v>HT AYS K-Touch M16</v>
      </c>
      <c r="D261" s="10">
        <v>44164</v>
      </c>
      <c r="E261" s="290" t="s">
        <v>884</v>
      </c>
      <c r="F261" s="290" t="s">
        <v>884</v>
      </c>
      <c r="G261" s="272" t="s">
        <v>884</v>
      </c>
      <c r="H261" s="272" t="s">
        <v>884</v>
      </c>
    </row>
    <row r="262" spans="1:9" ht="14.5" customHeight="1">
      <c r="A262" s="9">
        <f t="shared" si="30"/>
        <v>15</v>
      </c>
      <c r="B262" s="5" t="str">
        <f t="shared" si="30"/>
        <v>HT AYS K-Touch M16</v>
      </c>
      <c r="D262" s="10">
        <v>44171</v>
      </c>
      <c r="E262" s="290" t="s">
        <v>57</v>
      </c>
      <c r="F262" s="290" t="s">
        <v>57</v>
      </c>
      <c r="G262" s="290" t="s">
        <v>57</v>
      </c>
      <c r="H262" s="290" t="s">
        <v>57</v>
      </c>
    </row>
    <row r="263" spans="1:9" s="78" customFormat="1">
      <c r="A263" s="9">
        <f>A260</f>
        <v>15</v>
      </c>
      <c r="B263" s="5" t="str">
        <f>B260</f>
        <v>HT AYS K-Touch M16</v>
      </c>
      <c r="C263" s="77"/>
      <c r="D263" s="10">
        <v>44178</v>
      </c>
      <c r="E263" s="293" t="s">
        <v>189</v>
      </c>
      <c r="F263" s="293" t="s">
        <v>189</v>
      </c>
      <c r="G263" s="293" t="s">
        <v>189</v>
      </c>
      <c r="H263" s="293" t="s">
        <v>189</v>
      </c>
      <c r="I263" s="80"/>
    </row>
    <row r="264" spans="1:9" s="78" customFormat="1">
      <c r="A264" s="300">
        <v>15</v>
      </c>
      <c r="B264" s="300" t="s">
        <v>25</v>
      </c>
      <c r="C264"/>
      <c r="D264" s="301">
        <v>44262</v>
      </c>
      <c r="E264" s="300"/>
      <c r="F264" s="300"/>
      <c r="G264" s="300"/>
      <c r="H264" s="273"/>
      <c r="I264" s="3" t="s">
        <v>396</v>
      </c>
    </row>
    <row r="265" spans="1:9" s="78" customFormat="1">
      <c r="A265" s="300">
        <v>15</v>
      </c>
      <c r="B265" s="300" t="s">
        <v>25</v>
      </c>
      <c r="C265" s="300"/>
      <c r="D265" s="301">
        <v>44270</v>
      </c>
      <c r="E265" s="300"/>
      <c r="F265" s="300"/>
      <c r="G265" s="300"/>
      <c r="H265" s="273"/>
      <c r="I265" s="3" t="s">
        <v>396</v>
      </c>
    </row>
    <row r="266" spans="1:9" s="78" customFormat="1" ht="16">
      <c r="A266" s="306">
        <v>15</v>
      </c>
      <c r="B266" s="310" t="s">
        <v>25</v>
      </c>
      <c r="C266" s="309"/>
      <c r="D266" s="311">
        <v>44276</v>
      </c>
      <c r="E266" s="309"/>
      <c r="F266" s="309"/>
      <c r="G266" s="309"/>
      <c r="H266" s="273"/>
      <c r="I266" s="3" t="s">
        <v>396</v>
      </c>
    </row>
    <row r="267" spans="1:9" s="78" customFormat="1" ht="15.5" customHeight="1">
      <c r="A267" s="300">
        <v>15</v>
      </c>
      <c r="B267" s="300" t="s">
        <v>25</v>
      </c>
      <c r="C267" s="300"/>
      <c r="D267" s="301">
        <v>44283</v>
      </c>
      <c r="E267" s="300"/>
      <c r="F267" s="300"/>
      <c r="G267" s="300"/>
      <c r="H267" s="273"/>
      <c r="I267" s="3" t="s">
        <v>396</v>
      </c>
    </row>
    <row r="268" spans="1:9" s="78" customFormat="1" ht="15.5" customHeight="1">
      <c r="A268" s="300">
        <v>15</v>
      </c>
      <c r="B268" s="300" t="s">
        <v>25</v>
      </c>
      <c r="C268" s="300"/>
      <c r="D268" s="301">
        <v>44290</v>
      </c>
      <c r="E268" s="300"/>
      <c r="F268" s="300"/>
      <c r="G268" s="300"/>
      <c r="H268" s="273"/>
      <c r="I268" s="3" t="s">
        <v>396</v>
      </c>
    </row>
    <row r="269" spans="1:9" s="78" customFormat="1" ht="15.5" customHeight="1">
      <c r="A269" s="300">
        <v>15</v>
      </c>
      <c r="B269" s="300" t="s">
        <v>25</v>
      </c>
      <c r="C269" s="300"/>
      <c r="D269" s="301">
        <v>44297</v>
      </c>
      <c r="E269" s="300"/>
      <c r="F269" s="300"/>
      <c r="G269" s="300"/>
      <c r="H269" s="300"/>
      <c r="I269" s="3" t="s">
        <v>396</v>
      </c>
    </row>
    <row r="270" spans="1:9" s="78" customFormat="1" ht="15.5" customHeight="1">
      <c r="A270" s="300">
        <v>15</v>
      </c>
      <c r="B270" s="300" t="s">
        <v>25</v>
      </c>
      <c r="C270" s="300"/>
      <c r="D270" s="301">
        <v>44304</v>
      </c>
      <c r="E270" s="300"/>
      <c r="F270" s="300"/>
      <c r="G270" s="300"/>
      <c r="H270" s="300"/>
      <c r="I270" s="3" t="s">
        <v>396</v>
      </c>
    </row>
    <row r="271" spans="1:9" s="78" customFormat="1" ht="15.5" customHeight="1">
      <c r="A271" s="44">
        <v>16</v>
      </c>
      <c r="B271" s="40" t="s">
        <v>27</v>
      </c>
      <c r="C271" s="41" t="s">
        <v>189</v>
      </c>
      <c r="D271" s="41">
        <v>44119</v>
      </c>
      <c r="E271" s="280"/>
      <c r="F271" s="279" t="s">
        <v>189</v>
      </c>
      <c r="G271" s="281" t="s">
        <v>189</v>
      </c>
      <c r="H271" s="279" t="s">
        <v>189</v>
      </c>
      <c r="I271" s="49" t="s">
        <v>189</v>
      </c>
    </row>
    <row r="272" spans="1:9" s="10" customFormat="1" ht="15.5" customHeight="1">
      <c r="A272" s="44">
        <v>17</v>
      </c>
      <c r="B272" s="40" t="s">
        <v>29</v>
      </c>
      <c r="C272" s="41" t="s">
        <v>189</v>
      </c>
      <c r="D272" s="41">
        <v>44119</v>
      </c>
      <c r="E272" s="280"/>
      <c r="F272" s="279" t="s">
        <v>189</v>
      </c>
      <c r="G272" s="281" t="s">
        <v>189</v>
      </c>
      <c r="H272" s="279" t="s">
        <v>189</v>
      </c>
      <c r="I272" s="49" t="s">
        <v>189</v>
      </c>
    </row>
    <row r="273" spans="1:25" s="78" customFormat="1" ht="15">
      <c r="A273" s="43">
        <v>18</v>
      </c>
      <c r="B273" s="39" t="s">
        <v>394</v>
      </c>
      <c r="C273" s="15">
        <v>43975</v>
      </c>
      <c r="D273" s="15">
        <v>44119</v>
      </c>
      <c r="E273" s="286"/>
      <c r="F273" s="287" t="s">
        <v>57</v>
      </c>
      <c r="G273" s="287" t="s">
        <v>57</v>
      </c>
      <c r="H273" s="287" t="s">
        <v>57</v>
      </c>
      <c r="I273" s="8" t="s">
        <v>395</v>
      </c>
    </row>
    <row r="274" spans="1:25" ht="14.5" customHeight="1">
      <c r="A274" s="9">
        <f t="shared" ref="A274:B279" si="31">A273</f>
        <v>18</v>
      </c>
      <c r="B274" s="5" t="str">
        <f t="shared" si="31"/>
        <v>Aaaysm S30</v>
      </c>
      <c r="D274" s="10">
        <v>44127</v>
      </c>
      <c r="E274" s="289"/>
      <c r="F274" s="290" t="s">
        <v>884</v>
      </c>
      <c r="G274" s="291" t="s">
        <v>884</v>
      </c>
      <c r="H274" s="291" t="s">
        <v>884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4.5" customHeight="1">
      <c r="A275" s="9">
        <f t="shared" si="31"/>
        <v>18</v>
      </c>
      <c r="B275" s="5" t="str">
        <f t="shared" si="31"/>
        <v>Aaaysm S30</v>
      </c>
      <c r="D275" s="10">
        <v>44142</v>
      </c>
      <c r="E275" s="289"/>
      <c r="F275" s="290" t="s">
        <v>884</v>
      </c>
      <c r="G275" s="272" t="s">
        <v>884</v>
      </c>
      <c r="H275" s="272" t="s">
        <v>884</v>
      </c>
    </row>
    <row r="276" spans="1:25" ht="14.5" customHeight="1">
      <c r="A276" s="9">
        <f t="shared" si="31"/>
        <v>18</v>
      </c>
      <c r="B276" s="5" t="str">
        <f t="shared" si="31"/>
        <v>Aaaysm S30</v>
      </c>
      <c r="D276" s="10">
        <v>44150</v>
      </c>
      <c r="E276" s="290" t="s">
        <v>884</v>
      </c>
      <c r="F276" s="290" t="s">
        <v>884</v>
      </c>
      <c r="G276" s="272" t="s">
        <v>884</v>
      </c>
      <c r="H276" s="272" t="s">
        <v>884</v>
      </c>
    </row>
    <row r="277" spans="1:25" ht="14.5" customHeight="1">
      <c r="A277" s="9">
        <f t="shared" si="31"/>
        <v>18</v>
      </c>
      <c r="B277" s="5" t="str">
        <f t="shared" si="31"/>
        <v>Aaaysm S30</v>
      </c>
      <c r="D277" s="10">
        <v>44157</v>
      </c>
      <c r="E277" s="290" t="s">
        <v>884</v>
      </c>
      <c r="F277" s="290" t="s">
        <v>884</v>
      </c>
      <c r="G277" s="272" t="s">
        <v>884</v>
      </c>
      <c r="H277" s="272" t="s">
        <v>884</v>
      </c>
    </row>
    <row r="278" spans="1:25" ht="14.5" customHeight="1">
      <c r="A278" s="9">
        <f t="shared" si="31"/>
        <v>18</v>
      </c>
      <c r="B278" s="5" t="str">
        <f t="shared" si="31"/>
        <v>Aaaysm S30</v>
      </c>
      <c r="D278" s="10">
        <v>44164</v>
      </c>
      <c r="E278" s="290" t="s">
        <v>884</v>
      </c>
      <c r="F278" s="290" t="s">
        <v>884</v>
      </c>
      <c r="G278" s="291" t="s">
        <v>884</v>
      </c>
      <c r="H278" s="291" t="s">
        <v>884</v>
      </c>
    </row>
    <row r="279" spans="1:25" ht="14.5" customHeight="1">
      <c r="A279" s="9">
        <f t="shared" si="31"/>
        <v>18</v>
      </c>
      <c r="B279" s="5" t="str">
        <f t="shared" si="31"/>
        <v>Aaaysm S30</v>
      </c>
      <c r="D279" s="10">
        <v>44171</v>
      </c>
      <c r="E279" s="290" t="s">
        <v>57</v>
      </c>
      <c r="F279" s="290" t="s">
        <v>57</v>
      </c>
      <c r="G279" s="290" t="s">
        <v>57</v>
      </c>
      <c r="H279" s="290" t="s">
        <v>57</v>
      </c>
    </row>
    <row r="280" spans="1:25" ht="14.5" customHeight="1">
      <c r="A280" s="9">
        <f>A277</f>
        <v>18</v>
      </c>
      <c r="B280" s="5" t="str">
        <f>B277</f>
        <v>Aaaysm S30</v>
      </c>
      <c r="C280" s="77"/>
      <c r="D280" s="10">
        <v>44178</v>
      </c>
      <c r="E280" s="290" t="s">
        <v>57</v>
      </c>
      <c r="F280" s="290" t="s">
        <v>57</v>
      </c>
      <c r="G280" s="290" t="s">
        <v>57</v>
      </c>
      <c r="H280" s="290" t="s">
        <v>57</v>
      </c>
      <c r="I280" s="80"/>
    </row>
    <row r="281" spans="1:25" s="78" customFormat="1">
      <c r="A281" s="9">
        <f t="shared" ref="A281:A290" si="32">A280</f>
        <v>18</v>
      </c>
      <c r="B281" s="5" t="str">
        <f t="shared" ref="B281:B290" si="33">B280</f>
        <v>Aaaysm S30</v>
      </c>
      <c r="C281" s="77"/>
      <c r="D281" s="10">
        <v>44185</v>
      </c>
      <c r="E281" s="290" t="s">
        <v>57</v>
      </c>
      <c r="F281" s="290" t="s">
        <v>57</v>
      </c>
      <c r="G281" s="290" t="s">
        <v>57</v>
      </c>
      <c r="H281" s="290" t="s">
        <v>57</v>
      </c>
      <c r="I281" s="80"/>
    </row>
    <row r="282" spans="1:25" s="78" customFormat="1">
      <c r="A282" s="9">
        <f t="shared" si="32"/>
        <v>18</v>
      </c>
      <c r="B282" s="5" t="str">
        <f t="shared" si="33"/>
        <v>Aaaysm S30</v>
      </c>
      <c r="C282" s="77"/>
      <c r="D282" s="10">
        <v>44192</v>
      </c>
      <c r="E282" s="290" t="s">
        <v>57</v>
      </c>
      <c r="F282" s="290" t="s">
        <v>57</v>
      </c>
      <c r="G282" s="290" t="s">
        <v>57</v>
      </c>
      <c r="H282" s="290" t="s">
        <v>57</v>
      </c>
      <c r="I282" s="80"/>
    </row>
    <row r="283" spans="1:25" s="78" customFormat="1">
      <c r="A283" s="9">
        <f t="shared" si="32"/>
        <v>18</v>
      </c>
      <c r="B283" s="5" t="str">
        <f t="shared" si="33"/>
        <v>Aaaysm S30</v>
      </c>
      <c r="C283" s="77"/>
      <c r="D283" s="10">
        <v>44199</v>
      </c>
      <c r="E283" s="290" t="s">
        <v>57</v>
      </c>
      <c r="F283" s="290" t="s">
        <v>57</v>
      </c>
      <c r="G283" s="290" t="s">
        <v>57</v>
      </c>
      <c r="H283" s="290" t="s">
        <v>57</v>
      </c>
      <c r="I283" s="80"/>
    </row>
    <row r="284" spans="1:25" s="78" customFormat="1">
      <c r="A284" s="9">
        <f t="shared" si="32"/>
        <v>18</v>
      </c>
      <c r="B284" s="5" t="str">
        <f t="shared" si="33"/>
        <v>Aaaysm S30</v>
      </c>
      <c r="C284" s="77"/>
      <c r="D284" s="10">
        <v>44206</v>
      </c>
      <c r="E284" s="290" t="s">
        <v>57</v>
      </c>
      <c r="F284" s="290" t="s">
        <v>57</v>
      </c>
      <c r="G284" s="290" t="s">
        <v>57</v>
      </c>
      <c r="H284" s="290" t="s">
        <v>57</v>
      </c>
      <c r="I284" s="80"/>
    </row>
    <row r="285" spans="1:25" s="78" customFormat="1" ht="15.5" customHeight="1">
      <c r="A285" s="9">
        <f t="shared" si="32"/>
        <v>18</v>
      </c>
      <c r="B285" s="5" t="str">
        <f t="shared" si="33"/>
        <v>Aaaysm S30</v>
      </c>
      <c r="C285" s="77"/>
      <c r="D285" s="10">
        <v>44213</v>
      </c>
      <c r="E285" s="290" t="s">
        <v>57</v>
      </c>
      <c r="F285" s="290" t="s">
        <v>57</v>
      </c>
      <c r="G285" s="290" t="s">
        <v>57</v>
      </c>
      <c r="H285" s="290" t="s">
        <v>57</v>
      </c>
      <c r="I285" s="80"/>
    </row>
    <row r="286" spans="1:25" s="78" customFormat="1" ht="15.5" customHeight="1">
      <c r="A286" s="9">
        <f t="shared" si="32"/>
        <v>18</v>
      </c>
      <c r="B286" s="5" t="str">
        <f t="shared" si="33"/>
        <v>Aaaysm S30</v>
      </c>
      <c r="C286" s="77"/>
      <c r="D286" s="10">
        <v>44220</v>
      </c>
      <c r="E286" s="290" t="s">
        <v>57</v>
      </c>
      <c r="F286" s="290" t="s">
        <v>57</v>
      </c>
      <c r="G286" s="290" t="s">
        <v>57</v>
      </c>
      <c r="H286" s="290" t="s">
        <v>57</v>
      </c>
      <c r="I286" s="80"/>
    </row>
    <row r="287" spans="1:25" s="78" customFormat="1" ht="15.5" customHeight="1">
      <c r="A287" s="9">
        <f t="shared" si="32"/>
        <v>18</v>
      </c>
      <c r="B287" s="5" t="str">
        <f t="shared" si="33"/>
        <v>Aaaysm S30</v>
      </c>
      <c r="C287" s="77"/>
      <c r="D287" s="10">
        <v>44227</v>
      </c>
      <c r="E287" s="290" t="s">
        <v>57</v>
      </c>
      <c r="F287" s="290" t="s">
        <v>57</v>
      </c>
      <c r="G287" s="290" t="s">
        <v>57</v>
      </c>
      <c r="H287" s="290" t="s">
        <v>57</v>
      </c>
      <c r="I287" s="80"/>
    </row>
    <row r="288" spans="1:25" s="78" customFormat="1" ht="15.5" customHeight="1">
      <c r="A288" s="9">
        <f t="shared" si="32"/>
        <v>18</v>
      </c>
      <c r="B288" s="5" t="str">
        <f t="shared" si="33"/>
        <v>Aaaysm S30</v>
      </c>
      <c r="C288" s="77"/>
      <c r="D288" s="10">
        <v>44234</v>
      </c>
      <c r="E288" s="277"/>
      <c r="F288" s="293"/>
      <c r="G288" s="278"/>
      <c r="H288" s="278"/>
      <c r="I288" s="80"/>
    </row>
    <row r="289" spans="1:25" s="78" customFormat="1" ht="15.5" customHeight="1">
      <c r="A289" s="9">
        <f t="shared" si="32"/>
        <v>18</v>
      </c>
      <c r="B289" s="5" t="str">
        <f t="shared" si="33"/>
        <v>Aaaysm S30</v>
      </c>
      <c r="C289" s="10"/>
      <c r="D289" s="10">
        <v>44241</v>
      </c>
      <c r="E289" s="292"/>
      <c r="F289" s="292"/>
      <c r="G289" s="292"/>
      <c r="H289" s="292"/>
      <c r="I289" s="10"/>
    </row>
    <row r="290" spans="1:25" s="10" customFormat="1" ht="15.5" customHeight="1">
      <c r="A290" s="9">
        <f t="shared" si="32"/>
        <v>18</v>
      </c>
      <c r="B290" s="5" t="str">
        <f t="shared" si="33"/>
        <v>Aaaysm S30</v>
      </c>
      <c r="C290" s="77"/>
      <c r="D290" s="10">
        <v>44248</v>
      </c>
      <c r="E290" s="277" t="s">
        <v>2853</v>
      </c>
      <c r="F290" s="293" t="s">
        <v>2853</v>
      </c>
      <c r="G290" s="278" t="s">
        <v>2853</v>
      </c>
      <c r="H290" s="278" t="s">
        <v>2853</v>
      </c>
      <c r="I290" s="80"/>
    </row>
    <row r="291" spans="1:25" s="78" customFormat="1">
      <c r="A291" s="300">
        <v>18</v>
      </c>
      <c r="B291" s="300" t="s">
        <v>394</v>
      </c>
      <c r="C291"/>
      <c r="D291" s="301">
        <v>44262</v>
      </c>
      <c r="E291" s="300"/>
      <c r="F291" s="300"/>
      <c r="G291" s="300"/>
      <c r="H291" s="273"/>
      <c r="I291" s="3" t="s">
        <v>395</v>
      </c>
    </row>
    <row r="292" spans="1:25" ht="14.5" customHeight="1">
      <c r="A292" s="300">
        <v>18</v>
      </c>
      <c r="B292" s="300" t="s">
        <v>394</v>
      </c>
      <c r="C292" s="300"/>
      <c r="D292" s="301">
        <v>44270</v>
      </c>
      <c r="E292" s="300"/>
      <c r="F292" s="300"/>
      <c r="G292" s="300"/>
      <c r="I292" s="3" t="s">
        <v>395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4.5" customHeight="1">
      <c r="A293" s="306">
        <v>18</v>
      </c>
      <c r="B293" s="310" t="s">
        <v>394</v>
      </c>
      <c r="C293" s="309"/>
      <c r="D293" s="311">
        <v>44276</v>
      </c>
      <c r="E293" s="309"/>
      <c r="F293" s="309"/>
      <c r="G293" s="309"/>
      <c r="I293" s="3" t="s">
        <v>395</v>
      </c>
    </row>
    <row r="294" spans="1:25" ht="14.5" customHeight="1">
      <c r="A294" s="300">
        <v>18</v>
      </c>
      <c r="B294" s="300" t="s">
        <v>394</v>
      </c>
      <c r="C294" s="300"/>
      <c r="D294" s="301">
        <v>44283</v>
      </c>
      <c r="E294" s="300"/>
      <c r="F294" s="300"/>
      <c r="G294" s="300"/>
      <c r="I294" s="3" t="s">
        <v>395</v>
      </c>
    </row>
    <row r="295" spans="1:25" ht="14.5" customHeight="1">
      <c r="A295" s="300">
        <v>18</v>
      </c>
      <c r="B295" s="300" t="s">
        <v>394</v>
      </c>
      <c r="C295" s="300"/>
      <c r="D295" s="301">
        <v>44290</v>
      </c>
      <c r="E295" s="300"/>
      <c r="F295" s="300"/>
      <c r="G295" s="300"/>
      <c r="I295" s="3" t="s">
        <v>395</v>
      </c>
    </row>
    <row r="296" spans="1:25" ht="14.5" customHeight="1">
      <c r="A296" s="300">
        <v>18</v>
      </c>
      <c r="B296" s="300" t="s">
        <v>394</v>
      </c>
      <c r="C296" s="300"/>
      <c r="D296" s="301">
        <v>44297</v>
      </c>
      <c r="E296" s="300"/>
      <c r="F296" s="300"/>
      <c r="G296" s="300"/>
      <c r="H296" s="300"/>
      <c r="I296" s="3" t="s">
        <v>395</v>
      </c>
    </row>
    <row r="297" spans="1:25" ht="14.5" customHeight="1">
      <c r="A297" s="300">
        <v>18</v>
      </c>
      <c r="B297" s="300" t="s">
        <v>394</v>
      </c>
      <c r="C297" s="300"/>
      <c r="D297" s="301">
        <v>44304</v>
      </c>
      <c r="E297" s="300"/>
      <c r="F297" s="300"/>
      <c r="G297" s="300"/>
      <c r="H297" s="300"/>
      <c r="I297" s="3" t="s">
        <v>395</v>
      </c>
    </row>
    <row r="298" spans="1:25" ht="14.5" customHeight="1">
      <c r="A298" s="44">
        <v>19</v>
      </c>
      <c r="B298" s="40" t="s">
        <v>30</v>
      </c>
      <c r="C298" s="41" t="s">
        <v>189</v>
      </c>
      <c r="D298" s="41">
        <v>44119</v>
      </c>
      <c r="E298" s="280"/>
      <c r="F298" s="279" t="s">
        <v>189</v>
      </c>
      <c r="G298" s="281" t="s">
        <v>189</v>
      </c>
      <c r="H298" s="279" t="s">
        <v>189</v>
      </c>
      <c r="I298" s="49" t="s">
        <v>189</v>
      </c>
    </row>
    <row r="299" spans="1:25" s="78" customFormat="1" ht="15">
      <c r="A299" s="44">
        <v>20</v>
      </c>
      <c r="B299" s="40" t="s">
        <v>32</v>
      </c>
      <c r="C299" s="41" t="s">
        <v>189</v>
      </c>
      <c r="D299" s="41">
        <v>44119</v>
      </c>
      <c r="E299" s="280"/>
      <c r="F299" s="279" t="s">
        <v>189</v>
      </c>
      <c r="G299" s="281" t="s">
        <v>189</v>
      </c>
      <c r="H299" s="279" t="s">
        <v>189</v>
      </c>
      <c r="I299" s="49" t="s">
        <v>189</v>
      </c>
    </row>
    <row r="300" spans="1:25" s="78" customFormat="1" ht="15">
      <c r="A300" s="44">
        <v>21</v>
      </c>
      <c r="B300" s="40" t="s">
        <v>34</v>
      </c>
      <c r="C300" s="41" t="s">
        <v>189</v>
      </c>
      <c r="D300" s="41">
        <v>44119</v>
      </c>
      <c r="E300" s="280"/>
      <c r="F300" s="279" t="s">
        <v>189</v>
      </c>
      <c r="G300" s="281" t="s">
        <v>189</v>
      </c>
      <c r="H300" s="279" t="s">
        <v>189</v>
      </c>
      <c r="I300" s="49" t="s">
        <v>189</v>
      </c>
    </row>
    <row r="301" spans="1:25" s="78" customFormat="1" ht="15">
      <c r="A301" s="22">
        <v>22</v>
      </c>
      <c r="B301" s="40" t="s">
        <v>36</v>
      </c>
      <c r="C301" s="41" t="s">
        <v>189</v>
      </c>
      <c r="D301" s="41">
        <v>44119</v>
      </c>
      <c r="E301" s="280"/>
      <c r="F301" s="279" t="s">
        <v>189</v>
      </c>
      <c r="G301" s="281" t="s">
        <v>189</v>
      </c>
      <c r="H301" s="279" t="s">
        <v>189</v>
      </c>
      <c r="I301" s="49" t="s">
        <v>189</v>
      </c>
    </row>
    <row r="302" spans="1:25" s="78" customFormat="1" ht="15">
      <c r="A302" s="44">
        <v>23</v>
      </c>
      <c r="B302" s="40" t="s">
        <v>37</v>
      </c>
      <c r="C302" s="41" t="s">
        <v>189</v>
      </c>
      <c r="D302" s="41">
        <v>44119</v>
      </c>
      <c r="E302" s="280"/>
      <c r="F302" s="279" t="s">
        <v>189</v>
      </c>
      <c r="G302" s="281" t="s">
        <v>189</v>
      </c>
      <c r="H302" s="279" t="s">
        <v>189</v>
      </c>
      <c r="I302" s="49" t="s">
        <v>189</v>
      </c>
    </row>
    <row r="303" spans="1:25" s="78" customFormat="1" ht="15.5" customHeight="1">
      <c r="A303" s="44">
        <v>24</v>
      </c>
      <c r="B303" s="40" t="s">
        <v>39</v>
      </c>
      <c r="C303" s="41" t="s">
        <v>189</v>
      </c>
      <c r="D303" s="41">
        <v>44119</v>
      </c>
      <c r="E303" s="280"/>
      <c r="F303" s="279" t="s">
        <v>189</v>
      </c>
      <c r="G303" s="281" t="s">
        <v>189</v>
      </c>
      <c r="H303" s="279" t="s">
        <v>189</v>
      </c>
      <c r="I303" s="49" t="s">
        <v>189</v>
      </c>
    </row>
    <row r="304" spans="1:25" s="78" customFormat="1" ht="15.5" customHeight="1">
      <c r="A304" s="43">
        <v>25</v>
      </c>
      <c r="B304" s="39" t="s">
        <v>40</v>
      </c>
      <c r="C304" s="15">
        <v>44098</v>
      </c>
      <c r="D304" s="15">
        <v>44119</v>
      </c>
      <c r="E304" s="286"/>
      <c r="F304" s="287" t="s">
        <v>57</v>
      </c>
      <c r="G304" s="287" t="s">
        <v>57</v>
      </c>
      <c r="H304" s="287" t="s">
        <v>57</v>
      </c>
      <c r="I304" s="8" t="s">
        <v>400</v>
      </c>
    </row>
    <row r="305" spans="1:25" s="78" customFormat="1" ht="15.5" customHeight="1">
      <c r="A305" s="9">
        <f t="shared" ref="A305:B310" si="34">A304</f>
        <v>25</v>
      </c>
      <c r="B305" s="5" t="str">
        <f t="shared" si="34"/>
        <v>HT ATO KK1 Mini Mobile Phone</v>
      </c>
      <c r="C305"/>
      <c r="D305" s="10">
        <v>44127</v>
      </c>
      <c r="E305" s="289"/>
      <c r="F305" s="290" t="s">
        <v>884</v>
      </c>
      <c r="G305" s="291" t="s">
        <v>884</v>
      </c>
      <c r="H305" s="291" t="s">
        <v>884</v>
      </c>
      <c r="I305"/>
    </row>
    <row r="306" spans="1:25" s="78" customFormat="1" ht="15.5" customHeight="1">
      <c r="A306" s="9">
        <f t="shared" si="34"/>
        <v>25</v>
      </c>
      <c r="B306" s="5" t="str">
        <f t="shared" si="34"/>
        <v>HT ATO KK1 Mini Mobile Phone</v>
      </c>
      <c r="C306"/>
      <c r="D306" s="10">
        <v>44142</v>
      </c>
      <c r="E306" s="289"/>
      <c r="F306" s="290" t="s">
        <v>884</v>
      </c>
      <c r="G306" s="272" t="s">
        <v>884</v>
      </c>
      <c r="H306" s="272" t="s">
        <v>884</v>
      </c>
      <c r="I306"/>
    </row>
    <row r="307" spans="1:25" s="78" customFormat="1" ht="15.5" customHeight="1">
      <c r="A307" s="9">
        <f t="shared" si="34"/>
        <v>25</v>
      </c>
      <c r="B307" s="5" t="str">
        <f t="shared" si="34"/>
        <v>HT ATO KK1 Mini Mobile Phone</v>
      </c>
      <c r="C307"/>
      <c r="D307" s="10">
        <v>44150</v>
      </c>
      <c r="E307" s="290" t="s">
        <v>1861</v>
      </c>
      <c r="F307" s="290" t="s">
        <v>884</v>
      </c>
      <c r="G307" s="272" t="s">
        <v>884</v>
      </c>
      <c r="H307" s="272" t="s">
        <v>884</v>
      </c>
      <c r="I307"/>
    </row>
    <row r="308" spans="1:25" s="10" customFormat="1" ht="15.5" customHeight="1">
      <c r="A308" s="9">
        <f t="shared" si="34"/>
        <v>25</v>
      </c>
      <c r="B308" s="5" t="str">
        <f t="shared" si="34"/>
        <v>HT ATO KK1 Mini Mobile Phone</v>
      </c>
      <c r="C308"/>
      <c r="D308" s="10">
        <v>44157</v>
      </c>
      <c r="E308" s="290" t="s">
        <v>1861</v>
      </c>
      <c r="F308" s="290" t="s">
        <v>884</v>
      </c>
      <c r="G308" s="272" t="s">
        <v>884</v>
      </c>
      <c r="H308" s="272" t="s">
        <v>884</v>
      </c>
      <c r="I308"/>
    </row>
    <row r="309" spans="1:25" s="78" customFormat="1">
      <c r="A309" s="9">
        <f t="shared" si="34"/>
        <v>25</v>
      </c>
      <c r="B309" s="5" t="str">
        <f t="shared" si="34"/>
        <v>HT ATO KK1 Mini Mobile Phone</v>
      </c>
      <c r="C309"/>
      <c r="D309" s="10">
        <v>44164</v>
      </c>
      <c r="E309" s="290" t="s">
        <v>3192</v>
      </c>
      <c r="F309" s="290" t="s">
        <v>884</v>
      </c>
      <c r="G309" s="272" t="s">
        <v>884</v>
      </c>
      <c r="H309" s="272" t="s">
        <v>884</v>
      </c>
      <c r="I309"/>
    </row>
    <row r="310" spans="1:25" ht="14.5" customHeight="1">
      <c r="A310" s="9">
        <f t="shared" si="34"/>
        <v>25</v>
      </c>
      <c r="B310" s="5" t="str">
        <f t="shared" si="34"/>
        <v>HT ATO KK1 Mini Mobile Phone</v>
      </c>
      <c r="D310" s="10">
        <v>44171</v>
      </c>
      <c r="E310" s="290" t="s">
        <v>1861</v>
      </c>
      <c r="F310" s="290" t="s">
        <v>57</v>
      </c>
      <c r="G310" s="290" t="s">
        <v>57</v>
      </c>
      <c r="H310" s="290" t="s">
        <v>57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4.5" customHeight="1">
      <c r="A311" s="9">
        <f>A308</f>
        <v>25</v>
      </c>
      <c r="B311" s="5" t="str">
        <f>B308</f>
        <v>HT ATO KK1 Mini Mobile Phone</v>
      </c>
      <c r="C311" s="77"/>
      <c r="D311" s="10">
        <v>44178</v>
      </c>
      <c r="E311" s="290" t="s">
        <v>2933</v>
      </c>
      <c r="F311" s="290" t="s">
        <v>57</v>
      </c>
      <c r="G311" s="290" t="s">
        <v>57</v>
      </c>
      <c r="H311" s="290" t="s">
        <v>57</v>
      </c>
      <c r="I311" s="80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4.5" customHeight="1">
      <c r="A312" s="9">
        <f t="shared" ref="A312:A321" si="35">A311</f>
        <v>25</v>
      </c>
      <c r="B312" s="5" t="str">
        <f t="shared" ref="B312:B321" si="36">B311</f>
        <v>HT ATO KK1 Mini Mobile Phone</v>
      </c>
      <c r="C312" s="77"/>
      <c r="D312" s="10">
        <v>44185</v>
      </c>
      <c r="E312" s="290" t="s">
        <v>2933</v>
      </c>
      <c r="F312" s="290" t="s">
        <v>57</v>
      </c>
      <c r="G312" s="290" t="s">
        <v>57</v>
      </c>
      <c r="H312" s="290" t="s">
        <v>57</v>
      </c>
      <c r="I312" s="80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4.5" customHeight="1">
      <c r="A313" s="9">
        <f t="shared" si="35"/>
        <v>25</v>
      </c>
      <c r="B313" s="5" t="str">
        <f t="shared" si="36"/>
        <v>HT ATO KK1 Mini Mobile Phone</v>
      </c>
      <c r="C313" s="77"/>
      <c r="D313" s="10">
        <v>44192</v>
      </c>
      <c r="E313" s="290" t="s">
        <v>2933</v>
      </c>
      <c r="F313" s="290" t="s">
        <v>57</v>
      </c>
      <c r="G313" s="290" t="s">
        <v>57</v>
      </c>
      <c r="H313" s="290" t="s">
        <v>57</v>
      </c>
      <c r="I313" s="80"/>
    </row>
    <row r="314" spans="1:25" ht="14.5" customHeight="1">
      <c r="A314" s="9">
        <f t="shared" si="35"/>
        <v>25</v>
      </c>
      <c r="B314" s="5" t="str">
        <f t="shared" si="36"/>
        <v>HT ATO KK1 Mini Mobile Phone</v>
      </c>
      <c r="C314" s="77"/>
      <c r="D314" s="10">
        <v>44199</v>
      </c>
      <c r="E314" s="290" t="s">
        <v>2933</v>
      </c>
      <c r="F314" s="290" t="s">
        <v>57</v>
      </c>
      <c r="G314" s="290" t="s">
        <v>57</v>
      </c>
      <c r="H314" s="290" t="s">
        <v>57</v>
      </c>
      <c r="I314" s="80"/>
    </row>
    <row r="315" spans="1:25" ht="14.5" customHeight="1">
      <c r="A315" s="9">
        <f t="shared" si="35"/>
        <v>25</v>
      </c>
      <c r="B315" s="5" t="str">
        <f t="shared" si="36"/>
        <v>HT ATO KK1 Mini Mobile Phone</v>
      </c>
      <c r="C315" s="77"/>
      <c r="D315" s="10">
        <v>44206</v>
      </c>
      <c r="E315" s="290" t="s">
        <v>2933</v>
      </c>
      <c r="F315" s="290" t="s">
        <v>57</v>
      </c>
      <c r="G315" s="290" t="s">
        <v>57</v>
      </c>
      <c r="H315" s="290" t="s">
        <v>57</v>
      </c>
      <c r="I315" s="80"/>
    </row>
    <row r="316" spans="1:25" ht="14.5" customHeight="1">
      <c r="A316" s="9">
        <f t="shared" si="35"/>
        <v>25</v>
      </c>
      <c r="B316" s="5" t="str">
        <f t="shared" si="36"/>
        <v>HT ATO KK1 Mini Mobile Phone</v>
      </c>
      <c r="C316" s="77"/>
      <c r="D316" s="10">
        <v>44213</v>
      </c>
      <c r="E316" s="290" t="s">
        <v>2933</v>
      </c>
      <c r="F316" s="290" t="s">
        <v>57</v>
      </c>
      <c r="G316" s="290" t="s">
        <v>57</v>
      </c>
      <c r="H316" s="290" t="s">
        <v>57</v>
      </c>
      <c r="I316" s="80"/>
    </row>
    <row r="317" spans="1:25" ht="14.5" customHeight="1">
      <c r="A317" s="9">
        <f t="shared" si="35"/>
        <v>25</v>
      </c>
      <c r="B317" s="5" t="str">
        <f t="shared" si="36"/>
        <v>HT ATO KK1 Mini Mobile Phone</v>
      </c>
      <c r="C317" s="77"/>
      <c r="D317" s="10">
        <v>44220</v>
      </c>
      <c r="E317" s="290" t="s">
        <v>2933</v>
      </c>
      <c r="F317" s="290" t="s">
        <v>57</v>
      </c>
      <c r="G317" s="290" t="s">
        <v>57</v>
      </c>
      <c r="H317" s="290" t="s">
        <v>57</v>
      </c>
      <c r="I317" s="80"/>
    </row>
    <row r="318" spans="1:25" ht="14.5" customHeight="1">
      <c r="A318" s="9">
        <f t="shared" si="35"/>
        <v>25</v>
      </c>
      <c r="B318" s="5" t="str">
        <f t="shared" si="36"/>
        <v>HT ATO KK1 Mini Mobile Phone</v>
      </c>
      <c r="C318" s="77"/>
      <c r="D318" s="10">
        <v>44227</v>
      </c>
      <c r="E318" s="290" t="s">
        <v>2933</v>
      </c>
      <c r="F318" s="290" t="s">
        <v>57</v>
      </c>
      <c r="G318" s="290" t="s">
        <v>57</v>
      </c>
      <c r="H318" s="290" t="s">
        <v>57</v>
      </c>
      <c r="I318" s="80"/>
    </row>
    <row r="319" spans="1:25" s="78" customFormat="1">
      <c r="A319" s="9">
        <f t="shared" si="35"/>
        <v>25</v>
      </c>
      <c r="B319" s="5" t="str">
        <f t="shared" si="36"/>
        <v>HT ATO KK1 Mini Mobile Phone</v>
      </c>
      <c r="C319" s="77"/>
      <c r="D319" s="10">
        <v>44234</v>
      </c>
      <c r="E319" s="293" t="s">
        <v>2933</v>
      </c>
      <c r="F319" s="293" t="s">
        <v>57</v>
      </c>
      <c r="G319" s="293" t="s">
        <v>57</v>
      </c>
      <c r="H319" s="293" t="s">
        <v>57</v>
      </c>
      <c r="I319" s="80"/>
    </row>
    <row r="320" spans="1:25" s="78" customFormat="1">
      <c r="A320" s="9">
        <f t="shared" si="35"/>
        <v>25</v>
      </c>
      <c r="B320" s="5" t="str">
        <f t="shared" si="36"/>
        <v>HT ATO KK1 Mini Mobile Phone</v>
      </c>
      <c r="C320" s="10"/>
      <c r="D320" s="10">
        <v>44241</v>
      </c>
      <c r="E320" s="293" t="s">
        <v>2933</v>
      </c>
      <c r="F320" s="293" t="s">
        <v>57</v>
      </c>
      <c r="G320" s="293" t="s">
        <v>57</v>
      </c>
      <c r="H320" s="293" t="s">
        <v>57</v>
      </c>
      <c r="I320" s="10"/>
    </row>
    <row r="321" spans="1:25" s="78" customFormat="1">
      <c r="A321" s="9">
        <f t="shared" si="35"/>
        <v>25</v>
      </c>
      <c r="B321" s="5" t="str">
        <f t="shared" si="36"/>
        <v>HT ATO KK1 Mini Mobile Phone</v>
      </c>
      <c r="C321" s="77"/>
      <c r="D321" s="10">
        <v>44248</v>
      </c>
      <c r="E321" s="290" t="s">
        <v>2933</v>
      </c>
      <c r="F321" s="290" t="s">
        <v>57</v>
      </c>
      <c r="G321" s="290" t="s">
        <v>57</v>
      </c>
      <c r="H321" s="290" t="s">
        <v>57</v>
      </c>
      <c r="I321" s="80"/>
    </row>
    <row r="322" spans="1:25" s="78" customFormat="1">
      <c r="A322" s="300">
        <v>25</v>
      </c>
      <c r="B322" s="300" t="s">
        <v>40</v>
      </c>
      <c r="C322"/>
      <c r="D322" s="301">
        <v>44262</v>
      </c>
      <c r="E322" s="300" t="s">
        <v>3496</v>
      </c>
      <c r="F322" s="300" t="s">
        <v>3237</v>
      </c>
      <c r="G322" s="300"/>
      <c r="H322" s="273"/>
      <c r="I322" s="3" t="s">
        <v>400</v>
      </c>
    </row>
    <row r="323" spans="1:25" s="78" customFormat="1" ht="15.5" customHeight="1">
      <c r="A323" s="300">
        <v>25</v>
      </c>
      <c r="B323" s="300" t="s">
        <v>40</v>
      </c>
      <c r="C323" s="300"/>
      <c r="D323" s="301">
        <v>44270</v>
      </c>
      <c r="E323" s="300" t="s">
        <v>3496</v>
      </c>
      <c r="F323" s="303" t="s">
        <v>3237</v>
      </c>
      <c r="G323" s="300"/>
      <c r="H323" s="273"/>
      <c r="I323" s="3" t="s">
        <v>400</v>
      </c>
    </row>
    <row r="324" spans="1:25" s="78" customFormat="1" ht="15.5" customHeight="1">
      <c r="A324" s="306">
        <v>25</v>
      </c>
      <c r="B324" s="310" t="s">
        <v>40</v>
      </c>
      <c r="C324" s="309"/>
      <c r="D324" s="311">
        <v>44276</v>
      </c>
      <c r="E324" s="310" t="s">
        <v>3496</v>
      </c>
      <c r="F324" s="309"/>
      <c r="G324" s="309"/>
      <c r="H324" s="273"/>
      <c r="I324" s="3" t="s">
        <v>400</v>
      </c>
    </row>
    <row r="325" spans="1:25" s="78" customFormat="1" ht="15.5" customHeight="1">
      <c r="A325" s="300">
        <v>25</v>
      </c>
      <c r="B325" s="300" t="s">
        <v>40</v>
      </c>
      <c r="C325" s="300"/>
      <c r="D325" s="301">
        <v>44283</v>
      </c>
      <c r="E325" s="300" t="s">
        <v>3496</v>
      </c>
      <c r="F325" s="300" t="s">
        <v>3237</v>
      </c>
      <c r="G325" s="300"/>
      <c r="H325" s="273"/>
      <c r="I325" s="3" t="s">
        <v>400</v>
      </c>
    </row>
    <row r="326" spans="1:25" s="78" customFormat="1" ht="15.5" customHeight="1">
      <c r="A326" s="300">
        <v>25</v>
      </c>
      <c r="B326" s="300" t="s">
        <v>40</v>
      </c>
      <c r="C326" s="300"/>
      <c r="D326" s="301">
        <v>44290</v>
      </c>
      <c r="E326" s="300" t="s">
        <v>3496</v>
      </c>
      <c r="F326" s="300"/>
      <c r="G326" s="300"/>
      <c r="H326" s="273"/>
      <c r="I326" s="3" t="s">
        <v>400</v>
      </c>
    </row>
    <row r="327" spans="1:25" s="78" customFormat="1" ht="15.5" customHeight="1">
      <c r="A327" s="300">
        <v>25</v>
      </c>
      <c r="B327" s="300" t="s">
        <v>40</v>
      </c>
      <c r="C327" s="300"/>
      <c r="D327" s="301">
        <v>44297</v>
      </c>
      <c r="E327" s="300" t="s">
        <v>3496</v>
      </c>
      <c r="F327" s="300"/>
      <c r="G327" s="300"/>
      <c r="H327" s="300"/>
      <c r="I327" s="3" t="s">
        <v>400</v>
      </c>
    </row>
    <row r="328" spans="1:25" s="10" customFormat="1" ht="15.5" customHeight="1">
      <c r="A328" s="300">
        <v>25</v>
      </c>
      <c r="B328" s="300" t="s">
        <v>40</v>
      </c>
      <c r="C328" s="300"/>
      <c r="D328" s="301">
        <v>44304</v>
      </c>
      <c r="E328" s="300" t="s">
        <v>3496</v>
      </c>
      <c r="F328" s="300"/>
      <c r="G328" s="300"/>
      <c r="H328" s="300"/>
      <c r="I328" s="3" t="s">
        <v>400</v>
      </c>
    </row>
    <row r="329" spans="1:25" s="78" customFormat="1" ht="15">
      <c r="A329" s="43">
        <v>26</v>
      </c>
      <c r="B329" s="39" t="s">
        <v>42</v>
      </c>
      <c r="C329" s="15">
        <v>43975</v>
      </c>
      <c r="D329" s="15">
        <v>44119</v>
      </c>
      <c r="E329" s="286"/>
      <c r="F329" s="287" t="s">
        <v>57</v>
      </c>
      <c r="G329" s="287" t="s">
        <v>57</v>
      </c>
      <c r="H329" s="287" t="s">
        <v>57</v>
      </c>
      <c r="I329" s="8" t="s">
        <v>398</v>
      </c>
    </row>
    <row r="330" spans="1:25" ht="14.5" customHeight="1">
      <c r="A330" s="9">
        <f t="shared" ref="A330:B335" si="37">A329</f>
        <v>26</v>
      </c>
      <c r="B330" s="5" t="str">
        <f t="shared" si="37"/>
        <v>HT ATO Melrose S2 Triple Proofing Card Mobile Phone</v>
      </c>
      <c r="D330" s="10">
        <v>44127</v>
      </c>
      <c r="E330" s="289"/>
      <c r="F330" s="290" t="s">
        <v>884</v>
      </c>
      <c r="G330" s="291" t="s">
        <v>884</v>
      </c>
      <c r="H330" s="291" t="s">
        <v>884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4.5" customHeight="1">
      <c r="A331" s="9">
        <f t="shared" si="37"/>
        <v>26</v>
      </c>
      <c r="B331" s="5" t="str">
        <f t="shared" si="37"/>
        <v>HT ATO Melrose S2 Triple Proofing Card Mobile Phone</v>
      </c>
      <c r="D331" s="10">
        <v>44142</v>
      </c>
      <c r="E331" s="289"/>
      <c r="F331" s="290" t="s">
        <v>884</v>
      </c>
      <c r="G331" s="272" t="s">
        <v>884</v>
      </c>
      <c r="H331" s="272" t="s">
        <v>884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4.5" customHeight="1">
      <c r="A332" s="9">
        <f t="shared" si="37"/>
        <v>26</v>
      </c>
      <c r="B332" s="5" t="str">
        <f t="shared" si="37"/>
        <v>HT ATO Melrose S2 Triple Proofing Card Mobile Phone</v>
      </c>
      <c r="D332" s="10">
        <v>44150</v>
      </c>
      <c r="E332" s="290" t="s">
        <v>1862</v>
      </c>
      <c r="F332" s="290" t="s">
        <v>884</v>
      </c>
      <c r="G332" s="272" t="s">
        <v>884</v>
      </c>
      <c r="H332" s="272" t="s">
        <v>884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4.5" customHeight="1">
      <c r="A333" s="9">
        <f t="shared" si="37"/>
        <v>26</v>
      </c>
      <c r="B333" s="5" t="str">
        <f t="shared" si="37"/>
        <v>HT ATO Melrose S2 Triple Proofing Card Mobile Phone</v>
      </c>
      <c r="D333" s="10">
        <v>44157</v>
      </c>
      <c r="E333" s="290" t="s">
        <v>1862</v>
      </c>
      <c r="F333" s="290" t="s">
        <v>884</v>
      </c>
      <c r="G333" s="272" t="s">
        <v>884</v>
      </c>
      <c r="H333" s="272" t="s">
        <v>884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4.5" customHeight="1">
      <c r="A334" s="9">
        <f t="shared" si="37"/>
        <v>26</v>
      </c>
      <c r="B334" s="5" t="str">
        <f t="shared" si="37"/>
        <v>HT ATO Melrose S2 Triple Proofing Card Mobile Phone</v>
      </c>
      <c r="D334" s="10">
        <v>44164</v>
      </c>
      <c r="E334" s="290" t="s">
        <v>3193</v>
      </c>
      <c r="F334" s="290" t="s">
        <v>884</v>
      </c>
      <c r="G334" s="272" t="s">
        <v>884</v>
      </c>
      <c r="H334" s="272" t="s">
        <v>884</v>
      </c>
    </row>
    <row r="335" spans="1:25" ht="14.5" customHeight="1">
      <c r="A335" s="9">
        <f t="shared" si="37"/>
        <v>26</v>
      </c>
      <c r="B335" s="5" t="str">
        <f t="shared" si="37"/>
        <v>HT ATO Melrose S2 Triple Proofing Card Mobile Phone</v>
      </c>
      <c r="D335" s="10">
        <v>44171</v>
      </c>
      <c r="E335" s="290" t="s">
        <v>1862</v>
      </c>
      <c r="F335" s="290" t="s">
        <v>57</v>
      </c>
      <c r="G335" s="290" t="s">
        <v>57</v>
      </c>
      <c r="H335" s="290" t="s">
        <v>57</v>
      </c>
    </row>
    <row r="336" spans="1:25" ht="14.5" customHeight="1">
      <c r="A336" s="9">
        <f>A333</f>
        <v>26</v>
      </c>
      <c r="B336" s="5" t="str">
        <f>B333</f>
        <v>HT ATO Melrose S2 Triple Proofing Card Mobile Phone</v>
      </c>
      <c r="C336" s="77"/>
      <c r="D336" s="10">
        <v>44178</v>
      </c>
      <c r="E336" s="290" t="s">
        <v>1862</v>
      </c>
      <c r="F336" s="290" t="s">
        <v>57</v>
      </c>
      <c r="G336" s="290" t="s">
        <v>57</v>
      </c>
      <c r="H336" s="290" t="s">
        <v>57</v>
      </c>
      <c r="I336" s="80"/>
    </row>
    <row r="337" spans="1:25" ht="14.5" customHeight="1">
      <c r="A337" s="9">
        <f t="shared" ref="A337:A346" si="38">A336</f>
        <v>26</v>
      </c>
      <c r="B337" s="5" t="str">
        <f t="shared" ref="B337:B346" si="39">B336</f>
        <v>HT ATO Melrose S2 Triple Proofing Card Mobile Phone</v>
      </c>
      <c r="C337" s="77"/>
      <c r="D337" s="10">
        <v>44185</v>
      </c>
      <c r="E337" s="290" t="s">
        <v>1862</v>
      </c>
      <c r="F337" s="290" t="s">
        <v>57</v>
      </c>
      <c r="G337" s="290" t="s">
        <v>57</v>
      </c>
      <c r="H337" s="290" t="s">
        <v>57</v>
      </c>
      <c r="I337" s="80"/>
    </row>
    <row r="338" spans="1:25" ht="14.5" customHeight="1">
      <c r="A338" s="9">
        <f t="shared" si="38"/>
        <v>26</v>
      </c>
      <c r="B338" s="5" t="str">
        <f t="shared" si="39"/>
        <v>HT ATO Melrose S2 Triple Proofing Card Mobile Phone</v>
      </c>
      <c r="C338" s="77"/>
      <c r="D338" s="10">
        <v>44192</v>
      </c>
      <c r="E338" s="290" t="s">
        <v>1862</v>
      </c>
      <c r="F338" s="290" t="s">
        <v>57</v>
      </c>
      <c r="G338" s="290" t="s">
        <v>57</v>
      </c>
      <c r="H338" s="290" t="s">
        <v>57</v>
      </c>
      <c r="I338" s="80"/>
    </row>
    <row r="339" spans="1:25" ht="14.5" customHeight="1">
      <c r="A339" s="9">
        <f t="shared" si="38"/>
        <v>26</v>
      </c>
      <c r="B339" s="5" t="str">
        <f t="shared" si="39"/>
        <v>HT ATO Melrose S2 Triple Proofing Card Mobile Phone</v>
      </c>
      <c r="C339" s="77"/>
      <c r="D339" s="10">
        <v>44199</v>
      </c>
      <c r="E339" s="290" t="s">
        <v>1862</v>
      </c>
      <c r="F339" s="290" t="s">
        <v>57</v>
      </c>
      <c r="G339" s="290" t="s">
        <v>57</v>
      </c>
      <c r="H339" s="290" t="s">
        <v>57</v>
      </c>
      <c r="I339" s="80"/>
    </row>
    <row r="340" spans="1:25" s="78" customFormat="1">
      <c r="A340" s="9">
        <f t="shared" si="38"/>
        <v>26</v>
      </c>
      <c r="B340" s="5" t="str">
        <f t="shared" si="39"/>
        <v>HT ATO Melrose S2 Triple Proofing Card Mobile Phone</v>
      </c>
      <c r="C340" s="77"/>
      <c r="D340" s="10">
        <v>44206</v>
      </c>
      <c r="E340" s="290" t="s">
        <v>1862</v>
      </c>
      <c r="F340" s="290" t="s">
        <v>57</v>
      </c>
      <c r="G340" s="290" t="s">
        <v>57</v>
      </c>
      <c r="H340" s="290" t="s">
        <v>57</v>
      </c>
      <c r="I340" s="80"/>
    </row>
    <row r="341" spans="1:25" s="78" customFormat="1">
      <c r="A341" s="9">
        <f t="shared" si="38"/>
        <v>26</v>
      </c>
      <c r="B341" s="5" t="str">
        <f t="shared" si="39"/>
        <v>HT ATO Melrose S2 Triple Proofing Card Mobile Phone</v>
      </c>
      <c r="C341" s="77"/>
      <c r="D341" s="10">
        <v>44213</v>
      </c>
      <c r="E341" s="290" t="s">
        <v>1862</v>
      </c>
      <c r="F341" s="290" t="s">
        <v>57</v>
      </c>
      <c r="G341" s="290" t="s">
        <v>57</v>
      </c>
      <c r="H341" s="290" t="s">
        <v>57</v>
      </c>
      <c r="I341" s="80"/>
    </row>
    <row r="342" spans="1:25" s="78" customFormat="1">
      <c r="A342" s="9">
        <f t="shared" si="38"/>
        <v>26</v>
      </c>
      <c r="B342" s="5" t="str">
        <f t="shared" si="39"/>
        <v>HT ATO Melrose S2 Triple Proofing Card Mobile Phone</v>
      </c>
      <c r="C342" s="77"/>
      <c r="D342" s="10">
        <v>44220</v>
      </c>
      <c r="E342" s="290" t="s">
        <v>1862</v>
      </c>
      <c r="F342" s="290" t="s">
        <v>57</v>
      </c>
      <c r="G342" s="290" t="s">
        <v>57</v>
      </c>
      <c r="H342" s="290" t="s">
        <v>57</v>
      </c>
      <c r="I342" s="80"/>
    </row>
    <row r="343" spans="1:25" s="78" customFormat="1">
      <c r="A343" s="9">
        <f t="shared" si="38"/>
        <v>26</v>
      </c>
      <c r="B343" s="5" t="str">
        <f t="shared" si="39"/>
        <v>HT ATO Melrose S2 Triple Proofing Card Mobile Phone</v>
      </c>
      <c r="C343" s="77"/>
      <c r="D343" s="10">
        <v>44227</v>
      </c>
      <c r="E343" s="290" t="s">
        <v>1862</v>
      </c>
      <c r="F343" s="290" t="s">
        <v>57</v>
      </c>
      <c r="G343" s="290" t="s">
        <v>57</v>
      </c>
      <c r="H343" s="290" t="s">
        <v>57</v>
      </c>
      <c r="I343" s="80"/>
    </row>
    <row r="344" spans="1:25" s="78" customFormat="1" ht="15.5" customHeight="1">
      <c r="A344" s="9">
        <f t="shared" si="38"/>
        <v>26</v>
      </c>
      <c r="B344" s="5" t="str">
        <f t="shared" si="39"/>
        <v>HT ATO Melrose S2 Triple Proofing Card Mobile Phone</v>
      </c>
      <c r="C344" s="77"/>
      <c r="D344" s="10">
        <v>44234</v>
      </c>
      <c r="E344" s="277"/>
      <c r="F344" s="293" t="s">
        <v>57</v>
      </c>
      <c r="G344" s="293" t="s">
        <v>57</v>
      </c>
      <c r="H344" s="293" t="s">
        <v>57</v>
      </c>
      <c r="I344" s="80"/>
    </row>
    <row r="345" spans="1:25" s="78" customFormat="1" ht="15.5" customHeight="1">
      <c r="A345" s="9">
        <f t="shared" si="38"/>
        <v>26</v>
      </c>
      <c r="B345" s="5" t="str">
        <f t="shared" si="39"/>
        <v>HT ATO Melrose S2 Triple Proofing Card Mobile Phone</v>
      </c>
      <c r="C345" s="10"/>
      <c r="D345" s="10">
        <v>44241</v>
      </c>
      <c r="E345" s="292"/>
      <c r="F345" s="293" t="s">
        <v>57</v>
      </c>
      <c r="G345" s="293" t="s">
        <v>57</v>
      </c>
      <c r="H345" s="293" t="s">
        <v>57</v>
      </c>
      <c r="I345" s="10"/>
    </row>
    <row r="346" spans="1:25" s="78" customFormat="1" ht="15.5" customHeight="1">
      <c r="A346" s="9">
        <f t="shared" si="38"/>
        <v>26</v>
      </c>
      <c r="B346" s="5" t="str">
        <f t="shared" si="39"/>
        <v>HT ATO Melrose S2 Triple Proofing Card Mobile Phone</v>
      </c>
      <c r="C346" s="77"/>
      <c r="D346" s="10">
        <v>44248</v>
      </c>
      <c r="E346" s="290" t="s">
        <v>2934</v>
      </c>
      <c r="F346" s="290" t="s">
        <v>57</v>
      </c>
      <c r="G346" s="290" t="s">
        <v>57</v>
      </c>
      <c r="H346" s="290" t="s">
        <v>57</v>
      </c>
      <c r="I346" s="80"/>
    </row>
    <row r="347" spans="1:25" s="78" customFormat="1" ht="15.5" customHeight="1">
      <c r="A347" s="300">
        <v>26</v>
      </c>
      <c r="B347" s="300" t="s">
        <v>42</v>
      </c>
      <c r="C347"/>
      <c r="D347" s="301">
        <v>44262</v>
      </c>
      <c r="E347" s="300" t="s">
        <v>3497</v>
      </c>
      <c r="F347" s="300" t="s">
        <v>3237</v>
      </c>
      <c r="G347" s="300"/>
      <c r="H347" s="273"/>
      <c r="I347" s="3" t="s">
        <v>398</v>
      </c>
    </row>
    <row r="348" spans="1:25" s="78" customFormat="1" ht="15.5" customHeight="1">
      <c r="A348" s="300">
        <v>26</v>
      </c>
      <c r="B348" s="300" t="s">
        <v>42</v>
      </c>
      <c r="C348" s="300"/>
      <c r="D348" s="301">
        <v>44270</v>
      </c>
      <c r="E348" s="300" t="s">
        <v>3497</v>
      </c>
      <c r="F348" s="303" t="s">
        <v>3237</v>
      </c>
      <c r="G348" s="300"/>
      <c r="H348" s="273"/>
      <c r="I348" s="3" t="s">
        <v>398</v>
      </c>
    </row>
    <row r="349" spans="1:25" s="10" customFormat="1" ht="15.5" customHeight="1">
      <c r="A349" s="306">
        <v>26</v>
      </c>
      <c r="B349" s="310" t="s">
        <v>42</v>
      </c>
      <c r="C349" s="309"/>
      <c r="D349" s="311">
        <v>44276</v>
      </c>
      <c r="E349" s="310" t="s">
        <v>3497</v>
      </c>
      <c r="F349" s="309"/>
      <c r="G349" s="309"/>
      <c r="H349" s="273"/>
      <c r="I349" s="3" t="s">
        <v>398</v>
      </c>
    </row>
    <row r="350" spans="1:25" s="78" customFormat="1">
      <c r="A350" s="300">
        <v>26</v>
      </c>
      <c r="B350" s="300" t="s">
        <v>42</v>
      </c>
      <c r="C350" s="300"/>
      <c r="D350" s="301">
        <v>44283</v>
      </c>
      <c r="E350" s="300" t="s">
        <v>3497</v>
      </c>
      <c r="F350" s="300" t="s">
        <v>3237</v>
      </c>
      <c r="G350" s="300"/>
      <c r="H350" s="273"/>
      <c r="I350" s="3" t="s">
        <v>398</v>
      </c>
    </row>
    <row r="351" spans="1:25" ht="14.5" customHeight="1">
      <c r="A351" s="300">
        <v>26</v>
      </c>
      <c r="B351" s="300" t="s">
        <v>42</v>
      </c>
      <c r="C351" s="300"/>
      <c r="D351" s="301">
        <v>44290</v>
      </c>
      <c r="E351" s="300" t="s">
        <v>3497</v>
      </c>
      <c r="F351" s="300"/>
      <c r="G351" s="300"/>
      <c r="I351" s="3" t="s">
        <v>398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4.5" customHeight="1">
      <c r="A352" s="300">
        <v>26</v>
      </c>
      <c r="B352" s="300" t="s">
        <v>42</v>
      </c>
      <c r="C352" s="300"/>
      <c r="D352" s="301">
        <v>44297</v>
      </c>
      <c r="E352" s="300" t="s">
        <v>3497</v>
      </c>
      <c r="F352" s="300"/>
      <c r="G352" s="300"/>
      <c r="H352" s="300"/>
      <c r="I352" s="3" t="s">
        <v>398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4.5" customHeight="1">
      <c r="A353" s="300">
        <v>26</v>
      </c>
      <c r="B353" s="300" t="s">
        <v>42</v>
      </c>
      <c r="C353" s="300"/>
      <c r="D353" s="301">
        <v>44304</v>
      </c>
      <c r="E353" s="300" t="s">
        <v>3497</v>
      </c>
      <c r="F353" s="300"/>
      <c r="G353" s="300"/>
      <c r="H353" s="300"/>
      <c r="I353" s="3" t="s">
        <v>398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4.5" customHeight="1">
      <c r="A354" s="43">
        <v>27</v>
      </c>
      <c r="B354" s="39" t="s">
        <v>44</v>
      </c>
      <c r="C354" s="15">
        <v>43983</v>
      </c>
      <c r="D354" s="15">
        <v>44119</v>
      </c>
      <c r="E354" s="286"/>
      <c r="F354" s="287">
        <v>3.5</v>
      </c>
      <c r="G354" s="288">
        <v>192</v>
      </c>
      <c r="H354" s="288">
        <v>17149</v>
      </c>
      <c r="I354" s="8" t="s">
        <v>399</v>
      </c>
    </row>
    <row r="355" spans="1:25" ht="14.5" customHeight="1">
      <c r="A355" s="9">
        <f t="shared" ref="A355:B360" si="40">A354</f>
        <v>27</v>
      </c>
      <c r="B355" s="5" t="str">
        <f t="shared" si="40"/>
        <v>HT AYS Armor X7 Rugged Phone</v>
      </c>
      <c r="D355" s="10">
        <v>44127</v>
      </c>
      <c r="E355" s="289"/>
      <c r="F355" s="290">
        <v>3.6</v>
      </c>
      <c r="G355" s="291">
        <v>142</v>
      </c>
      <c r="H355" s="291">
        <v>13208</v>
      </c>
    </row>
    <row r="356" spans="1:25" ht="14.5" customHeight="1">
      <c r="A356" s="9">
        <f t="shared" si="40"/>
        <v>27</v>
      </c>
      <c r="B356" s="5" t="str">
        <f t="shared" si="40"/>
        <v>HT AYS Armor X7 Rugged Phone</v>
      </c>
      <c r="D356" s="10">
        <v>44142</v>
      </c>
      <c r="E356" s="289"/>
      <c r="F356" s="290">
        <v>3.6</v>
      </c>
      <c r="G356" s="272">
        <v>22</v>
      </c>
      <c r="H356" s="272">
        <v>1640</v>
      </c>
    </row>
    <row r="357" spans="1:25" ht="14.5" customHeight="1">
      <c r="A357" s="9">
        <f t="shared" si="40"/>
        <v>27</v>
      </c>
      <c r="B357" s="5" t="str">
        <f t="shared" si="40"/>
        <v>HT AYS Armor X7 Rugged Phone</v>
      </c>
      <c r="D357" s="10">
        <v>44150</v>
      </c>
      <c r="E357" s="290" t="s">
        <v>1863</v>
      </c>
      <c r="F357" s="290">
        <v>3.6</v>
      </c>
      <c r="G357" s="272">
        <v>25</v>
      </c>
      <c r="H357" s="272">
        <v>1438</v>
      </c>
    </row>
    <row r="358" spans="1:25" ht="14.5" customHeight="1">
      <c r="A358" s="9">
        <f t="shared" si="40"/>
        <v>27</v>
      </c>
      <c r="B358" s="5" t="str">
        <f t="shared" si="40"/>
        <v>HT AYS Armor X7 Rugged Phone</v>
      </c>
      <c r="D358" s="10">
        <v>44157</v>
      </c>
      <c r="E358" s="290" t="s">
        <v>1863</v>
      </c>
      <c r="F358" s="290">
        <v>3.6</v>
      </c>
      <c r="G358" s="273">
        <v>22</v>
      </c>
      <c r="H358" s="274">
        <v>1137</v>
      </c>
    </row>
    <row r="359" spans="1:25" ht="14.5" customHeight="1">
      <c r="A359" s="9">
        <f t="shared" si="40"/>
        <v>27</v>
      </c>
      <c r="B359" s="5" t="str">
        <f t="shared" si="40"/>
        <v>HT AYS Armor X7 Rugged Phone</v>
      </c>
      <c r="D359" s="10">
        <v>44164</v>
      </c>
      <c r="E359" s="290" t="s">
        <v>57</v>
      </c>
      <c r="F359" s="290">
        <v>3.6</v>
      </c>
      <c r="G359" s="290">
        <v>82</v>
      </c>
      <c r="H359" s="290" t="s">
        <v>2214</v>
      </c>
    </row>
    <row r="360" spans="1:25" s="78" customFormat="1">
      <c r="A360" s="9">
        <f t="shared" si="40"/>
        <v>27</v>
      </c>
      <c r="B360" s="5" t="str">
        <f t="shared" si="40"/>
        <v>HT AYS Armor X7 Rugged Phone</v>
      </c>
      <c r="C360"/>
      <c r="D360" s="10">
        <v>44171</v>
      </c>
      <c r="E360" s="290" t="s">
        <v>2533</v>
      </c>
      <c r="F360" s="290">
        <v>3.9</v>
      </c>
      <c r="G360" s="290" t="s">
        <v>2326</v>
      </c>
      <c r="H360" s="290" t="s">
        <v>2534</v>
      </c>
      <c r="I360"/>
    </row>
    <row r="361" spans="1:25" s="78" customFormat="1">
      <c r="A361" s="9">
        <f>A358</f>
        <v>27</v>
      </c>
      <c r="B361" s="5" t="str">
        <f>B358</f>
        <v>HT AYS Armor X7 Rugged Phone</v>
      </c>
      <c r="C361" s="77"/>
      <c r="D361" s="10">
        <v>44178</v>
      </c>
      <c r="E361" s="290">
        <v>119.99</v>
      </c>
      <c r="F361" s="290"/>
      <c r="G361" s="260">
        <v>249</v>
      </c>
      <c r="H361" s="260">
        <v>23397</v>
      </c>
      <c r="I361" s="80"/>
    </row>
    <row r="362" spans="1:25" s="78" customFormat="1">
      <c r="A362" s="9">
        <f t="shared" ref="A362:A371" si="41">A361</f>
        <v>27</v>
      </c>
      <c r="B362" s="5" t="str">
        <f t="shared" ref="B362:B371" si="42">B361</f>
        <v>HT AYS Armor X7 Rugged Phone</v>
      </c>
      <c r="C362" s="77"/>
      <c r="D362" s="10">
        <v>44185</v>
      </c>
      <c r="E362" s="290">
        <v>119.99</v>
      </c>
      <c r="F362" s="290"/>
      <c r="G362" s="260">
        <v>250</v>
      </c>
      <c r="H362" s="260">
        <v>25076</v>
      </c>
      <c r="I362" s="80"/>
    </row>
    <row r="363" spans="1:25" s="78" customFormat="1">
      <c r="A363" s="9">
        <f t="shared" si="41"/>
        <v>27</v>
      </c>
      <c r="B363" s="5" t="str">
        <f t="shared" si="42"/>
        <v>HT AYS Armor X7 Rugged Phone</v>
      </c>
      <c r="C363" s="77"/>
      <c r="D363" s="10">
        <v>44192</v>
      </c>
      <c r="E363" s="290">
        <v>119.99</v>
      </c>
      <c r="F363" s="290"/>
      <c r="G363" s="260">
        <v>259</v>
      </c>
      <c r="H363" s="260">
        <v>29534</v>
      </c>
      <c r="I363" s="80"/>
    </row>
    <row r="364" spans="1:25" s="78" customFormat="1" ht="15.5" customHeight="1">
      <c r="A364" s="9">
        <f t="shared" si="41"/>
        <v>27</v>
      </c>
      <c r="B364" s="5" t="str">
        <f t="shared" si="42"/>
        <v>HT AYS Armor X7 Rugged Phone</v>
      </c>
      <c r="C364" s="77"/>
      <c r="D364" s="10">
        <v>44199</v>
      </c>
      <c r="E364" s="290">
        <v>119.99</v>
      </c>
      <c r="F364" s="290"/>
      <c r="G364" s="260">
        <v>260</v>
      </c>
      <c r="H364" s="260">
        <v>32681</v>
      </c>
      <c r="I364" s="80"/>
    </row>
    <row r="365" spans="1:25" s="78" customFormat="1" ht="15.5" customHeight="1">
      <c r="A365" s="9">
        <f t="shared" si="41"/>
        <v>27</v>
      </c>
      <c r="B365" s="5" t="str">
        <f t="shared" si="42"/>
        <v>HT AYS Armor X7 Rugged Phone</v>
      </c>
      <c r="C365" s="77"/>
      <c r="D365" s="10">
        <v>44206</v>
      </c>
      <c r="E365" s="290">
        <v>119.99</v>
      </c>
      <c r="F365" s="290"/>
      <c r="G365" s="260">
        <v>275</v>
      </c>
      <c r="H365" s="260">
        <v>32937</v>
      </c>
      <c r="I365" s="80"/>
    </row>
    <row r="366" spans="1:25" s="78" customFormat="1" ht="15.5" customHeight="1">
      <c r="A366" s="9">
        <f t="shared" si="41"/>
        <v>27</v>
      </c>
      <c r="B366" s="5" t="str">
        <f t="shared" si="42"/>
        <v>HT AYS Armor X7 Rugged Phone</v>
      </c>
      <c r="C366" s="77"/>
      <c r="D366" s="10">
        <v>44213</v>
      </c>
      <c r="E366" s="290">
        <v>119.99</v>
      </c>
      <c r="F366" s="290"/>
      <c r="G366" s="260">
        <v>282</v>
      </c>
      <c r="H366" s="260">
        <v>33328</v>
      </c>
      <c r="I366" s="80"/>
    </row>
    <row r="367" spans="1:25" s="78" customFormat="1" ht="15.5" customHeight="1">
      <c r="A367" s="9">
        <f t="shared" si="41"/>
        <v>27</v>
      </c>
      <c r="B367" s="5" t="str">
        <f t="shared" si="42"/>
        <v>HT AYS Armor X7 Rugged Phone</v>
      </c>
      <c r="C367" s="77"/>
      <c r="D367" s="10">
        <v>44220</v>
      </c>
      <c r="E367" s="290">
        <v>119.99</v>
      </c>
      <c r="F367" s="290"/>
      <c r="G367" s="260">
        <v>303</v>
      </c>
      <c r="H367" s="260">
        <v>33899</v>
      </c>
      <c r="I367" s="80"/>
    </row>
    <row r="368" spans="1:25" s="78" customFormat="1" ht="15.5" customHeight="1">
      <c r="A368" s="9">
        <f t="shared" si="41"/>
        <v>27</v>
      </c>
      <c r="B368" s="5" t="str">
        <f t="shared" si="42"/>
        <v>HT AYS Armor X7 Rugged Phone</v>
      </c>
      <c r="C368" s="77"/>
      <c r="D368" s="10">
        <v>44227</v>
      </c>
      <c r="E368" s="290">
        <v>119.99</v>
      </c>
      <c r="F368" s="290"/>
      <c r="G368" s="260">
        <v>323</v>
      </c>
      <c r="H368" s="260">
        <v>34468</v>
      </c>
      <c r="I368" s="80"/>
    </row>
    <row r="369" spans="1:25" s="10" customFormat="1" ht="15.5" customHeight="1">
      <c r="A369" s="9">
        <f t="shared" si="41"/>
        <v>27</v>
      </c>
      <c r="B369" s="5" t="str">
        <f t="shared" si="42"/>
        <v>HT AYS Armor X7 Rugged Phone</v>
      </c>
      <c r="C369" s="77"/>
      <c r="D369" s="10">
        <v>44234</v>
      </c>
      <c r="E369" s="293">
        <v>119.99</v>
      </c>
      <c r="F369" s="293"/>
      <c r="G369" s="278"/>
      <c r="H369" s="278"/>
      <c r="I369" s="80"/>
    </row>
    <row r="370" spans="1:25" s="78" customFormat="1">
      <c r="A370" s="9">
        <f t="shared" si="41"/>
        <v>27</v>
      </c>
      <c r="B370" s="5" t="str">
        <f t="shared" si="42"/>
        <v>HT AYS Armor X7 Rugged Phone</v>
      </c>
      <c r="C370" s="10"/>
      <c r="D370" s="10">
        <v>44241</v>
      </c>
      <c r="E370" s="293">
        <v>119.99</v>
      </c>
      <c r="F370" s="292"/>
      <c r="G370" s="292"/>
      <c r="H370" s="292"/>
      <c r="I370" s="10"/>
    </row>
    <row r="371" spans="1:25" ht="14.5" customHeight="1">
      <c r="A371" s="9">
        <f t="shared" si="41"/>
        <v>27</v>
      </c>
      <c r="B371" s="5" t="str">
        <f t="shared" si="42"/>
        <v>HT AYS Armor X7 Rugged Phone</v>
      </c>
      <c r="C371" s="77"/>
      <c r="D371" s="10">
        <v>44248</v>
      </c>
      <c r="E371" s="290">
        <v>119.99</v>
      </c>
      <c r="F371" s="290">
        <v>4</v>
      </c>
      <c r="G371" s="290" t="s">
        <v>2936</v>
      </c>
      <c r="H371" s="290" t="s">
        <v>2935</v>
      </c>
      <c r="I371" s="80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4.5" customHeight="1">
      <c r="A372" s="300">
        <v>27</v>
      </c>
      <c r="B372" s="300" t="s">
        <v>988</v>
      </c>
      <c r="D372" s="301">
        <v>44262</v>
      </c>
      <c r="E372" s="300" t="s">
        <v>3499</v>
      </c>
      <c r="F372" s="300" t="s">
        <v>3284</v>
      </c>
      <c r="G372" s="300" t="s">
        <v>3498</v>
      </c>
      <c r="I372" s="3" t="s">
        <v>399</v>
      </c>
    </row>
    <row r="373" spans="1:25" ht="14.5" customHeight="1">
      <c r="A373" s="300">
        <v>27</v>
      </c>
      <c r="B373" s="300" t="s">
        <v>988</v>
      </c>
      <c r="C373" s="300"/>
      <c r="D373" s="301">
        <v>44270</v>
      </c>
      <c r="E373" s="300" t="s">
        <v>3499</v>
      </c>
      <c r="F373" s="300" t="s">
        <v>3284</v>
      </c>
      <c r="G373" s="300" t="s">
        <v>3713</v>
      </c>
      <c r="I373" s="3" t="s">
        <v>399</v>
      </c>
    </row>
    <row r="374" spans="1:25" ht="14.5" customHeight="1">
      <c r="A374" s="306">
        <v>27</v>
      </c>
      <c r="B374" s="310" t="s">
        <v>988</v>
      </c>
      <c r="C374" s="309"/>
      <c r="D374" s="311">
        <v>44276</v>
      </c>
      <c r="E374" s="310" t="s">
        <v>3499</v>
      </c>
      <c r="F374" s="310" t="s">
        <v>3284</v>
      </c>
      <c r="G374" s="310" t="s">
        <v>4379</v>
      </c>
      <c r="I374" s="3" t="s">
        <v>399</v>
      </c>
    </row>
    <row r="375" spans="1:25" ht="14.5" customHeight="1">
      <c r="A375" s="300">
        <v>27</v>
      </c>
      <c r="B375" s="300" t="s">
        <v>988</v>
      </c>
      <c r="C375" s="300"/>
      <c r="D375" s="301">
        <v>44283</v>
      </c>
      <c r="E375" s="300" t="s">
        <v>3499</v>
      </c>
      <c r="F375" s="300" t="s">
        <v>3284</v>
      </c>
      <c r="G375" s="300" t="s">
        <v>4588</v>
      </c>
      <c r="I375" s="3" t="s">
        <v>399</v>
      </c>
    </row>
    <row r="376" spans="1:25" ht="14.5" customHeight="1">
      <c r="A376" s="300">
        <v>27</v>
      </c>
      <c r="B376" s="300" t="s">
        <v>988</v>
      </c>
      <c r="C376" s="300"/>
      <c r="D376" s="301">
        <v>44290</v>
      </c>
      <c r="E376" s="300" t="s">
        <v>4911</v>
      </c>
      <c r="F376" s="300" t="s">
        <v>3284</v>
      </c>
      <c r="G376" s="300" t="s">
        <v>4912</v>
      </c>
      <c r="I376" s="3" t="s">
        <v>399</v>
      </c>
    </row>
    <row r="377" spans="1:25" ht="14.5" customHeight="1">
      <c r="A377" s="300">
        <v>27</v>
      </c>
      <c r="B377" s="300" t="s">
        <v>988</v>
      </c>
      <c r="C377" s="300"/>
      <c r="D377" s="301">
        <v>44297</v>
      </c>
      <c r="E377" s="300" t="s">
        <v>3499</v>
      </c>
      <c r="F377" s="300" t="s">
        <v>3284</v>
      </c>
      <c r="G377" s="300" t="s">
        <v>5244</v>
      </c>
      <c r="H377" s="300"/>
      <c r="I377" s="3" t="s">
        <v>399</v>
      </c>
    </row>
    <row r="378" spans="1:25" s="78" customFormat="1">
      <c r="A378" s="300">
        <v>27</v>
      </c>
      <c r="B378" s="300" t="s">
        <v>988</v>
      </c>
      <c r="C378" s="300"/>
      <c r="D378" s="301">
        <v>44304</v>
      </c>
      <c r="E378" s="300" t="s">
        <v>3499</v>
      </c>
      <c r="F378" s="300" t="s">
        <v>3284</v>
      </c>
      <c r="G378" s="300" t="s">
        <v>5565</v>
      </c>
      <c r="H378" s="300"/>
      <c r="I378" s="3" t="s">
        <v>399</v>
      </c>
    </row>
    <row r="379" spans="1:25" s="78" customFormat="1" ht="15">
      <c r="A379" s="43">
        <v>28</v>
      </c>
      <c r="B379" s="39" t="s">
        <v>45</v>
      </c>
      <c r="C379" s="15">
        <v>43971</v>
      </c>
      <c r="D379" s="15">
        <v>44119</v>
      </c>
      <c r="E379" s="286"/>
      <c r="F379" s="287" t="s">
        <v>57</v>
      </c>
      <c r="G379" s="288" t="s">
        <v>403</v>
      </c>
      <c r="H379" s="288" t="s">
        <v>402</v>
      </c>
      <c r="I379" s="8" t="s">
        <v>401</v>
      </c>
    </row>
    <row r="380" spans="1:25" s="78" customFormat="1">
      <c r="A380" s="9">
        <f t="shared" ref="A380:B385" si="43">A379</f>
        <v>28</v>
      </c>
      <c r="B380" s="5" t="str">
        <f t="shared" si="43"/>
        <v>OnePlus 8 Interstellar Glow</v>
      </c>
      <c r="C380"/>
      <c r="D380" s="10">
        <v>44127</v>
      </c>
      <c r="E380" s="289"/>
      <c r="F380" s="290" t="s">
        <v>884</v>
      </c>
      <c r="G380" s="291">
        <v>18</v>
      </c>
      <c r="H380" s="291">
        <v>1469</v>
      </c>
      <c r="I380"/>
    </row>
    <row r="381" spans="1:25" s="78" customFormat="1">
      <c r="A381" s="9">
        <f t="shared" si="43"/>
        <v>28</v>
      </c>
      <c r="B381" s="5" t="str">
        <f t="shared" si="43"/>
        <v>OnePlus 8 Interstellar Glow</v>
      </c>
      <c r="C381"/>
      <c r="D381" s="10">
        <v>44142</v>
      </c>
      <c r="E381" s="289"/>
      <c r="F381" s="290" t="s">
        <v>884</v>
      </c>
      <c r="G381" s="272">
        <v>267</v>
      </c>
      <c r="H381" s="272">
        <v>27870</v>
      </c>
      <c r="I381"/>
    </row>
    <row r="382" spans="1:25" s="78" customFormat="1" ht="15.5" customHeight="1">
      <c r="A382" s="9">
        <f t="shared" si="43"/>
        <v>28</v>
      </c>
      <c r="B382" s="5" t="str">
        <f t="shared" si="43"/>
        <v>OnePlus 8 Interstellar Glow</v>
      </c>
      <c r="C382"/>
      <c r="D382" s="10">
        <v>44150</v>
      </c>
      <c r="E382" s="290" t="s">
        <v>3194</v>
      </c>
      <c r="F382" s="290" t="s">
        <v>884</v>
      </c>
      <c r="G382" s="272">
        <v>159</v>
      </c>
      <c r="H382" s="272">
        <v>21833</v>
      </c>
      <c r="I382"/>
    </row>
    <row r="383" spans="1:25" s="78" customFormat="1" ht="15.5" customHeight="1">
      <c r="A383" s="9">
        <f t="shared" si="43"/>
        <v>28</v>
      </c>
      <c r="B383" s="5" t="str">
        <f t="shared" si="43"/>
        <v>OnePlus 8 Interstellar Glow</v>
      </c>
      <c r="C383"/>
      <c r="D383" s="10">
        <v>44157</v>
      </c>
      <c r="E383" s="290" t="s">
        <v>3194</v>
      </c>
      <c r="F383" s="290" t="s">
        <v>884</v>
      </c>
      <c r="G383" s="273">
        <v>34</v>
      </c>
      <c r="H383" s="274">
        <v>2528</v>
      </c>
      <c r="I383"/>
    </row>
    <row r="384" spans="1:25" s="78" customFormat="1" ht="15.5" customHeight="1">
      <c r="A384" s="9">
        <f t="shared" si="43"/>
        <v>28</v>
      </c>
      <c r="B384" s="5" t="str">
        <f t="shared" si="43"/>
        <v>OnePlus 8 Interstellar Glow</v>
      </c>
      <c r="C384"/>
      <c r="D384" s="10">
        <v>44164</v>
      </c>
      <c r="E384" s="290" t="s">
        <v>3195</v>
      </c>
      <c r="F384" s="290" t="s">
        <v>884</v>
      </c>
      <c r="G384" s="290">
        <v>132</v>
      </c>
      <c r="H384" s="296">
        <v>16482</v>
      </c>
      <c r="I384"/>
    </row>
    <row r="385" spans="1:25" s="78" customFormat="1" ht="15.5" customHeight="1">
      <c r="A385" s="9">
        <f t="shared" si="43"/>
        <v>28</v>
      </c>
      <c r="B385" s="5" t="str">
        <f t="shared" si="43"/>
        <v>OnePlus 8 Interstellar Glow</v>
      </c>
      <c r="C385"/>
      <c r="D385" s="10">
        <v>44171</v>
      </c>
      <c r="E385" s="290" t="s">
        <v>57</v>
      </c>
      <c r="F385" s="290">
        <v>4.7</v>
      </c>
      <c r="G385" s="290">
        <v>199</v>
      </c>
      <c r="H385" s="290" t="s">
        <v>2535</v>
      </c>
      <c r="I385"/>
    </row>
    <row r="386" spans="1:25" s="78" customFormat="1" ht="15.5" customHeight="1">
      <c r="A386" s="9">
        <f>A383</f>
        <v>28</v>
      </c>
      <c r="B386" s="5" t="str">
        <f>B383</f>
        <v>OnePlus 8 Interstellar Glow</v>
      </c>
      <c r="C386" s="77"/>
      <c r="D386" s="10">
        <v>44178</v>
      </c>
      <c r="E386" s="290" t="s">
        <v>57</v>
      </c>
      <c r="F386" s="290">
        <v>4.7</v>
      </c>
      <c r="G386" s="260">
        <v>236</v>
      </c>
      <c r="H386" s="260">
        <v>26430</v>
      </c>
      <c r="I386" s="80"/>
    </row>
    <row r="387" spans="1:25" s="10" customFormat="1" ht="15.5" customHeight="1">
      <c r="A387" s="9">
        <f t="shared" ref="A387:A396" si="44">A386</f>
        <v>28</v>
      </c>
      <c r="B387" s="5" t="str">
        <f t="shared" ref="B387:B396" si="45">B386</f>
        <v>OnePlus 8 Interstellar Glow</v>
      </c>
      <c r="C387" s="77"/>
      <c r="D387" s="10">
        <v>44185</v>
      </c>
      <c r="E387" s="290" t="s">
        <v>57</v>
      </c>
      <c r="F387" s="290">
        <v>4.7</v>
      </c>
      <c r="G387" s="260">
        <v>268</v>
      </c>
      <c r="H387" s="260">
        <v>31596</v>
      </c>
      <c r="I387" s="80"/>
    </row>
    <row r="388" spans="1:25" s="78" customFormat="1">
      <c r="A388" s="9">
        <f t="shared" si="44"/>
        <v>28</v>
      </c>
      <c r="B388" s="5" t="str">
        <f t="shared" si="45"/>
        <v>OnePlus 8 Interstellar Glow</v>
      </c>
      <c r="C388" s="77"/>
      <c r="D388" s="10">
        <v>44192</v>
      </c>
      <c r="E388" s="290" t="s">
        <v>57</v>
      </c>
      <c r="F388" s="290">
        <v>4.7</v>
      </c>
      <c r="G388" s="260">
        <v>314</v>
      </c>
      <c r="H388" s="260">
        <v>34979</v>
      </c>
      <c r="I388" s="80"/>
    </row>
    <row r="389" spans="1:25" ht="14.5" customHeight="1">
      <c r="A389" s="9">
        <f t="shared" si="44"/>
        <v>28</v>
      </c>
      <c r="B389" s="5" t="str">
        <f t="shared" si="45"/>
        <v>OnePlus 8 Interstellar Glow</v>
      </c>
      <c r="C389" s="77"/>
      <c r="D389" s="10">
        <v>44199</v>
      </c>
      <c r="E389" s="290" t="s">
        <v>57</v>
      </c>
      <c r="F389" s="290">
        <v>4.7</v>
      </c>
      <c r="G389" s="260">
        <v>323</v>
      </c>
      <c r="H389" s="260">
        <v>37833</v>
      </c>
      <c r="I389" s="80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4.5" customHeight="1">
      <c r="A390" s="9">
        <f t="shared" si="44"/>
        <v>28</v>
      </c>
      <c r="B390" s="5" t="str">
        <f t="shared" si="45"/>
        <v>OnePlus 8 Interstellar Glow</v>
      </c>
      <c r="C390" s="77"/>
      <c r="D390" s="10">
        <v>44206</v>
      </c>
      <c r="E390" s="290" t="s">
        <v>57</v>
      </c>
      <c r="F390" s="290">
        <v>4.7</v>
      </c>
      <c r="G390" s="260">
        <v>358</v>
      </c>
      <c r="H390" s="260">
        <v>38445</v>
      </c>
      <c r="I390" s="80"/>
    </row>
    <row r="391" spans="1:25" ht="14.5" customHeight="1">
      <c r="A391" s="9">
        <f t="shared" si="44"/>
        <v>28</v>
      </c>
      <c r="B391" s="5" t="str">
        <f t="shared" si="45"/>
        <v>OnePlus 8 Interstellar Glow</v>
      </c>
      <c r="C391" s="77"/>
      <c r="D391" s="10">
        <v>44213</v>
      </c>
      <c r="E391" s="290" t="s">
        <v>57</v>
      </c>
      <c r="F391" s="290">
        <v>4.7</v>
      </c>
      <c r="G391" s="260">
        <v>368</v>
      </c>
      <c r="H391" s="260">
        <v>40338</v>
      </c>
      <c r="I391" s="80"/>
    </row>
    <row r="392" spans="1:25" ht="14.5" customHeight="1">
      <c r="A392" s="9">
        <f t="shared" si="44"/>
        <v>28</v>
      </c>
      <c r="B392" s="5" t="str">
        <f t="shared" si="45"/>
        <v>OnePlus 8 Interstellar Glow</v>
      </c>
      <c r="C392" s="77"/>
      <c r="D392" s="10">
        <v>44220</v>
      </c>
      <c r="E392" s="290" t="s">
        <v>57</v>
      </c>
      <c r="F392" s="290">
        <v>4.7</v>
      </c>
      <c r="G392" s="260">
        <v>397</v>
      </c>
      <c r="H392" s="260">
        <v>44722</v>
      </c>
      <c r="I392" s="80"/>
    </row>
    <row r="393" spans="1:25" ht="14.5" customHeight="1">
      <c r="A393" s="9">
        <f t="shared" si="44"/>
        <v>28</v>
      </c>
      <c r="B393" s="5" t="str">
        <f t="shared" si="45"/>
        <v>OnePlus 8 Interstellar Glow</v>
      </c>
      <c r="C393" s="77"/>
      <c r="D393" s="10">
        <v>44227</v>
      </c>
      <c r="E393" s="290" t="s">
        <v>57</v>
      </c>
      <c r="F393" s="290">
        <v>4.7</v>
      </c>
      <c r="G393" s="260">
        <v>410</v>
      </c>
      <c r="H393" s="260">
        <v>46967</v>
      </c>
      <c r="I393" s="80"/>
    </row>
    <row r="394" spans="1:25" ht="14.5" customHeight="1">
      <c r="A394" s="9">
        <f t="shared" si="44"/>
        <v>28</v>
      </c>
      <c r="B394" s="5" t="str">
        <f t="shared" si="45"/>
        <v>OnePlus 8 Interstellar Glow</v>
      </c>
      <c r="C394" s="77"/>
      <c r="D394" s="10">
        <v>44234</v>
      </c>
      <c r="E394" s="277"/>
      <c r="F394" s="293">
        <v>4.7</v>
      </c>
      <c r="G394" s="278"/>
      <c r="H394" s="278"/>
      <c r="I394" s="80"/>
    </row>
    <row r="395" spans="1:25" ht="14.5" customHeight="1">
      <c r="A395" s="9">
        <f t="shared" si="44"/>
        <v>28</v>
      </c>
      <c r="B395" s="5" t="str">
        <f t="shared" si="45"/>
        <v>OnePlus 8 Interstellar Glow</v>
      </c>
      <c r="C395" s="10"/>
      <c r="D395" s="10">
        <v>44241</v>
      </c>
      <c r="E395" s="292"/>
      <c r="F395" s="293">
        <v>4.7</v>
      </c>
      <c r="G395" s="292"/>
      <c r="H395" s="292"/>
      <c r="I395" s="10"/>
    </row>
    <row r="396" spans="1:25" s="78" customFormat="1">
      <c r="A396" s="9">
        <f t="shared" si="44"/>
        <v>28</v>
      </c>
      <c r="B396" s="5" t="str">
        <f t="shared" si="45"/>
        <v>OnePlus 8 Interstellar Glow</v>
      </c>
      <c r="C396" s="77"/>
      <c r="D396" s="10">
        <v>44248</v>
      </c>
      <c r="E396" s="290" t="s">
        <v>2937</v>
      </c>
      <c r="F396" s="290">
        <v>4.7</v>
      </c>
      <c r="G396" s="290">
        <v>410</v>
      </c>
      <c r="H396" s="296">
        <v>48760</v>
      </c>
      <c r="I396" s="80"/>
    </row>
    <row r="397" spans="1:25" s="78" customFormat="1">
      <c r="A397" s="300">
        <v>28</v>
      </c>
      <c r="B397" s="300" t="s">
        <v>45</v>
      </c>
      <c r="C397"/>
      <c r="D397" s="301">
        <v>44262</v>
      </c>
      <c r="E397" s="300" t="s">
        <v>3501</v>
      </c>
      <c r="F397" s="300" t="s">
        <v>3291</v>
      </c>
      <c r="G397" s="300" t="s">
        <v>3500</v>
      </c>
      <c r="H397" s="273"/>
      <c r="I397" s="3" t="s">
        <v>401</v>
      </c>
    </row>
    <row r="398" spans="1:25" s="78" customFormat="1">
      <c r="A398" s="300">
        <v>28</v>
      </c>
      <c r="B398" s="300" t="s">
        <v>45</v>
      </c>
      <c r="C398" s="300"/>
      <c r="D398" s="301">
        <v>44270</v>
      </c>
      <c r="E398" s="300"/>
      <c r="F398" s="300" t="s">
        <v>3291</v>
      </c>
      <c r="G398" s="300" t="s">
        <v>3714</v>
      </c>
      <c r="H398" s="273"/>
      <c r="I398" s="3" t="s">
        <v>401</v>
      </c>
    </row>
    <row r="399" spans="1:25" s="78" customFormat="1" ht="16">
      <c r="A399" s="306">
        <v>28</v>
      </c>
      <c r="B399" s="310" t="s">
        <v>45</v>
      </c>
      <c r="C399" s="309"/>
      <c r="D399" s="311">
        <v>44276</v>
      </c>
      <c r="E399" s="326">
        <v>1042.27</v>
      </c>
      <c r="F399" s="310" t="s">
        <v>3291</v>
      </c>
      <c r="G399" s="310" t="s">
        <v>4380</v>
      </c>
      <c r="H399" s="273"/>
      <c r="I399" s="3" t="s">
        <v>401</v>
      </c>
    </row>
    <row r="400" spans="1:25" s="78" customFormat="1" ht="15.5" customHeight="1">
      <c r="A400" s="300">
        <v>28</v>
      </c>
      <c r="B400" s="300" t="s">
        <v>45</v>
      </c>
      <c r="C400" s="300"/>
      <c r="D400" s="301">
        <v>44283</v>
      </c>
      <c r="E400" s="304">
        <v>1042.27</v>
      </c>
      <c r="F400" s="300" t="s">
        <v>3291</v>
      </c>
      <c r="G400" s="300" t="s">
        <v>4589</v>
      </c>
      <c r="H400" s="273"/>
      <c r="I400" s="3" t="s">
        <v>401</v>
      </c>
    </row>
    <row r="401" spans="1:25" s="78" customFormat="1" ht="15.5" customHeight="1">
      <c r="A401" s="300">
        <v>28</v>
      </c>
      <c r="B401" s="300" t="s">
        <v>45</v>
      </c>
      <c r="C401" s="300"/>
      <c r="D401" s="301">
        <v>44290</v>
      </c>
      <c r="E401" s="300" t="s">
        <v>4913</v>
      </c>
      <c r="F401" s="300" t="s">
        <v>3291</v>
      </c>
      <c r="G401" s="300" t="s">
        <v>4914</v>
      </c>
      <c r="H401" s="273"/>
      <c r="I401" s="3" t="s">
        <v>401</v>
      </c>
    </row>
    <row r="402" spans="1:25" s="78" customFormat="1" ht="15.5" customHeight="1">
      <c r="A402" s="300">
        <v>28</v>
      </c>
      <c r="B402" s="300" t="s">
        <v>45</v>
      </c>
      <c r="C402" s="300"/>
      <c r="D402" s="301">
        <v>44297</v>
      </c>
      <c r="E402" s="300" t="s">
        <v>4913</v>
      </c>
      <c r="F402" s="300" t="s">
        <v>3301</v>
      </c>
      <c r="G402" s="300" t="s">
        <v>5245</v>
      </c>
      <c r="H402" s="300"/>
      <c r="I402" s="3" t="s">
        <v>401</v>
      </c>
    </row>
    <row r="403" spans="1:25" s="78" customFormat="1" ht="15.5" customHeight="1">
      <c r="A403" s="300">
        <v>28</v>
      </c>
      <c r="B403" s="300" t="s">
        <v>45</v>
      </c>
      <c r="C403" s="300"/>
      <c r="D403" s="301">
        <v>44304</v>
      </c>
      <c r="E403" s="304">
        <v>1042.27</v>
      </c>
      <c r="F403" s="300" t="s">
        <v>3291</v>
      </c>
      <c r="G403" s="300" t="s">
        <v>5566</v>
      </c>
      <c r="H403" s="300"/>
      <c r="I403" s="3" t="s">
        <v>401</v>
      </c>
    </row>
    <row r="404" spans="1:25" s="78" customFormat="1" ht="15.5" customHeight="1">
      <c r="A404" s="43">
        <v>29</v>
      </c>
      <c r="B404" s="39" t="s">
        <v>48</v>
      </c>
      <c r="C404" s="15">
        <v>43970</v>
      </c>
      <c r="D404" s="15">
        <v>44119</v>
      </c>
      <c r="E404" s="286"/>
      <c r="F404" s="287" t="s">
        <v>57</v>
      </c>
      <c r="G404" s="287" t="s">
        <v>57</v>
      </c>
      <c r="H404" s="287" t="s">
        <v>57</v>
      </c>
      <c r="I404" s="8" t="s">
        <v>1385</v>
      </c>
    </row>
    <row r="405" spans="1:25" s="10" customFormat="1" ht="15.5" customHeight="1">
      <c r="A405" s="9">
        <f t="shared" ref="A405:B410" si="46">A404</f>
        <v>29</v>
      </c>
      <c r="B405" s="5" t="str">
        <f t="shared" si="46"/>
        <v>HT ATO Proofing W7S</v>
      </c>
      <c r="C405"/>
      <c r="D405" s="10">
        <v>44127</v>
      </c>
      <c r="E405" s="289"/>
      <c r="F405" s="290" t="s">
        <v>884</v>
      </c>
      <c r="G405" s="291" t="s">
        <v>884</v>
      </c>
      <c r="H405" s="291" t="s">
        <v>884</v>
      </c>
      <c r="I405"/>
    </row>
    <row r="406" spans="1:25" s="78" customFormat="1">
      <c r="A406" s="9">
        <f t="shared" si="46"/>
        <v>29</v>
      </c>
      <c r="B406" s="5" t="str">
        <f t="shared" si="46"/>
        <v>HT ATO Proofing W7S</v>
      </c>
      <c r="C406"/>
      <c r="D406" s="10">
        <v>44142</v>
      </c>
      <c r="E406" s="289"/>
      <c r="F406" s="290" t="s">
        <v>884</v>
      </c>
      <c r="G406" s="272" t="s">
        <v>884</v>
      </c>
      <c r="H406" s="272" t="s">
        <v>884</v>
      </c>
      <c r="I406"/>
    </row>
    <row r="407" spans="1:25" s="22" customFormat="1" ht="14.5" customHeight="1">
      <c r="A407" s="9">
        <f t="shared" si="46"/>
        <v>29</v>
      </c>
      <c r="B407" s="5" t="str">
        <f t="shared" si="46"/>
        <v>HT ATO Proofing W7S</v>
      </c>
      <c r="C407"/>
      <c r="D407" s="10">
        <v>44150</v>
      </c>
      <c r="E407" s="290" t="s">
        <v>1864</v>
      </c>
      <c r="F407" s="290" t="s">
        <v>884</v>
      </c>
      <c r="G407" s="272" t="s">
        <v>884</v>
      </c>
      <c r="H407" s="272" t="s">
        <v>884</v>
      </c>
      <c r="I407"/>
    </row>
    <row r="408" spans="1:25" ht="14.5" customHeight="1">
      <c r="A408" s="9">
        <f t="shared" si="46"/>
        <v>29</v>
      </c>
      <c r="B408" s="5" t="str">
        <f t="shared" si="46"/>
        <v>HT ATO Proofing W7S</v>
      </c>
      <c r="D408" s="10">
        <v>44157</v>
      </c>
      <c r="E408" s="290" t="s">
        <v>1864</v>
      </c>
      <c r="F408" s="290" t="s">
        <v>884</v>
      </c>
      <c r="G408" s="272" t="s">
        <v>884</v>
      </c>
      <c r="H408" s="272" t="s">
        <v>884</v>
      </c>
    </row>
    <row r="409" spans="1:25" ht="14.5" customHeight="1">
      <c r="A409" s="9">
        <f t="shared" si="46"/>
        <v>29</v>
      </c>
      <c r="B409" s="5" t="str">
        <f t="shared" si="46"/>
        <v>HT ATO Proofing W7S</v>
      </c>
      <c r="D409" s="10">
        <v>44164</v>
      </c>
      <c r="E409" s="290" t="s">
        <v>3196</v>
      </c>
      <c r="F409" s="290" t="s">
        <v>884</v>
      </c>
      <c r="G409" s="272" t="s">
        <v>884</v>
      </c>
      <c r="H409" s="272" t="s">
        <v>884</v>
      </c>
    </row>
    <row r="410" spans="1:25" ht="14.5" customHeight="1">
      <c r="A410" s="9">
        <f t="shared" si="46"/>
        <v>29</v>
      </c>
      <c r="B410" s="5" t="str">
        <f t="shared" si="46"/>
        <v>HT ATO Proofing W7S</v>
      </c>
      <c r="D410" s="10">
        <v>44171</v>
      </c>
      <c r="E410" s="290" t="s">
        <v>1864</v>
      </c>
      <c r="F410" s="290" t="s">
        <v>57</v>
      </c>
      <c r="G410" s="290" t="s">
        <v>57</v>
      </c>
      <c r="H410" s="290" t="s">
        <v>57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4.5" customHeight="1">
      <c r="A411" s="9">
        <f>A408</f>
        <v>29</v>
      </c>
      <c r="B411" s="5" t="str">
        <f>B408</f>
        <v>HT ATO Proofing W7S</v>
      </c>
      <c r="C411" s="77"/>
      <c r="D411" s="10">
        <v>44178</v>
      </c>
      <c r="E411" s="290">
        <v>147.97999999999999</v>
      </c>
      <c r="F411" s="290" t="s">
        <v>57</v>
      </c>
      <c r="G411" s="290" t="s">
        <v>57</v>
      </c>
      <c r="H411" s="290" t="s">
        <v>57</v>
      </c>
      <c r="I411" s="80"/>
    </row>
    <row r="412" spans="1:25" ht="14.5" customHeight="1">
      <c r="A412" s="9">
        <f t="shared" ref="A412:A421" si="47">A411</f>
        <v>29</v>
      </c>
      <c r="B412" s="5" t="str">
        <f t="shared" ref="B412:B421" si="48">B411</f>
        <v>HT ATO Proofing W7S</v>
      </c>
      <c r="C412" s="77"/>
      <c r="D412" s="10">
        <v>44185</v>
      </c>
      <c r="E412" s="290">
        <v>147.97999999999999</v>
      </c>
      <c r="F412" s="290" t="s">
        <v>57</v>
      </c>
      <c r="G412" s="290" t="s">
        <v>57</v>
      </c>
      <c r="H412" s="290" t="s">
        <v>57</v>
      </c>
      <c r="I412" s="80"/>
    </row>
    <row r="413" spans="1:25" ht="14.5" customHeight="1">
      <c r="A413" s="9">
        <f t="shared" si="47"/>
        <v>29</v>
      </c>
      <c r="B413" s="5" t="str">
        <f t="shared" si="48"/>
        <v>HT ATO Proofing W7S</v>
      </c>
      <c r="C413" s="77"/>
      <c r="D413" s="10">
        <v>44192</v>
      </c>
      <c r="E413" s="290">
        <v>147.97999999999999</v>
      </c>
      <c r="F413" s="290" t="s">
        <v>57</v>
      </c>
      <c r="G413" s="290" t="s">
        <v>57</v>
      </c>
      <c r="H413" s="290" t="s">
        <v>57</v>
      </c>
      <c r="I413" s="80"/>
    </row>
    <row r="414" spans="1:25" ht="14.5" customHeight="1">
      <c r="A414" s="9">
        <f t="shared" si="47"/>
        <v>29</v>
      </c>
      <c r="B414" s="5" t="str">
        <f t="shared" si="48"/>
        <v>HT ATO Proofing W7S</v>
      </c>
      <c r="C414" s="77"/>
      <c r="D414" s="10">
        <v>44199</v>
      </c>
      <c r="E414" s="290">
        <v>147.97999999999999</v>
      </c>
      <c r="F414" s="290" t="s">
        <v>57</v>
      </c>
      <c r="G414" s="290" t="s">
        <v>57</v>
      </c>
      <c r="H414" s="290" t="s">
        <v>57</v>
      </c>
      <c r="I414" s="80"/>
    </row>
    <row r="415" spans="1:25" ht="14.5" customHeight="1">
      <c r="A415" s="9">
        <f t="shared" si="47"/>
        <v>29</v>
      </c>
      <c r="B415" s="5" t="str">
        <f t="shared" si="48"/>
        <v>HT ATO Proofing W7S</v>
      </c>
      <c r="C415" s="77"/>
      <c r="D415" s="10">
        <v>44206</v>
      </c>
      <c r="E415" s="290">
        <v>147.97999999999999</v>
      </c>
      <c r="F415" s="290" t="s">
        <v>57</v>
      </c>
      <c r="G415" s="290" t="s">
        <v>57</v>
      </c>
      <c r="H415" s="290" t="s">
        <v>57</v>
      </c>
      <c r="I415" s="80"/>
    </row>
    <row r="416" spans="1:25" ht="14.5" customHeight="1">
      <c r="A416" s="9">
        <f t="shared" si="47"/>
        <v>29</v>
      </c>
      <c r="B416" s="5" t="str">
        <f t="shared" si="48"/>
        <v>HT ATO Proofing W7S</v>
      </c>
      <c r="C416" s="77"/>
      <c r="D416" s="10">
        <v>44213</v>
      </c>
      <c r="E416" s="290">
        <v>147.97999999999999</v>
      </c>
      <c r="F416" s="290" t="s">
        <v>57</v>
      </c>
      <c r="G416" s="290" t="s">
        <v>57</v>
      </c>
      <c r="H416" s="290" t="s">
        <v>57</v>
      </c>
      <c r="I416" s="80"/>
    </row>
    <row r="417" spans="1:25" s="78" customFormat="1">
      <c r="A417" s="9">
        <f t="shared" si="47"/>
        <v>29</v>
      </c>
      <c r="B417" s="5" t="str">
        <f t="shared" si="48"/>
        <v>HT ATO Proofing W7S</v>
      </c>
      <c r="C417" s="77"/>
      <c r="D417" s="10">
        <v>44220</v>
      </c>
      <c r="E417" s="290">
        <v>147.97999999999999</v>
      </c>
      <c r="F417" s="290" t="s">
        <v>57</v>
      </c>
      <c r="G417" s="290" t="s">
        <v>57</v>
      </c>
      <c r="H417" s="290" t="s">
        <v>57</v>
      </c>
      <c r="I417" s="80"/>
    </row>
    <row r="418" spans="1:25" s="78" customFormat="1">
      <c r="A418" s="9">
        <f t="shared" si="47"/>
        <v>29</v>
      </c>
      <c r="B418" s="5" t="str">
        <f t="shared" si="48"/>
        <v>HT ATO Proofing W7S</v>
      </c>
      <c r="C418" s="77"/>
      <c r="D418" s="10">
        <v>44227</v>
      </c>
      <c r="E418" s="290">
        <v>147.97999999999999</v>
      </c>
      <c r="F418" s="290" t="s">
        <v>57</v>
      </c>
      <c r="G418" s="290" t="s">
        <v>57</v>
      </c>
      <c r="H418" s="290" t="s">
        <v>57</v>
      </c>
      <c r="I418" s="80"/>
    </row>
    <row r="419" spans="1:25" s="78" customFormat="1">
      <c r="A419" s="9">
        <f t="shared" si="47"/>
        <v>29</v>
      </c>
      <c r="B419" s="5" t="str">
        <f t="shared" si="48"/>
        <v>HT ATO Proofing W7S</v>
      </c>
      <c r="C419" s="77"/>
      <c r="D419" s="10">
        <v>44234</v>
      </c>
      <c r="E419" s="293">
        <v>147.97999999999999</v>
      </c>
      <c r="F419" s="293" t="s">
        <v>57</v>
      </c>
      <c r="G419" s="293" t="s">
        <v>57</v>
      </c>
      <c r="H419" s="293" t="s">
        <v>57</v>
      </c>
      <c r="I419" s="80"/>
    </row>
    <row r="420" spans="1:25" s="78" customFormat="1">
      <c r="A420" s="9">
        <f t="shared" si="47"/>
        <v>29</v>
      </c>
      <c r="B420" s="5" t="str">
        <f t="shared" si="48"/>
        <v>HT ATO Proofing W7S</v>
      </c>
      <c r="C420" s="10"/>
      <c r="D420" s="10">
        <v>44241</v>
      </c>
      <c r="E420" s="293">
        <v>147.97999999999999</v>
      </c>
      <c r="F420" s="293" t="s">
        <v>57</v>
      </c>
      <c r="G420" s="293" t="s">
        <v>57</v>
      </c>
      <c r="H420" s="293" t="s">
        <v>57</v>
      </c>
      <c r="I420" s="10"/>
    </row>
    <row r="421" spans="1:25" s="78" customFormat="1" ht="15.5" customHeight="1">
      <c r="A421" s="9">
        <f t="shared" si="47"/>
        <v>29</v>
      </c>
      <c r="B421" s="5" t="str">
        <f t="shared" si="48"/>
        <v>HT ATO Proofing W7S</v>
      </c>
      <c r="C421" s="77"/>
      <c r="D421" s="10">
        <v>44248</v>
      </c>
      <c r="E421" s="290">
        <v>147.97999999999999</v>
      </c>
      <c r="F421" s="290" t="s">
        <v>57</v>
      </c>
      <c r="G421" s="290" t="s">
        <v>57</v>
      </c>
      <c r="H421" s="290" t="s">
        <v>57</v>
      </c>
      <c r="I421" s="80"/>
    </row>
    <row r="422" spans="1:25" s="78" customFormat="1" ht="15.5" customHeight="1">
      <c r="A422" s="300">
        <v>29</v>
      </c>
      <c r="B422" s="300" t="s">
        <v>48</v>
      </c>
      <c r="C422"/>
      <c r="D422" s="301">
        <v>44262</v>
      </c>
      <c r="E422" s="300"/>
      <c r="F422" s="300"/>
      <c r="G422" s="300"/>
      <c r="H422" s="273"/>
      <c r="I422" s="3" t="s">
        <v>404</v>
      </c>
    </row>
    <row r="423" spans="1:25" s="78" customFormat="1" ht="15.5" customHeight="1">
      <c r="A423" s="300">
        <v>29</v>
      </c>
      <c r="B423" s="300" t="s">
        <v>48</v>
      </c>
      <c r="C423" s="300"/>
      <c r="D423" s="301">
        <v>44270</v>
      </c>
      <c r="E423" s="300"/>
      <c r="F423" s="300"/>
      <c r="G423" s="300"/>
      <c r="H423" s="273"/>
      <c r="I423" s="3" t="s">
        <v>404</v>
      </c>
    </row>
    <row r="424" spans="1:25" s="78" customFormat="1" ht="15.5" customHeight="1">
      <c r="A424" s="306">
        <v>29</v>
      </c>
      <c r="B424" s="310" t="s">
        <v>48</v>
      </c>
      <c r="C424" s="309"/>
      <c r="D424" s="311">
        <v>44276</v>
      </c>
      <c r="E424" s="309"/>
      <c r="F424" s="309"/>
      <c r="G424" s="309"/>
      <c r="H424" s="273"/>
      <c r="I424" s="3" t="s">
        <v>404</v>
      </c>
    </row>
    <row r="425" spans="1:25" s="78" customFormat="1" ht="15.5" customHeight="1">
      <c r="A425" s="300">
        <v>29</v>
      </c>
      <c r="B425" s="300" t="s">
        <v>48</v>
      </c>
      <c r="C425" s="300"/>
      <c r="D425" s="301">
        <v>44283</v>
      </c>
      <c r="E425" s="300"/>
      <c r="F425" s="300"/>
      <c r="G425" s="300"/>
      <c r="H425" s="273"/>
      <c r="I425" s="3" t="s">
        <v>404</v>
      </c>
    </row>
    <row r="426" spans="1:25" s="10" customFormat="1" ht="15.5" customHeight="1">
      <c r="A426" s="300">
        <v>29</v>
      </c>
      <c r="B426" s="300" t="s">
        <v>48</v>
      </c>
      <c r="C426" s="300"/>
      <c r="D426" s="301">
        <v>44290</v>
      </c>
      <c r="E426" s="300"/>
      <c r="F426" s="300"/>
      <c r="G426" s="300"/>
      <c r="H426" s="273"/>
      <c r="I426" s="3" t="s">
        <v>404</v>
      </c>
    </row>
    <row r="427" spans="1:25" s="78" customFormat="1">
      <c r="A427" s="300">
        <v>29</v>
      </c>
      <c r="B427" s="300" t="s">
        <v>48</v>
      </c>
      <c r="C427" s="300"/>
      <c r="D427" s="301">
        <v>44297</v>
      </c>
      <c r="E427" s="300"/>
      <c r="F427" s="300"/>
      <c r="G427" s="300"/>
      <c r="H427" s="300"/>
      <c r="I427" s="3" t="s">
        <v>404</v>
      </c>
    </row>
    <row r="428" spans="1:25" ht="14.5" customHeight="1">
      <c r="A428" s="300">
        <v>29</v>
      </c>
      <c r="B428" s="300" t="s">
        <v>48</v>
      </c>
      <c r="C428" s="300"/>
      <c r="D428" s="301">
        <v>44304</v>
      </c>
      <c r="E428" s="300"/>
      <c r="F428" s="300"/>
      <c r="G428" s="300"/>
      <c r="H428" s="300"/>
      <c r="I428" s="3" t="s">
        <v>404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4.5" customHeight="1">
      <c r="A429" s="44">
        <v>30</v>
      </c>
      <c r="B429" s="4" t="s">
        <v>49</v>
      </c>
      <c r="C429" s="41" t="s">
        <v>189</v>
      </c>
      <c r="D429" s="41">
        <v>44119</v>
      </c>
      <c r="E429" s="280"/>
      <c r="F429" s="279" t="s">
        <v>189</v>
      </c>
      <c r="G429" s="281" t="s">
        <v>189</v>
      </c>
      <c r="H429" s="279" t="s">
        <v>189</v>
      </c>
      <c r="I429" s="49" t="s">
        <v>189</v>
      </c>
    </row>
    <row r="430" spans="1:25" ht="14.5" customHeight="1">
      <c r="A430" s="44">
        <v>31</v>
      </c>
      <c r="B430" s="4" t="s">
        <v>357</v>
      </c>
      <c r="C430" s="41" t="s">
        <v>189</v>
      </c>
      <c r="D430" s="41">
        <v>44119</v>
      </c>
      <c r="E430" s="280"/>
      <c r="F430" s="279" t="s">
        <v>189</v>
      </c>
      <c r="G430" s="281" t="s">
        <v>189</v>
      </c>
      <c r="H430" s="279" t="s">
        <v>189</v>
      </c>
      <c r="I430" s="49" t="s">
        <v>189</v>
      </c>
    </row>
    <row r="431" spans="1:25" ht="14.5" customHeight="1">
      <c r="A431" s="43">
        <v>32</v>
      </c>
      <c r="B431" s="81" t="s">
        <v>407</v>
      </c>
      <c r="C431" s="15">
        <v>44004</v>
      </c>
      <c r="D431" s="15">
        <v>44121</v>
      </c>
      <c r="E431" s="286"/>
      <c r="F431" s="287" t="s">
        <v>57</v>
      </c>
      <c r="G431" s="287" t="s">
        <v>57</v>
      </c>
      <c r="H431" s="287" t="s">
        <v>57</v>
      </c>
      <c r="I431" s="8" t="s">
        <v>1865</v>
      </c>
    </row>
    <row r="432" spans="1:25" ht="14.5" customHeight="1">
      <c r="A432" s="9">
        <f t="shared" ref="A432:B437" si="49">A431</f>
        <v>32</v>
      </c>
      <c r="B432" s="5" t="str">
        <f t="shared" si="49"/>
        <v>JHZM IAO AYO SOYES XS</v>
      </c>
      <c r="D432" s="10">
        <v>44127</v>
      </c>
      <c r="E432" s="289"/>
      <c r="F432" s="290" t="s">
        <v>884</v>
      </c>
      <c r="G432" s="291" t="s">
        <v>884</v>
      </c>
      <c r="H432" s="291" t="s">
        <v>884</v>
      </c>
    </row>
    <row r="433" spans="1:25" ht="14.5" customHeight="1">
      <c r="A433" s="9">
        <f t="shared" si="49"/>
        <v>32</v>
      </c>
      <c r="B433" s="5" t="str">
        <f t="shared" si="49"/>
        <v>JHZM IAO AYO SOYES XS</v>
      </c>
      <c r="D433" s="10">
        <v>44142</v>
      </c>
      <c r="E433" s="289"/>
      <c r="F433" s="290" t="s">
        <v>884</v>
      </c>
      <c r="G433" s="272" t="s">
        <v>884</v>
      </c>
      <c r="H433" s="272" t="s">
        <v>884</v>
      </c>
    </row>
    <row r="434" spans="1:25" ht="14.5" customHeight="1">
      <c r="A434" s="9">
        <f t="shared" si="49"/>
        <v>32</v>
      </c>
      <c r="B434" s="5" t="str">
        <f t="shared" si="49"/>
        <v>JHZM IAO AYO SOYES XS</v>
      </c>
      <c r="D434" s="10">
        <v>44150</v>
      </c>
      <c r="E434" s="290" t="s">
        <v>1866</v>
      </c>
      <c r="F434" s="290" t="s">
        <v>884</v>
      </c>
      <c r="G434" s="272" t="s">
        <v>884</v>
      </c>
      <c r="H434" s="272" t="s">
        <v>884</v>
      </c>
    </row>
    <row r="435" spans="1:25" s="78" customFormat="1">
      <c r="A435" s="9">
        <f t="shared" si="49"/>
        <v>32</v>
      </c>
      <c r="B435" s="5" t="str">
        <f t="shared" si="49"/>
        <v>JHZM IAO AYO SOYES XS</v>
      </c>
      <c r="C435"/>
      <c r="D435" s="10">
        <v>44157</v>
      </c>
      <c r="E435" s="290" t="s">
        <v>1866</v>
      </c>
      <c r="F435" s="290" t="s">
        <v>884</v>
      </c>
      <c r="G435" s="272" t="s">
        <v>884</v>
      </c>
      <c r="H435" s="272" t="s">
        <v>884</v>
      </c>
      <c r="I435"/>
    </row>
    <row r="436" spans="1:25" s="78" customFormat="1">
      <c r="A436" s="9">
        <f t="shared" si="49"/>
        <v>32</v>
      </c>
      <c r="B436" s="5" t="str">
        <f t="shared" si="49"/>
        <v>JHZM IAO AYO SOYES XS</v>
      </c>
      <c r="C436"/>
      <c r="D436" s="10">
        <v>44164</v>
      </c>
      <c r="E436" s="290" t="s">
        <v>3197</v>
      </c>
      <c r="F436" s="290" t="s">
        <v>884</v>
      </c>
      <c r="G436" s="272" t="s">
        <v>884</v>
      </c>
      <c r="H436" s="272" t="s">
        <v>884</v>
      </c>
      <c r="I436"/>
    </row>
    <row r="437" spans="1:25" s="78" customFormat="1">
      <c r="A437" s="9">
        <f t="shared" si="49"/>
        <v>32</v>
      </c>
      <c r="B437" s="5" t="str">
        <f t="shared" si="49"/>
        <v>JHZM IAO AYO SOYES XS</v>
      </c>
      <c r="C437"/>
      <c r="D437" s="10">
        <v>44171</v>
      </c>
      <c r="E437" s="290" t="s">
        <v>3197</v>
      </c>
      <c r="F437" s="290" t="s">
        <v>57</v>
      </c>
      <c r="G437" s="290" t="s">
        <v>57</v>
      </c>
      <c r="H437" s="290" t="s">
        <v>57</v>
      </c>
      <c r="I437"/>
    </row>
    <row r="438" spans="1:25" s="78" customFormat="1">
      <c r="A438" s="9">
        <f>A435</f>
        <v>32</v>
      </c>
      <c r="B438" s="5" t="str">
        <f>B435</f>
        <v>JHZM IAO AYO SOYES XS</v>
      </c>
      <c r="C438" s="77"/>
      <c r="D438" s="10">
        <v>44178</v>
      </c>
      <c r="E438" s="290" t="s">
        <v>3197</v>
      </c>
      <c r="F438" s="290" t="s">
        <v>57</v>
      </c>
      <c r="G438" s="290" t="s">
        <v>57</v>
      </c>
      <c r="H438" s="290" t="s">
        <v>57</v>
      </c>
      <c r="I438" s="80"/>
    </row>
    <row r="439" spans="1:25" s="78" customFormat="1" ht="15.5" customHeight="1">
      <c r="A439" s="9">
        <f t="shared" ref="A439:A448" si="50">A438</f>
        <v>32</v>
      </c>
      <c r="B439" s="5" t="str">
        <f t="shared" ref="B439:B448" si="51">B438</f>
        <v>JHZM IAO AYO SOYES XS</v>
      </c>
      <c r="C439" s="77"/>
      <c r="D439" s="10">
        <v>44185</v>
      </c>
      <c r="E439" s="290" t="s">
        <v>3197</v>
      </c>
      <c r="F439" s="290" t="s">
        <v>57</v>
      </c>
      <c r="G439" s="290" t="s">
        <v>57</v>
      </c>
      <c r="H439" s="290" t="s">
        <v>57</v>
      </c>
      <c r="I439" s="80"/>
    </row>
    <row r="440" spans="1:25" s="78" customFormat="1" ht="15.5" customHeight="1">
      <c r="A440" s="9">
        <f t="shared" si="50"/>
        <v>32</v>
      </c>
      <c r="B440" s="5" t="str">
        <f t="shared" si="51"/>
        <v>JHZM IAO AYO SOYES XS</v>
      </c>
      <c r="C440" s="77"/>
      <c r="D440" s="10">
        <v>44192</v>
      </c>
      <c r="E440" s="290" t="s">
        <v>3197</v>
      </c>
      <c r="F440" s="290" t="s">
        <v>57</v>
      </c>
      <c r="G440" s="290" t="s">
        <v>57</v>
      </c>
      <c r="H440" s="290" t="s">
        <v>57</v>
      </c>
      <c r="I440" s="80"/>
    </row>
    <row r="441" spans="1:25" s="78" customFormat="1" ht="15.5" customHeight="1">
      <c r="A441" s="9">
        <f t="shared" si="50"/>
        <v>32</v>
      </c>
      <c r="B441" s="5" t="str">
        <f t="shared" si="51"/>
        <v>JHZM IAO AYO SOYES XS</v>
      </c>
      <c r="C441" s="77"/>
      <c r="D441" s="10">
        <v>44199</v>
      </c>
      <c r="E441" s="290" t="s">
        <v>3197</v>
      </c>
      <c r="F441" s="290" t="s">
        <v>57</v>
      </c>
      <c r="G441" s="290" t="s">
        <v>57</v>
      </c>
      <c r="H441" s="290" t="s">
        <v>57</v>
      </c>
      <c r="I441" s="80"/>
    </row>
    <row r="442" spans="1:25" s="78" customFormat="1" ht="15.5" customHeight="1">
      <c r="A442" s="9">
        <f t="shared" si="50"/>
        <v>32</v>
      </c>
      <c r="B442" s="5" t="str">
        <f t="shared" si="51"/>
        <v>JHZM IAO AYO SOYES XS</v>
      </c>
      <c r="C442" s="77"/>
      <c r="D442" s="10">
        <v>44206</v>
      </c>
      <c r="E442" s="290" t="s">
        <v>3197</v>
      </c>
      <c r="F442" s="290" t="s">
        <v>57</v>
      </c>
      <c r="G442" s="290" t="s">
        <v>57</v>
      </c>
      <c r="H442" s="290" t="s">
        <v>57</v>
      </c>
      <c r="I442" s="80"/>
    </row>
    <row r="443" spans="1:25" s="78" customFormat="1" ht="15.5" customHeight="1">
      <c r="A443" s="9">
        <f t="shared" si="50"/>
        <v>32</v>
      </c>
      <c r="B443" s="5" t="str">
        <f t="shared" si="51"/>
        <v>JHZM IAO AYO SOYES XS</v>
      </c>
      <c r="C443" s="77"/>
      <c r="D443" s="10">
        <v>44213</v>
      </c>
      <c r="E443" s="290" t="s">
        <v>3197</v>
      </c>
      <c r="F443" s="290" t="s">
        <v>57</v>
      </c>
      <c r="G443" s="290" t="s">
        <v>57</v>
      </c>
      <c r="H443" s="290" t="s">
        <v>57</v>
      </c>
      <c r="I443" s="80"/>
    </row>
    <row r="444" spans="1:25" s="10" customFormat="1" ht="15.5" customHeight="1">
      <c r="A444" s="9">
        <f t="shared" si="50"/>
        <v>32</v>
      </c>
      <c r="B444" s="5" t="str">
        <f t="shared" si="51"/>
        <v>JHZM IAO AYO SOYES XS</v>
      </c>
      <c r="C444" s="77"/>
      <c r="D444" s="10">
        <v>44220</v>
      </c>
      <c r="E444" s="290" t="s">
        <v>3197</v>
      </c>
      <c r="F444" s="290" t="s">
        <v>57</v>
      </c>
      <c r="G444" s="290" t="s">
        <v>57</v>
      </c>
      <c r="H444" s="290" t="s">
        <v>57</v>
      </c>
      <c r="I444" s="80"/>
    </row>
    <row r="445" spans="1:25" s="78" customFormat="1">
      <c r="A445" s="9">
        <f t="shared" si="50"/>
        <v>32</v>
      </c>
      <c r="B445" s="5" t="str">
        <f t="shared" si="51"/>
        <v>JHZM IAO AYO SOYES XS</v>
      </c>
      <c r="C445" s="77"/>
      <c r="D445" s="10">
        <v>44227</v>
      </c>
      <c r="E445" s="290" t="s">
        <v>3197</v>
      </c>
      <c r="F445" s="290" t="s">
        <v>57</v>
      </c>
      <c r="G445" s="290" t="s">
        <v>57</v>
      </c>
      <c r="H445" s="290" t="s">
        <v>57</v>
      </c>
      <c r="I445" s="80"/>
    </row>
    <row r="446" spans="1:25" ht="14.5" customHeight="1">
      <c r="A446" s="9">
        <f t="shared" si="50"/>
        <v>32</v>
      </c>
      <c r="B446" s="5" t="str">
        <f t="shared" si="51"/>
        <v>JHZM IAO AYO SOYES XS</v>
      </c>
      <c r="C446" s="77"/>
      <c r="D446" s="10">
        <v>44234</v>
      </c>
      <c r="E446" s="293" t="s">
        <v>3197</v>
      </c>
      <c r="F446" s="293" t="s">
        <v>57</v>
      </c>
      <c r="G446" s="293" t="s">
        <v>57</v>
      </c>
      <c r="H446" s="293" t="s">
        <v>57</v>
      </c>
      <c r="I446" s="80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4.5" customHeight="1">
      <c r="A447" s="9">
        <f t="shared" si="50"/>
        <v>32</v>
      </c>
      <c r="B447" s="5" t="str">
        <f t="shared" si="51"/>
        <v>JHZM IAO AYO SOYES XS</v>
      </c>
      <c r="C447" s="10"/>
      <c r="D447" s="10">
        <v>44241</v>
      </c>
      <c r="E447" s="293" t="s">
        <v>3197</v>
      </c>
      <c r="F447" s="293" t="s">
        <v>57</v>
      </c>
      <c r="G447" s="293" t="s">
        <v>57</v>
      </c>
      <c r="H447" s="293" t="s">
        <v>57</v>
      </c>
      <c r="I447" s="10"/>
    </row>
    <row r="448" spans="1:25" ht="14.5" customHeight="1">
      <c r="A448" s="9">
        <f t="shared" si="50"/>
        <v>32</v>
      </c>
      <c r="B448" s="5" t="str">
        <f t="shared" si="51"/>
        <v>JHZM IAO AYO SOYES XS</v>
      </c>
      <c r="C448" s="77"/>
      <c r="D448" s="10">
        <v>44248</v>
      </c>
      <c r="E448" s="290" t="s">
        <v>3197</v>
      </c>
      <c r="F448" s="290" t="s">
        <v>57</v>
      </c>
      <c r="G448" s="290" t="s">
        <v>57</v>
      </c>
      <c r="H448" s="290" t="s">
        <v>57</v>
      </c>
      <c r="I448" s="80"/>
    </row>
    <row r="449" spans="1:25" ht="14.5" customHeight="1">
      <c r="A449" s="300">
        <v>32</v>
      </c>
      <c r="B449" s="300" t="s">
        <v>407</v>
      </c>
      <c r="D449" s="301">
        <v>44262</v>
      </c>
      <c r="E449" s="300" t="s">
        <v>3502</v>
      </c>
      <c r="F449" s="300" t="s">
        <v>3237</v>
      </c>
      <c r="G449" s="300"/>
      <c r="I449" s="3" t="s">
        <v>669</v>
      </c>
    </row>
    <row r="450" spans="1:25" ht="14.5" customHeight="1">
      <c r="A450" s="300">
        <v>32</v>
      </c>
      <c r="B450" s="300" t="s">
        <v>407</v>
      </c>
      <c r="C450" s="300"/>
      <c r="D450" s="301">
        <v>44270</v>
      </c>
      <c r="E450" s="300" t="s">
        <v>3502</v>
      </c>
      <c r="F450" s="300"/>
      <c r="G450" s="300"/>
      <c r="I450" s="3" t="s">
        <v>669</v>
      </c>
    </row>
    <row r="451" spans="1:25" ht="14.5" customHeight="1">
      <c r="A451" s="306">
        <v>32</v>
      </c>
      <c r="B451" s="310" t="s">
        <v>407</v>
      </c>
      <c r="C451" s="309"/>
      <c r="D451" s="311">
        <v>44276</v>
      </c>
      <c r="E451" s="310" t="s">
        <v>3502</v>
      </c>
      <c r="F451" s="309"/>
      <c r="G451" s="309"/>
      <c r="I451" s="3" t="s">
        <v>669</v>
      </c>
    </row>
    <row r="452" spans="1:25" ht="14.5" customHeight="1">
      <c r="A452" s="300">
        <v>32</v>
      </c>
      <c r="B452" s="300" t="s">
        <v>407</v>
      </c>
      <c r="C452" s="300"/>
      <c r="D452" s="301">
        <v>44283</v>
      </c>
      <c r="E452" s="300" t="s">
        <v>3502</v>
      </c>
      <c r="F452" s="300" t="s">
        <v>3237</v>
      </c>
      <c r="G452" s="300"/>
      <c r="I452" s="3" t="s">
        <v>669</v>
      </c>
    </row>
    <row r="453" spans="1:25" s="78" customFormat="1">
      <c r="A453" s="300">
        <v>32</v>
      </c>
      <c r="B453" s="300" t="s">
        <v>407</v>
      </c>
      <c r="C453" s="300"/>
      <c r="D453" s="301">
        <v>44290</v>
      </c>
      <c r="E453" s="300" t="s">
        <v>3502</v>
      </c>
      <c r="F453" s="300"/>
      <c r="G453" s="300"/>
      <c r="H453" s="273"/>
      <c r="I453" s="3" t="s">
        <v>669</v>
      </c>
    </row>
    <row r="454" spans="1:25" s="78" customFormat="1">
      <c r="A454" s="300">
        <v>32</v>
      </c>
      <c r="B454" s="300" t="s">
        <v>407</v>
      </c>
      <c r="C454" s="300"/>
      <c r="D454" s="301">
        <v>44297</v>
      </c>
      <c r="E454" s="300" t="s">
        <v>3502</v>
      </c>
      <c r="F454" s="300"/>
      <c r="G454" s="300"/>
      <c r="H454" s="300"/>
      <c r="I454" s="3" t="s">
        <v>669</v>
      </c>
    </row>
    <row r="455" spans="1:25" s="78" customFormat="1">
      <c r="A455" s="300">
        <v>32</v>
      </c>
      <c r="B455" s="300" t="s">
        <v>407</v>
      </c>
      <c r="C455" s="300"/>
      <c r="D455" s="301">
        <v>44304</v>
      </c>
      <c r="E455" s="300" t="s">
        <v>3502</v>
      </c>
      <c r="F455" s="300"/>
      <c r="G455" s="300"/>
      <c r="H455" s="300"/>
      <c r="I455" s="3" t="s">
        <v>669</v>
      </c>
    </row>
    <row r="456" spans="1:25" s="78" customFormat="1" ht="17">
      <c r="A456" s="98">
        <v>33</v>
      </c>
      <c r="B456" s="96" t="s">
        <v>471</v>
      </c>
      <c r="C456" s="41" t="s">
        <v>189</v>
      </c>
      <c r="D456" s="41">
        <v>44121</v>
      </c>
      <c r="E456" s="280"/>
      <c r="F456" s="279" t="s">
        <v>189</v>
      </c>
      <c r="G456" s="281" t="s">
        <v>189</v>
      </c>
      <c r="H456" s="279" t="s">
        <v>189</v>
      </c>
      <c r="I456" s="49" t="s">
        <v>189</v>
      </c>
    </row>
    <row r="457" spans="1:25" s="78" customFormat="1" ht="15.5" customHeight="1">
      <c r="A457" s="98">
        <v>34</v>
      </c>
      <c r="B457" s="4" t="s">
        <v>408</v>
      </c>
      <c r="C457" s="41" t="s">
        <v>189</v>
      </c>
      <c r="D457" s="41">
        <v>44121</v>
      </c>
      <c r="E457" s="280"/>
      <c r="F457" s="279" t="s">
        <v>189</v>
      </c>
      <c r="G457" s="281" t="s">
        <v>189</v>
      </c>
      <c r="H457" s="279" t="s">
        <v>189</v>
      </c>
      <c r="I457" s="49" t="s">
        <v>189</v>
      </c>
    </row>
    <row r="458" spans="1:25" s="78" customFormat="1" ht="15.5" customHeight="1">
      <c r="A458" s="98">
        <v>35</v>
      </c>
      <c r="B458" s="96" t="s">
        <v>470</v>
      </c>
      <c r="C458" s="41" t="s">
        <v>189</v>
      </c>
      <c r="D458" s="41">
        <v>44121</v>
      </c>
      <c r="E458" s="280"/>
      <c r="F458" s="279" t="s">
        <v>189</v>
      </c>
      <c r="G458" s="281" t="s">
        <v>189</v>
      </c>
      <c r="H458" s="279" t="s">
        <v>189</v>
      </c>
      <c r="I458" s="49" t="s">
        <v>189</v>
      </c>
    </row>
    <row r="459" spans="1:25" s="78" customFormat="1" ht="15.5" customHeight="1">
      <c r="A459" s="84">
        <v>36</v>
      </c>
      <c r="B459" s="17" t="s">
        <v>409</v>
      </c>
      <c r="C459" s="15">
        <v>44118</v>
      </c>
      <c r="D459" s="15">
        <v>44121</v>
      </c>
      <c r="E459" s="286"/>
      <c r="F459" s="287" t="s">
        <v>57</v>
      </c>
      <c r="G459" s="287" t="s">
        <v>57</v>
      </c>
      <c r="H459" s="287" t="s">
        <v>57</v>
      </c>
      <c r="I459" s="8" t="s">
        <v>670</v>
      </c>
    </row>
    <row r="460" spans="1:25" s="78" customFormat="1" ht="15.5" customHeight="1">
      <c r="A460" s="9">
        <f t="shared" ref="A460:B465" si="52">A459</f>
        <v>36</v>
      </c>
      <c r="B460" s="5" t="str">
        <f t="shared" si="52"/>
        <v>Samsung Galaxy Z Flip 4G LTE</v>
      </c>
      <c r="C460"/>
      <c r="D460" s="10">
        <v>44127</v>
      </c>
      <c r="E460" s="289"/>
      <c r="F460" s="290" t="s">
        <v>884</v>
      </c>
      <c r="G460" s="291" t="s">
        <v>884</v>
      </c>
      <c r="H460" s="291" t="s">
        <v>884</v>
      </c>
      <c r="I460"/>
    </row>
    <row r="461" spans="1:25" s="78" customFormat="1" ht="15.5" customHeight="1">
      <c r="A461" s="9">
        <f t="shared" si="52"/>
        <v>36</v>
      </c>
      <c r="B461" s="5" t="str">
        <f t="shared" si="52"/>
        <v>Samsung Galaxy Z Flip 4G LTE</v>
      </c>
      <c r="C461"/>
      <c r="D461" s="10">
        <v>44142</v>
      </c>
      <c r="E461" s="289"/>
      <c r="F461" s="290" t="s">
        <v>884</v>
      </c>
      <c r="G461" s="272" t="s">
        <v>884</v>
      </c>
      <c r="H461" s="272" t="s">
        <v>884</v>
      </c>
      <c r="I461"/>
    </row>
    <row r="462" spans="1:25" s="10" customFormat="1" ht="15.5" customHeight="1">
      <c r="A462" s="9">
        <f t="shared" si="52"/>
        <v>36</v>
      </c>
      <c r="B462" s="5" t="str">
        <f t="shared" si="52"/>
        <v>Samsung Galaxy Z Flip 4G LTE</v>
      </c>
      <c r="C462"/>
      <c r="D462" s="10">
        <v>44150</v>
      </c>
      <c r="E462" s="289" t="s">
        <v>57</v>
      </c>
      <c r="F462" s="290" t="s">
        <v>884</v>
      </c>
      <c r="G462" s="272" t="s">
        <v>884</v>
      </c>
      <c r="H462" s="272" t="s">
        <v>884</v>
      </c>
      <c r="I462"/>
    </row>
    <row r="463" spans="1:25" s="78" customFormat="1">
      <c r="A463" s="9">
        <f t="shared" si="52"/>
        <v>36</v>
      </c>
      <c r="B463" s="5" t="str">
        <f t="shared" si="52"/>
        <v>Samsung Galaxy Z Flip 4G LTE</v>
      </c>
      <c r="C463"/>
      <c r="D463" s="10">
        <v>44157</v>
      </c>
      <c r="E463" s="289" t="s">
        <v>57</v>
      </c>
      <c r="F463" s="290" t="s">
        <v>884</v>
      </c>
      <c r="G463" s="272" t="s">
        <v>884</v>
      </c>
      <c r="H463" s="272" t="s">
        <v>884</v>
      </c>
      <c r="I463"/>
    </row>
    <row r="464" spans="1:25" ht="14.5" customHeight="1">
      <c r="A464" s="9">
        <f t="shared" si="52"/>
        <v>36</v>
      </c>
      <c r="B464" s="5" t="str">
        <f t="shared" si="52"/>
        <v>Samsung Galaxy Z Flip 4G LTE</v>
      </c>
      <c r="D464" s="10">
        <v>44164</v>
      </c>
      <c r="E464" s="290" t="s">
        <v>2215</v>
      </c>
      <c r="F464" s="290" t="s">
        <v>884</v>
      </c>
      <c r="G464" s="272" t="s">
        <v>884</v>
      </c>
      <c r="H464" s="272" t="s">
        <v>884</v>
      </c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4.5" customHeight="1">
      <c r="A465" s="9">
        <f t="shared" si="52"/>
        <v>36</v>
      </c>
      <c r="B465" s="5" t="str">
        <f t="shared" si="52"/>
        <v>Samsung Galaxy Z Flip 4G LTE</v>
      </c>
      <c r="D465" s="10">
        <v>44171</v>
      </c>
      <c r="E465" s="290" t="s">
        <v>2215</v>
      </c>
      <c r="F465" s="290">
        <v>5</v>
      </c>
      <c r="G465" s="290" t="s">
        <v>57</v>
      </c>
      <c r="H465" s="290" t="s">
        <v>57</v>
      </c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4.5" customHeight="1">
      <c r="A466" s="9">
        <f>A463</f>
        <v>36</v>
      </c>
      <c r="B466" s="5" t="str">
        <f>B463</f>
        <v>Samsung Galaxy Z Flip 4G LTE</v>
      </c>
      <c r="C466" s="77"/>
      <c r="D466" s="10">
        <v>44178</v>
      </c>
      <c r="E466" s="290" t="s">
        <v>2215</v>
      </c>
      <c r="G466" s="290" t="s">
        <v>57</v>
      </c>
      <c r="H466" s="290" t="s">
        <v>57</v>
      </c>
      <c r="I466" s="80"/>
    </row>
    <row r="467" spans="1:25" ht="14.5" customHeight="1">
      <c r="A467" s="9">
        <f t="shared" ref="A467:A476" si="53">A466</f>
        <v>36</v>
      </c>
      <c r="B467" s="5" t="str">
        <f t="shared" ref="B467:B476" si="54">B466</f>
        <v>Samsung Galaxy Z Flip 4G LTE</v>
      </c>
      <c r="C467" s="77"/>
      <c r="D467" s="10">
        <v>44185</v>
      </c>
      <c r="E467" s="290" t="s">
        <v>2215</v>
      </c>
      <c r="G467" s="290" t="s">
        <v>57</v>
      </c>
      <c r="H467" s="290" t="s">
        <v>57</v>
      </c>
      <c r="I467" s="80"/>
    </row>
    <row r="468" spans="1:25" ht="14.5" customHeight="1">
      <c r="A468" s="9">
        <f t="shared" si="53"/>
        <v>36</v>
      </c>
      <c r="B468" s="5" t="str">
        <f t="shared" si="54"/>
        <v>Samsung Galaxy Z Flip 4G LTE</v>
      </c>
      <c r="C468" s="77"/>
      <c r="D468" s="10">
        <v>44192</v>
      </c>
      <c r="E468" s="290" t="s">
        <v>2215</v>
      </c>
      <c r="G468" s="290" t="s">
        <v>57</v>
      </c>
      <c r="H468" s="290" t="s">
        <v>57</v>
      </c>
      <c r="I468" s="80"/>
    </row>
    <row r="469" spans="1:25" ht="14.5" customHeight="1">
      <c r="A469" s="9">
        <f t="shared" si="53"/>
        <v>36</v>
      </c>
      <c r="B469" s="5" t="str">
        <f t="shared" si="54"/>
        <v>Samsung Galaxy Z Flip 4G LTE</v>
      </c>
      <c r="C469" s="77"/>
      <c r="D469" s="10">
        <v>44199</v>
      </c>
      <c r="E469" s="290" t="s">
        <v>2215</v>
      </c>
      <c r="G469" s="290" t="s">
        <v>57</v>
      </c>
      <c r="H469" s="290" t="s">
        <v>57</v>
      </c>
      <c r="I469" s="80"/>
    </row>
    <row r="470" spans="1:25" ht="14.5" customHeight="1">
      <c r="A470" s="9">
        <f t="shared" si="53"/>
        <v>36</v>
      </c>
      <c r="B470" s="5" t="str">
        <f t="shared" si="54"/>
        <v>Samsung Galaxy Z Flip 4G LTE</v>
      </c>
      <c r="C470" s="77"/>
      <c r="D470" s="10">
        <v>44206</v>
      </c>
      <c r="E470" s="275" t="s">
        <v>2938</v>
      </c>
      <c r="G470" s="290" t="s">
        <v>57</v>
      </c>
      <c r="H470" s="290" t="s">
        <v>57</v>
      </c>
      <c r="I470" s="80"/>
    </row>
    <row r="471" spans="1:25" ht="14.5" customHeight="1">
      <c r="A471" s="9">
        <f t="shared" si="53"/>
        <v>36</v>
      </c>
      <c r="B471" s="5" t="str">
        <f t="shared" si="54"/>
        <v>Samsung Galaxy Z Flip 4G LTE</v>
      </c>
      <c r="C471" s="77"/>
      <c r="D471" s="10">
        <v>44213</v>
      </c>
      <c r="E471" s="275" t="s">
        <v>2938</v>
      </c>
      <c r="G471" s="290" t="s">
        <v>57</v>
      </c>
      <c r="H471" s="290" t="s">
        <v>57</v>
      </c>
      <c r="I471" s="80"/>
    </row>
    <row r="472" spans="1:25" s="78" customFormat="1">
      <c r="A472" s="9">
        <f t="shared" si="53"/>
        <v>36</v>
      </c>
      <c r="B472" s="5" t="str">
        <f t="shared" si="54"/>
        <v>Samsung Galaxy Z Flip 4G LTE</v>
      </c>
      <c r="C472" s="77"/>
      <c r="D472" s="10">
        <v>44220</v>
      </c>
      <c r="E472" s="275" t="s">
        <v>2938</v>
      </c>
      <c r="F472" s="290"/>
      <c r="G472" s="290" t="s">
        <v>57</v>
      </c>
      <c r="H472" s="290" t="s">
        <v>57</v>
      </c>
      <c r="I472" s="80"/>
    </row>
    <row r="473" spans="1:25" s="78" customFormat="1">
      <c r="A473" s="9">
        <f t="shared" si="53"/>
        <v>36</v>
      </c>
      <c r="B473" s="5" t="str">
        <f t="shared" si="54"/>
        <v>Samsung Galaxy Z Flip 4G LTE</v>
      </c>
      <c r="C473" s="77"/>
      <c r="D473" s="10">
        <v>44227</v>
      </c>
      <c r="E473" s="275" t="s">
        <v>2938</v>
      </c>
      <c r="F473" s="290"/>
      <c r="G473" s="290" t="s">
        <v>57</v>
      </c>
      <c r="H473" s="290" t="s">
        <v>57</v>
      </c>
      <c r="I473" s="80"/>
    </row>
    <row r="474" spans="1:25" s="78" customFormat="1">
      <c r="A474" s="9">
        <f t="shared" si="53"/>
        <v>36</v>
      </c>
      <c r="B474" s="5" t="str">
        <f t="shared" si="54"/>
        <v>Samsung Galaxy Z Flip 4G LTE</v>
      </c>
      <c r="C474" s="77"/>
      <c r="D474" s="10">
        <v>44234</v>
      </c>
      <c r="E474" s="277" t="s">
        <v>2938</v>
      </c>
      <c r="F474" s="293"/>
      <c r="G474" s="293" t="s">
        <v>57</v>
      </c>
      <c r="H474" s="293" t="s">
        <v>57</v>
      </c>
      <c r="I474" s="80"/>
    </row>
    <row r="475" spans="1:25" s="78" customFormat="1">
      <c r="A475" s="9">
        <f t="shared" si="53"/>
        <v>36</v>
      </c>
      <c r="B475" s="5" t="str">
        <f t="shared" si="54"/>
        <v>Samsung Galaxy Z Flip 4G LTE</v>
      </c>
      <c r="C475" s="10"/>
      <c r="D475" s="10">
        <v>44241</v>
      </c>
      <c r="E475" s="292" t="s">
        <v>2938</v>
      </c>
      <c r="F475" s="292"/>
      <c r="G475" s="293" t="s">
        <v>57</v>
      </c>
      <c r="H475" s="293" t="s">
        <v>57</v>
      </c>
      <c r="I475" s="10"/>
    </row>
    <row r="476" spans="1:25" s="78" customFormat="1" ht="15.5" customHeight="1">
      <c r="A476" s="9">
        <f t="shared" si="53"/>
        <v>36</v>
      </c>
      <c r="B476" s="5" t="str">
        <f t="shared" si="54"/>
        <v>Samsung Galaxy Z Flip 4G LTE</v>
      </c>
      <c r="C476" s="77"/>
      <c r="D476" s="10">
        <v>44248</v>
      </c>
      <c r="E476" s="290" t="s">
        <v>2938</v>
      </c>
      <c r="F476" s="290">
        <v>4.7</v>
      </c>
      <c r="G476" s="290" t="s">
        <v>57</v>
      </c>
      <c r="H476" s="290" t="s">
        <v>57</v>
      </c>
      <c r="I476" s="80"/>
    </row>
    <row r="477" spans="1:25" s="78" customFormat="1" ht="15.5" customHeight="1">
      <c r="A477" s="300">
        <v>36</v>
      </c>
      <c r="B477" s="300" t="s">
        <v>409</v>
      </c>
      <c r="C477"/>
      <c r="D477" s="301">
        <v>44262</v>
      </c>
      <c r="E477" s="300" t="s">
        <v>3503</v>
      </c>
      <c r="F477" s="300" t="s">
        <v>3301</v>
      </c>
      <c r="G477" s="300"/>
      <c r="H477" s="273"/>
      <c r="I477" s="3" t="s">
        <v>670</v>
      </c>
    </row>
    <row r="478" spans="1:25" s="78" customFormat="1" ht="15.5" customHeight="1">
      <c r="A478" s="300">
        <v>36</v>
      </c>
      <c r="B478" s="300" t="s">
        <v>409</v>
      </c>
      <c r="C478" s="300"/>
      <c r="D478" s="301">
        <v>44270</v>
      </c>
      <c r="E478" s="300"/>
      <c r="F478" s="303" t="s">
        <v>3274</v>
      </c>
      <c r="G478" s="300"/>
      <c r="H478" s="273"/>
      <c r="I478" s="3" t="s">
        <v>670</v>
      </c>
    </row>
    <row r="479" spans="1:25" s="78" customFormat="1" ht="15.5" customHeight="1">
      <c r="A479" s="306">
        <v>36</v>
      </c>
      <c r="B479" s="310" t="s">
        <v>409</v>
      </c>
      <c r="C479" s="309"/>
      <c r="D479" s="311">
        <v>44276</v>
      </c>
      <c r="E479" s="309"/>
      <c r="F479" s="310" t="s">
        <v>3274</v>
      </c>
      <c r="G479" s="309"/>
      <c r="H479" s="273"/>
      <c r="I479" s="3" t="s">
        <v>670</v>
      </c>
    </row>
    <row r="480" spans="1:25" s="78" customFormat="1" ht="15.5" customHeight="1">
      <c r="A480" s="300">
        <v>36</v>
      </c>
      <c r="B480" s="300" t="s">
        <v>409</v>
      </c>
      <c r="C480" s="300"/>
      <c r="D480" s="301">
        <v>44283</v>
      </c>
      <c r="E480" s="300"/>
      <c r="F480" s="300" t="s">
        <v>3274</v>
      </c>
      <c r="G480" s="300"/>
      <c r="H480" s="273"/>
      <c r="I480" s="3" t="s">
        <v>670</v>
      </c>
    </row>
    <row r="481" spans="1:25" s="10" customFormat="1" ht="15.5" customHeight="1">
      <c r="A481" s="300">
        <v>36</v>
      </c>
      <c r="B481" s="300" t="s">
        <v>409</v>
      </c>
      <c r="C481" s="300"/>
      <c r="D481" s="301">
        <v>44290</v>
      </c>
      <c r="E481" s="300"/>
      <c r="F481" s="300" t="s">
        <v>3274</v>
      </c>
      <c r="G481" s="300"/>
      <c r="H481" s="273"/>
      <c r="I481" s="3" t="s">
        <v>670</v>
      </c>
    </row>
    <row r="482" spans="1:25" s="78" customFormat="1">
      <c r="A482" s="300">
        <v>36</v>
      </c>
      <c r="B482" s="300" t="s">
        <v>409</v>
      </c>
      <c r="C482" s="300"/>
      <c r="D482" s="301">
        <v>44297</v>
      </c>
      <c r="E482" s="300"/>
      <c r="F482" s="300" t="s">
        <v>3274</v>
      </c>
      <c r="G482" s="300"/>
      <c r="H482" s="300"/>
      <c r="I482" s="3" t="s">
        <v>670</v>
      </c>
    </row>
    <row r="483" spans="1:25" ht="14.5" customHeight="1">
      <c r="A483" s="300">
        <v>36</v>
      </c>
      <c r="B483" s="300" t="s">
        <v>409</v>
      </c>
      <c r="C483" s="300"/>
      <c r="D483" s="301">
        <v>44304</v>
      </c>
      <c r="E483" s="300"/>
      <c r="F483" s="300" t="s">
        <v>3274</v>
      </c>
      <c r="G483" s="300"/>
      <c r="H483" s="300"/>
      <c r="I483" s="3" t="s">
        <v>670</v>
      </c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4.5" customHeight="1">
      <c r="A484" s="98">
        <v>37</v>
      </c>
      <c r="B484" s="4" t="s">
        <v>410</v>
      </c>
      <c r="C484" s="41" t="s">
        <v>189</v>
      </c>
      <c r="D484" s="41">
        <v>44121</v>
      </c>
      <c r="E484" s="280"/>
      <c r="F484" s="279" t="s">
        <v>189</v>
      </c>
      <c r="G484" s="281" t="s">
        <v>189</v>
      </c>
      <c r="H484" s="279" t="s">
        <v>189</v>
      </c>
      <c r="I484" s="49" t="s">
        <v>189</v>
      </c>
    </row>
    <row r="485" spans="1:25" ht="14.5" customHeight="1">
      <c r="A485" s="98">
        <v>38</v>
      </c>
      <c r="B485" s="4" t="s">
        <v>411</v>
      </c>
      <c r="C485" s="41" t="s">
        <v>189</v>
      </c>
      <c r="D485" s="41">
        <v>44121</v>
      </c>
      <c r="E485" s="280"/>
      <c r="F485" s="279" t="s">
        <v>189</v>
      </c>
      <c r="G485" s="281" t="s">
        <v>189</v>
      </c>
      <c r="H485" s="279" t="s">
        <v>189</v>
      </c>
      <c r="I485" s="49" t="s">
        <v>189</v>
      </c>
    </row>
    <row r="486" spans="1:25" ht="14.5" customHeight="1">
      <c r="A486" s="84">
        <v>39</v>
      </c>
      <c r="B486" s="81" t="s">
        <v>476</v>
      </c>
      <c r="C486" s="15">
        <v>43983</v>
      </c>
      <c r="D486" s="15">
        <v>44121</v>
      </c>
      <c r="E486" s="286"/>
      <c r="F486" s="287">
        <v>3.6</v>
      </c>
      <c r="G486" s="288" t="s">
        <v>676</v>
      </c>
      <c r="H486" s="288" t="s">
        <v>675</v>
      </c>
      <c r="I486" s="8" t="s">
        <v>674</v>
      </c>
    </row>
    <row r="487" spans="1:25" ht="14.5" customHeight="1">
      <c r="A487" s="9">
        <f t="shared" ref="A487:B492" si="55">A486</f>
        <v>39</v>
      </c>
      <c r="B487" s="5" t="str">
        <f t="shared" si="55"/>
        <v>Ulefone Armor X5</v>
      </c>
      <c r="D487" s="10">
        <v>44127</v>
      </c>
      <c r="E487" s="289"/>
      <c r="F487" s="290">
        <v>3.6</v>
      </c>
      <c r="G487" s="291">
        <v>502</v>
      </c>
      <c r="H487" s="291">
        <v>47908</v>
      </c>
    </row>
    <row r="488" spans="1:25" ht="14.5" customHeight="1">
      <c r="A488" s="9">
        <f t="shared" si="55"/>
        <v>39</v>
      </c>
      <c r="B488" s="5" t="str">
        <f t="shared" si="55"/>
        <v>Ulefone Armor X5</v>
      </c>
      <c r="D488" s="10">
        <v>44142</v>
      </c>
      <c r="E488" s="289"/>
      <c r="F488" s="290">
        <v>3.7</v>
      </c>
      <c r="G488" s="272">
        <v>529</v>
      </c>
      <c r="H488" s="272">
        <v>55089</v>
      </c>
    </row>
    <row r="489" spans="1:25" ht="14.5" customHeight="1">
      <c r="A489" s="9">
        <f t="shared" si="55"/>
        <v>39</v>
      </c>
      <c r="B489" s="5" t="str">
        <f t="shared" si="55"/>
        <v>Ulefone Armor X5</v>
      </c>
      <c r="D489" s="10">
        <v>44150</v>
      </c>
      <c r="E489" s="290" t="s">
        <v>1867</v>
      </c>
      <c r="F489" s="290">
        <v>1</v>
      </c>
      <c r="G489" s="272">
        <v>386</v>
      </c>
      <c r="H489" s="272">
        <v>34835</v>
      </c>
    </row>
    <row r="490" spans="1:25" s="78" customFormat="1">
      <c r="A490" s="9">
        <f t="shared" si="55"/>
        <v>39</v>
      </c>
      <c r="B490" s="5" t="str">
        <f t="shared" si="55"/>
        <v>Ulefone Armor X5</v>
      </c>
      <c r="C490"/>
      <c r="D490" s="10">
        <v>44157</v>
      </c>
      <c r="E490" s="290" t="s">
        <v>1867</v>
      </c>
      <c r="F490" s="290">
        <v>1</v>
      </c>
      <c r="G490" s="273">
        <v>261</v>
      </c>
      <c r="H490" s="274">
        <v>28082</v>
      </c>
      <c r="I490"/>
    </row>
    <row r="491" spans="1:25" s="78" customFormat="1">
      <c r="A491" s="9">
        <f t="shared" si="55"/>
        <v>39</v>
      </c>
      <c r="B491" s="5" t="str">
        <f t="shared" si="55"/>
        <v>Ulefone Armor X5</v>
      </c>
      <c r="C491"/>
      <c r="D491" s="10">
        <v>44164</v>
      </c>
      <c r="E491" s="290" t="s">
        <v>3198</v>
      </c>
      <c r="F491" s="290">
        <v>1</v>
      </c>
      <c r="G491" s="290" t="s">
        <v>609</v>
      </c>
      <c r="H491" s="296">
        <v>21233</v>
      </c>
      <c r="I491"/>
    </row>
    <row r="492" spans="1:25" s="78" customFormat="1">
      <c r="A492" s="9">
        <f t="shared" si="55"/>
        <v>39</v>
      </c>
      <c r="B492" s="5" t="str">
        <f t="shared" si="55"/>
        <v>Ulefone Armor X5</v>
      </c>
      <c r="C492"/>
      <c r="D492" s="10">
        <v>44171</v>
      </c>
      <c r="E492" s="290" t="s">
        <v>3198</v>
      </c>
      <c r="F492" s="290">
        <v>3.9</v>
      </c>
      <c r="G492" s="290" t="s">
        <v>346</v>
      </c>
      <c r="H492" s="290" t="s">
        <v>2536</v>
      </c>
      <c r="I492"/>
    </row>
    <row r="493" spans="1:25" s="78" customFormat="1">
      <c r="A493" s="9">
        <f>A490</f>
        <v>39</v>
      </c>
      <c r="B493" s="5" t="str">
        <f>B490</f>
        <v>Ulefone Armor X5</v>
      </c>
      <c r="C493" s="77"/>
      <c r="D493" s="10">
        <v>44178</v>
      </c>
      <c r="E493" s="290" t="s">
        <v>3198</v>
      </c>
      <c r="F493" s="290">
        <v>3.9</v>
      </c>
      <c r="G493" s="260">
        <v>332</v>
      </c>
      <c r="H493" s="260">
        <v>36272</v>
      </c>
      <c r="I493" s="80"/>
    </row>
    <row r="494" spans="1:25" s="78" customFormat="1" ht="15.5" customHeight="1">
      <c r="A494" s="9">
        <f t="shared" ref="A494:A503" si="56">A493</f>
        <v>39</v>
      </c>
      <c r="B494" s="5" t="str">
        <f t="shared" ref="B494:B503" si="57">B493</f>
        <v>Ulefone Armor X5</v>
      </c>
      <c r="C494" s="77"/>
      <c r="D494" s="10">
        <v>44185</v>
      </c>
      <c r="E494" s="290" t="s">
        <v>3198</v>
      </c>
      <c r="F494" s="290">
        <v>3.9</v>
      </c>
      <c r="G494" s="260">
        <v>455</v>
      </c>
      <c r="H494" s="260">
        <v>36627</v>
      </c>
      <c r="I494" s="80"/>
    </row>
    <row r="495" spans="1:25" s="78" customFormat="1" ht="15.5" customHeight="1">
      <c r="A495" s="9">
        <f t="shared" si="56"/>
        <v>39</v>
      </c>
      <c r="B495" s="5" t="str">
        <f t="shared" si="57"/>
        <v>Ulefone Armor X5</v>
      </c>
      <c r="C495" s="77"/>
      <c r="D495" s="10">
        <v>44192</v>
      </c>
      <c r="E495" s="290" t="s">
        <v>3198</v>
      </c>
      <c r="F495" s="290">
        <v>3.9</v>
      </c>
      <c r="G495" s="260">
        <v>469</v>
      </c>
      <c r="H495" s="260">
        <v>37034</v>
      </c>
      <c r="I495" s="80"/>
    </row>
    <row r="496" spans="1:25" s="78" customFormat="1" ht="15.5" customHeight="1">
      <c r="A496" s="9">
        <f t="shared" si="56"/>
        <v>39</v>
      </c>
      <c r="B496" s="5" t="str">
        <f t="shared" si="57"/>
        <v>Ulefone Armor X5</v>
      </c>
      <c r="C496" s="77"/>
      <c r="D496" s="10">
        <v>44199</v>
      </c>
      <c r="E496" s="290" t="s">
        <v>3198</v>
      </c>
      <c r="F496" s="290">
        <v>3.9</v>
      </c>
      <c r="G496" s="260">
        <v>663</v>
      </c>
      <c r="H496" s="260">
        <v>37804</v>
      </c>
      <c r="I496" s="80"/>
    </row>
    <row r="497" spans="1:25" s="78" customFormat="1" ht="15.5" customHeight="1">
      <c r="A497" s="9">
        <f t="shared" si="56"/>
        <v>39</v>
      </c>
      <c r="B497" s="5" t="str">
        <f t="shared" si="57"/>
        <v>Ulefone Armor X5</v>
      </c>
      <c r="C497" s="77"/>
      <c r="D497" s="10">
        <v>44206</v>
      </c>
      <c r="E497" s="290" t="s">
        <v>3198</v>
      </c>
      <c r="F497" s="290">
        <v>3.9</v>
      </c>
      <c r="G497" s="260">
        <v>733</v>
      </c>
      <c r="H497" s="260">
        <v>37825</v>
      </c>
      <c r="I497" s="80"/>
    </row>
    <row r="498" spans="1:25" s="78" customFormat="1" ht="15.5" customHeight="1">
      <c r="A498" s="9">
        <f t="shared" si="56"/>
        <v>39</v>
      </c>
      <c r="B498" s="5" t="str">
        <f t="shared" si="57"/>
        <v>Ulefone Armor X5</v>
      </c>
      <c r="C498" s="77"/>
      <c r="D498" s="10">
        <v>44213</v>
      </c>
      <c r="E498" s="290" t="s">
        <v>3198</v>
      </c>
      <c r="F498" s="290">
        <v>3.9</v>
      </c>
      <c r="G498" s="260">
        <v>473</v>
      </c>
      <c r="H498" s="260">
        <v>37989</v>
      </c>
      <c r="I498" s="80"/>
    </row>
    <row r="499" spans="1:25" s="10" customFormat="1" ht="15.5" customHeight="1">
      <c r="A499" s="9">
        <f t="shared" si="56"/>
        <v>39</v>
      </c>
      <c r="B499" s="5" t="str">
        <f t="shared" si="57"/>
        <v>Ulefone Armor X5</v>
      </c>
      <c r="C499" s="77"/>
      <c r="D499" s="10">
        <v>44220</v>
      </c>
      <c r="E499" s="290" t="s">
        <v>3198</v>
      </c>
      <c r="F499" s="290">
        <v>3.9</v>
      </c>
      <c r="G499" s="260">
        <v>422</v>
      </c>
      <c r="H499" s="260">
        <v>38223</v>
      </c>
      <c r="I499" s="80"/>
    </row>
    <row r="500" spans="1:25" s="78" customFormat="1">
      <c r="A500" s="9">
        <f t="shared" si="56"/>
        <v>39</v>
      </c>
      <c r="B500" s="5" t="str">
        <f t="shared" si="57"/>
        <v>Ulefone Armor X5</v>
      </c>
      <c r="C500" s="77"/>
      <c r="D500" s="10">
        <v>44227</v>
      </c>
      <c r="E500" s="290" t="s">
        <v>3198</v>
      </c>
      <c r="F500" s="290">
        <v>3.9</v>
      </c>
      <c r="G500" s="260">
        <v>416</v>
      </c>
      <c r="H500" s="260">
        <v>38326</v>
      </c>
      <c r="I500" s="80"/>
    </row>
    <row r="501" spans="1:25" ht="14.5" customHeight="1">
      <c r="A501" s="9">
        <f t="shared" si="56"/>
        <v>39</v>
      </c>
      <c r="B501" s="5" t="str">
        <f t="shared" si="57"/>
        <v>Ulefone Armor X5</v>
      </c>
      <c r="C501" s="77"/>
      <c r="D501" s="10">
        <v>44234</v>
      </c>
      <c r="E501" s="293" t="s">
        <v>3198</v>
      </c>
      <c r="F501" s="293">
        <v>3.9</v>
      </c>
      <c r="G501" s="278"/>
      <c r="H501" s="278"/>
      <c r="I501" s="80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4.5" customHeight="1">
      <c r="A502" s="9">
        <f t="shared" si="56"/>
        <v>39</v>
      </c>
      <c r="B502" s="5" t="str">
        <f t="shared" si="57"/>
        <v>Ulefone Armor X5</v>
      </c>
      <c r="C502" s="10"/>
      <c r="D502" s="10">
        <v>44241</v>
      </c>
      <c r="E502" s="293" t="s">
        <v>3198</v>
      </c>
      <c r="F502" s="293">
        <v>3.9</v>
      </c>
      <c r="G502" s="292"/>
      <c r="H502" s="292"/>
      <c r="I502" s="10"/>
    </row>
    <row r="503" spans="1:25" ht="14.5" customHeight="1">
      <c r="A503" s="9">
        <f t="shared" si="56"/>
        <v>39</v>
      </c>
      <c r="B503" s="5" t="str">
        <f t="shared" si="57"/>
        <v>Ulefone Armor X5</v>
      </c>
      <c r="C503" s="77"/>
      <c r="D503" s="10">
        <v>44248</v>
      </c>
      <c r="E503" s="290" t="s">
        <v>3198</v>
      </c>
      <c r="F503" s="290">
        <v>3.9</v>
      </c>
      <c r="G503" s="290" t="s">
        <v>2939</v>
      </c>
      <c r="H503" s="290" t="s">
        <v>3229</v>
      </c>
      <c r="I503" s="80"/>
    </row>
    <row r="504" spans="1:25" ht="14.5" customHeight="1">
      <c r="A504" s="300">
        <v>39</v>
      </c>
      <c r="B504" s="300" t="s">
        <v>476</v>
      </c>
      <c r="D504" s="301">
        <v>44262</v>
      </c>
      <c r="E504" s="300" t="s">
        <v>3499</v>
      </c>
      <c r="F504" s="300" t="s">
        <v>3278</v>
      </c>
      <c r="G504" s="300" t="s">
        <v>3504</v>
      </c>
      <c r="I504" s="3" t="s">
        <v>674</v>
      </c>
    </row>
    <row r="505" spans="1:25" ht="14.5" customHeight="1">
      <c r="A505" s="300">
        <v>39</v>
      </c>
      <c r="B505" s="300" t="s">
        <v>476</v>
      </c>
      <c r="C505" s="300"/>
      <c r="D505" s="301">
        <v>44270</v>
      </c>
      <c r="E505" s="300" t="s">
        <v>3499</v>
      </c>
      <c r="F505" s="300" t="s">
        <v>3278</v>
      </c>
      <c r="G505" s="300" t="s">
        <v>3715</v>
      </c>
      <c r="I505" s="3" t="s">
        <v>674</v>
      </c>
    </row>
    <row r="506" spans="1:25" ht="14.5" customHeight="1">
      <c r="A506" s="306">
        <v>39</v>
      </c>
      <c r="B506" s="310" t="s">
        <v>476</v>
      </c>
      <c r="C506" s="309"/>
      <c r="D506" s="311">
        <v>44276</v>
      </c>
      <c r="E506" s="310" t="s">
        <v>3499</v>
      </c>
      <c r="F506" s="310" t="s">
        <v>3278</v>
      </c>
      <c r="G506" s="310" t="s">
        <v>4381</v>
      </c>
      <c r="I506" s="3" t="s">
        <v>674</v>
      </c>
    </row>
    <row r="507" spans="1:25" ht="14.5" customHeight="1">
      <c r="A507" s="300">
        <v>39</v>
      </c>
      <c r="B507" s="300" t="s">
        <v>476</v>
      </c>
      <c r="C507" s="300"/>
      <c r="D507" s="301">
        <v>44283</v>
      </c>
      <c r="E507" s="300" t="s">
        <v>3499</v>
      </c>
      <c r="F507" s="300" t="s">
        <v>3278</v>
      </c>
      <c r="G507" s="300" t="s">
        <v>4590</v>
      </c>
      <c r="I507" s="3" t="s">
        <v>674</v>
      </c>
    </row>
    <row r="508" spans="1:25" s="78" customFormat="1">
      <c r="A508" s="300">
        <v>39</v>
      </c>
      <c r="B508" s="300" t="s">
        <v>476</v>
      </c>
      <c r="C508" s="300"/>
      <c r="D508" s="301">
        <v>44290</v>
      </c>
      <c r="E508" s="300" t="s">
        <v>3499</v>
      </c>
      <c r="F508" s="300" t="s">
        <v>3278</v>
      </c>
      <c r="G508" s="300" t="s">
        <v>4915</v>
      </c>
      <c r="H508" s="273"/>
      <c r="I508" s="3" t="s">
        <v>674</v>
      </c>
    </row>
    <row r="509" spans="1:25" s="78" customFormat="1">
      <c r="A509" s="300">
        <v>39</v>
      </c>
      <c r="B509" s="300" t="s">
        <v>476</v>
      </c>
      <c r="C509" s="300"/>
      <c r="D509" s="301">
        <v>44297</v>
      </c>
      <c r="E509" s="300" t="s">
        <v>3499</v>
      </c>
      <c r="F509" s="300" t="s">
        <v>3278</v>
      </c>
      <c r="G509" s="300" t="s">
        <v>5246</v>
      </c>
      <c r="H509" s="300"/>
      <c r="I509" s="3" t="s">
        <v>674</v>
      </c>
    </row>
    <row r="510" spans="1:25" s="78" customFormat="1">
      <c r="A510" s="300">
        <v>39</v>
      </c>
      <c r="B510" s="300" t="s">
        <v>476</v>
      </c>
      <c r="C510" s="300"/>
      <c r="D510" s="301">
        <v>44304</v>
      </c>
      <c r="E510" s="300" t="s">
        <v>3499</v>
      </c>
      <c r="F510" s="300" t="s">
        <v>3278</v>
      </c>
      <c r="G510" s="300" t="s">
        <v>5567</v>
      </c>
      <c r="H510" s="300"/>
      <c r="I510" s="3" t="s">
        <v>674</v>
      </c>
    </row>
    <row r="511" spans="1:25" s="78" customFormat="1" ht="15">
      <c r="A511" s="84">
        <v>40</v>
      </c>
      <c r="B511" s="17" t="s">
        <v>412</v>
      </c>
      <c r="C511" s="15">
        <v>43966</v>
      </c>
      <c r="D511" s="15">
        <v>44121</v>
      </c>
      <c r="E511" s="286"/>
      <c r="F511" s="287">
        <v>4.5</v>
      </c>
      <c r="G511" s="288">
        <v>88</v>
      </c>
      <c r="H511" s="288" t="s">
        <v>678</v>
      </c>
      <c r="I511" s="8" t="s">
        <v>677</v>
      </c>
    </row>
    <row r="512" spans="1:25" s="78" customFormat="1" ht="15.5" customHeight="1">
      <c r="A512" s="9">
        <f t="shared" ref="A512:B517" si="58">A511</f>
        <v>40</v>
      </c>
      <c r="B512" s="5" t="str">
        <f t="shared" si="58"/>
        <v>gooplayer for Oneplus 8 Pro</v>
      </c>
      <c r="C512"/>
      <c r="D512" s="10">
        <v>44127</v>
      </c>
      <c r="E512" s="289"/>
      <c r="F512" s="290" t="s">
        <v>884</v>
      </c>
      <c r="G512" s="291">
        <v>134</v>
      </c>
      <c r="H512" s="291">
        <v>12639</v>
      </c>
      <c r="I512"/>
    </row>
    <row r="513" spans="1:25" s="78" customFormat="1" ht="15.5" customHeight="1">
      <c r="A513" s="9">
        <f t="shared" si="58"/>
        <v>40</v>
      </c>
      <c r="B513" s="5" t="str">
        <f t="shared" si="58"/>
        <v>gooplayer for Oneplus 8 Pro</v>
      </c>
      <c r="C513"/>
      <c r="D513" s="10">
        <v>44142</v>
      </c>
      <c r="E513" s="289"/>
      <c r="F513" s="290" t="s">
        <v>884</v>
      </c>
      <c r="G513" s="272" t="s">
        <v>495</v>
      </c>
      <c r="H513" s="272" t="s">
        <v>1386</v>
      </c>
      <c r="I513"/>
    </row>
    <row r="514" spans="1:25" s="78" customFormat="1" ht="15.5" customHeight="1">
      <c r="A514" s="9">
        <f t="shared" si="58"/>
        <v>40</v>
      </c>
      <c r="B514" s="5" t="str">
        <f t="shared" si="58"/>
        <v>gooplayer for Oneplus 8 Pro</v>
      </c>
      <c r="C514"/>
      <c r="D514" s="10">
        <v>44150</v>
      </c>
      <c r="E514" s="290" t="s">
        <v>3199</v>
      </c>
      <c r="F514" s="290" t="s">
        <v>884</v>
      </c>
      <c r="G514" s="272">
        <v>58</v>
      </c>
      <c r="H514" s="272">
        <v>7536</v>
      </c>
      <c r="I514"/>
    </row>
    <row r="515" spans="1:25" s="78" customFormat="1" ht="15.5" customHeight="1">
      <c r="A515" s="9">
        <f t="shared" si="58"/>
        <v>40</v>
      </c>
      <c r="B515" s="5" t="str">
        <f t="shared" si="58"/>
        <v>gooplayer for Oneplus 8 Pro</v>
      </c>
      <c r="C515"/>
      <c r="D515" s="10">
        <v>44157</v>
      </c>
      <c r="E515" s="290" t="s">
        <v>3199</v>
      </c>
      <c r="F515" s="290" t="s">
        <v>884</v>
      </c>
      <c r="G515" s="273">
        <v>6</v>
      </c>
      <c r="H515" s="273">
        <v>315</v>
      </c>
      <c r="I515"/>
    </row>
    <row r="516" spans="1:25" s="78" customFormat="1" ht="15.5" customHeight="1">
      <c r="A516" s="9">
        <f t="shared" si="58"/>
        <v>40</v>
      </c>
      <c r="B516" s="5" t="str">
        <f t="shared" si="58"/>
        <v>gooplayer for Oneplus 8 Pro</v>
      </c>
      <c r="C516"/>
      <c r="D516" s="10">
        <v>44164</v>
      </c>
      <c r="E516" s="298" t="s">
        <v>3181</v>
      </c>
      <c r="F516" s="290" t="s">
        <v>884</v>
      </c>
      <c r="G516" s="290" t="s">
        <v>1019</v>
      </c>
      <c r="H516" s="290" t="s">
        <v>2216</v>
      </c>
      <c r="I516"/>
    </row>
    <row r="517" spans="1:25" s="10" customFormat="1" ht="15.5" customHeight="1">
      <c r="A517" s="9">
        <f t="shared" si="58"/>
        <v>40</v>
      </c>
      <c r="B517" s="5" t="str">
        <f t="shared" si="58"/>
        <v>gooplayer for Oneplus 8 Pro</v>
      </c>
      <c r="C517"/>
      <c r="D517" s="10">
        <v>44171</v>
      </c>
      <c r="E517" s="290" t="s">
        <v>3200</v>
      </c>
      <c r="F517" s="290">
        <v>4.5</v>
      </c>
      <c r="G517" s="290" t="s">
        <v>286</v>
      </c>
      <c r="H517" s="290" t="s">
        <v>2537</v>
      </c>
      <c r="I517"/>
    </row>
    <row r="518" spans="1:25" s="78" customFormat="1">
      <c r="A518" s="9">
        <f>A515</f>
        <v>40</v>
      </c>
      <c r="B518" s="5" t="str">
        <f>B515</f>
        <v>gooplayer for Oneplus 8 Pro</v>
      </c>
      <c r="C518" s="77"/>
      <c r="D518" s="10">
        <v>44178</v>
      </c>
      <c r="E518" s="290" t="s">
        <v>3200</v>
      </c>
      <c r="F518" s="290">
        <v>4.5</v>
      </c>
      <c r="G518" s="260">
        <v>35</v>
      </c>
      <c r="H518" s="260">
        <v>5216</v>
      </c>
      <c r="I518" s="80"/>
    </row>
    <row r="519" spans="1:25" ht="15.5" customHeight="1">
      <c r="A519" s="9">
        <f t="shared" ref="A519:A528" si="59">A518</f>
        <v>40</v>
      </c>
      <c r="B519" s="5" t="str">
        <f t="shared" ref="B519:B528" si="60">B518</f>
        <v>gooplayer for Oneplus 8 Pro</v>
      </c>
      <c r="C519" s="77"/>
      <c r="D519" s="10">
        <v>44185</v>
      </c>
      <c r="E519" s="290" t="s">
        <v>3200</v>
      </c>
      <c r="F519" s="290">
        <v>4.5</v>
      </c>
      <c r="G519" s="260">
        <v>31</v>
      </c>
      <c r="H519" s="260">
        <v>3488</v>
      </c>
      <c r="I519" s="80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4.5" customHeight="1">
      <c r="A520" s="9">
        <f t="shared" si="59"/>
        <v>40</v>
      </c>
      <c r="B520" s="5" t="str">
        <f t="shared" si="60"/>
        <v>gooplayer for Oneplus 8 Pro</v>
      </c>
      <c r="C520" s="77"/>
      <c r="D520" s="10">
        <v>44192</v>
      </c>
      <c r="E520" s="290" t="s">
        <v>3200</v>
      </c>
      <c r="F520" s="290">
        <v>4.5</v>
      </c>
      <c r="G520" s="260">
        <v>18</v>
      </c>
      <c r="H520" s="260">
        <v>2656</v>
      </c>
      <c r="I520" s="80"/>
    </row>
    <row r="521" spans="1:25" ht="14.5" customHeight="1">
      <c r="A521" s="9">
        <f t="shared" si="59"/>
        <v>40</v>
      </c>
      <c r="B521" s="5" t="str">
        <f t="shared" si="60"/>
        <v>gooplayer for Oneplus 8 Pro</v>
      </c>
      <c r="C521" s="77"/>
      <c r="D521" s="10">
        <v>44199</v>
      </c>
      <c r="E521" s="290" t="s">
        <v>3200</v>
      </c>
      <c r="F521" s="290">
        <v>4.5</v>
      </c>
      <c r="G521" s="260">
        <v>11</v>
      </c>
      <c r="H521" s="260">
        <v>920</v>
      </c>
      <c r="I521" s="80"/>
    </row>
    <row r="522" spans="1:25" ht="11.5" customHeight="1">
      <c r="A522" s="9">
        <f t="shared" si="59"/>
        <v>40</v>
      </c>
      <c r="B522" s="5" t="str">
        <f t="shared" si="60"/>
        <v>gooplayer for Oneplus 8 Pro</v>
      </c>
      <c r="C522" s="77"/>
      <c r="D522" s="10">
        <v>44206</v>
      </c>
      <c r="E522" s="290" t="s">
        <v>3200</v>
      </c>
      <c r="F522" s="290">
        <v>4.5</v>
      </c>
      <c r="G522" s="260">
        <v>9</v>
      </c>
      <c r="H522" s="260">
        <v>851</v>
      </c>
      <c r="I522" s="80"/>
    </row>
    <row r="523" spans="1:25" ht="16" customHeight="1">
      <c r="A523" s="9">
        <f t="shared" si="59"/>
        <v>40</v>
      </c>
      <c r="B523" s="5" t="str">
        <f t="shared" si="60"/>
        <v>gooplayer for Oneplus 8 Pro</v>
      </c>
      <c r="C523" s="77"/>
      <c r="D523" s="10">
        <v>44213</v>
      </c>
      <c r="E523" s="290" t="s">
        <v>3200</v>
      </c>
      <c r="F523" s="290">
        <v>4.5</v>
      </c>
      <c r="G523" s="260">
        <v>8</v>
      </c>
      <c r="H523" s="260">
        <v>435</v>
      </c>
      <c r="I523" s="80"/>
    </row>
    <row r="524" spans="1:25" ht="15.5" customHeight="1">
      <c r="A524" s="9">
        <f t="shared" si="59"/>
        <v>40</v>
      </c>
      <c r="B524" s="5" t="str">
        <f t="shared" si="60"/>
        <v>gooplayer for Oneplus 8 Pro</v>
      </c>
      <c r="C524" s="77"/>
      <c r="D524" s="10">
        <v>44220</v>
      </c>
      <c r="E524" s="275" t="s">
        <v>2940</v>
      </c>
      <c r="F524" s="290">
        <v>4.5</v>
      </c>
      <c r="G524" s="260">
        <v>7</v>
      </c>
      <c r="H524" s="260">
        <v>335</v>
      </c>
      <c r="I524" s="80"/>
    </row>
    <row r="525" spans="1:25" ht="15.5" customHeight="1">
      <c r="A525" s="9">
        <f t="shared" si="59"/>
        <v>40</v>
      </c>
      <c r="B525" s="5" t="str">
        <f t="shared" si="60"/>
        <v>gooplayer for Oneplus 8 Pro</v>
      </c>
      <c r="C525" s="77"/>
      <c r="D525" s="10">
        <v>44227</v>
      </c>
      <c r="E525" s="275" t="s">
        <v>2940</v>
      </c>
      <c r="F525" s="290">
        <v>4.5</v>
      </c>
      <c r="G525" s="260">
        <v>6</v>
      </c>
      <c r="H525" s="260">
        <v>31</v>
      </c>
      <c r="I525" s="80"/>
    </row>
    <row r="526" spans="1:25" s="78" customFormat="1">
      <c r="A526" s="9">
        <f t="shared" si="59"/>
        <v>40</v>
      </c>
      <c r="B526" s="5" t="str">
        <f t="shared" si="60"/>
        <v>gooplayer for Oneplus 8 Pro</v>
      </c>
      <c r="C526" s="77"/>
      <c r="D526" s="10">
        <v>44234</v>
      </c>
      <c r="E526" s="277" t="s">
        <v>2940</v>
      </c>
      <c r="F526" s="293">
        <v>4.5</v>
      </c>
      <c r="G526" s="278"/>
      <c r="H526" s="278"/>
      <c r="I526" s="80"/>
    </row>
    <row r="527" spans="1:25" s="78" customFormat="1">
      <c r="A527" s="9">
        <f t="shared" si="59"/>
        <v>40</v>
      </c>
      <c r="B527" s="5" t="str">
        <f t="shared" si="60"/>
        <v>gooplayer for Oneplus 8 Pro</v>
      </c>
      <c r="C527" s="10"/>
      <c r="D527" s="10">
        <v>44241</v>
      </c>
      <c r="E527" s="292" t="s">
        <v>2940</v>
      </c>
      <c r="F527" s="293">
        <v>4.5</v>
      </c>
      <c r="G527" s="292"/>
      <c r="H527" s="292"/>
      <c r="I527" s="10"/>
    </row>
    <row r="528" spans="1:25" s="78" customFormat="1">
      <c r="A528" s="9">
        <f t="shared" si="59"/>
        <v>40</v>
      </c>
      <c r="B528" s="5" t="str">
        <f t="shared" si="60"/>
        <v>gooplayer for Oneplus 8 Pro</v>
      </c>
      <c r="C528" s="77"/>
      <c r="D528" s="10">
        <v>44248</v>
      </c>
      <c r="E528" s="290" t="s">
        <v>2940</v>
      </c>
      <c r="F528" s="290">
        <v>4.5</v>
      </c>
      <c r="G528" s="276">
        <v>2</v>
      </c>
      <c r="H528" s="290" t="s">
        <v>2000</v>
      </c>
      <c r="I528" s="80"/>
    </row>
    <row r="529" spans="1:25" s="78" customFormat="1">
      <c r="A529" s="300">
        <v>40</v>
      </c>
      <c r="B529" s="300" t="s">
        <v>412</v>
      </c>
      <c r="C529"/>
      <c r="D529" s="301">
        <v>44262</v>
      </c>
      <c r="E529" s="300" t="s">
        <v>3506</v>
      </c>
      <c r="F529" s="300" t="s">
        <v>3274</v>
      </c>
      <c r="G529" s="300" t="s">
        <v>3505</v>
      </c>
      <c r="H529" s="273"/>
      <c r="I529" s="3" t="s">
        <v>677</v>
      </c>
    </row>
    <row r="530" spans="1:25" s="78" customFormat="1" ht="15.5" customHeight="1">
      <c r="A530" s="300">
        <v>40</v>
      </c>
      <c r="B530" s="300" t="s">
        <v>412</v>
      </c>
      <c r="C530" s="300"/>
      <c r="D530" s="301">
        <v>44270</v>
      </c>
      <c r="E530" s="300" t="s">
        <v>3716</v>
      </c>
      <c r="F530" s="300" t="s">
        <v>3285</v>
      </c>
      <c r="G530" s="300" t="s">
        <v>3717</v>
      </c>
      <c r="H530" s="273"/>
      <c r="I530" s="3" t="s">
        <v>677</v>
      </c>
    </row>
    <row r="531" spans="1:25" s="78" customFormat="1" ht="15.5" customHeight="1">
      <c r="A531" s="306">
        <v>40</v>
      </c>
      <c r="B531" s="310" t="s">
        <v>412</v>
      </c>
      <c r="C531" s="309"/>
      <c r="D531" s="311">
        <v>44276</v>
      </c>
      <c r="E531" s="310" t="s">
        <v>4382</v>
      </c>
      <c r="F531" s="310" t="s">
        <v>3285</v>
      </c>
      <c r="G531" s="310" t="s">
        <v>4383</v>
      </c>
      <c r="H531" s="273"/>
      <c r="I531" s="3" t="s">
        <v>677</v>
      </c>
    </row>
    <row r="532" spans="1:25" s="78" customFormat="1" ht="15.5" customHeight="1">
      <c r="A532" s="300">
        <v>40</v>
      </c>
      <c r="B532" s="300" t="s">
        <v>412</v>
      </c>
      <c r="C532" s="300"/>
      <c r="D532" s="301">
        <v>44283</v>
      </c>
      <c r="E532" s="327">
        <v>708</v>
      </c>
      <c r="F532" s="300" t="s">
        <v>3285</v>
      </c>
      <c r="G532" s="300" t="s">
        <v>4591</v>
      </c>
      <c r="H532" s="273"/>
      <c r="I532" s="3" t="s">
        <v>677</v>
      </c>
    </row>
    <row r="533" spans="1:25" s="78" customFormat="1" ht="15.5" customHeight="1">
      <c r="A533" s="300">
        <v>40</v>
      </c>
      <c r="B533" s="300" t="s">
        <v>412</v>
      </c>
      <c r="C533" s="300"/>
      <c r="D533" s="301">
        <v>44290</v>
      </c>
      <c r="E533" s="300" t="s">
        <v>4916</v>
      </c>
      <c r="F533" s="300" t="s">
        <v>3285</v>
      </c>
      <c r="G533" s="300" t="s">
        <v>4917</v>
      </c>
      <c r="H533" s="273"/>
      <c r="I533" s="3" t="s">
        <v>677</v>
      </c>
    </row>
    <row r="534" spans="1:25" s="78" customFormat="1" ht="15.5" customHeight="1">
      <c r="A534" s="300">
        <v>40</v>
      </c>
      <c r="B534" s="300" t="s">
        <v>412</v>
      </c>
      <c r="C534" s="300"/>
      <c r="D534" s="301">
        <v>44297</v>
      </c>
      <c r="E534" s="300" t="s">
        <v>5247</v>
      </c>
      <c r="F534" s="300" t="s">
        <v>3285</v>
      </c>
      <c r="G534" s="300" t="s">
        <v>5248</v>
      </c>
      <c r="H534" s="300"/>
      <c r="I534" s="3" t="s">
        <v>677</v>
      </c>
    </row>
    <row r="535" spans="1:25" s="10" customFormat="1" ht="15.5" customHeight="1">
      <c r="A535" s="300">
        <v>40</v>
      </c>
      <c r="B535" s="300" t="s">
        <v>412</v>
      </c>
      <c r="C535" s="300"/>
      <c r="D535" s="301">
        <v>44304</v>
      </c>
      <c r="E535" s="300" t="s">
        <v>5568</v>
      </c>
      <c r="F535" s="300" t="s">
        <v>3285</v>
      </c>
      <c r="G535" s="300" t="s">
        <v>5569</v>
      </c>
      <c r="H535" s="300"/>
      <c r="I535" s="3" t="s">
        <v>677</v>
      </c>
    </row>
    <row r="536" spans="1:25" s="78" customFormat="1" ht="15">
      <c r="A536" s="84">
        <v>41</v>
      </c>
      <c r="B536" s="17" t="s">
        <v>413</v>
      </c>
      <c r="C536" s="15">
        <v>43937</v>
      </c>
      <c r="D536" s="15">
        <v>44121</v>
      </c>
      <c r="E536" s="286"/>
      <c r="F536" s="287">
        <v>4.5999999999999996</v>
      </c>
      <c r="G536" s="288" t="s">
        <v>673</v>
      </c>
      <c r="H536" s="288" t="s">
        <v>672</v>
      </c>
      <c r="I536" s="8" t="s">
        <v>671</v>
      </c>
    </row>
    <row r="537" spans="1:25" ht="14.5" customHeight="1">
      <c r="A537" s="9">
        <f t="shared" ref="A537:B542" si="61">A536</f>
        <v>41</v>
      </c>
      <c r="B537" s="5" t="str">
        <f t="shared" si="61"/>
        <v>Samsung Galaxy S10 Lite Dual</v>
      </c>
      <c r="D537" s="10">
        <v>44127</v>
      </c>
      <c r="E537" s="289"/>
      <c r="F537" s="290">
        <v>4.5999999999999996</v>
      </c>
      <c r="G537" s="291" t="s">
        <v>947</v>
      </c>
      <c r="H537" s="291" t="s">
        <v>965</v>
      </c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4.5" customHeight="1">
      <c r="A538" s="9">
        <f t="shared" si="61"/>
        <v>41</v>
      </c>
      <c r="B538" s="5" t="str">
        <f t="shared" si="61"/>
        <v>Samsung Galaxy S10 Lite Dual</v>
      </c>
      <c r="D538" s="10">
        <v>44142</v>
      </c>
      <c r="E538" s="289"/>
      <c r="F538" s="290">
        <v>4.5999999999999996</v>
      </c>
      <c r="G538" s="272">
        <v>31</v>
      </c>
      <c r="H538" s="272" t="s">
        <v>1387</v>
      </c>
    </row>
    <row r="539" spans="1:25" ht="14.5" customHeight="1">
      <c r="A539" s="9">
        <f t="shared" si="61"/>
        <v>41</v>
      </c>
      <c r="B539" s="5" t="str">
        <f t="shared" si="61"/>
        <v>Samsung Galaxy S10 Lite Dual</v>
      </c>
      <c r="D539" s="10">
        <v>44150</v>
      </c>
      <c r="E539" s="290" t="s">
        <v>1894</v>
      </c>
      <c r="F539" s="290">
        <v>4.5999999999999996</v>
      </c>
      <c r="G539" s="272">
        <v>25</v>
      </c>
      <c r="H539" s="272">
        <v>1358</v>
      </c>
    </row>
    <row r="540" spans="1:25" ht="14.5" customHeight="1">
      <c r="A540" s="9">
        <f t="shared" si="61"/>
        <v>41</v>
      </c>
      <c r="B540" s="5" t="str">
        <f t="shared" si="61"/>
        <v>Samsung Galaxy S10 Lite Dual</v>
      </c>
      <c r="D540" s="10">
        <v>44157</v>
      </c>
      <c r="E540" s="290" t="s">
        <v>1894</v>
      </c>
      <c r="F540" s="290">
        <v>4.5999999999999996</v>
      </c>
      <c r="G540" s="273" t="s">
        <v>1868</v>
      </c>
      <c r="H540" s="273">
        <v>875</v>
      </c>
    </row>
    <row r="541" spans="1:25" ht="14.5" customHeight="1">
      <c r="A541" s="9">
        <f t="shared" si="61"/>
        <v>41</v>
      </c>
      <c r="B541" s="5" t="str">
        <f t="shared" si="61"/>
        <v>Samsung Galaxy S10 Lite Dual</v>
      </c>
      <c r="D541" s="10">
        <v>44164</v>
      </c>
      <c r="E541" s="290">
        <v>499.99</v>
      </c>
      <c r="F541" s="290">
        <v>4.5999999999999996</v>
      </c>
      <c r="G541" s="290" t="s">
        <v>2095</v>
      </c>
      <c r="H541" s="290" t="s">
        <v>2217</v>
      </c>
    </row>
    <row r="542" spans="1:25" ht="14.5" customHeight="1">
      <c r="A542" s="9">
        <f t="shared" si="61"/>
        <v>41</v>
      </c>
      <c r="B542" s="5" t="str">
        <f t="shared" si="61"/>
        <v>Samsung Galaxy S10 Lite Dual</v>
      </c>
      <c r="D542" s="10">
        <v>44171</v>
      </c>
      <c r="E542" s="290">
        <v>599.77</v>
      </c>
      <c r="F542" s="290">
        <v>4.5</v>
      </c>
      <c r="G542" s="290" t="s">
        <v>1160</v>
      </c>
      <c r="H542" s="290" t="s">
        <v>2538</v>
      </c>
    </row>
    <row r="543" spans="1:25" ht="14.5" customHeight="1">
      <c r="A543" s="9">
        <f>A540</f>
        <v>41</v>
      </c>
      <c r="B543" s="5" t="str">
        <f>B540</f>
        <v>Samsung Galaxy S10 Lite Dual</v>
      </c>
      <c r="C543" s="77"/>
      <c r="D543" s="10">
        <v>44178</v>
      </c>
      <c r="E543" s="290">
        <v>599.77</v>
      </c>
      <c r="F543" s="290">
        <v>4.5</v>
      </c>
      <c r="G543" s="260">
        <v>18</v>
      </c>
      <c r="H543" s="260">
        <v>2823</v>
      </c>
      <c r="I543" s="80"/>
    </row>
    <row r="544" spans="1:25" s="78" customFormat="1">
      <c r="A544" s="9">
        <f t="shared" ref="A544:A553" si="62">A543</f>
        <v>41</v>
      </c>
      <c r="B544" s="5" t="str">
        <f t="shared" ref="B544:B553" si="63">B543</f>
        <v>Samsung Galaxy S10 Lite Dual</v>
      </c>
      <c r="C544" s="77"/>
      <c r="D544" s="10">
        <v>44185</v>
      </c>
      <c r="E544" s="290">
        <v>599.77</v>
      </c>
      <c r="F544" s="290">
        <v>4.5</v>
      </c>
      <c r="G544" s="260">
        <v>22</v>
      </c>
      <c r="H544" s="260">
        <v>3109</v>
      </c>
      <c r="I544" s="80"/>
    </row>
    <row r="545" spans="1:25" s="78" customFormat="1">
      <c r="A545" s="9">
        <f t="shared" si="62"/>
        <v>41</v>
      </c>
      <c r="B545" s="5" t="str">
        <f t="shared" si="63"/>
        <v>Samsung Galaxy S10 Lite Dual</v>
      </c>
      <c r="C545" s="77"/>
      <c r="D545" s="10">
        <v>44192</v>
      </c>
      <c r="E545" s="290">
        <v>599.77</v>
      </c>
      <c r="F545" s="290">
        <v>4.5999999999999996</v>
      </c>
      <c r="G545" s="260">
        <v>26</v>
      </c>
      <c r="H545" s="260">
        <v>3517</v>
      </c>
      <c r="I545" s="80"/>
    </row>
    <row r="546" spans="1:25" s="78" customFormat="1">
      <c r="A546" s="9">
        <f t="shared" si="62"/>
        <v>41</v>
      </c>
      <c r="B546" s="5" t="str">
        <f t="shared" si="63"/>
        <v>Samsung Galaxy S10 Lite Dual</v>
      </c>
      <c r="C546" s="77"/>
      <c r="D546" s="10">
        <v>44199</v>
      </c>
      <c r="E546" s="275" t="s">
        <v>3037</v>
      </c>
      <c r="F546" s="290">
        <v>4.5999999999999996</v>
      </c>
      <c r="G546" s="260">
        <v>27</v>
      </c>
      <c r="H546" s="260">
        <v>3535</v>
      </c>
      <c r="I546" s="80"/>
    </row>
    <row r="547" spans="1:25" s="78" customFormat="1">
      <c r="A547" s="9">
        <f t="shared" si="62"/>
        <v>41</v>
      </c>
      <c r="B547" s="5" t="str">
        <f t="shared" si="63"/>
        <v>Samsung Galaxy S10 Lite Dual</v>
      </c>
      <c r="C547" s="77"/>
      <c r="D547" s="10">
        <v>44206</v>
      </c>
      <c r="E547" s="275" t="s">
        <v>3037</v>
      </c>
      <c r="F547" s="290">
        <v>4.5999999999999996</v>
      </c>
      <c r="G547" s="260">
        <v>30</v>
      </c>
      <c r="H547" s="260">
        <v>3866</v>
      </c>
      <c r="I547" s="80"/>
    </row>
    <row r="548" spans="1:25" s="78" customFormat="1" ht="15.5" customHeight="1">
      <c r="A548" s="9">
        <f t="shared" si="62"/>
        <v>41</v>
      </c>
      <c r="B548" s="5" t="str">
        <f t="shared" si="63"/>
        <v>Samsung Galaxy S10 Lite Dual</v>
      </c>
      <c r="C548" s="77"/>
      <c r="D548" s="10">
        <v>44213</v>
      </c>
      <c r="E548" s="275" t="s">
        <v>3037</v>
      </c>
      <c r="F548" s="290">
        <v>4.5999999999999996</v>
      </c>
      <c r="G548" s="260">
        <v>35</v>
      </c>
      <c r="H548" s="260">
        <v>4349</v>
      </c>
      <c r="I548" s="80"/>
    </row>
    <row r="549" spans="1:25" s="78" customFormat="1" ht="15.5" customHeight="1">
      <c r="A549" s="9">
        <f t="shared" si="62"/>
        <v>41</v>
      </c>
      <c r="B549" s="5" t="str">
        <f t="shared" si="63"/>
        <v>Samsung Galaxy S10 Lite Dual</v>
      </c>
      <c r="C549" s="77"/>
      <c r="D549" s="10">
        <v>44220</v>
      </c>
      <c r="E549" s="275" t="s">
        <v>3037</v>
      </c>
      <c r="F549" s="290">
        <v>4.5999999999999996</v>
      </c>
      <c r="G549" s="260">
        <v>42</v>
      </c>
      <c r="H549" s="260">
        <v>4604</v>
      </c>
      <c r="I549" s="80"/>
    </row>
    <row r="550" spans="1:25" s="78" customFormat="1" ht="15.5" customHeight="1">
      <c r="A550" s="9">
        <f t="shared" si="62"/>
        <v>41</v>
      </c>
      <c r="B550" s="5" t="str">
        <f t="shared" si="63"/>
        <v>Samsung Galaxy S10 Lite Dual</v>
      </c>
      <c r="C550" s="77"/>
      <c r="D550" s="10">
        <v>44227</v>
      </c>
      <c r="E550" s="275" t="s">
        <v>3037</v>
      </c>
      <c r="F550" s="290">
        <v>4.5999999999999996</v>
      </c>
      <c r="G550" s="260">
        <v>59</v>
      </c>
      <c r="H550" s="260">
        <v>5008</v>
      </c>
      <c r="I550" s="80"/>
    </row>
    <row r="551" spans="1:25" s="78" customFormat="1" ht="15.5" customHeight="1">
      <c r="A551" s="9">
        <f t="shared" si="62"/>
        <v>41</v>
      </c>
      <c r="B551" s="5" t="str">
        <f t="shared" si="63"/>
        <v>Samsung Galaxy S10 Lite Dual</v>
      </c>
      <c r="C551" s="77"/>
      <c r="D551" s="10">
        <v>44234</v>
      </c>
      <c r="E551" s="277" t="s">
        <v>3037</v>
      </c>
      <c r="F551" s="293">
        <v>4.5999999999999996</v>
      </c>
      <c r="G551" s="278"/>
      <c r="H551" s="278"/>
      <c r="I551" s="80"/>
    </row>
    <row r="552" spans="1:25" s="78" customFormat="1" ht="15.5" customHeight="1">
      <c r="A552" s="9">
        <f t="shared" si="62"/>
        <v>41</v>
      </c>
      <c r="B552" s="5" t="str">
        <f t="shared" si="63"/>
        <v>Samsung Galaxy S10 Lite Dual</v>
      </c>
      <c r="C552" s="10"/>
      <c r="D552" s="10">
        <v>44241</v>
      </c>
      <c r="E552" s="292" t="s">
        <v>3037</v>
      </c>
      <c r="F552" s="292">
        <v>4.5999999999999996</v>
      </c>
      <c r="G552" s="292"/>
      <c r="H552" s="292"/>
      <c r="I552" s="10"/>
    </row>
    <row r="553" spans="1:25" s="10" customFormat="1" ht="15.5" customHeight="1">
      <c r="A553" s="9">
        <f t="shared" si="62"/>
        <v>41</v>
      </c>
      <c r="B553" s="5" t="str">
        <f t="shared" si="63"/>
        <v>Samsung Galaxy S10 Lite Dual</v>
      </c>
      <c r="C553" s="77"/>
      <c r="D553" s="10">
        <v>44248</v>
      </c>
      <c r="E553" s="290" t="s">
        <v>3037</v>
      </c>
      <c r="F553" s="290">
        <v>4.5999999999999996</v>
      </c>
      <c r="G553" s="290" t="s">
        <v>2541</v>
      </c>
      <c r="H553" s="290" t="s">
        <v>2941</v>
      </c>
      <c r="I553" s="80"/>
    </row>
    <row r="554" spans="1:25" s="78" customFormat="1">
      <c r="A554" s="300">
        <v>41</v>
      </c>
      <c r="B554" s="300" t="s">
        <v>413</v>
      </c>
      <c r="C554"/>
      <c r="D554" s="301">
        <v>44262</v>
      </c>
      <c r="E554" s="300" t="s">
        <v>3508</v>
      </c>
      <c r="F554" s="300">
        <v>4.5999999999999996</v>
      </c>
      <c r="G554" s="300" t="s">
        <v>3507</v>
      </c>
      <c r="H554" s="273"/>
      <c r="I554" s="3" t="s">
        <v>671</v>
      </c>
    </row>
    <row r="555" spans="1:25" ht="14.5" customHeight="1">
      <c r="A555" s="300">
        <v>41</v>
      </c>
      <c r="B555" s="300" t="s">
        <v>413</v>
      </c>
      <c r="C555" s="300"/>
      <c r="D555" s="301">
        <v>44270</v>
      </c>
      <c r="E555" s="300"/>
      <c r="F555" s="300">
        <v>4.5999999999999996</v>
      </c>
      <c r="G555" s="300" t="s">
        <v>3718</v>
      </c>
      <c r="I555" s="3" t="s">
        <v>671</v>
      </c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4.5" customHeight="1">
      <c r="A556" s="306">
        <v>41</v>
      </c>
      <c r="B556" s="310" t="s">
        <v>413</v>
      </c>
      <c r="C556" s="309"/>
      <c r="D556" s="311">
        <v>44276</v>
      </c>
      <c r="E556" s="312">
        <v>639.99</v>
      </c>
      <c r="F556" s="310">
        <v>4.5999999999999996</v>
      </c>
      <c r="G556" s="310" t="s">
        <v>4384</v>
      </c>
      <c r="I556" s="3" t="s">
        <v>671</v>
      </c>
    </row>
    <row r="557" spans="1:25" ht="14.5" customHeight="1">
      <c r="A557" s="300">
        <v>41</v>
      </c>
      <c r="B557" s="300" t="s">
        <v>413</v>
      </c>
      <c r="C557" s="300"/>
      <c r="D557" s="301">
        <v>44283</v>
      </c>
      <c r="E557" s="328">
        <v>649.99</v>
      </c>
      <c r="F557" s="300">
        <v>4.5999999999999996</v>
      </c>
      <c r="G557" s="300" t="s">
        <v>4592</v>
      </c>
      <c r="I557" s="3" t="s">
        <v>671</v>
      </c>
    </row>
    <row r="558" spans="1:25" ht="14.5" customHeight="1">
      <c r="A558" s="300">
        <v>41</v>
      </c>
      <c r="B558" s="300" t="s">
        <v>413</v>
      </c>
      <c r="C558" s="300"/>
      <c r="D558" s="301">
        <v>44290</v>
      </c>
      <c r="E558" s="328">
        <v>649.99</v>
      </c>
      <c r="F558" s="300">
        <v>4.5999999999999996</v>
      </c>
      <c r="G558" s="300" t="s">
        <v>4918</v>
      </c>
      <c r="I558" s="3" t="s">
        <v>671</v>
      </c>
    </row>
    <row r="559" spans="1:25" ht="14.5" customHeight="1">
      <c r="A559" s="300">
        <v>41</v>
      </c>
      <c r="B559" s="300" t="s">
        <v>413</v>
      </c>
      <c r="C559" s="300"/>
      <c r="D559" s="301">
        <v>44297</v>
      </c>
      <c r="E559" s="328">
        <v>649.99</v>
      </c>
      <c r="F559" s="300">
        <v>4.5999999999999996</v>
      </c>
      <c r="G559" s="300" t="s">
        <v>5249</v>
      </c>
      <c r="H559" s="300"/>
      <c r="I559" s="3" t="s">
        <v>671</v>
      </c>
    </row>
    <row r="560" spans="1:25" ht="14.5" customHeight="1">
      <c r="A560" s="300">
        <v>41</v>
      </c>
      <c r="B560" s="300" t="s">
        <v>413</v>
      </c>
      <c r="C560" s="300"/>
      <c r="D560" s="301">
        <v>44304</v>
      </c>
      <c r="E560" s="329">
        <v>649.99</v>
      </c>
      <c r="F560" s="300">
        <v>4.5999999999999996</v>
      </c>
      <c r="G560" s="300" t="s">
        <v>5570</v>
      </c>
      <c r="H560" s="300"/>
      <c r="I560" s="3" t="s">
        <v>671</v>
      </c>
    </row>
    <row r="561" spans="1:25" ht="14.5" customHeight="1">
      <c r="A561" s="98">
        <v>42</v>
      </c>
      <c r="B561" s="4" t="s">
        <v>414</v>
      </c>
      <c r="C561" s="21">
        <v>43845</v>
      </c>
      <c r="D561" s="21">
        <v>44121</v>
      </c>
      <c r="E561" s="292"/>
      <c r="F561" s="293" t="s">
        <v>189</v>
      </c>
      <c r="G561" s="293" t="s">
        <v>189</v>
      </c>
      <c r="H561" s="293" t="s">
        <v>189</v>
      </c>
      <c r="I561" s="22" t="s">
        <v>189</v>
      </c>
    </row>
    <row r="562" spans="1:25" s="78" customFormat="1">
      <c r="A562" s="9">
        <f>A561</f>
        <v>42</v>
      </c>
      <c r="B562" s="5" t="str">
        <f>B561</f>
        <v>Indigi New 4G LTE Unlocked! DualSim 7</v>
      </c>
      <c r="C562"/>
      <c r="D562" s="10">
        <v>44127</v>
      </c>
      <c r="E562" s="289"/>
      <c r="F562" s="290" t="s">
        <v>189</v>
      </c>
      <c r="G562" s="291" t="s">
        <v>189</v>
      </c>
      <c r="H562" s="291" t="s">
        <v>189</v>
      </c>
      <c r="I562"/>
    </row>
    <row r="563" spans="1:25" s="78" customFormat="1">
      <c r="A563" s="9">
        <f>A562</f>
        <v>42</v>
      </c>
      <c r="B563" s="5" t="str">
        <f>B562</f>
        <v>Indigi New 4G LTE Unlocked! DualSim 7</v>
      </c>
      <c r="C563"/>
      <c r="D563" s="10">
        <v>44142</v>
      </c>
      <c r="E563" s="289"/>
      <c r="F563" s="290" t="s">
        <v>189</v>
      </c>
      <c r="G563" s="272" t="s">
        <v>189</v>
      </c>
      <c r="H563" s="272" t="s">
        <v>189</v>
      </c>
      <c r="I563"/>
    </row>
    <row r="564" spans="1:25" s="78" customFormat="1">
      <c r="A564" s="300">
        <v>42</v>
      </c>
      <c r="B564" s="300" t="s">
        <v>414</v>
      </c>
      <c r="C564"/>
      <c r="D564" s="301">
        <v>44262</v>
      </c>
      <c r="E564" s="300"/>
      <c r="F564" s="300" t="s">
        <v>3237</v>
      </c>
      <c r="G564" s="300"/>
      <c r="H564" s="273"/>
      <c r="I564" s="3" t="s">
        <v>679</v>
      </c>
    </row>
    <row r="565" spans="1:25" s="78" customFormat="1">
      <c r="A565" s="300">
        <v>42</v>
      </c>
      <c r="B565" s="300" t="s">
        <v>414</v>
      </c>
      <c r="C565" s="300"/>
      <c r="D565" s="301">
        <v>44270</v>
      </c>
      <c r="E565" s="300"/>
      <c r="F565" s="303" t="s">
        <v>3237</v>
      </c>
      <c r="G565" s="300"/>
      <c r="H565" s="273"/>
      <c r="I565" s="3" t="s">
        <v>679</v>
      </c>
    </row>
    <row r="566" spans="1:25" s="78" customFormat="1" ht="15.5" customHeight="1">
      <c r="A566" s="306">
        <v>42</v>
      </c>
      <c r="B566" s="310" t="s">
        <v>414</v>
      </c>
      <c r="C566" s="309"/>
      <c r="D566" s="311">
        <v>44276</v>
      </c>
      <c r="E566" s="309"/>
      <c r="F566" s="310" t="s">
        <v>4385</v>
      </c>
      <c r="G566" s="309"/>
      <c r="H566" s="273"/>
      <c r="I566" s="3" t="s">
        <v>679</v>
      </c>
    </row>
    <row r="567" spans="1:25" s="78" customFormat="1" ht="15.5" customHeight="1">
      <c r="A567" s="300">
        <v>42</v>
      </c>
      <c r="B567" s="300" t="s">
        <v>414</v>
      </c>
      <c r="C567" s="300"/>
      <c r="D567" s="301">
        <v>44283</v>
      </c>
      <c r="E567" s="300"/>
      <c r="F567" s="300" t="s">
        <v>3237</v>
      </c>
      <c r="G567" s="300"/>
      <c r="H567" s="273"/>
      <c r="I567" s="3" t="s">
        <v>679</v>
      </c>
    </row>
    <row r="568" spans="1:25" s="78" customFormat="1" ht="15.5" customHeight="1">
      <c r="A568" s="300">
        <v>42</v>
      </c>
      <c r="B568" s="300" t="s">
        <v>414</v>
      </c>
      <c r="C568" s="300"/>
      <c r="D568" s="301">
        <v>44290</v>
      </c>
      <c r="E568" s="300"/>
      <c r="F568" s="300" t="s">
        <v>3237</v>
      </c>
      <c r="G568" s="300"/>
      <c r="H568" s="273"/>
      <c r="I568" s="3" t="s">
        <v>679</v>
      </c>
    </row>
    <row r="569" spans="1:25" s="78" customFormat="1" ht="15.5" customHeight="1">
      <c r="A569" s="300">
        <v>42</v>
      </c>
      <c r="B569" s="300" t="s">
        <v>414</v>
      </c>
      <c r="C569" s="300"/>
      <c r="D569" s="301">
        <v>44297</v>
      </c>
      <c r="E569" s="300" t="s">
        <v>5250</v>
      </c>
      <c r="F569" s="300" t="s">
        <v>4385</v>
      </c>
      <c r="G569" s="300"/>
      <c r="H569" s="300"/>
      <c r="I569" s="3" t="s">
        <v>679</v>
      </c>
    </row>
    <row r="570" spans="1:25" s="78" customFormat="1" ht="15.5" customHeight="1">
      <c r="A570" s="300">
        <v>42</v>
      </c>
      <c r="B570" s="300" t="s">
        <v>414</v>
      </c>
      <c r="C570" s="300"/>
      <c r="D570" s="301">
        <v>44304</v>
      </c>
      <c r="E570" s="300" t="s">
        <v>5250</v>
      </c>
      <c r="F570" s="300" t="s">
        <v>4385</v>
      </c>
      <c r="G570" s="300"/>
      <c r="H570" s="300"/>
      <c r="I570" s="3" t="s">
        <v>679</v>
      </c>
    </row>
    <row r="571" spans="1:25" s="10" customFormat="1" ht="15.5" customHeight="1">
      <c r="A571" s="84">
        <v>43</v>
      </c>
      <c r="B571" s="17" t="s">
        <v>415</v>
      </c>
      <c r="C571" s="15">
        <v>43999</v>
      </c>
      <c r="D571" s="15">
        <v>44121</v>
      </c>
      <c r="E571" s="286"/>
      <c r="F571" s="287" t="s">
        <v>57</v>
      </c>
      <c r="G571" s="288">
        <v>209</v>
      </c>
      <c r="H571" s="288">
        <v>17522</v>
      </c>
      <c r="I571" s="8" t="s">
        <v>680</v>
      </c>
    </row>
    <row r="572" spans="1:25" s="78" customFormat="1">
      <c r="A572" s="9">
        <f t="shared" ref="A572:B577" si="64">A571</f>
        <v>43</v>
      </c>
      <c r="B572" s="5" t="str">
        <f t="shared" si="64"/>
        <v>Ulefone Armor 7E (2020)</v>
      </c>
      <c r="C572"/>
      <c r="D572" s="10">
        <v>44127</v>
      </c>
      <c r="E572" s="289"/>
      <c r="F572" s="290" t="s">
        <v>884</v>
      </c>
      <c r="G572" s="291">
        <v>271</v>
      </c>
      <c r="H572" s="291">
        <v>24382</v>
      </c>
      <c r="I572"/>
    </row>
    <row r="573" spans="1:25" ht="14.5" customHeight="1">
      <c r="A573" s="9">
        <f t="shared" si="64"/>
        <v>43</v>
      </c>
      <c r="B573" s="5" t="str">
        <f t="shared" si="64"/>
        <v>Ulefone Armor 7E (2020)</v>
      </c>
      <c r="D573" s="10">
        <v>44142</v>
      </c>
      <c r="E573" s="289"/>
      <c r="F573" s="290" t="s">
        <v>884</v>
      </c>
      <c r="G573" s="272">
        <v>395</v>
      </c>
      <c r="H573" s="272">
        <v>42996</v>
      </c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4.5" customHeight="1">
      <c r="A574" s="9">
        <f t="shared" si="64"/>
        <v>43</v>
      </c>
      <c r="B574" s="5" t="str">
        <f t="shared" si="64"/>
        <v>Ulefone Armor 7E (2020)</v>
      </c>
      <c r="D574" s="10">
        <v>44150</v>
      </c>
      <c r="E574" s="290" t="s">
        <v>1869</v>
      </c>
      <c r="F574" s="290" t="s">
        <v>884</v>
      </c>
      <c r="G574" s="272">
        <v>426</v>
      </c>
      <c r="H574" s="272">
        <v>49348</v>
      </c>
    </row>
    <row r="575" spans="1:25" ht="14.5" customHeight="1">
      <c r="A575" s="9">
        <f t="shared" si="64"/>
        <v>43</v>
      </c>
      <c r="B575" s="5" t="str">
        <f t="shared" si="64"/>
        <v>Ulefone Armor 7E (2020)</v>
      </c>
      <c r="D575" s="10">
        <v>44157</v>
      </c>
      <c r="E575" s="290" t="s">
        <v>1869</v>
      </c>
      <c r="F575" s="290" t="s">
        <v>884</v>
      </c>
      <c r="G575" s="273">
        <v>487</v>
      </c>
      <c r="H575" s="274">
        <v>53415</v>
      </c>
    </row>
    <row r="576" spans="1:25" ht="14.5" customHeight="1">
      <c r="A576" s="9">
        <f t="shared" si="64"/>
        <v>43</v>
      </c>
      <c r="B576" s="5" t="str">
        <f t="shared" si="64"/>
        <v>Ulefone Armor 7E (2020)</v>
      </c>
      <c r="D576" s="10">
        <v>44164</v>
      </c>
      <c r="E576" s="290" t="s">
        <v>2218</v>
      </c>
      <c r="F576" s="290" t="s">
        <v>884</v>
      </c>
      <c r="G576" s="290">
        <v>38</v>
      </c>
      <c r="H576" s="296">
        <v>5469</v>
      </c>
    </row>
    <row r="577" spans="1:25" ht="14.5" customHeight="1">
      <c r="A577" s="9">
        <f t="shared" si="64"/>
        <v>43</v>
      </c>
      <c r="B577" s="5" t="str">
        <f t="shared" si="64"/>
        <v>Ulefone Armor 7E (2020)</v>
      </c>
      <c r="D577" s="10">
        <v>44171</v>
      </c>
      <c r="E577" s="290" t="s">
        <v>2539</v>
      </c>
      <c r="F577" s="290">
        <v>4.2</v>
      </c>
      <c r="G577" s="290">
        <v>252</v>
      </c>
      <c r="H577" s="296">
        <v>28687</v>
      </c>
    </row>
    <row r="578" spans="1:25" ht="14.5" customHeight="1">
      <c r="A578" s="9">
        <f>A575</f>
        <v>43</v>
      </c>
      <c r="B578" s="5" t="str">
        <f>B575</f>
        <v>Ulefone Armor 7E (2020)</v>
      </c>
      <c r="C578" s="77"/>
      <c r="D578" s="10">
        <v>44178</v>
      </c>
      <c r="E578" s="290" t="s">
        <v>2539</v>
      </c>
      <c r="F578" s="290">
        <v>4.2</v>
      </c>
      <c r="G578" s="260">
        <v>248</v>
      </c>
      <c r="H578" s="260">
        <v>28507</v>
      </c>
      <c r="I578" s="80"/>
    </row>
    <row r="579" spans="1:25" ht="14.5" customHeight="1">
      <c r="A579" s="9">
        <f t="shared" ref="A579:A588" si="65">A578</f>
        <v>43</v>
      </c>
      <c r="B579" s="5" t="str">
        <f t="shared" ref="B579:B588" si="66">B578</f>
        <v>Ulefone Armor 7E (2020)</v>
      </c>
      <c r="C579" s="77"/>
      <c r="D579" s="10">
        <v>44185</v>
      </c>
      <c r="E579" s="290" t="s">
        <v>2539</v>
      </c>
      <c r="F579" s="290">
        <v>4.2</v>
      </c>
      <c r="G579" s="260">
        <v>244</v>
      </c>
      <c r="H579" s="260">
        <v>28429</v>
      </c>
      <c r="I579" s="80"/>
    </row>
    <row r="580" spans="1:25" s="78" customFormat="1">
      <c r="A580" s="9">
        <f t="shared" si="65"/>
        <v>43</v>
      </c>
      <c r="B580" s="5" t="str">
        <f t="shared" si="66"/>
        <v>Ulefone Armor 7E (2020)</v>
      </c>
      <c r="C580" s="77"/>
      <c r="D580" s="10">
        <v>44192</v>
      </c>
      <c r="E580" s="290" t="s">
        <v>2539</v>
      </c>
      <c r="F580" s="290">
        <v>4.2</v>
      </c>
      <c r="G580" s="260">
        <v>243</v>
      </c>
      <c r="H580" s="260">
        <v>28385</v>
      </c>
      <c r="I580" s="80"/>
    </row>
    <row r="581" spans="1:25" s="78" customFormat="1">
      <c r="A581" s="9">
        <f t="shared" si="65"/>
        <v>43</v>
      </c>
      <c r="B581" s="5" t="str">
        <f t="shared" si="66"/>
        <v>Ulefone Armor 7E (2020)</v>
      </c>
      <c r="C581" s="77"/>
      <c r="D581" s="10">
        <v>44199</v>
      </c>
      <c r="E581" s="290" t="s">
        <v>2539</v>
      </c>
      <c r="F581" s="290">
        <v>4.2</v>
      </c>
      <c r="G581" s="260">
        <v>242</v>
      </c>
      <c r="H581" s="260">
        <v>28206</v>
      </c>
      <c r="I581" s="80"/>
    </row>
    <row r="582" spans="1:25" s="78" customFormat="1">
      <c r="A582" s="9">
        <f t="shared" si="65"/>
        <v>43</v>
      </c>
      <c r="B582" s="5" t="str">
        <f t="shared" si="66"/>
        <v>Ulefone Armor 7E (2020)</v>
      </c>
      <c r="C582" s="77"/>
      <c r="D582" s="10">
        <v>44206</v>
      </c>
      <c r="E582" s="290" t="s">
        <v>2539</v>
      </c>
      <c r="F582" s="290">
        <v>4.2</v>
      </c>
      <c r="G582" s="260">
        <v>237</v>
      </c>
      <c r="H582" s="260">
        <v>28043</v>
      </c>
      <c r="I582" s="80"/>
    </row>
    <row r="583" spans="1:25" s="78" customFormat="1">
      <c r="A583" s="9">
        <f t="shared" si="65"/>
        <v>43</v>
      </c>
      <c r="B583" s="5" t="str">
        <f t="shared" si="66"/>
        <v>Ulefone Armor 7E (2020)</v>
      </c>
      <c r="C583" s="77"/>
      <c r="D583" s="10">
        <v>44213</v>
      </c>
      <c r="E583" s="290" t="s">
        <v>2539</v>
      </c>
      <c r="F583" s="290">
        <v>4.2</v>
      </c>
      <c r="G583" s="260">
        <v>234</v>
      </c>
      <c r="H583" s="260">
        <v>27987</v>
      </c>
      <c r="I583" s="80"/>
    </row>
    <row r="584" spans="1:25" s="78" customFormat="1" ht="15.5" customHeight="1">
      <c r="A584" s="9">
        <f t="shared" si="65"/>
        <v>43</v>
      </c>
      <c r="B584" s="5" t="str">
        <f t="shared" si="66"/>
        <v>Ulefone Armor 7E (2020)</v>
      </c>
      <c r="C584" s="77"/>
      <c r="D584" s="10">
        <v>44220</v>
      </c>
      <c r="E584" s="290" t="s">
        <v>2539</v>
      </c>
      <c r="F584" s="290">
        <v>4.2</v>
      </c>
      <c r="G584" s="260">
        <v>233</v>
      </c>
      <c r="H584" s="260">
        <v>27807</v>
      </c>
      <c r="I584" s="80"/>
    </row>
    <row r="585" spans="1:25" s="78" customFormat="1" ht="15.5" customHeight="1">
      <c r="A585" s="9">
        <f t="shared" si="65"/>
        <v>43</v>
      </c>
      <c r="B585" s="5" t="str">
        <f t="shared" si="66"/>
        <v>Ulefone Armor 7E (2020)</v>
      </c>
      <c r="C585" s="77"/>
      <c r="D585" s="10">
        <v>44227</v>
      </c>
      <c r="E585" s="290" t="s">
        <v>2539</v>
      </c>
      <c r="F585" s="290">
        <v>4.2</v>
      </c>
      <c r="G585" s="260">
        <v>231</v>
      </c>
      <c r="H585" s="260">
        <v>27778</v>
      </c>
      <c r="I585" s="80"/>
    </row>
    <row r="586" spans="1:25" s="78" customFormat="1" ht="15.5" customHeight="1">
      <c r="A586" s="9">
        <f t="shared" si="65"/>
        <v>43</v>
      </c>
      <c r="B586" s="5" t="str">
        <f t="shared" si="66"/>
        <v>Ulefone Armor 7E (2020)</v>
      </c>
      <c r="C586" s="77"/>
      <c r="D586" s="10">
        <v>44234</v>
      </c>
      <c r="E586" s="293" t="s">
        <v>2539</v>
      </c>
      <c r="F586" s="293">
        <v>4.2</v>
      </c>
      <c r="G586" s="278"/>
      <c r="H586" s="278"/>
      <c r="I586" s="80"/>
    </row>
    <row r="587" spans="1:25" s="78" customFormat="1" ht="15.5" customHeight="1">
      <c r="A587" s="9">
        <f t="shared" si="65"/>
        <v>43</v>
      </c>
      <c r="B587" s="5" t="str">
        <f t="shared" si="66"/>
        <v>Ulefone Armor 7E (2020)</v>
      </c>
      <c r="C587" s="10"/>
      <c r="D587" s="10">
        <v>44241</v>
      </c>
      <c r="E587" s="293" t="s">
        <v>2539</v>
      </c>
      <c r="F587" s="293">
        <v>4.2</v>
      </c>
      <c r="G587" s="292"/>
      <c r="H587" s="292"/>
      <c r="I587" s="10"/>
    </row>
    <row r="588" spans="1:25" s="78" customFormat="1" ht="15.5" customHeight="1">
      <c r="A588" s="9">
        <f t="shared" si="65"/>
        <v>43</v>
      </c>
      <c r="B588" s="5" t="str">
        <f t="shared" si="66"/>
        <v>Ulefone Armor 7E (2020)</v>
      </c>
      <c r="C588" s="77"/>
      <c r="D588" s="10">
        <v>44248</v>
      </c>
      <c r="E588" s="290" t="s">
        <v>2539</v>
      </c>
      <c r="F588" s="290">
        <v>4.2</v>
      </c>
      <c r="G588" s="290">
        <v>231</v>
      </c>
      <c r="H588" s="296">
        <v>27282</v>
      </c>
      <c r="I588" s="80"/>
    </row>
    <row r="589" spans="1:25" s="10" customFormat="1" ht="15.5" customHeight="1">
      <c r="A589" s="300">
        <v>43</v>
      </c>
      <c r="B589" s="300" t="s">
        <v>415</v>
      </c>
      <c r="C589"/>
      <c r="D589" s="301">
        <v>44262</v>
      </c>
      <c r="E589" s="300" t="s">
        <v>3510</v>
      </c>
      <c r="F589" s="300" t="s">
        <v>3414</v>
      </c>
      <c r="G589" s="300" t="s">
        <v>3509</v>
      </c>
      <c r="H589" s="273"/>
      <c r="I589" s="3" t="s">
        <v>680</v>
      </c>
    </row>
    <row r="590" spans="1:25" s="78" customFormat="1">
      <c r="A590" s="300">
        <v>43</v>
      </c>
      <c r="B590" s="300" t="s">
        <v>415</v>
      </c>
      <c r="C590" s="300"/>
      <c r="D590" s="301">
        <v>44270</v>
      </c>
      <c r="E590" s="300" t="s">
        <v>3719</v>
      </c>
      <c r="F590" s="300" t="s">
        <v>3414</v>
      </c>
      <c r="G590" s="300" t="s">
        <v>3720</v>
      </c>
      <c r="H590" s="273"/>
      <c r="I590" s="3" t="s">
        <v>680</v>
      </c>
    </row>
    <row r="591" spans="1:25" ht="14.5" customHeight="1">
      <c r="A591" s="306">
        <v>43</v>
      </c>
      <c r="B591" s="310" t="s">
        <v>415</v>
      </c>
      <c r="C591" s="309"/>
      <c r="D591" s="311">
        <v>44276</v>
      </c>
      <c r="E591" s="310" t="s">
        <v>4386</v>
      </c>
      <c r="F591" s="310" t="s">
        <v>3414</v>
      </c>
      <c r="G591" s="310" t="s">
        <v>4387</v>
      </c>
      <c r="I591" s="3" t="s">
        <v>680</v>
      </c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4.5" customHeight="1">
      <c r="A592" s="300">
        <v>43</v>
      </c>
      <c r="B592" s="300" t="s">
        <v>415</v>
      </c>
      <c r="C592" s="300"/>
      <c r="D592" s="301">
        <v>44283</v>
      </c>
      <c r="E592" s="300" t="s">
        <v>4386</v>
      </c>
      <c r="F592" s="300" t="s">
        <v>3419</v>
      </c>
      <c r="G592" s="300" t="s">
        <v>4593</v>
      </c>
      <c r="I592" s="3" t="s">
        <v>680</v>
      </c>
    </row>
    <row r="593" spans="1:9" ht="14.5" customHeight="1">
      <c r="A593" s="300">
        <v>43</v>
      </c>
      <c r="B593" s="300" t="s">
        <v>415</v>
      </c>
      <c r="C593" s="300"/>
      <c r="D593" s="301">
        <v>44290</v>
      </c>
      <c r="E593" s="300" t="s">
        <v>4919</v>
      </c>
      <c r="F593" s="300" t="s">
        <v>3419</v>
      </c>
      <c r="G593" s="300" t="s">
        <v>4920</v>
      </c>
      <c r="I593" s="3" t="s">
        <v>680</v>
      </c>
    </row>
    <row r="594" spans="1:9" ht="14.5" customHeight="1">
      <c r="A594" s="300">
        <v>43</v>
      </c>
      <c r="B594" s="300" t="s">
        <v>415</v>
      </c>
      <c r="C594" s="300"/>
      <c r="D594" s="301">
        <v>44297</v>
      </c>
      <c r="E594" s="300" t="s">
        <v>3510</v>
      </c>
      <c r="F594" s="300" t="s">
        <v>3419</v>
      </c>
      <c r="G594" s="300" t="s">
        <v>5251</v>
      </c>
      <c r="H594" s="300"/>
      <c r="I594" s="3" t="s">
        <v>680</v>
      </c>
    </row>
    <row r="595" spans="1:9" ht="14.5" customHeight="1">
      <c r="A595" s="300">
        <v>43</v>
      </c>
      <c r="B595" s="300" t="s">
        <v>415</v>
      </c>
      <c r="C595" s="300"/>
      <c r="D595" s="301">
        <v>44304</v>
      </c>
      <c r="E595" s="300" t="s">
        <v>4919</v>
      </c>
      <c r="F595" s="300" t="s">
        <v>3419</v>
      </c>
      <c r="G595" s="300" t="s">
        <v>5571</v>
      </c>
      <c r="H595" s="300"/>
      <c r="I595" s="3" t="s">
        <v>680</v>
      </c>
    </row>
    <row r="596" spans="1:9" ht="14.5" customHeight="1">
      <c r="A596" s="84">
        <v>44</v>
      </c>
      <c r="B596" s="17" t="s">
        <v>416</v>
      </c>
      <c r="C596" s="15">
        <v>43845</v>
      </c>
      <c r="D596" s="15">
        <v>44121</v>
      </c>
      <c r="E596" s="286"/>
      <c r="F596" s="287" t="s">
        <v>57</v>
      </c>
      <c r="G596" s="288">
        <v>42</v>
      </c>
      <c r="H596" s="288">
        <v>67401</v>
      </c>
      <c r="I596" s="182" t="s">
        <v>1870</v>
      </c>
    </row>
    <row r="597" spans="1:9" ht="14.5" customHeight="1">
      <c r="A597" s="9">
        <f t="shared" ref="A597:B602" si="67">A596</f>
        <v>44</v>
      </c>
      <c r="B597" s="5" t="str">
        <f t="shared" si="67"/>
        <v>DOOGEE S60 Lite</v>
      </c>
      <c r="D597" s="10">
        <v>44127</v>
      </c>
      <c r="E597" s="289"/>
      <c r="F597" s="290" t="s">
        <v>884</v>
      </c>
      <c r="G597" s="291">
        <v>44</v>
      </c>
      <c r="H597" s="291">
        <v>69637</v>
      </c>
    </row>
    <row r="598" spans="1:9" s="78" customFormat="1">
      <c r="A598" s="9">
        <f t="shared" si="67"/>
        <v>44</v>
      </c>
      <c r="B598" s="5" t="str">
        <f t="shared" si="67"/>
        <v>DOOGEE S60 Lite</v>
      </c>
      <c r="C598"/>
      <c r="D598" s="10">
        <v>44142</v>
      </c>
      <c r="E598" s="289"/>
      <c r="F598" s="290" t="s">
        <v>884</v>
      </c>
      <c r="G598" s="272">
        <v>49</v>
      </c>
      <c r="H598" s="272">
        <v>78375</v>
      </c>
      <c r="I598"/>
    </row>
    <row r="599" spans="1:9" s="78" customFormat="1">
      <c r="A599" s="9">
        <f t="shared" si="67"/>
        <v>44</v>
      </c>
      <c r="B599" s="5" t="str">
        <f t="shared" si="67"/>
        <v>DOOGEE S60 Lite</v>
      </c>
      <c r="C599"/>
      <c r="D599" s="10">
        <v>44150</v>
      </c>
      <c r="E599" s="290">
        <v>159.99</v>
      </c>
      <c r="F599" s="290" t="s">
        <v>884</v>
      </c>
      <c r="G599" s="272">
        <v>52</v>
      </c>
      <c r="H599" s="272">
        <v>81583</v>
      </c>
      <c r="I599"/>
    </row>
    <row r="600" spans="1:9" s="78" customFormat="1">
      <c r="A600" s="9">
        <f t="shared" si="67"/>
        <v>44</v>
      </c>
      <c r="B600" s="5" t="str">
        <f t="shared" si="67"/>
        <v>DOOGEE S60 Lite</v>
      </c>
      <c r="C600"/>
      <c r="D600" s="10">
        <v>44157</v>
      </c>
      <c r="E600" s="290">
        <v>159.99</v>
      </c>
      <c r="F600" s="290" t="s">
        <v>884</v>
      </c>
      <c r="G600" s="273" t="s">
        <v>1872</v>
      </c>
      <c r="H600" s="273" t="s">
        <v>1871</v>
      </c>
      <c r="I600"/>
    </row>
    <row r="601" spans="1:9" s="78" customFormat="1">
      <c r="A601" s="9">
        <f t="shared" si="67"/>
        <v>44</v>
      </c>
      <c r="B601" s="5" t="str">
        <f t="shared" si="67"/>
        <v>DOOGEE S60 Lite</v>
      </c>
      <c r="C601"/>
      <c r="D601" s="10">
        <v>44164</v>
      </c>
      <c r="E601" s="290" t="s">
        <v>3201</v>
      </c>
      <c r="F601" s="290" t="s">
        <v>884</v>
      </c>
      <c r="G601" s="290" t="s">
        <v>1872</v>
      </c>
      <c r="H601" s="290" t="s">
        <v>2219</v>
      </c>
      <c r="I601"/>
    </row>
    <row r="602" spans="1:9" s="78" customFormat="1" ht="15.5" customHeight="1">
      <c r="A602" s="9">
        <f t="shared" si="67"/>
        <v>44</v>
      </c>
      <c r="B602" s="5" t="str">
        <f t="shared" si="67"/>
        <v>DOOGEE S60 Lite</v>
      </c>
      <c r="C602"/>
      <c r="D602" s="10">
        <v>44171</v>
      </c>
      <c r="E602" s="290" t="s">
        <v>3201</v>
      </c>
      <c r="F602" s="290">
        <v>3.5</v>
      </c>
      <c r="G602" s="290" t="s">
        <v>2541</v>
      </c>
      <c r="H602" s="290" t="s">
        <v>2540</v>
      </c>
      <c r="I602"/>
    </row>
    <row r="603" spans="1:9" s="78" customFormat="1" ht="15.5" customHeight="1">
      <c r="A603" s="9">
        <f>A600</f>
        <v>44</v>
      </c>
      <c r="B603" s="5" t="str">
        <f>B600</f>
        <v>DOOGEE S60 Lite</v>
      </c>
      <c r="C603" s="77"/>
      <c r="D603" s="10">
        <v>44178</v>
      </c>
      <c r="E603" s="290" t="s">
        <v>3201</v>
      </c>
      <c r="F603" s="290">
        <v>3.5</v>
      </c>
      <c r="G603" s="276"/>
      <c r="H603" s="260">
        <v>87721</v>
      </c>
      <c r="I603" s="80"/>
    </row>
    <row r="604" spans="1:9" s="78" customFormat="1" ht="15.5" customHeight="1">
      <c r="A604" s="9">
        <f t="shared" ref="A604:A613" si="68">A603</f>
        <v>44</v>
      </c>
      <c r="B604" s="5" t="str">
        <f t="shared" ref="B604:B613" si="69">B603</f>
        <v>DOOGEE S60 Lite</v>
      </c>
      <c r="C604" s="77"/>
      <c r="D604" s="10">
        <v>44185</v>
      </c>
      <c r="E604" s="290" t="s">
        <v>3201</v>
      </c>
      <c r="F604" s="290">
        <v>3.5</v>
      </c>
      <c r="G604" s="276"/>
      <c r="H604" s="260">
        <v>79344</v>
      </c>
      <c r="I604" s="80"/>
    </row>
    <row r="605" spans="1:9" s="78" customFormat="1" ht="15.5" customHeight="1">
      <c r="A605" s="9">
        <f t="shared" si="68"/>
        <v>44</v>
      </c>
      <c r="B605" s="5" t="str">
        <f t="shared" si="69"/>
        <v>DOOGEE S60 Lite</v>
      </c>
      <c r="C605" s="77"/>
      <c r="D605" s="10">
        <v>44192</v>
      </c>
      <c r="E605" s="290" t="s">
        <v>3201</v>
      </c>
      <c r="F605" s="290">
        <v>3.5</v>
      </c>
      <c r="G605" s="276"/>
      <c r="H605" s="260">
        <v>76630</v>
      </c>
      <c r="I605" s="80"/>
    </row>
    <row r="606" spans="1:9" s="78" customFormat="1" ht="15.5" customHeight="1">
      <c r="A606" s="9">
        <f t="shared" si="68"/>
        <v>44</v>
      </c>
      <c r="B606" s="5" t="str">
        <f t="shared" si="69"/>
        <v>DOOGEE S60 Lite</v>
      </c>
      <c r="C606" s="77"/>
      <c r="D606" s="10">
        <v>44199</v>
      </c>
      <c r="E606" s="290" t="s">
        <v>3201</v>
      </c>
      <c r="F606" s="290">
        <v>3.5</v>
      </c>
      <c r="G606" s="276"/>
      <c r="H606" s="260">
        <v>74517</v>
      </c>
      <c r="I606" s="80"/>
    </row>
    <row r="607" spans="1:9" s="10" customFormat="1" ht="15.5" customHeight="1">
      <c r="A607" s="9">
        <f t="shared" si="68"/>
        <v>44</v>
      </c>
      <c r="B607" s="5" t="str">
        <f t="shared" si="69"/>
        <v>DOOGEE S60 Lite</v>
      </c>
      <c r="C607" s="77"/>
      <c r="D607" s="10">
        <v>44206</v>
      </c>
      <c r="E607" s="290" t="s">
        <v>3201</v>
      </c>
      <c r="F607" s="290">
        <v>3.5</v>
      </c>
      <c r="G607" s="276"/>
      <c r="H607" s="260">
        <v>72977</v>
      </c>
      <c r="I607" s="80"/>
    </row>
    <row r="608" spans="1:9" s="78" customFormat="1">
      <c r="A608" s="9">
        <f t="shared" si="68"/>
        <v>44</v>
      </c>
      <c r="B608" s="5" t="str">
        <f t="shared" si="69"/>
        <v>DOOGEE S60 Lite</v>
      </c>
      <c r="C608" s="77"/>
      <c r="D608" s="10">
        <v>44213</v>
      </c>
      <c r="E608" s="290" t="s">
        <v>3201</v>
      </c>
      <c r="F608" s="290">
        <v>3.5</v>
      </c>
      <c r="G608" s="276"/>
      <c r="H608" s="260">
        <v>48493</v>
      </c>
      <c r="I608" s="80"/>
    </row>
    <row r="609" spans="1:25" ht="14.5" customHeight="1">
      <c r="A609" s="9">
        <f t="shared" si="68"/>
        <v>44</v>
      </c>
      <c r="B609" s="5" t="str">
        <f t="shared" si="69"/>
        <v>DOOGEE S60 Lite</v>
      </c>
      <c r="C609" s="77"/>
      <c r="D609" s="10">
        <v>44220</v>
      </c>
      <c r="E609" s="290" t="s">
        <v>3201</v>
      </c>
      <c r="F609" s="290">
        <v>3.5</v>
      </c>
      <c r="G609" s="276"/>
      <c r="H609" s="260">
        <v>47604</v>
      </c>
      <c r="I609" s="80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4.5" customHeight="1">
      <c r="A610" s="9">
        <f t="shared" si="68"/>
        <v>44</v>
      </c>
      <c r="B610" s="5" t="str">
        <f t="shared" si="69"/>
        <v>DOOGEE S60 Lite</v>
      </c>
      <c r="C610" s="77"/>
      <c r="D610" s="10">
        <v>44227</v>
      </c>
      <c r="E610" s="290" t="s">
        <v>3201</v>
      </c>
      <c r="F610" s="290">
        <v>3.5</v>
      </c>
      <c r="G610" s="276"/>
      <c r="H610" s="260">
        <v>43204</v>
      </c>
      <c r="I610" s="80"/>
    </row>
    <row r="611" spans="1:25" ht="14.5" customHeight="1">
      <c r="A611" s="9">
        <f t="shared" si="68"/>
        <v>44</v>
      </c>
      <c r="B611" s="5" t="str">
        <f t="shared" si="69"/>
        <v>DOOGEE S60 Lite</v>
      </c>
      <c r="C611" s="77"/>
      <c r="D611" s="10">
        <v>44234</v>
      </c>
      <c r="E611" s="293" t="s">
        <v>3201</v>
      </c>
      <c r="F611" s="293">
        <v>3.5</v>
      </c>
      <c r="G611" s="278"/>
      <c r="H611" s="278"/>
      <c r="I611" s="80"/>
    </row>
    <row r="612" spans="1:25" ht="14.5" customHeight="1">
      <c r="A612" s="9">
        <f t="shared" si="68"/>
        <v>44</v>
      </c>
      <c r="B612" s="5" t="str">
        <f t="shared" si="69"/>
        <v>DOOGEE S60 Lite</v>
      </c>
      <c r="C612" s="10"/>
      <c r="D612" s="10">
        <v>44241</v>
      </c>
      <c r="E612" s="293" t="s">
        <v>3201</v>
      </c>
      <c r="F612" s="293">
        <v>3.5</v>
      </c>
      <c r="G612" s="292"/>
      <c r="H612" s="292"/>
      <c r="I612" s="10"/>
    </row>
    <row r="613" spans="1:25" ht="14.5" customHeight="1">
      <c r="A613" s="9">
        <f t="shared" si="68"/>
        <v>44</v>
      </c>
      <c r="B613" s="5" t="str">
        <f t="shared" si="69"/>
        <v>DOOGEE S60 Lite</v>
      </c>
      <c r="C613" s="77"/>
      <c r="D613" s="10">
        <v>44248</v>
      </c>
      <c r="E613" s="290" t="s">
        <v>2942</v>
      </c>
      <c r="F613" s="290">
        <v>3.5</v>
      </c>
      <c r="G613" s="290" t="s">
        <v>2000</v>
      </c>
      <c r="H613" s="290" t="s">
        <v>2943</v>
      </c>
      <c r="I613" s="80"/>
    </row>
    <row r="614" spans="1:25" ht="14.5" customHeight="1">
      <c r="A614" s="300">
        <v>44</v>
      </c>
      <c r="B614" s="300" t="s">
        <v>416</v>
      </c>
      <c r="D614" s="301">
        <v>44262</v>
      </c>
      <c r="E614" s="300" t="s">
        <v>3513</v>
      </c>
      <c r="F614" s="300" t="s">
        <v>3511</v>
      </c>
      <c r="G614" s="300" t="s">
        <v>3512</v>
      </c>
      <c r="I614" s="3" t="s">
        <v>681</v>
      </c>
    </row>
    <row r="615" spans="1:25" ht="14.5" customHeight="1">
      <c r="A615" s="300">
        <v>44</v>
      </c>
      <c r="B615" s="300" t="s">
        <v>416</v>
      </c>
      <c r="C615" s="300"/>
      <c r="D615" s="301">
        <v>44270</v>
      </c>
      <c r="E615" s="300" t="s">
        <v>3721</v>
      </c>
      <c r="F615" s="300" t="s">
        <v>3511</v>
      </c>
      <c r="G615" s="300" t="s">
        <v>3722</v>
      </c>
      <c r="I615" s="3" t="s">
        <v>681</v>
      </c>
    </row>
    <row r="616" spans="1:25" s="78" customFormat="1" ht="16">
      <c r="A616" s="306">
        <v>44</v>
      </c>
      <c r="B616" s="310" t="s">
        <v>416</v>
      </c>
      <c r="C616" s="309"/>
      <c r="D616" s="311">
        <v>44276</v>
      </c>
      <c r="E616" s="310" t="s">
        <v>3721</v>
      </c>
      <c r="F616" s="310" t="s">
        <v>3511</v>
      </c>
      <c r="G616" s="310" t="s">
        <v>4388</v>
      </c>
      <c r="H616" s="273"/>
      <c r="I616" s="3" t="s">
        <v>681</v>
      </c>
    </row>
    <row r="617" spans="1:25" s="78" customFormat="1">
      <c r="A617" s="300">
        <v>44</v>
      </c>
      <c r="B617" s="300" t="s">
        <v>416</v>
      </c>
      <c r="C617" s="300"/>
      <c r="D617" s="301">
        <v>44283</v>
      </c>
      <c r="E617" s="300" t="s">
        <v>3721</v>
      </c>
      <c r="F617" s="300" t="s">
        <v>3511</v>
      </c>
      <c r="G617" s="300" t="s">
        <v>4594</v>
      </c>
      <c r="H617" s="273"/>
      <c r="I617" s="3" t="s">
        <v>681</v>
      </c>
    </row>
    <row r="618" spans="1:25" s="78" customFormat="1">
      <c r="A618" s="300">
        <v>44</v>
      </c>
      <c r="B618" s="300" t="s">
        <v>416</v>
      </c>
      <c r="C618" s="300"/>
      <c r="D618" s="301">
        <v>44290</v>
      </c>
      <c r="E618" s="300" t="s">
        <v>3721</v>
      </c>
      <c r="F618" s="300" t="s">
        <v>3511</v>
      </c>
      <c r="G618" s="300" t="s">
        <v>4921</v>
      </c>
      <c r="H618" s="273"/>
      <c r="I618" s="3" t="s">
        <v>681</v>
      </c>
    </row>
    <row r="619" spans="1:25" s="78" customFormat="1">
      <c r="A619" s="300">
        <v>44</v>
      </c>
      <c r="B619" s="300" t="s">
        <v>416</v>
      </c>
      <c r="C619" s="300"/>
      <c r="D619" s="301">
        <v>44297</v>
      </c>
      <c r="E619" s="300" t="s">
        <v>3721</v>
      </c>
      <c r="F619" s="300" t="s">
        <v>3511</v>
      </c>
      <c r="G619" s="300" t="s">
        <v>5252</v>
      </c>
      <c r="H619" s="300"/>
      <c r="I619" s="3" t="s">
        <v>681</v>
      </c>
    </row>
    <row r="620" spans="1:25" s="78" customFormat="1" ht="15.5" customHeight="1">
      <c r="A620" s="300">
        <v>44</v>
      </c>
      <c r="B620" s="300" t="s">
        <v>416</v>
      </c>
      <c r="C620" s="300"/>
      <c r="D620" s="301">
        <v>44304</v>
      </c>
      <c r="E620" s="300" t="s">
        <v>3721</v>
      </c>
      <c r="F620" s="300" t="s">
        <v>3237</v>
      </c>
      <c r="G620" s="300" t="s">
        <v>5572</v>
      </c>
      <c r="H620" s="300"/>
      <c r="I620" s="3" t="s">
        <v>681</v>
      </c>
    </row>
    <row r="621" spans="1:25" s="78" customFormat="1" ht="15.5" customHeight="1">
      <c r="A621" s="84">
        <v>45</v>
      </c>
      <c r="B621" s="17" t="s">
        <v>417</v>
      </c>
      <c r="C621" s="15">
        <v>44110</v>
      </c>
      <c r="D621" s="15">
        <v>44121</v>
      </c>
      <c r="E621" s="286"/>
      <c r="F621" s="287" t="s">
        <v>57</v>
      </c>
      <c r="G621" s="287" t="s">
        <v>57</v>
      </c>
      <c r="H621" s="287" t="s">
        <v>57</v>
      </c>
      <c r="I621" s="8" t="s">
        <v>682</v>
      </c>
    </row>
    <row r="622" spans="1:25" s="78" customFormat="1" ht="15.5" customHeight="1">
      <c r="A622" s="9">
        <f t="shared" ref="A622:B627" si="70">A621</f>
        <v>45</v>
      </c>
      <c r="B622" s="5" t="str">
        <f t="shared" si="70"/>
        <v>DOOGEE S95</v>
      </c>
      <c r="C622"/>
      <c r="D622" s="10">
        <v>44127</v>
      </c>
      <c r="E622" s="289"/>
      <c r="F622" s="290" t="s">
        <v>884</v>
      </c>
      <c r="G622" s="290" t="s">
        <v>884</v>
      </c>
      <c r="H622" s="290" t="s">
        <v>884</v>
      </c>
      <c r="I622"/>
    </row>
    <row r="623" spans="1:25" s="78" customFormat="1" ht="15.5" customHeight="1">
      <c r="A623" s="9">
        <f t="shared" si="70"/>
        <v>45</v>
      </c>
      <c r="B623" s="5" t="str">
        <f t="shared" si="70"/>
        <v>DOOGEE S95</v>
      </c>
      <c r="C623"/>
      <c r="D623" s="10">
        <v>44142</v>
      </c>
      <c r="E623" s="289"/>
      <c r="F623" s="290" t="s">
        <v>884</v>
      </c>
      <c r="G623" s="273" t="s">
        <v>884</v>
      </c>
      <c r="H623" s="273" t="s">
        <v>884</v>
      </c>
      <c r="I623"/>
    </row>
    <row r="624" spans="1:25" s="78" customFormat="1" ht="15.5" customHeight="1">
      <c r="A624" s="9">
        <f t="shared" si="70"/>
        <v>45</v>
      </c>
      <c r="B624" s="5" t="str">
        <f t="shared" si="70"/>
        <v>DOOGEE S95</v>
      </c>
      <c r="C624"/>
      <c r="D624" s="10">
        <v>44150</v>
      </c>
      <c r="E624" s="290" t="s">
        <v>884</v>
      </c>
      <c r="F624" s="290" t="s">
        <v>884</v>
      </c>
      <c r="G624" s="273" t="s">
        <v>884</v>
      </c>
      <c r="H624" s="273" t="s">
        <v>884</v>
      </c>
      <c r="I624"/>
    </row>
    <row r="625" spans="1:25" s="10" customFormat="1" ht="15.5" customHeight="1">
      <c r="A625" s="9">
        <f t="shared" si="70"/>
        <v>45</v>
      </c>
      <c r="B625" s="5" t="str">
        <f t="shared" si="70"/>
        <v>DOOGEE S95</v>
      </c>
      <c r="C625"/>
      <c r="D625" s="10">
        <v>44157</v>
      </c>
      <c r="E625" s="290" t="s">
        <v>884</v>
      </c>
      <c r="F625" s="290" t="s">
        <v>884</v>
      </c>
      <c r="G625" s="273" t="s">
        <v>884</v>
      </c>
      <c r="H625" s="273" t="s">
        <v>884</v>
      </c>
      <c r="I625"/>
    </row>
    <row r="626" spans="1:25" s="78" customFormat="1">
      <c r="A626" s="9">
        <f t="shared" si="70"/>
        <v>45</v>
      </c>
      <c r="B626" s="5" t="str">
        <f t="shared" si="70"/>
        <v>DOOGEE S95</v>
      </c>
      <c r="C626"/>
      <c r="D626" s="10">
        <v>44164</v>
      </c>
      <c r="E626" s="290" t="s">
        <v>884</v>
      </c>
      <c r="F626" s="290" t="s">
        <v>884</v>
      </c>
      <c r="G626" s="273" t="s">
        <v>884</v>
      </c>
      <c r="H626" s="273" t="s">
        <v>884</v>
      </c>
      <c r="I626"/>
    </row>
    <row r="627" spans="1:25" ht="14.5" customHeight="1">
      <c r="A627" s="9">
        <f t="shared" si="70"/>
        <v>45</v>
      </c>
      <c r="B627" s="5" t="str">
        <f t="shared" si="70"/>
        <v>DOOGEE S95</v>
      </c>
      <c r="D627" s="10">
        <v>44171</v>
      </c>
      <c r="E627" s="290" t="s">
        <v>3202</v>
      </c>
      <c r="F627" s="290">
        <v>3.1</v>
      </c>
      <c r="G627" s="273" t="s">
        <v>57</v>
      </c>
      <c r="H627" s="273" t="s">
        <v>57</v>
      </c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4.5" customHeight="1">
      <c r="A628" s="9">
        <f>A625</f>
        <v>45</v>
      </c>
      <c r="B628" s="5" t="str">
        <f>B625</f>
        <v>DOOGEE S95</v>
      </c>
      <c r="C628" s="77"/>
      <c r="D628" s="10">
        <v>44178</v>
      </c>
      <c r="E628" s="275" t="s">
        <v>3202</v>
      </c>
      <c r="F628" s="290">
        <v>3.1</v>
      </c>
      <c r="G628" s="273" t="s">
        <v>57</v>
      </c>
      <c r="H628" s="273" t="s">
        <v>57</v>
      </c>
      <c r="I628" s="80"/>
    </row>
    <row r="629" spans="1:25" ht="14.5" customHeight="1">
      <c r="A629" s="9">
        <f t="shared" ref="A629:A638" si="71">A628</f>
        <v>45</v>
      </c>
      <c r="B629" s="5" t="str">
        <f t="shared" ref="B629:B638" si="72">B628</f>
        <v>DOOGEE S95</v>
      </c>
      <c r="C629" s="77"/>
      <c r="D629" s="10">
        <v>44185</v>
      </c>
      <c r="E629" s="275" t="s">
        <v>3202</v>
      </c>
      <c r="F629" s="290">
        <v>3.1</v>
      </c>
      <c r="G629" s="273" t="s">
        <v>57</v>
      </c>
      <c r="H629" s="273" t="s">
        <v>57</v>
      </c>
      <c r="I629" s="80"/>
    </row>
    <row r="630" spans="1:25" ht="14.5" customHeight="1">
      <c r="A630" s="9">
        <f t="shared" si="71"/>
        <v>45</v>
      </c>
      <c r="B630" s="5" t="str">
        <f t="shared" si="72"/>
        <v>DOOGEE S95</v>
      </c>
      <c r="C630" s="77"/>
      <c r="D630" s="10">
        <v>44192</v>
      </c>
      <c r="E630" s="275" t="s">
        <v>3202</v>
      </c>
      <c r="F630" s="290">
        <v>3.1</v>
      </c>
      <c r="G630" s="273" t="s">
        <v>57</v>
      </c>
      <c r="H630" s="273" t="s">
        <v>57</v>
      </c>
      <c r="I630" s="80"/>
    </row>
    <row r="631" spans="1:25" ht="14.5" customHeight="1">
      <c r="A631" s="9">
        <f t="shared" si="71"/>
        <v>45</v>
      </c>
      <c r="B631" s="5" t="str">
        <f t="shared" si="72"/>
        <v>DOOGEE S95</v>
      </c>
      <c r="C631" s="77"/>
      <c r="D631" s="10">
        <v>44199</v>
      </c>
      <c r="E631" s="275" t="s">
        <v>3202</v>
      </c>
      <c r="F631" s="290">
        <v>3.1</v>
      </c>
      <c r="G631" s="273" t="s">
        <v>57</v>
      </c>
      <c r="H631" s="273" t="s">
        <v>57</v>
      </c>
      <c r="I631" s="80"/>
    </row>
    <row r="632" spans="1:25" ht="14.5" customHeight="1">
      <c r="A632" s="9">
        <f t="shared" si="71"/>
        <v>45</v>
      </c>
      <c r="B632" s="5" t="str">
        <f t="shared" si="72"/>
        <v>DOOGEE S95</v>
      </c>
      <c r="C632" s="77"/>
      <c r="D632" s="10">
        <v>44206</v>
      </c>
      <c r="E632" s="275" t="s">
        <v>3202</v>
      </c>
      <c r="F632" s="290">
        <v>3.1</v>
      </c>
      <c r="G632" s="273" t="s">
        <v>57</v>
      </c>
      <c r="H632" s="273" t="s">
        <v>57</v>
      </c>
      <c r="I632" s="80"/>
    </row>
    <row r="633" spans="1:25" ht="14.5" customHeight="1">
      <c r="A633" s="9">
        <f t="shared" si="71"/>
        <v>45</v>
      </c>
      <c r="B633" s="5" t="str">
        <f t="shared" si="72"/>
        <v>DOOGEE S95</v>
      </c>
      <c r="C633" s="77"/>
      <c r="D633" s="10">
        <v>44213</v>
      </c>
      <c r="E633" s="275" t="s">
        <v>3202</v>
      </c>
      <c r="F633" s="290">
        <v>3.1</v>
      </c>
      <c r="G633" s="273" t="s">
        <v>57</v>
      </c>
      <c r="H633" s="273" t="s">
        <v>57</v>
      </c>
      <c r="I633" s="80"/>
    </row>
    <row r="634" spans="1:25" s="78" customFormat="1" ht="15">
      <c r="A634" s="9">
        <f t="shared" si="71"/>
        <v>45</v>
      </c>
      <c r="B634" s="5" t="str">
        <f t="shared" si="72"/>
        <v>DOOGEE S95</v>
      </c>
      <c r="C634" s="77"/>
      <c r="D634" s="10">
        <v>44220</v>
      </c>
      <c r="E634" s="275" t="s">
        <v>3202</v>
      </c>
      <c r="F634" s="290">
        <v>3.1</v>
      </c>
      <c r="G634" s="273" t="s">
        <v>57</v>
      </c>
      <c r="H634" s="273" t="s">
        <v>57</v>
      </c>
      <c r="I634" s="80"/>
      <c r="L634" s="209"/>
    </row>
    <row r="635" spans="1:25" s="78" customFormat="1" ht="15">
      <c r="A635" s="9">
        <f t="shared" si="71"/>
        <v>45</v>
      </c>
      <c r="B635" s="5" t="str">
        <f t="shared" si="72"/>
        <v>DOOGEE S95</v>
      </c>
      <c r="C635" s="77"/>
      <c r="D635" s="10">
        <v>44227</v>
      </c>
      <c r="E635" s="275" t="s">
        <v>3202</v>
      </c>
      <c r="F635" s="290">
        <v>3.1</v>
      </c>
      <c r="G635" s="273" t="s">
        <v>57</v>
      </c>
      <c r="H635" s="273" t="s">
        <v>57</v>
      </c>
      <c r="I635" s="80"/>
      <c r="L635" s="209"/>
    </row>
    <row r="636" spans="1:25" s="78" customFormat="1" ht="15">
      <c r="A636" s="9">
        <f t="shared" si="71"/>
        <v>45</v>
      </c>
      <c r="B636" s="5" t="str">
        <f t="shared" si="72"/>
        <v>DOOGEE S95</v>
      </c>
      <c r="C636" s="77"/>
      <c r="D636" s="10">
        <v>44234</v>
      </c>
      <c r="E636" s="277" t="s">
        <v>3202</v>
      </c>
      <c r="F636" s="293">
        <v>3.1</v>
      </c>
      <c r="G636" s="282" t="s">
        <v>57</v>
      </c>
      <c r="H636" s="282" t="s">
        <v>57</v>
      </c>
      <c r="I636" s="80"/>
      <c r="L636" s="209"/>
    </row>
    <row r="637" spans="1:25" s="78" customFormat="1" ht="15">
      <c r="A637" s="9">
        <f t="shared" si="71"/>
        <v>45</v>
      </c>
      <c r="B637" s="5" t="str">
        <f t="shared" si="72"/>
        <v>DOOGEE S95</v>
      </c>
      <c r="C637" s="10"/>
      <c r="D637" s="10">
        <v>44241</v>
      </c>
      <c r="E637" s="292" t="s">
        <v>3202</v>
      </c>
      <c r="F637" s="293">
        <v>3.1</v>
      </c>
      <c r="G637" s="282" t="s">
        <v>57</v>
      </c>
      <c r="H637" s="282" t="s">
        <v>57</v>
      </c>
      <c r="I637" s="10"/>
      <c r="L637" s="209"/>
    </row>
    <row r="638" spans="1:25" s="78" customFormat="1" ht="15.5" customHeight="1">
      <c r="A638" s="9">
        <f t="shared" si="71"/>
        <v>45</v>
      </c>
      <c r="B638" s="5" t="str">
        <f t="shared" si="72"/>
        <v>DOOGEE S95</v>
      </c>
      <c r="C638" s="77"/>
      <c r="D638" s="10">
        <v>44248</v>
      </c>
      <c r="E638" s="290" t="s">
        <v>2944</v>
      </c>
      <c r="F638" s="290">
        <v>3.1</v>
      </c>
      <c r="G638" s="273" t="s">
        <v>57</v>
      </c>
      <c r="H638" s="273" t="s">
        <v>57</v>
      </c>
      <c r="I638" s="80"/>
      <c r="L638" s="209"/>
    </row>
    <row r="639" spans="1:25" s="78" customFormat="1" ht="15.5" customHeight="1">
      <c r="A639" s="300">
        <v>45</v>
      </c>
      <c r="B639" s="300" t="s">
        <v>417</v>
      </c>
      <c r="C639"/>
      <c r="D639" s="301">
        <v>44262</v>
      </c>
      <c r="E639" s="300" t="s">
        <v>3515</v>
      </c>
      <c r="F639" s="300" t="s">
        <v>3514</v>
      </c>
      <c r="G639" s="300"/>
      <c r="H639" s="273"/>
      <c r="I639" s="3" t="s">
        <v>682</v>
      </c>
      <c r="L639" s="209"/>
    </row>
    <row r="640" spans="1:25" s="78" customFormat="1" ht="15.5" customHeight="1">
      <c r="A640" s="300">
        <v>45</v>
      </c>
      <c r="B640" s="300" t="s">
        <v>417</v>
      </c>
      <c r="C640" s="300"/>
      <c r="D640" s="301">
        <v>44270</v>
      </c>
      <c r="E640" s="300" t="s">
        <v>3515</v>
      </c>
      <c r="F640" s="300" t="s">
        <v>3514</v>
      </c>
      <c r="G640" s="300"/>
      <c r="H640" s="273"/>
      <c r="I640" s="3" t="s">
        <v>682</v>
      </c>
      <c r="L640" s="209"/>
    </row>
    <row r="641" spans="1:12" s="78" customFormat="1" ht="15.5" customHeight="1">
      <c r="A641" s="306">
        <v>45</v>
      </c>
      <c r="B641" s="310" t="s">
        <v>417</v>
      </c>
      <c r="C641" s="309"/>
      <c r="D641" s="311">
        <v>44276</v>
      </c>
      <c r="E641" s="310" t="s">
        <v>3515</v>
      </c>
      <c r="F641" s="310" t="s">
        <v>3514</v>
      </c>
      <c r="G641" s="309"/>
      <c r="H641" s="273"/>
      <c r="I641" s="3" t="s">
        <v>682</v>
      </c>
      <c r="L641" s="209"/>
    </row>
    <row r="642" spans="1:12" s="78" customFormat="1" ht="15.5" customHeight="1">
      <c r="A642" s="300">
        <v>45</v>
      </c>
      <c r="B642" s="300" t="s">
        <v>417</v>
      </c>
      <c r="C642" s="300"/>
      <c r="D642" s="301">
        <v>44283</v>
      </c>
      <c r="E642" s="300" t="s">
        <v>3515</v>
      </c>
      <c r="F642" s="300" t="s">
        <v>3514</v>
      </c>
      <c r="G642" s="300"/>
      <c r="H642" s="273"/>
      <c r="I642" s="3" t="s">
        <v>682</v>
      </c>
    </row>
    <row r="643" spans="1:12" s="10" customFormat="1" ht="15.5" customHeight="1">
      <c r="A643" s="300">
        <v>45</v>
      </c>
      <c r="B643" s="300" t="s">
        <v>417</v>
      </c>
      <c r="C643" s="300"/>
      <c r="D643" s="301">
        <v>44290</v>
      </c>
      <c r="E643" s="300" t="s">
        <v>3515</v>
      </c>
      <c r="F643" s="300" t="s">
        <v>3514</v>
      </c>
      <c r="G643" s="300"/>
      <c r="H643" s="273"/>
      <c r="I643" s="3" t="s">
        <v>682</v>
      </c>
    </row>
    <row r="644" spans="1:12" s="78" customFormat="1">
      <c r="A644" s="300">
        <v>45</v>
      </c>
      <c r="B644" s="300" t="s">
        <v>417</v>
      </c>
      <c r="C644" s="300"/>
      <c r="D644" s="301">
        <v>44297</v>
      </c>
      <c r="E644" s="300" t="s">
        <v>3515</v>
      </c>
      <c r="F644" s="300" t="s">
        <v>3514</v>
      </c>
      <c r="G644" s="300"/>
      <c r="H644" s="300"/>
      <c r="I644" s="3" t="s">
        <v>682</v>
      </c>
    </row>
    <row r="645" spans="1:12" s="22" customFormat="1" ht="14.5" customHeight="1">
      <c r="A645" s="300">
        <v>45</v>
      </c>
      <c r="B645" s="300" t="s">
        <v>417</v>
      </c>
      <c r="C645" s="300"/>
      <c r="D645" s="301">
        <v>44304</v>
      </c>
      <c r="E645" s="300" t="s">
        <v>3515</v>
      </c>
      <c r="F645" s="300" t="s">
        <v>5285</v>
      </c>
      <c r="G645" s="300"/>
      <c r="H645" s="300"/>
      <c r="I645" s="3" t="s">
        <v>682</v>
      </c>
    </row>
    <row r="646" spans="1:12" ht="14.5" customHeight="1">
      <c r="A646" s="98">
        <v>46</v>
      </c>
      <c r="B646" s="4" t="s">
        <v>418</v>
      </c>
      <c r="C646" s="41" t="s">
        <v>189</v>
      </c>
      <c r="D646" s="41">
        <v>44121</v>
      </c>
      <c r="E646" s="280"/>
      <c r="F646" s="279" t="s">
        <v>189</v>
      </c>
      <c r="G646" s="281" t="s">
        <v>189</v>
      </c>
      <c r="H646" s="279" t="s">
        <v>189</v>
      </c>
      <c r="I646" s="49" t="s">
        <v>189</v>
      </c>
    </row>
    <row r="647" spans="1:12" s="22" customFormat="1" ht="14.5" customHeight="1">
      <c r="A647" s="84">
        <v>47</v>
      </c>
      <c r="B647" s="81" t="s">
        <v>419</v>
      </c>
      <c r="C647" s="15">
        <v>43845</v>
      </c>
      <c r="D647" s="15">
        <v>44121</v>
      </c>
      <c r="E647" s="286"/>
      <c r="F647" s="287">
        <v>1</v>
      </c>
      <c r="G647" s="288">
        <v>113</v>
      </c>
      <c r="H647" s="288">
        <v>8654</v>
      </c>
      <c r="I647" s="8" t="s">
        <v>683</v>
      </c>
    </row>
    <row r="648" spans="1:12" ht="14.5" customHeight="1">
      <c r="A648" s="9">
        <f t="shared" ref="A648:B653" si="73">A647</f>
        <v>47</v>
      </c>
      <c r="B648" s="5" t="str">
        <f t="shared" si="73"/>
        <v>Blackview BV9900 IP68 Rugged Smartphone</v>
      </c>
      <c r="D648" s="10">
        <v>44127</v>
      </c>
      <c r="E648" s="289"/>
      <c r="F648" s="290">
        <v>1</v>
      </c>
      <c r="G648" s="291">
        <v>234</v>
      </c>
      <c r="H648" s="291">
        <v>21688</v>
      </c>
    </row>
    <row r="649" spans="1:12" s="22" customFormat="1" ht="14.5" customHeight="1">
      <c r="A649" s="9">
        <f t="shared" si="73"/>
        <v>47</v>
      </c>
      <c r="B649" s="5" t="str">
        <f t="shared" si="73"/>
        <v>Blackview BV9900 IP68 Rugged Smartphone</v>
      </c>
      <c r="C649"/>
      <c r="D649" s="10">
        <v>44142</v>
      </c>
      <c r="E649" s="289"/>
      <c r="F649" s="290">
        <v>1</v>
      </c>
      <c r="G649" s="272">
        <v>428</v>
      </c>
      <c r="H649" s="272">
        <v>46343</v>
      </c>
      <c r="I649"/>
    </row>
    <row r="650" spans="1:12" ht="14.5" customHeight="1">
      <c r="A650" s="9">
        <f t="shared" si="73"/>
        <v>47</v>
      </c>
      <c r="B650" s="5" t="str">
        <f t="shared" si="73"/>
        <v>Blackview BV9900 IP68 Rugged Smartphone</v>
      </c>
      <c r="D650" s="10">
        <v>44150</v>
      </c>
      <c r="E650" s="290" t="s">
        <v>1873</v>
      </c>
      <c r="F650" s="290">
        <v>1</v>
      </c>
      <c r="G650" s="272">
        <v>498</v>
      </c>
      <c r="H650" s="272">
        <v>53834</v>
      </c>
    </row>
    <row r="651" spans="1:12" s="8" customFormat="1" ht="14.5" customHeight="1">
      <c r="A651" s="9">
        <f t="shared" si="73"/>
        <v>47</v>
      </c>
      <c r="B651" s="5" t="str">
        <f t="shared" si="73"/>
        <v>Blackview BV9900 IP68 Rugged Smartphone</v>
      </c>
      <c r="C651"/>
      <c r="D651" s="10">
        <v>44157</v>
      </c>
      <c r="E651" s="290" t="s">
        <v>3203</v>
      </c>
      <c r="F651" s="290">
        <v>1</v>
      </c>
      <c r="G651" s="273" t="s">
        <v>1875</v>
      </c>
      <c r="H651" s="273" t="s">
        <v>1874</v>
      </c>
      <c r="I651"/>
    </row>
    <row r="652" spans="1:12" ht="14.5" customHeight="1">
      <c r="A652" s="9">
        <f t="shared" si="73"/>
        <v>47</v>
      </c>
      <c r="B652" s="5" t="str">
        <f t="shared" si="73"/>
        <v>Blackview BV9900 IP68 Rugged Smartphone</v>
      </c>
      <c r="D652" s="10">
        <v>44164</v>
      </c>
      <c r="E652" s="290" t="s">
        <v>3203</v>
      </c>
      <c r="F652" s="290">
        <v>1</v>
      </c>
      <c r="G652" s="290" t="s">
        <v>2221</v>
      </c>
      <c r="H652" s="290" t="s">
        <v>2220</v>
      </c>
    </row>
    <row r="653" spans="1:12" ht="14.5" customHeight="1">
      <c r="A653" s="9">
        <f t="shared" si="73"/>
        <v>47</v>
      </c>
      <c r="B653" s="5" t="str">
        <f t="shared" si="73"/>
        <v>Blackview BV9900 IP68 Rugged Smartphone</v>
      </c>
      <c r="D653" s="10">
        <v>44171</v>
      </c>
      <c r="E653" s="290" t="s">
        <v>3203</v>
      </c>
      <c r="F653" s="290">
        <v>3.9</v>
      </c>
      <c r="G653" s="290">
        <v>691</v>
      </c>
      <c r="H653" s="296">
        <v>80208</v>
      </c>
    </row>
    <row r="654" spans="1:12" ht="14.5" customHeight="1">
      <c r="A654" s="9">
        <f>A651</f>
        <v>47</v>
      </c>
      <c r="B654" s="5" t="str">
        <f>B651</f>
        <v>Blackview BV9900 IP68 Rugged Smartphone</v>
      </c>
      <c r="C654" s="77"/>
      <c r="D654" s="10">
        <v>44178</v>
      </c>
      <c r="E654" s="290" t="s">
        <v>3203</v>
      </c>
      <c r="F654" s="290">
        <v>3.9</v>
      </c>
      <c r="G654" s="276"/>
      <c r="H654" s="260">
        <v>90693</v>
      </c>
      <c r="I654" s="80"/>
    </row>
    <row r="655" spans="1:12" ht="14.5" customHeight="1">
      <c r="A655" s="9">
        <f t="shared" ref="A655:A664" si="74">A654</f>
        <v>47</v>
      </c>
      <c r="B655" s="5" t="str">
        <f t="shared" ref="B655:B664" si="75">B654</f>
        <v>Blackview BV9900 IP68 Rugged Smartphone</v>
      </c>
      <c r="C655" s="77"/>
      <c r="D655" s="10">
        <v>44185</v>
      </c>
      <c r="E655" s="290" t="s">
        <v>3203</v>
      </c>
      <c r="F655" s="290">
        <v>3.9</v>
      </c>
      <c r="G655" s="276"/>
      <c r="H655" s="260">
        <v>140596</v>
      </c>
      <c r="I655" s="80"/>
    </row>
    <row r="656" spans="1:12" ht="14.5" customHeight="1">
      <c r="A656" s="9">
        <f t="shared" si="74"/>
        <v>47</v>
      </c>
      <c r="B656" s="5" t="str">
        <f t="shared" si="75"/>
        <v>Blackview BV9900 IP68 Rugged Smartphone</v>
      </c>
      <c r="C656" s="77"/>
      <c r="D656" s="10">
        <v>44192</v>
      </c>
      <c r="E656" s="290" t="s">
        <v>3203</v>
      </c>
      <c r="F656" s="290">
        <v>3.9</v>
      </c>
      <c r="G656" s="276"/>
      <c r="H656" s="260">
        <v>141905</v>
      </c>
      <c r="I656" s="80"/>
    </row>
    <row r="657" spans="1:9" s="78" customFormat="1">
      <c r="A657" s="9">
        <f t="shared" si="74"/>
        <v>47</v>
      </c>
      <c r="B657" s="5" t="str">
        <f t="shared" si="75"/>
        <v>Blackview BV9900 IP68 Rugged Smartphone</v>
      </c>
      <c r="C657" s="77"/>
      <c r="D657" s="10">
        <v>44199</v>
      </c>
      <c r="E657" s="290" t="s">
        <v>3203</v>
      </c>
      <c r="F657" s="290">
        <v>3.9</v>
      </c>
      <c r="G657" s="276"/>
      <c r="H657" s="260">
        <v>169742</v>
      </c>
      <c r="I657" s="80"/>
    </row>
    <row r="658" spans="1:9" s="78" customFormat="1">
      <c r="A658" s="9">
        <f t="shared" si="74"/>
        <v>47</v>
      </c>
      <c r="B658" s="5" t="str">
        <f t="shared" si="75"/>
        <v>Blackview BV9900 IP68 Rugged Smartphone</v>
      </c>
      <c r="C658" s="77"/>
      <c r="D658" s="10">
        <v>44206</v>
      </c>
      <c r="E658" s="275" t="s">
        <v>2945</v>
      </c>
      <c r="F658" s="290">
        <v>3.9</v>
      </c>
      <c r="G658" s="276"/>
      <c r="H658" s="260">
        <v>180270</v>
      </c>
      <c r="I658" s="80"/>
    </row>
    <row r="659" spans="1:9" s="78" customFormat="1">
      <c r="A659" s="9">
        <f t="shared" si="74"/>
        <v>47</v>
      </c>
      <c r="B659" s="5" t="str">
        <f t="shared" si="75"/>
        <v>Blackview BV9900 IP68 Rugged Smartphone</v>
      </c>
      <c r="C659" s="77"/>
      <c r="D659" s="10">
        <v>44213</v>
      </c>
      <c r="E659" s="275" t="s">
        <v>2945</v>
      </c>
      <c r="F659" s="290">
        <v>3.9</v>
      </c>
      <c r="G659" s="276"/>
      <c r="H659" s="260">
        <v>187035</v>
      </c>
      <c r="I659" s="80"/>
    </row>
    <row r="660" spans="1:9" s="78" customFormat="1">
      <c r="A660" s="9">
        <f t="shared" si="74"/>
        <v>47</v>
      </c>
      <c r="B660" s="5" t="str">
        <f t="shared" si="75"/>
        <v>Blackview BV9900 IP68 Rugged Smartphone</v>
      </c>
      <c r="C660" s="77"/>
      <c r="D660" s="10">
        <v>44220</v>
      </c>
      <c r="E660" s="275" t="s">
        <v>2945</v>
      </c>
      <c r="F660" s="290">
        <v>3.9</v>
      </c>
      <c r="G660" s="276"/>
      <c r="H660" s="260">
        <v>189292</v>
      </c>
      <c r="I660" s="80"/>
    </row>
    <row r="661" spans="1:9" s="78" customFormat="1" ht="15.5" customHeight="1">
      <c r="A661" s="9">
        <f t="shared" si="74"/>
        <v>47</v>
      </c>
      <c r="B661" s="5" t="str">
        <f t="shared" si="75"/>
        <v>Blackview BV9900 IP68 Rugged Smartphone</v>
      </c>
      <c r="C661" s="77"/>
      <c r="D661" s="10">
        <v>44227</v>
      </c>
      <c r="E661" s="275" t="s">
        <v>2945</v>
      </c>
      <c r="F661" s="290">
        <v>3.9</v>
      </c>
      <c r="G661" s="276"/>
      <c r="H661" s="260">
        <v>191623</v>
      </c>
      <c r="I661" s="80"/>
    </row>
    <row r="662" spans="1:9" s="78" customFormat="1" ht="15.5" customHeight="1">
      <c r="A662" s="9">
        <f t="shared" si="74"/>
        <v>47</v>
      </c>
      <c r="B662" s="5" t="str">
        <f t="shared" si="75"/>
        <v>Blackview BV9900 IP68 Rugged Smartphone</v>
      </c>
      <c r="C662" s="77"/>
      <c r="D662" s="10">
        <v>44234</v>
      </c>
      <c r="E662" s="277" t="s">
        <v>2945</v>
      </c>
      <c r="F662" s="293">
        <v>3.9</v>
      </c>
      <c r="G662" s="278"/>
      <c r="H662" s="278"/>
      <c r="I662" s="80"/>
    </row>
    <row r="663" spans="1:9" s="78" customFormat="1" ht="15.5" customHeight="1">
      <c r="A663" s="9">
        <f t="shared" si="74"/>
        <v>47</v>
      </c>
      <c r="B663" s="5" t="str">
        <f t="shared" si="75"/>
        <v>Blackview BV9900 IP68 Rugged Smartphone</v>
      </c>
      <c r="C663" s="10"/>
      <c r="D663" s="10">
        <v>44241</v>
      </c>
      <c r="E663" s="292" t="s">
        <v>2945</v>
      </c>
      <c r="F663" s="293">
        <v>3.9</v>
      </c>
      <c r="G663" s="292"/>
      <c r="H663" s="292"/>
      <c r="I663" s="10"/>
    </row>
    <row r="664" spans="1:9" s="78" customFormat="1" ht="15.5" customHeight="1">
      <c r="A664" s="9">
        <f t="shared" si="74"/>
        <v>47</v>
      </c>
      <c r="B664" s="5" t="str">
        <f t="shared" si="75"/>
        <v>Blackview BV9900 IP68 Rugged Smartphone</v>
      </c>
      <c r="C664" s="77"/>
      <c r="D664" s="10">
        <v>44248</v>
      </c>
      <c r="E664" s="290" t="s">
        <v>2945</v>
      </c>
      <c r="F664" s="290">
        <v>3.9</v>
      </c>
      <c r="G664" s="290" t="s">
        <v>2947</v>
      </c>
      <c r="H664" s="290" t="s">
        <v>2946</v>
      </c>
      <c r="I664" s="80"/>
    </row>
    <row r="665" spans="1:9" s="78" customFormat="1" ht="15.5" customHeight="1">
      <c r="A665" s="300">
        <v>47</v>
      </c>
      <c r="B665" s="300" t="s">
        <v>419</v>
      </c>
      <c r="C665"/>
      <c r="D665" s="301">
        <v>44262</v>
      </c>
      <c r="E665" s="300"/>
      <c r="F665" s="300" t="s">
        <v>3278</v>
      </c>
      <c r="G665" s="300" t="s">
        <v>3516</v>
      </c>
      <c r="H665" s="273"/>
      <c r="I665" s="3" t="s">
        <v>683</v>
      </c>
    </row>
    <row r="666" spans="1:9" s="10" customFormat="1" ht="15.5" customHeight="1">
      <c r="A666" s="300">
        <v>47</v>
      </c>
      <c r="B666" s="300" t="s">
        <v>419</v>
      </c>
      <c r="C666" s="300"/>
      <c r="D666" s="301">
        <v>44270</v>
      </c>
      <c r="E666" s="300"/>
      <c r="F666" s="300" t="s">
        <v>3278</v>
      </c>
      <c r="G666" s="300" t="s">
        <v>3723</v>
      </c>
      <c r="H666" s="273"/>
      <c r="I666" s="3" t="s">
        <v>683</v>
      </c>
    </row>
    <row r="667" spans="1:9" s="78" customFormat="1" ht="16">
      <c r="A667" s="306">
        <v>47</v>
      </c>
      <c r="B667" s="310" t="s">
        <v>419</v>
      </c>
      <c r="C667" s="309"/>
      <c r="D667" s="311">
        <v>44276</v>
      </c>
      <c r="E667" s="309"/>
      <c r="F667" s="310" t="s">
        <v>3278</v>
      </c>
      <c r="G667" s="310" t="s">
        <v>4389</v>
      </c>
      <c r="H667" s="273"/>
      <c r="I667" s="3" t="s">
        <v>683</v>
      </c>
    </row>
    <row r="668" spans="1:9" s="8" customFormat="1" ht="15.5" customHeight="1">
      <c r="A668" s="300">
        <v>47</v>
      </c>
      <c r="B668" s="300" t="s">
        <v>419</v>
      </c>
      <c r="C668" s="300"/>
      <c r="D668" s="301">
        <v>44283</v>
      </c>
      <c r="E668" s="300"/>
      <c r="F668" s="300" t="s">
        <v>3278</v>
      </c>
      <c r="G668" s="300" t="s">
        <v>4595</v>
      </c>
      <c r="H668" s="273"/>
      <c r="I668" s="3" t="s">
        <v>683</v>
      </c>
    </row>
    <row r="669" spans="1:9" ht="14.5" customHeight="1">
      <c r="A669" s="300">
        <v>47</v>
      </c>
      <c r="B669" s="300" t="s">
        <v>419</v>
      </c>
      <c r="C669" s="300"/>
      <c r="D669" s="301">
        <v>44290</v>
      </c>
      <c r="E669" s="300"/>
      <c r="F669" s="300" t="s">
        <v>3278</v>
      </c>
      <c r="G669" s="300" t="s">
        <v>4922</v>
      </c>
      <c r="I669" s="3" t="s">
        <v>683</v>
      </c>
    </row>
    <row r="670" spans="1:9" ht="14.5" customHeight="1">
      <c r="A670" s="300">
        <v>47</v>
      </c>
      <c r="B670" s="300" t="s">
        <v>419</v>
      </c>
      <c r="C670" s="300"/>
      <c r="D670" s="301">
        <v>44297</v>
      </c>
      <c r="E670" s="300" t="s">
        <v>5253</v>
      </c>
      <c r="F670" s="300" t="s">
        <v>3278</v>
      </c>
      <c r="G670" s="300" t="s">
        <v>5254</v>
      </c>
      <c r="H670" s="300"/>
      <c r="I670" s="3" t="s">
        <v>683</v>
      </c>
    </row>
    <row r="671" spans="1:9" ht="14.5" customHeight="1">
      <c r="A671" s="300">
        <v>47</v>
      </c>
      <c r="B671" s="300" t="s">
        <v>419</v>
      </c>
      <c r="C671" s="300"/>
      <c r="D671" s="301">
        <v>44304</v>
      </c>
      <c r="E671" s="300" t="s">
        <v>5253</v>
      </c>
      <c r="F671" s="300" t="s">
        <v>3278</v>
      </c>
      <c r="G671" s="300" t="s">
        <v>5573</v>
      </c>
      <c r="H671" s="300"/>
      <c r="I671" s="3" t="s">
        <v>683</v>
      </c>
    </row>
    <row r="672" spans="1:9" ht="14.5" customHeight="1">
      <c r="A672" s="84">
        <v>48</v>
      </c>
      <c r="B672" s="17" t="s">
        <v>420</v>
      </c>
      <c r="C672" s="15">
        <v>43845</v>
      </c>
      <c r="D672" s="15">
        <v>44121</v>
      </c>
      <c r="E672" s="286"/>
      <c r="F672" s="287" t="s">
        <v>57</v>
      </c>
      <c r="G672" s="288">
        <v>544</v>
      </c>
      <c r="H672" s="288">
        <v>51888</v>
      </c>
      <c r="I672" s="8" t="s">
        <v>684</v>
      </c>
    </row>
    <row r="673" spans="1:9" ht="14.5" customHeight="1">
      <c r="A673" s="9">
        <f t="shared" ref="A673:B678" si="76">A672</f>
        <v>48</v>
      </c>
      <c r="B673" s="5" t="str">
        <f t="shared" si="76"/>
        <v>LG G8X ThinQ G850UM </v>
      </c>
      <c r="D673" s="10">
        <v>44127</v>
      </c>
      <c r="E673" s="289"/>
      <c r="F673" s="290" t="s">
        <v>57</v>
      </c>
      <c r="G673" s="291">
        <v>560</v>
      </c>
      <c r="H673" s="291">
        <v>54056</v>
      </c>
    </row>
    <row r="674" spans="1:9" s="78" customFormat="1">
      <c r="A674" s="9">
        <f t="shared" si="76"/>
        <v>48</v>
      </c>
      <c r="B674" s="5" t="str">
        <f t="shared" si="76"/>
        <v>LG G8X ThinQ G850UM </v>
      </c>
      <c r="C674"/>
      <c r="D674" s="10">
        <v>44142</v>
      </c>
      <c r="E674" s="289"/>
      <c r="F674" s="290" t="s">
        <v>57</v>
      </c>
      <c r="G674" s="272">
        <v>584</v>
      </c>
      <c r="H674" s="272">
        <v>60497</v>
      </c>
      <c r="I674"/>
    </row>
    <row r="675" spans="1:9" s="78" customFormat="1">
      <c r="A675" s="9">
        <f t="shared" si="76"/>
        <v>48</v>
      </c>
      <c r="B675" s="5" t="str">
        <f t="shared" si="76"/>
        <v>LG G8X ThinQ G850UM </v>
      </c>
      <c r="C675"/>
      <c r="D675" s="10">
        <v>44150</v>
      </c>
      <c r="E675" s="290" t="s">
        <v>57</v>
      </c>
      <c r="F675" s="290" t="s">
        <v>57</v>
      </c>
      <c r="G675" s="272">
        <v>591</v>
      </c>
      <c r="H675" s="272">
        <v>63815</v>
      </c>
      <c r="I675"/>
    </row>
    <row r="676" spans="1:9" s="78" customFormat="1">
      <c r="A676" s="9">
        <f t="shared" si="76"/>
        <v>48</v>
      </c>
      <c r="B676" s="5" t="str">
        <f t="shared" si="76"/>
        <v>LG G8X ThinQ G850UM </v>
      </c>
      <c r="C676"/>
      <c r="D676" s="10">
        <v>44157</v>
      </c>
      <c r="E676" s="290" t="s">
        <v>57</v>
      </c>
      <c r="F676" s="290" t="s">
        <v>57</v>
      </c>
      <c r="G676" s="273" t="s">
        <v>1876</v>
      </c>
      <c r="H676" s="274">
        <v>66056</v>
      </c>
      <c r="I676"/>
    </row>
    <row r="677" spans="1:9" s="78" customFormat="1">
      <c r="A677" s="9">
        <f t="shared" si="76"/>
        <v>48</v>
      </c>
      <c r="B677" s="5" t="str">
        <f t="shared" si="76"/>
        <v>LG G8X ThinQ G850UM </v>
      </c>
      <c r="C677"/>
      <c r="D677" s="10">
        <v>44164</v>
      </c>
      <c r="E677" s="290" t="s">
        <v>57</v>
      </c>
      <c r="F677" s="290" t="s">
        <v>57</v>
      </c>
      <c r="G677" s="290">
        <v>633</v>
      </c>
      <c r="H677" s="296">
        <v>71001</v>
      </c>
      <c r="I677"/>
    </row>
    <row r="678" spans="1:9" s="78" customFormat="1" ht="15.5" customHeight="1">
      <c r="A678" s="9">
        <f t="shared" si="76"/>
        <v>48</v>
      </c>
      <c r="B678" s="5" t="str">
        <f t="shared" si="76"/>
        <v>LG G8X ThinQ G850UM </v>
      </c>
      <c r="C678"/>
      <c r="D678" s="10">
        <v>44171</v>
      </c>
      <c r="E678" s="290" t="s">
        <v>57</v>
      </c>
      <c r="F678" s="290">
        <v>4.4000000000000004</v>
      </c>
      <c r="G678" s="290" t="s">
        <v>2543</v>
      </c>
      <c r="H678" s="290" t="s">
        <v>2542</v>
      </c>
      <c r="I678"/>
    </row>
    <row r="679" spans="1:9" s="78" customFormat="1" ht="15.5" customHeight="1">
      <c r="A679" s="9">
        <f>A676</f>
        <v>48</v>
      </c>
      <c r="B679" s="5" t="str">
        <f>B676</f>
        <v>LG G8X ThinQ G850UM </v>
      </c>
      <c r="C679" s="77"/>
      <c r="D679" s="10">
        <v>44178</v>
      </c>
      <c r="E679" s="290" t="s">
        <v>57</v>
      </c>
      <c r="F679" s="290">
        <v>4.4000000000000004</v>
      </c>
      <c r="G679" s="260">
        <v>651</v>
      </c>
      <c r="H679" s="260">
        <v>77440</v>
      </c>
      <c r="I679" s="80"/>
    </row>
    <row r="680" spans="1:9" s="78" customFormat="1" ht="15.5" customHeight="1">
      <c r="A680" s="9">
        <f t="shared" ref="A680:A689" si="77">A679</f>
        <v>48</v>
      </c>
      <c r="B680" s="5" t="str">
        <f t="shared" ref="B680:B689" si="78">B679</f>
        <v>LG G8X ThinQ G850UM </v>
      </c>
      <c r="C680" s="77"/>
      <c r="D680" s="10">
        <v>44185</v>
      </c>
      <c r="E680" s="290" t="s">
        <v>57</v>
      </c>
      <c r="F680" s="290">
        <v>4.4000000000000004</v>
      </c>
      <c r="G680" s="260">
        <v>653</v>
      </c>
      <c r="H680" s="260">
        <v>77684</v>
      </c>
      <c r="I680" s="80"/>
    </row>
    <row r="681" spans="1:9" s="78" customFormat="1" ht="15.5" customHeight="1">
      <c r="A681" s="9">
        <f t="shared" si="77"/>
        <v>48</v>
      </c>
      <c r="B681" s="5" t="str">
        <f t="shared" si="78"/>
        <v>LG G8X ThinQ G850UM </v>
      </c>
      <c r="C681" s="77"/>
      <c r="D681" s="10">
        <v>44192</v>
      </c>
      <c r="E681" s="290" t="s">
        <v>57</v>
      </c>
      <c r="F681" s="290">
        <v>4.4000000000000004</v>
      </c>
      <c r="G681" s="260">
        <v>663</v>
      </c>
      <c r="H681" s="260">
        <v>78460</v>
      </c>
      <c r="I681" s="80"/>
    </row>
    <row r="682" spans="1:9" s="78" customFormat="1" ht="15.5" customHeight="1">
      <c r="A682" s="9">
        <f t="shared" si="77"/>
        <v>48</v>
      </c>
      <c r="B682" s="5" t="str">
        <f t="shared" si="78"/>
        <v>LG G8X ThinQ G850UM </v>
      </c>
      <c r="C682" s="77"/>
      <c r="D682" s="10">
        <v>44199</v>
      </c>
      <c r="E682" s="290" t="s">
        <v>57</v>
      </c>
      <c r="F682" s="290">
        <v>4.4000000000000004</v>
      </c>
      <c r="G682" s="260">
        <v>666</v>
      </c>
      <c r="H682" s="260">
        <v>80600</v>
      </c>
      <c r="I682" s="80"/>
    </row>
    <row r="683" spans="1:9" s="10" customFormat="1" ht="15.5" customHeight="1">
      <c r="A683" s="9">
        <f t="shared" si="77"/>
        <v>48</v>
      </c>
      <c r="B683" s="5" t="str">
        <f t="shared" si="78"/>
        <v>LG G8X ThinQ G850UM </v>
      </c>
      <c r="C683" s="77"/>
      <c r="D683" s="10">
        <v>44206</v>
      </c>
      <c r="E683" s="290" t="s">
        <v>57</v>
      </c>
      <c r="F683" s="290">
        <v>4.4000000000000004</v>
      </c>
      <c r="G683" s="260">
        <v>674</v>
      </c>
      <c r="H683" s="260">
        <v>82817</v>
      </c>
      <c r="I683" s="80"/>
    </row>
    <row r="684" spans="1:9" s="78" customFormat="1">
      <c r="A684" s="9">
        <f t="shared" si="77"/>
        <v>48</v>
      </c>
      <c r="B684" s="5" t="str">
        <f t="shared" si="78"/>
        <v>LG G8X ThinQ G850UM </v>
      </c>
      <c r="C684" s="77"/>
      <c r="D684" s="10">
        <v>44213</v>
      </c>
      <c r="E684" s="290" t="s">
        <v>57</v>
      </c>
      <c r="F684" s="290">
        <v>4.3</v>
      </c>
      <c r="G684" s="260">
        <v>685</v>
      </c>
      <c r="H684" s="260">
        <v>83942</v>
      </c>
      <c r="I684" s="80"/>
    </row>
    <row r="685" spans="1:9" s="8" customFormat="1" ht="14.5" customHeight="1">
      <c r="A685" s="9">
        <f t="shared" si="77"/>
        <v>48</v>
      </c>
      <c r="B685" s="5" t="str">
        <f t="shared" si="78"/>
        <v>LG G8X ThinQ G850UM </v>
      </c>
      <c r="C685" s="77"/>
      <c r="D685" s="10">
        <v>44220</v>
      </c>
      <c r="E685" s="290" t="s">
        <v>57</v>
      </c>
      <c r="F685" s="290">
        <v>4.3</v>
      </c>
      <c r="G685" s="260">
        <v>714</v>
      </c>
      <c r="H685" s="260">
        <v>84598</v>
      </c>
      <c r="I685" s="80"/>
    </row>
    <row r="686" spans="1:9" ht="14.5" customHeight="1">
      <c r="A686" s="9">
        <f t="shared" si="77"/>
        <v>48</v>
      </c>
      <c r="B686" s="5" t="str">
        <f t="shared" si="78"/>
        <v>LG G8X ThinQ G850UM </v>
      </c>
      <c r="C686" s="77"/>
      <c r="D686" s="10">
        <v>44227</v>
      </c>
      <c r="E686" s="290" t="s">
        <v>57</v>
      </c>
      <c r="F686" s="290">
        <v>4.3</v>
      </c>
      <c r="G686" s="260">
        <v>716</v>
      </c>
      <c r="H686" s="260">
        <v>86055</v>
      </c>
      <c r="I686" s="80"/>
    </row>
    <row r="687" spans="1:9" ht="14.5" customHeight="1">
      <c r="A687" s="9">
        <f t="shared" si="77"/>
        <v>48</v>
      </c>
      <c r="B687" s="5" t="str">
        <f t="shared" si="78"/>
        <v>LG G8X ThinQ G850UM </v>
      </c>
      <c r="C687" s="77"/>
      <c r="D687" s="10">
        <v>44234</v>
      </c>
      <c r="E687" s="293" t="s">
        <v>57</v>
      </c>
      <c r="F687" s="293">
        <v>4.3</v>
      </c>
      <c r="G687" s="278"/>
      <c r="H687" s="278"/>
      <c r="I687" s="80"/>
    </row>
    <row r="688" spans="1:9" ht="14.5" customHeight="1">
      <c r="A688" s="9">
        <f t="shared" si="77"/>
        <v>48</v>
      </c>
      <c r="B688" s="5" t="str">
        <f t="shared" si="78"/>
        <v>LG G8X ThinQ G850UM </v>
      </c>
      <c r="C688" s="10"/>
      <c r="D688" s="10">
        <v>44241</v>
      </c>
      <c r="E688" s="293" t="s">
        <v>57</v>
      </c>
      <c r="F688" s="292">
        <v>4.3</v>
      </c>
      <c r="G688" s="292"/>
      <c r="H688" s="292"/>
      <c r="I688" s="10"/>
    </row>
    <row r="689" spans="1:9" ht="14.5" customHeight="1">
      <c r="A689" s="9">
        <f t="shared" si="77"/>
        <v>48</v>
      </c>
      <c r="B689" s="5" t="str">
        <f t="shared" si="78"/>
        <v>LG G8X ThinQ G850UM </v>
      </c>
      <c r="C689" s="77"/>
      <c r="D689" s="10">
        <v>44248</v>
      </c>
      <c r="E689" s="290" t="s">
        <v>57</v>
      </c>
      <c r="F689" s="290">
        <v>4.3</v>
      </c>
      <c r="G689" s="290" t="s">
        <v>1972</v>
      </c>
      <c r="H689" s="290" t="s">
        <v>2948</v>
      </c>
      <c r="I689" s="80"/>
    </row>
    <row r="690" spans="1:9" ht="14.5" customHeight="1">
      <c r="A690" s="300">
        <v>48</v>
      </c>
      <c r="B690" s="300" t="s">
        <v>420</v>
      </c>
      <c r="D690" s="301">
        <v>44262</v>
      </c>
      <c r="E690" s="300"/>
      <c r="F690" s="300" t="s">
        <v>3304</v>
      </c>
      <c r="G690" s="300" t="s">
        <v>3517</v>
      </c>
      <c r="I690" s="3" t="s">
        <v>684</v>
      </c>
    </row>
    <row r="691" spans="1:9" s="78" customFormat="1">
      <c r="A691" s="300">
        <v>48</v>
      </c>
      <c r="B691" s="300" t="s">
        <v>420</v>
      </c>
      <c r="C691" s="300"/>
      <c r="D691" s="301">
        <v>44270</v>
      </c>
      <c r="E691" s="300"/>
      <c r="F691" s="300" t="s">
        <v>3296</v>
      </c>
      <c r="G691" s="300" t="s">
        <v>3724</v>
      </c>
      <c r="H691" s="273"/>
      <c r="I691" s="3" t="s">
        <v>684</v>
      </c>
    </row>
    <row r="692" spans="1:9" s="78" customFormat="1" ht="16">
      <c r="A692" s="306">
        <v>48</v>
      </c>
      <c r="B692" s="310" t="s">
        <v>3993</v>
      </c>
      <c r="C692" s="309"/>
      <c r="D692" s="311">
        <v>44276</v>
      </c>
      <c r="E692" s="309"/>
      <c r="F692" s="310" t="s">
        <v>3296</v>
      </c>
      <c r="G692" s="310" t="s">
        <v>4390</v>
      </c>
      <c r="H692" s="273"/>
      <c r="I692" s="3" t="s">
        <v>684</v>
      </c>
    </row>
    <row r="693" spans="1:9" s="78" customFormat="1">
      <c r="A693" s="300">
        <v>48</v>
      </c>
      <c r="B693" s="300" t="s">
        <v>420</v>
      </c>
      <c r="C693" s="300"/>
      <c r="D693" s="301">
        <v>44283</v>
      </c>
      <c r="E693" s="327">
        <v>609</v>
      </c>
      <c r="F693" s="300" t="s">
        <v>3296</v>
      </c>
      <c r="G693" s="300" t="s">
        <v>4596</v>
      </c>
      <c r="H693" s="273"/>
      <c r="I693" s="3" t="s">
        <v>684</v>
      </c>
    </row>
    <row r="694" spans="1:9" s="78" customFormat="1">
      <c r="A694" s="300">
        <v>48</v>
      </c>
      <c r="B694" s="300" t="s">
        <v>420</v>
      </c>
      <c r="C694" s="300"/>
      <c r="D694" s="301">
        <v>44290</v>
      </c>
      <c r="E694" s="300"/>
      <c r="F694" s="300" t="s">
        <v>3296</v>
      </c>
      <c r="G694" s="300" t="s">
        <v>4923</v>
      </c>
      <c r="H694" s="273"/>
      <c r="I694" s="3" t="s">
        <v>684</v>
      </c>
    </row>
    <row r="695" spans="1:9" s="78" customFormat="1" ht="15.5" customHeight="1">
      <c r="A695" s="300">
        <v>48</v>
      </c>
      <c r="B695" s="300" t="s">
        <v>420</v>
      </c>
      <c r="C695" s="300"/>
      <c r="D695" s="301">
        <v>44297</v>
      </c>
      <c r="E695" s="300"/>
      <c r="F695" s="300" t="s">
        <v>3296</v>
      </c>
      <c r="G695" s="300" t="s">
        <v>5255</v>
      </c>
      <c r="H695" s="300"/>
      <c r="I695" s="3" t="s">
        <v>684</v>
      </c>
    </row>
    <row r="696" spans="1:9" s="78" customFormat="1" ht="15.5" customHeight="1">
      <c r="A696" s="300">
        <v>48</v>
      </c>
      <c r="B696" s="300" t="s">
        <v>420</v>
      </c>
      <c r="C696" s="300"/>
      <c r="D696" s="301">
        <v>44304</v>
      </c>
      <c r="E696" s="300"/>
      <c r="F696" s="300" t="s">
        <v>3296</v>
      </c>
      <c r="G696" s="300" t="s">
        <v>5574</v>
      </c>
      <c r="H696" s="300"/>
      <c r="I696" s="3" t="s">
        <v>684</v>
      </c>
    </row>
    <row r="697" spans="1:9" s="78" customFormat="1" ht="15.5" customHeight="1">
      <c r="A697" s="84">
        <v>49</v>
      </c>
      <c r="B697" s="17" t="s">
        <v>421</v>
      </c>
      <c r="C697" s="15">
        <v>43874</v>
      </c>
      <c r="D697" s="15">
        <v>44121</v>
      </c>
      <c r="E697" s="286"/>
      <c r="F697" s="287" t="s">
        <v>57</v>
      </c>
      <c r="G697" s="287" t="s">
        <v>57</v>
      </c>
      <c r="H697" s="287" t="s">
        <v>57</v>
      </c>
      <c r="I697" s="8" t="s">
        <v>685</v>
      </c>
    </row>
    <row r="698" spans="1:9" s="78" customFormat="1" ht="15.5" customHeight="1">
      <c r="A698" s="9">
        <f t="shared" ref="A698:B703" si="79">A697</f>
        <v>49</v>
      </c>
      <c r="B698" s="5" t="str">
        <f t="shared" si="79"/>
        <v>Samsung Galaxy S20 Ultra SM-G988BZA </v>
      </c>
      <c r="C698"/>
      <c r="D698" s="10">
        <v>44127</v>
      </c>
      <c r="E698" s="289"/>
      <c r="F698" s="290" t="s">
        <v>57</v>
      </c>
      <c r="G698" s="290" t="s">
        <v>57</v>
      </c>
      <c r="H698" s="290" t="s">
        <v>57</v>
      </c>
      <c r="I698"/>
    </row>
    <row r="699" spans="1:9" s="78" customFormat="1" ht="15.5" customHeight="1">
      <c r="A699" s="9">
        <f t="shared" si="79"/>
        <v>49</v>
      </c>
      <c r="B699" s="5" t="str">
        <f t="shared" si="79"/>
        <v>Samsung Galaxy S20 Ultra SM-G988BZA </v>
      </c>
      <c r="C699"/>
      <c r="D699" s="10">
        <v>44142</v>
      </c>
      <c r="E699" s="289"/>
      <c r="F699" s="290" t="s">
        <v>57</v>
      </c>
      <c r="G699" s="273" t="s">
        <v>57</v>
      </c>
      <c r="H699" s="273" t="s">
        <v>57</v>
      </c>
      <c r="I699"/>
    </row>
    <row r="700" spans="1:9" s="10" customFormat="1" ht="15.5" customHeight="1">
      <c r="A700" s="9">
        <f t="shared" si="79"/>
        <v>49</v>
      </c>
      <c r="B700" s="5" t="str">
        <f t="shared" si="79"/>
        <v>Samsung Galaxy S20 Ultra SM-G988BZA </v>
      </c>
      <c r="C700"/>
      <c r="D700" s="10">
        <v>44150</v>
      </c>
      <c r="E700" s="290" t="s">
        <v>1877</v>
      </c>
      <c r="F700" s="290" t="s">
        <v>57</v>
      </c>
      <c r="G700" s="273" t="s">
        <v>57</v>
      </c>
      <c r="H700" s="273" t="s">
        <v>57</v>
      </c>
      <c r="I700"/>
    </row>
    <row r="701" spans="1:9" s="78" customFormat="1">
      <c r="A701" s="9">
        <f t="shared" si="79"/>
        <v>49</v>
      </c>
      <c r="B701" s="5" t="str">
        <f t="shared" si="79"/>
        <v>Samsung Galaxy S20 Ultra SM-G988BZA </v>
      </c>
      <c r="C701"/>
      <c r="D701" s="10">
        <v>44157</v>
      </c>
      <c r="E701" s="290" t="s">
        <v>1877</v>
      </c>
      <c r="F701" s="290" t="s">
        <v>57</v>
      </c>
      <c r="G701" s="273" t="s">
        <v>57</v>
      </c>
      <c r="H701" s="273" t="s">
        <v>57</v>
      </c>
      <c r="I701"/>
    </row>
    <row r="702" spans="1:9" s="22" customFormat="1" ht="14.5" customHeight="1">
      <c r="A702" s="9">
        <f t="shared" si="79"/>
        <v>49</v>
      </c>
      <c r="B702" s="5" t="str">
        <f t="shared" si="79"/>
        <v>Samsung Galaxy S20 Ultra SM-G988BZA </v>
      </c>
      <c r="C702"/>
      <c r="D702" s="10">
        <v>44164</v>
      </c>
      <c r="E702" s="290" t="s">
        <v>3204</v>
      </c>
      <c r="F702" s="290" t="s">
        <v>57</v>
      </c>
      <c r="G702" s="273" t="s">
        <v>57</v>
      </c>
      <c r="H702" s="273" t="s">
        <v>57</v>
      </c>
      <c r="I702"/>
    </row>
    <row r="703" spans="1:9" ht="14.5" customHeight="1">
      <c r="A703" s="9">
        <f t="shared" si="79"/>
        <v>49</v>
      </c>
      <c r="B703" s="5" t="str">
        <f t="shared" si="79"/>
        <v>Samsung Galaxy S20 Ultra SM-G988BZA </v>
      </c>
      <c r="D703" s="10">
        <v>44171</v>
      </c>
      <c r="E703" s="290" t="s">
        <v>2544</v>
      </c>
      <c r="F703" s="290">
        <v>4.4000000000000004</v>
      </c>
      <c r="G703" s="273" t="s">
        <v>57</v>
      </c>
      <c r="H703" s="273" t="s">
        <v>57</v>
      </c>
    </row>
    <row r="704" spans="1:9" s="22" customFormat="1" ht="14.5" customHeight="1">
      <c r="A704" s="9">
        <f>A701</f>
        <v>49</v>
      </c>
      <c r="B704" s="5" t="str">
        <f>B701</f>
        <v>Samsung Galaxy S20 Ultra SM-G988BZA </v>
      </c>
      <c r="C704" s="77"/>
      <c r="D704" s="10">
        <v>44178</v>
      </c>
      <c r="E704" s="290" t="s">
        <v>2544</v>
      </c>
      <c r="F704" s="290">
        <v>4.4000000000000004</v>
      </c>
      <c r="G704" s="273" t="s">
        <v>57</v>
      </c>
      <c r="H704" s="273" t="s">
        <v>57</v>
      </c>
      <c r="I704" s="80"/>
    </row>
    <row r="705" spans="1:9" ht="14.5" customHeight="1">
      <c r="A705" s="9">
        <f t="shared" ref="A705:A714" si="80">A704</f>
        <v>49</v>
      </c>
      <c r="B705" s="5" t="str">
        <f t="shared" ref="B705:B714" si="81">B704</f>
        <v>Samsung Galaxy S20 Ultra SM-G988BZA </v>
      </c>
      <c r="C705" s="77"/>
      <c r="D705" s="10">
        <v>44185</v>
      </c>
      <c r="E705" s="290" t="s">
        <v>2544</v>
      </c>
      <c r="F705" s="290">
        <v>4.4000000000000004</v>
      </c>
      <c r="G705" s="273" t="s">
        <v>57</v>
      </c>
      <c r="H705" s="273" t="s">
        <v>57</v>
      </c>
      <c r="I705" s="80"/>
    </row>
    <row r="706" spans="1:9" s="8" customFormat="1" ht="14.5" customHeight="1">
      <c r="A706" s="9">
        <f t="shared" si="80"/>
        <v>49</v>
      </c>
      <c r="B706" s="5" t="str">
        <f t="shared" si="81"/>
        <v>Samsung Galaxy S20 Ultra SM-G988BZA </v>
      </c>
      <c r="C706" s="77"/>
      <c r="D706" s="10">
        <v>44192</v>
      </c>
      <c r="E706" s="290" t="s">
        <v>2544</v>
      </c>
      <c r="F706" s="290">
        <v>4.4000000000000004</v>
      </c>
      <c r="G706" s="273" t="s">
        <v>57</v>
      </c>
      <c r="H706" s="273" t="s">
        <v>57</v>
      </c>
      <c r="I706" s="80"/>
    </row>
    <row r="707" spans="1:9" ht="14.5" customHeight="1">
      <c r="A707" s="9">
        <f t="shared" si="80"/>
        <v>49</v>
      </c>
      <c r="B707" s="5" t="str">
        <f t="shared" si="81"/>
        <v>Samsung Galaxy S20 Ultra SM-G988BZA </v>
      </c>
      <c r="C707" s="77"/>
      <c r="D707" s="10">
        <v>44199</v>
      </c>
      <c r="E707" s="290" t="s">
        <v>2544</v>
      </c>
      <c r="F707" s="290">
        <v>4.4000000000000004</v>
      </c>
      <c r="G707" s="273" t="s">
        <v>57</v>
      </c>
      <c r="H707" s="273" t="s">
        <v>57</v>
      </c>
      <c r="I707" s="80"/>
    </row>
    <row r="708" spans="1:9" ht="14.5" customHeight="1">
      <c r="A708" s="9">
        <f t="shared" si="80"/>
        <v>49</v>
      </c>
      <c r="B708" s="5" t="str">
        <f t="shared" si="81"/>
        <v>Samsung Galaxy S20 Ultra SM-G988BZA </v>
      </c>
      <c r="C708" s="77"/>
      <c r="D708" s="10">
        <v>44206</v>
      </c>
      <c r="E708" s="275" t="s">
        <v>2949</v>
      </c>
      <c r="F708" s="290">
        <v>4.5</v>
      </c>
      <c r="G708" s="273" t="s">
        <v>57</v>
      </c>
      <c r="H708" s="273" t="s">
        <v>57</v>
      </c>
      <c r="I708" s="80"/>
    </row>
    <row r="709" spans="1:9" ht="14.5" customHeight="1">
      <c r="A709" s="9">
        <f t="shared" si="80"/>
        <v>49</v>
      </c>
      <c r="B709" s="5" t="str">
        <f t="shared" si="81"/>
        <v>Samsung Galaxy S20 Ultra SM-G988BZA </v>
      </c>
      <c r="C709" s="77"/>
      <c r="D709" s="10">
        <v>44213</v>
      </c>
      <c r="E709" s="275" t="s">
        <v>2949</v>
      </c>
      <c r="F709" s="290">
        <v>4.5</v>
      </c>
      <c r="G709" s="273" t="s">
        <v>57</v>
      </c>
      <c r="H709" s="273" t="s">
        <v>57</v>
      </c>
      <c r="I709" s="80"/>
    </row>
    <row r="710" spans="1:9" ht="14.5" customHeight="1">
      <c r="A710" s="9">
        <f t="shared" si="80"/>
        <v>49</v>
      </c>
      <c r="B710" s="5" t="str">
        <f t="shared" si="81"/>
        <v>Samsung Galaxy S20 Ultra SM-G988BZA </v>
      </c>
      <c r="C710" s="77"/>
      <c r="D710" s="10">
        <v>44220</v>
      </c>
      <c r="E710" s="275" t="s">
        <v>2949</v>
      </c>
      <c r="F710" s="290">
        <v>4.5</v>
      </c>
      <c r="G710" s="273" t="s">
        <v>57</v>
      </c>
      <c r="H710" s="273" t="s">
        <v>57</v>
      </c>
      <c r="I710" s="80"/>
    </row>
    <row r="711" spans="1:9" ht="14.5" customHeight="1">
      <c r="A711" s="9">
        <f t="shared" si="80"/>
        <v>49</v>
      </c>
      <c r="B711" s="5" t="str">
        <f t="shared" si="81"/>
        <v>Samsung Galaxy S20 Ultra SM-G988BZA </v>
      </c>
      <c r="C711" s="77"/>
      <c r="D711" s="10">
        <v>44227</v>
      </c>
      <c r="E711" s="275" t="s">
        <v>2949</v>
      </c>
      <c r="F711" s="290">
        <v>4.5</v>
      </c>
      <c r="G711" s="273" t="s">
        <v>57</v>
      </c>
      <c r="H711" s="273" t="s">
        <v>57</v>
      </c>
      <c r="I711" s="80"/>
    </row>
    <row r="712" spans="1:9" s="78" customFormat="1">
      <c r="A712" s="9">
        <f t="shared" si="80"/>
        <v>49</v>
      </c>
      <c r="B712" s="5" t="str">
        <f t="shared" si="81"/>
        <v>Samsung Galaxy S20 Ultra SM-G988BZA </v>
      </c>
      <c r="C712" s="77"/>
      <c r="D712" s="10">
        <v>44234</v>
      </c>
      <c r="E712" s="277" t="s">
        <v>2949</v>
      </c>
      <c r="F712" s="293">
        <v>4.5</v>
      </c>
      <c r="G712" s="282" t="s">
        <v>57</v>
      </c>
      <c r="H712" s="282" t="s">
        <v>57</v>
      </c>
      <c r="I712" s="80"/>
    </row>
    <row r="713" spans="1:9" s="78" customFormat="1">
      <c r="A713" s="9">
        <f t="shared" si="80"/>
        <v>49</v>
      </c>
      <c r="B713" s="5" t="str">
        <f t="shared" si="81"/>
        <v>Samsung Galaxy S20 Ultra SM-G988BZA </v>
      </c>
      <c r="C713" s="10"/>
      <c r="D713" s="10">
        <v>44241</v>
      </c>
      <c r="E713" s="292" t="s">
        <v>2949</v>
      </c>
      <c r="F713" s="292">
        <v>4.5</v>
      </c>
      <c r="G713" s="282" t="s">
        <v>57</v>
      </c>
      <c r="H713" s="282" t="s">
        <v>57</v>
      </c>
      <c r="I713" s="10"/>
    </row>
    <row r="714" spans="1:9" s="78" customFormat="1">
      <c r="A714" s="9">
        <f t="shared" si="80"/>
        <v>49</v>
      </c>
      <c r="B714" s="5" t="str">
        <f t="shared" si="81"/>
        <v>Samsung Galaxy S20 Ultra SM-G988BZA </v>
      </c>
      <c r="C714" s="77"/>
      <c r="D714" s="10">
        <v>44248</v>
      </c>
      <c r="E714" s="290" t="s">
        <v>2949</v>
      </c>
      <c r="F714" s="290">
        <v>4.5</v>
      </c>
      <c r="G714" s="273" t="s">
        <v>57</v>
      </c>
      <c r="H714" s="273" t="s">
        <v>57</v>
      </c>
      <c r="I714" s="80"/>
    </row>
    <row r="715" spans="1:9" s="78" customFormat="1">
      <c r="A715" s="300">
        <v>49</v>
      </c>
      <c r="B715" s="300" t="s">
        <v>421</v>
      </c>
      <c r="C715"/>
      <c r="D715" s="301">
        <v>44262</v>
      </c>
      <c r="E715" s="300" t="s">
        <v>3519</v>
      </c>
      <c r="F715" s="300" t="s">
        <v>3274</v>
      </c>
      <c r="G715" s="300" t="s">
        <v>3518</v>
      </c>
      <c r="H715" s="273"/>
      <c r="I715" s="3" t="s">
        <v>685</v>
      </c>
    </row>
    <row r="716" spans="1:9" s="78" customFormat="1" ht="15.5" customHeight="1">
      <c r="A716" s="300">
        <v>49</v>
      </c>
      <c r="B716" s="300" t="s">
        <v>421</v>
      </c>
      <c r="C716" s="300"/>
      <c r="D716" s="301">
        <v>44270</v>
      </c>
      <c r="E716" s="304">
        <v>899.99</v>
      </c>
      <c r="F716" s="300" t="s">
        <v>3274</v>
      </c>
      <c r="G716" s="300" t="s">
        <v>3725</v>
      </c>
      <c r="H716" s="273"/>
      <c r="I716" s="3" t="s">
        <v>685</v>
      </c>
    </row>
    <row r="717" spans="1:9" s="78" customFormat="1" ht="15.5" customHeight="1">
      <c r="A717" s="306">
        <v>49</v>
      </c>
      <c r="B717" s="310" t="s">
        <v>3996</v>
      </c>
      <c r="C717" s="309"/>
      <c r="D717" s="311">
        <v>44276</v>
      </c>
      <c r="E717" s="310" t="s">
        <v>4391</v>
      </c>
      <c r="F717" s="310" t="s">
        <v>3274</v>
      </c>
      <c r="G717" s="310" t="s">
        <v>4392</v>
      </c>
      <c r="H717" s="273"/>
      <c r="I717" s="3" t="s">
        <v>685</v>
      </c>
    </row>
    <row r="718" spans="1:9" s="78" customFormat="1" ht="15.5" customHeight="1">
      <c r="A718" s="300">
        <v>49</v>
      </c>
      <c r="B718" s="300" t="s">
        <v>421</v>
      </c>
      <c r="C718" s="300"/>
      <c r="D718" s="301">
        <v>44283</v>
      </c>
      <c r="E718" s="300" t="s">
        <v>4391</v>
      </c>
      <c r="F718" s="300" t="s">
        <v>3274</v>
      </c>
      <c r="G718" s="300" t="s">
        <v>4597</v>
      </c>
      <c r="H718" s="273"/>
      <c r="I718" s="3" t="s">
        <v>685</v>
      </c>
    </row>
    <row r="719" spans="1:9" s="78" customFormat="1" ht="15.5" customHeight="1">
      <c r="A719" s="300">
        <v>49</v>
      </c>
      <c r="B719" s="300" t="s">
        <v>421</v>
      </c>
      <c r="C719" s="300"/>
      <c r="D719" s="301">
        <v>44290</v>
      </c>
      <c r="E719" s="300" t="s">
        <v>4391</v>
      </c>
      <c r="F719" s="300" t="s">
        <v>3296</v>
      </c>
      <c r="G719" s="300" t="s">
        <v>4924</v>
      </c>
      <c r="H719" s="273"/>
      <c r="I719" s="3" t="s">
        <v>685</v>
      </c>
    </row>
    <row r="720" spans="1:9" s="78" customFormat="1" ht="15.5" customHeight="1">
      <c r="A720" s="300">
        <v>49</v>
      </c>
      <c r="B720" s="300" t="s">
        <v>421</v>
      </c>
      <c r="C720" s="300"/>
      <c r="D720" s="301">
        <v>44297</v>
      </c>
      <c r="E720" s="300" t="s">
        <v>5256</v>
      </c>
      <c r="F720" s="300" t="s">
        <v>3274</v>
      </c>
      <c r="G720" s="300" t="s">
        <v>5257</v>
      </c>
      <c r="H720" s="300"/>
      <c r="I720" s="3" t="s">
        <v>685</v>
      </c>
    </row>
    <row r="721" spans="1:9" s="10" customFormat="1" ht="15.5" customHeight="1">
      <c r="A721" s="300">
        <v>49</v>
      </c>
      <c r="B721" s="300" t="s">
        <v>421</v>
      </c>
      <c r="C721" s="300"/>
      <c r="D721" s="301">
        <v>44304</v>
      </c>
      <c r="E721" s="300" t="s">
        <v>5256</v>
      </c>
      <c r="F721" s="300" t="s">
        <v>3274</v>
      </c>
      <c r="G721" s="300" t="s">
        <v>5575</v>
      </c>
      <c r="H721" s="300"/>
      <c r="I721" s="3" t="s">
        <v>685</v>
      </c>
    </row>
    <row r="722" spans="1:9" s="78" customFormat="1" ht="15">
      <c r="A722" s="84">
        <v>50</v>
      </c>
      <c r="B722" s="17" t="s">
        <v>422</v>
      </c>
      <c r="C722" s="15">
        <v>43923</v>
      </c>
      <c r="D722" s="15">
        <v>44121</v>
      </c>
      <c r="E722" s="286"/>
      <c r="F722" s="287">
        <v>1</v>
      </c>
      <c r="G722" s="288">
        <v>203</v>
      </c>
      <c r="H722" s="288">
        <v>17416</v>
      </c>
      <c r="I722" s="8" t="s">
        <v>686</v>
      </c>
    </row>
    <row r="723" spans="1:9" s="8" customFormat="1" ht="14.5" customHeight="1">
      <c r="A723" s="9">
        <f t="shared" ref="A723:B728" si="82">A722</f>
        <v>50</v>
      </c>
      <c r="B723" s="5" t="str">
        <f t="shared" si="82"/>
        <v>Moto G8 Power Lite</v>
      </c>
      <c r="C723"/>
      <c r="D723" s="10">
        <v>44127</v>
      </c>
      <c r="E723" s="289"/>
      <c r="F723" s="290">
        <v>1</v>
      </c>
      <c r="G723" s="291">
        <v>135</v>
      </c>
      <c r="H723" s="291">
        <v>12909</v>
      </c>
      <c r="I723"/>
    </row>
    <row r="724" spans="1:9" ht="14.5" customHeight="1">
      <c r="A724" s="9">
        <f t="shared" si="82"/>
        <v>50</v>
      </c>
      <c r="B724" s="5" t="str">
        <f t="shared" si="82"/>
        <v>Moto G8 Power Lite</v>
      </c>
      <c r="D724" s="10">
        <v>44142</v>
      </c>
      <c r="E724" s="289"/>
      <c r="F724" s="290">
        <v>1</v>
      </c>
      <c r="G724" s="272">
        <v>20</v>
      </c>
      <c r="H724" s="272">
        <v>1399</v>
      </c>
    </row>
    <row r="725" spans="1:9" ht="14.5" customHeight="1">
      <c r="A725" s="9">
        <f t="shared" si="82"/>
        <v>50</v>
      </c>
      <c r="B725" s="5" t="str">
        <f t="shared" si="82"/>
        <v>Moto G8 Power Lite</v>
      </c>
      <c r="D725" s="10">
        <v>44150</v>
      </c>
      <c r="E725" s="290" t="s">
        <v>3205</v>
      </c>
      <c r="F725" s="290">
        <v>1</v>
      </c>
      <c r="G725" s="272">
        <v>75</v>
      </c>
      <c r="H725" s="272">
        <v>7618</v>
      </c>
    </row>
    <row r="726" spans="1:9" ht="14.5" customHeight="1">
      <c r="A726" s="9">
        <f t="shared" si="82"/>
        <v>50</v>
      </c>
      <c r="B726" s="5" t="str">
        <f t="shared" si="82"/>
        <v>Moto G8 Power Lite</v>
      </c>
      <c r="D726" s="10">
        <v>44157</v>
      </c>
      <c r="E726" s="290" t="s">
        <v>3205</v>
      </c>
      <c r="F726" s="290">
        <v>1</v>
      </c>
      <c r="G726" s="273">
        <v>134</v>
      </c>
      <c r="H726" s="274">
        <v>14908</v>
      </c>
    </row>
    <row r="727" spans="1:9" ht="14.5" customHeight="1">
      <c r="A727" s="9">
        <f t="shared" si="82"/>
        <v>50</v>
      </c>
      <c r="B727" s="5" t="str">
        <f t="shared" si="82"/>
        <v>Moto G8 Power Lite</v>
      </c>
      <c r="D727" s="10">
        <v>44164</v>
      </c>
      <c r="E727" s="290" t="s">
        <v>3206</v>
      </c>
      <c r="F727" s="290">
        <v>1</v>
      </c>
      <c r="G727" s="290">
        <v>84</v>
      </c>
      <c r="H727" s="296">
        <v>10279</v>
      </c>
    </row>
    <row r="728" spans="1:9" ht="14.5" customHeight="1">
      <c r="A728" s="9">
        <f t="shared" si="82"/>
        <v>50</v>
      </c>
      <c r="B728" s="5" t="str">
        <f t="shared" si="82"/>
        <v>Moto G8 Power Lite</v>
      </c>
      <c r="D728" s="10">
        <v>44171</v>
      </c>
      <c r="E728" s="290" t="s">
        <v>3207</v>
      </c>
      <c r="F728" s="290">
        <v>4.4000000000000004</v>
      </c>
      <c r="G728" s="290" t="s">
        <v>944</v>
      </c>
      <c r="H728" s="290" t="s">
        <v>2545</v>
      </c>
    </row>
    <row r="729" spans="1:9" s="78" customFormat="1">
      <c r="A729" s="9">
        <f>A726</f>
        <v>50</v>
      </c>
      <c r="B729" s="5" t="str">
        <f>B726</f>
        <v>Moto G8 Power Lite</v>
      </c>
      <c r="C729" s="77"/>
      <c r="D729" s="10">
        <v>44178</v>
      </c>
      <c r="E729" s="290" t="s">
        <v>3207</v>
      </c>
      <c r="F729" s="290">
        <v>4.4000000000000004</v>
      </c>
      <c r="G729" s="260">
        <v>79</v>
      </c>
      <c r="H729" s="260">
        <v>13844</v>
      </c>
      <c r="I729" s="80"/>
    </row>
    <row r="730" spans="1:9" s="78" customFormat="1">
      <c r="A730" s="9">
        <f t="shared" ref="A730:A739" si="83">A729</f>
        <v>50</v>
      </c>
      <c r="B730" s="5" t="str">
        <f t="shared" ref="B730:B739" si="84">B729</f>
        <v>Moto G8 Power Lite</v>
      </c>
      <c r="C730" s="77"/>
      <c r="D730" s="10">
        <v>44185</v>
      </c>
      <c r="E730" s="290" t="s">
        <v>3207</v>
      </c>
      <c r="F730" s="290">
        <v>4.4000000000000004</v>
      </c>
      <c r="G730" s="260">
        <v>74</v>
      </c>
      <c r="H730" s="260">
        <v>13828</v>
      </c>
      <c r="I730" s="80"/>
    </row>
    <row r="731" spans="1:9" s="78" customFormat="1">
      <c r="A731" s="9">
        <f t="shared" si="83"/>
        <v>50</v>
      </c>
      <c r="B731" s="5" t="str">
        <f t="shared" si="84"/>
        <v>Moto G8 Power Lite</v>
      </c>
      <c r="C731" s="77"/>
      <c r="D731" s="10">
        <v>44192</v>
      </c>
      <c r="E731" s="290" t="s">
        <v>3207</v>
      </c>
      <c r="F731" s="290">
        <v>4.4000000000000004</v>
      </c>
      <c r="G731" s="260">
        <v>63</v>
      </c>
      <c r="H731" s="260">
        <v>12684</v>
      </c>
      <c r="I731" s="80"/>
    </row>
    <row r="732" spans="1:9" s="78" customFormat="1">
      <c r="A732" s="9">
        <f t="shared" si="83"/>
        <v>50</v>
      </c>
      <c r="B732" s="5" t="str">
        <f t="shared" si="84"/>
        <v>Moto G8 Power Lite</v>
      </c>
      <c r="C732" s="77"/>
      <c r="D732" s="10">
        <v>44199</v>
      </c>
      <c r="E732" s="290" t="s">
        <v>3207</v>
      </c>
      <c r="F732" s="290">
        <v>4.4000000000000004</v>
      </c>
      <c r="G732" s="260">
        <v>53</v>
      </c>
      <c r="H732" s="260">
        <v>9582</v>
      </c>
      <c r="I732" s="80"/>
    </row>
    <row r="733" spans="1:9" s="78" customFormat="1" ht="15.5" customHeight="1">
      <c r="A733" s="9">
        <f t="shared" si="83"/>
        <v>50</v>
      </c>
      <c r="B733" s="5" t="str">
        <f t="shared" si="84"/>
        <v>Moto G8 Power Lite</v>
      </c>
      <c r="C733" s="77"/>
      <c r="D733" s="10">
        <v>44206</v>
      </c>
      <c r="E733" s="275" t="s">
        <v>2950</v>
      </c>
      <c r="F733" s="290">
        <v>4.4000000000000004</v>
      </c>
      <c r="G733" s="260">
        <v>51</v>
      </c>
      <c r="H733" s="260">
        <v>9420</v>
      </c>
      <c r="I733" s="80"/>
    </row>
    <row r="734" spans="1:9" s="78" customFormat="1" ht="15.5" customHeight="1">
      <c r="A734" s="9">
        <f t="shared" si="83"/>
        <v>50</v>
      </c>
      <c r="B734" s="5" t="str">
        <f t="shared" si="84"/>
        <v>Moto G8 Power Lite</v>
      </c>
      <c r="C734" s="77"/>
      <c r="D734" s="10">
        <v>44213</v>
      </c>
      <c r="E734" s="275" t="s">
        <v>2950</v>
      </c>
      <c r="F734" s="290">
        <v>4.4000000000000004</v>
      </c>
      <c r="G734" s="260">
        <v>38</v>
      </c>
      <c r="H734" s="260">
        <v>8673</v>
      </c>
      <c r="I734" s="80"/>
    </row>
    <row r="735" spans="1:9" s="78" customFormat="1" ht="15.5" customHeight="1">
      <c r="A735" s="9">
        <f t="shared" si="83"/>
        <v>50</v>
      </c>
      <c r="B735" s="5" t="str">
        <f t="shared" si="84"/>
        <v>Moto G8 Power Lite</v>
      </c>
      <c r="C735" s="77"/>
      <c r="D735" s="10">
        <v>44220</v>
      </c>
      <c r="E735" s="275" t="s">
        <v>2950</v>
      </c>
      <c r="F735" s="290">
        <v>4.4000000000000004</v>
      </c>
      <c r="G735" s="260">
        <v>31</v>
      </c>
      <c r="H735" s="260">
        <v>8328</v>
      </c>
      <c r="I735" s="80"/>
    </row>
    <row r="736" spans="1:9" s="78" customFormat="1" ht="15.5" customHeight="1">
      <c r="A736" s="9">
        <f t="shared" si="83"/>
        <v>50</v>
      </c>
      <c r="B736" s="5" t="str">
        <f t="shared" si="84"/>
        <v>Moto G8 Power Lite</v>
      </c>
      <c r="C736" s="77"/>
      <c r="D736" s="10">
        <v>44227</v>
      </c>
      <c r="E736" s="275" t="s">
        <v>2950</v>
      </c>
      <c r="F736" s="290">
        <v>4.4000000000000004</v>
      </c>
      <c r="G736" s="260">
        <v>15</v>
      </c>
      <c r="H736" s="260">
        <v>3891</v>
      </c>
      <c r="I736" s="80"/>
    </row>
    <row r="737" spans="1:9" s="78" customFormat="1" ht="15.5" customHeight="1">
      <c r="A737" s="9">
        <f t="shared" si="83"/>
        <v>50</v>
      </c>
      <c r="B737" s="5" t="str">
        <f t="shared" si="84"/>
        <v>Moto G8 Power Lite</v>
      </c>
      <c r="C737" s="77"/>
      <c r="D737" s="10">
        <v>44234</v>
      </c>
      <c r="E737" s="277" t="s">
        <v>2950</v>
      </c>
      <c r="F737" s="293"/>
      <c r="G737" s="278"/>
      <c r="H737" s="278"/>
      <c r="I737" s="80"/>
    </row>
    <row r="738" spans="1:9" s="10" customFormat="1" ht="15.5" customHeight="1">
      <c r="A738" s="9">
        <f t="shared" si="83"/>
        <v>50</v>
      </c>
      <c r="B738" s="5" t="str">
        <f t="shared" si="84"/>
        <v>Moto G8 Power Lite</v>
      </c>
      <c r="D738" s="10">
        <v>44241</v>
      </c>
      <c r="E738" s="292" t="s">
        <v>2950</v>
      </c>
      <c r="F738" s="292"/>
      <c r="G738" s="292"/>
      <c r="H738" s="292"/>
    </row>
    <row r="739" spans="1:9" s="78" customFormat="1">
      <c r="A739" s="9">
        <f t="shared" si="83"/>
        <v>50</v>
      </c>
      <c r="B739" s="5" t="str">
        <f t="shared" si="84"/>
        <v>Moto G8 Power Lite</v>
      </c>
      <c r="C739" s="77"/>
      <c r="D739" s="10">
        <v>44248</v>
      </c>
      <c r="E739" s="290" t="s">
        <v>2950</v>
      </c>
      <c r="F739" s="290">
        <v>4.3</v>
      </c>
      <c r="G739" s="290">
        <v>8</v>
      </c>
      <c r="H739" s="290">
        <v>486</v>
      </c>
      <c r="I739" s="80"/>
    </row>
    <row r="740" spans="1:9" s="8" customFormat="1" ht="14.5" customHeight="1">
      <c r="A740" s="300">
        <v>50</v>
      </c>
      <c r="B740" s="300" t="s">
        <v>422</v>
      </c>
      <c r="C740"/>
      <c r="D740" s="301">
        <v>44262</v>
      </c>
      <c r="E740" s="300" t="s">
        <v>3521</v>
      </c>
      <c r="F740" s="300" t="s">
        <v>3304</v>
      </c>
      <c r="G740" s="300" t="s">
        <v>3520</v>
      </c>
      <c r="H740" s="273"/>
      <c r="I740" s="3" t="s">
        <v>686</v>
      </c>
    </row>
    <row r="741" spans="1:9" ht="14.5" customHeight="1">
      <c r="A741" s="300">
        <v>50</v>
      </c>
      <c r="B741" s="300" t="s">
        <v>422</v>
      </c>
      <c r="C741" s="300"/>
      <c r="D741" s="301">
        <v>44270</v>
      </c>
      <c r="E741" s="300" t="s">
        <v>3726</v>
      </c>
      <c r="F741" s="300" t="s">
        <v>3304</v>
      </c>
      <c r="G741" s="300" t="s">
        <v>3727</v>
      </c>
      <c r="I741" s="3" t="s">
        <v>686</v>
      </c>
    </row>
    <row r="742" spans="1:9" ht="14.5" customHeight="1">
      <c r="A742" s="306">
        <v>50</v>
      </c>
      <c r="B742" s="310" t="s">
        <v>422</v>
      </c>
      <c r="C742" s="309"/>
      <c r="D742" s="311">
        <v>44276</v>
      </c>
      <c r="E742" s="310" t="s">
        <v>3726</v>
      </c>
      <c r="F742" s="310" t="s">
        <v>3304</v>
      </c>
      <c r="G742" s="310" t="s">
        <v>4393</v>
      </c>
      <c r="I742" s="3" t="s">
        <v>686</v>
      </c>
    </row>
    <row r="743" spans="1:9" ht="14.5" customHeight="1">
      <c r="A743" s="300">
        <v>50</v>
      </c>
      <c r="B743" s="300" t="s">
        <v>422</v>
      </c>
      <c r="C743" s="300"/>
      <c r="D743" s="301">
        <v>44283</v>
      </c>
      <c r="E743" s="300" t="s">
        <v>3726</v>
      </c>
      <c r="F743" s="300" t="s">
        <v>3304</v>
      </c>
      <c r="G743" s="300" t="s">
        <v>4598</v>
      </c>
      <c r="I743" s="3" t="s">
        <v>686</v>
      </c>
    </row>
    <row r="744" spans="1:9" ht="14.5" customHeight="1">
      <c r="A744" s="300">
        <v>50</v>
      </c>
      <c r="B744" s="300" t="s">
        <v>422</v>
      </c>
      <c r="C744" s="300"/>
      <c r="D744" s="301">
        <v>44290</v>
      </c>
      <c r="E744" s="300" t="s">
        <v>4925</v>
      </c>
      <c r="F744" s="300" t="s">
        <v>3304</v>
      </c>
      <c r="G744" s="300" t="s">
        <v>4926</v>
      </c>
      <c r="I744" s="3" t="s">
        <v>686</v>
      </c>
    </row>
    <row r="745" spans="1:9" ht="14.5" customHeight="1">
      <c r="A745" s="300">
        <v>50</v>
      </c>
      <c r="B745" s="300" t="s">
        <v>422</v>
      </c>
      <c r="C745" s="300"/>
      <c r="D745" s="301">
        <v>44297</v>
      </c>
      <c r="E745" s="300" t="s">
        <v>3726</v>
      </c>
      <c r="F745" s="300" t="s">
        <v>3304</v>
      </c>
      <c r="G745" s="300" t="s">
        <v>5258</v>
      </c>
      <c r="H745" s="300"/>
      <c r="I745" s="3" t="s">
        <v>686</v>
      </c>
    </row>
    <row r="746" spans="1:9" s="78" customFormat="1">
      <c r="A746" s="300">
        <v>50</v>
      </c>
      <c r="B746" s="300" t="s">
        <v>422</v>
      </c>
      <c r="C746" s="300"/>
      <c r="D746" s="301">
        <v>44304</v>
      </c>
      <c r="E746" s="300" t="s">
        <v>3726</v>
      </c>
      <c r="F746" s="300" t="s">
        <v>3304</v>
      </c>
      <c r="G746" s="300" t="s">
        <v>5576</v>
      </c>
      <c r="H746" s="300"/>
      <c r="I746" s="3" t="s">
        <v>686</v>
      </c>
    </row>
    <row r="747" spans="1:9" s="78" customFormat="1" ht="15">
      <c r="A747" s="84">
        <v>51</v>
      </c>
      <c r="B747" s="17" t="s">
        <v>423</v>
      </c>
      <c r="C747" s="15">
        <v>43945</v>
      </c>
      <c r="D747" s="15">
        <v>44121</v>
      </c>
      <c r="E747" s="286"/>
      <c r="F747" s="287" t="s">
        <v>57</v>
      </c>
      <c r="G747" s="288">
        <v>179</v>
      </c>
      <c r="H747" s="288">
        <v>14711</v>
      </c>
      <c r="I747" s="8" t="s">
        <v>687</v>
      </c>
    </row>
    <row r="748" spans="1:9" s="78" customFormat="1">
      <c r="A748" s="9">
        <f t="shared" ref="A748:B753" si="85">A747</f>
        <v>51</v>
      </c>
      <c r="B748" s="5" t="str">
        <f t="shared" si="85"/>
        <v>Moto G Power</v>
      </c>
      <c r="C748"/>
      <c r="D748" s="10">
        <v>44127</v>
      </c>
      <c r="E748" s="289"/>
      <c r="F748" s="290" t="s">
        <v>57</v>
      </c>
      <c r="G748" s="291">
        <v>213</v>
      </c>
      <c r="H748" s="291">
        <v>19536</v>
      </c>
      <c r="I748"/>
    </row>
    <row r="749" spans="1:9" s="78" customFormat="1">
      <c r="A749" s="9">
        <f t="shared" si="85"/>
        <v>51</v>
      </c>
      <c r="B749" s="5" t="str">
        <f t="shared" si="85"/>
        <v>Moto G Power</v>
      </c>
      <c r="C749"/>
      <c r="D749" s="10">
        <v>44142</v>
      </c>
      <c r="E749" s="289"/>
      <c r="F749" s="290" t="s">
        <v>57</v>
      </c>
      <c r="G749" s="272">
        <v>169</v>
      </c>
      <c r="H749" s="272">
        <v>16728</v>
      </c>
      <c r="I749"/>
    </row>
    <row r="750" spans="1:9" s="78" customFormat="1" ht="15.5" customHeight="1">
      <c r="A750" s="9">
        <f t="shared" si="85"/>
        <v>51</v>
      </c>
      <c r="B750" s="5" t="str">
        <f t="shared" si="85"/>
        <v>Moto G Power</v>
      </c>
      <c r="C750"/>
      <c r="D750" s="10">
        <v>44150</v>
      </c>
      <c r="E750" s="294" t="s">
        <v>3182</v>
      </c>
      <c r="F750" s="290" t="s">
        <v>57</v>
      </c>
      <c r="G750" s="272">
        <v>143</v>
      </c>
      <c r="H750" s="272">
        <v>15594</v>
      </c>
      <c r="I750"/>
    </row>
    <row r="751" spans="1:9" s="78" customFormat="1" ht="15.5" customHeight="1">
      <c r="A751" s="9">
        <f t="shared" si="85"/>
        <v>51</v>
      </c>
      <c r="B751" s="5" t="str">
        <f t="shared" si="85"/>
        <v>Moto G Power</v>
      </c>
      <c r="C751"/>
      <c r="D751" s="10">
        <v>44157</v>
      </c>
      <c r="E751" s="294" t="s">
        <v>3182</v>
      </c>
      <c r="F751" s="290" t="s">
        <v>57</v>
      </c>
      <c r="G751" s="273" t="s">
        <v>1879</v>
      </c>
      <c r="H751" s="273" t="s">
        <v>1878</v>
      </c>
      <c r="I751"/>
    </row>
    <row r="752" spans="1:9" s="78" customFormat="1" ht="15.5" customHeight="1">
      <c r="A752" s="9">
        <f t="shared" si="85"/>
        <v>51</v>
      </c>
      <c r="B752" s="5" t="str">
        <f t="shared" si="85"/>
        <v>Moto G Power</v>
      </c>
      <c r="C752"/>
      <c r="D752" s="10">
        <v>44164</v>
      </c>
      <c r="E752" s="290" t="s">
        <v>3208</v>
      </c>
      <c r="F752" s="290" t="s">
        <v>57</v>
      </c>
      <c r="G752" s="290">
        <v>43</v>
      </c>
      <c r="H752" s="290" t="s">
        <v>2222</v>
      </c>
      <c r="I752"/>
    </row>
    <row r="753" spans="1:9" s="78" customFormat="1" ht="15.5" customHeight="1">
      <c r="A753" s="9">
        <f t="shared" si="85"/>
        <v>51</v>
      </c>
      <c r="B753" s="5" t="str">
        <f t="shared" si="85"/>
        <v>Moto G Power</v>
      </c>
      <c r="C753"/>
      <c r="D753" s="10">
        <v>44171</v>
      </c>
      <c r="E753" s="290" t="s">
        <v>3209</v>
      </c>
      <c r="F753" s="290">
        <v>4.4000000000000004</v>
      </c>
      <c r="G753" s="290">
        <v>159</v>
      </c>
      <c r="H753" s="296">
        <v>19493</v>
      </c>
      <c r="I753"/>
    </row>
    <row r="754" spans="1:9" s="78" customFormat="1" ht="15.5" customHeight="1">
      <c r="A754" s="9">
        <f>A751</f>
        <v>51</v>
      </c>
      <c r="B754" s="5" t="str">
        <f>B751</f>
        <v>Moto G Power</v>
      </c>
      <c r="C754" s="77"/>
      <c r="D754" s="10">
        <v>44178</v>
      </c>
      <c r="E754" s="290" t="s">
        <v>3209</v>
      </c>
      <c r="F754" s="290">
        <v>4.4000000000000004</v>
      </c>
      <c r="G754" s="260">
        <v>157</v>
      </c>
      <c r="H754" s="260">
        <v>19378</v>
      </c>
      <c r="I754" s="80"/>
    </row>
    <row r="755" spans="1:9" s="10" customFormat="1" ht="15.5" customHeight="1">
      <c r="A755" s="9">
        <f t="shared" ref="A755:A764" si="86">A754</f>
        <v>51</v>
      </c>
      <c r="B755" s="5" t="str">
        <f t="shared" ref="B755:B764" si="87">B754</f>
        <v>Moto G Power</v>
      </c>
      <c r="C755" s="77"/>
      <c r="D755" s="10">
        <v>44185</v>
      </c>
      <c r="E755" s="290" t="s">
        <v>3209</v>
      </c>
      <c r="F755" s="290">
        <v>4.4000000000000004</v>
      </c>
      <c r="G755" s="260">
        <v>154</v>
      </c>
      <c r="H755" s="260">
        <v>19229</v>
      </c>
      <c r="I755" s="80"/>
    </row>
    <row r="756" spans="1:9" s="78" customFormat="1">
      <c r="A756" s="9">
        <f t="shared" si="86"/>
        <v>51</v>
      </c>
      <c r="B756" s="5" t="str">
        <f t="shared" si="87"/>
        <v>Moto G Power</v>
      </c>
      <c r="C756" s="77"/>
      <c r="D756" s="10">
        <v>44192</v>
      </c>
      <c r="E756" s="290" t="s">
        <v>3209</v>
      </c>
      <c r="F756" s="290">
        <v>4.4000000000000004</v>
      </c>
      <c r="G756" s="260">
        <v>151</v>
      </c>
      <c r="H756" s="260">
        <v>19221</v>
      </c>
      <c r="I756" s="80"/>
    </row>
    <row r="757" spans="1:9" s="22" customFormat="1" ht="15.5" customHeight="1">
      <c r="A757" s="9">
        <f t="shared" si="86"/>
        <v>51</v>
      </c>
      <c r="B757" s="5" t="str">
        <f t="shared" si="87"/>
        <v>Moto G Power</v>
      </c>
      <c r="C757" s="77"/>
      <c r="D757" s="10">
        <v>44199</v>
      </c>
      <c r="E757" s="290" t="s">
        <v>3209</v>
      </c>
      <c r="F757" s="290">
        <v>4.4000000000000004</v>
      </c>
      <c r="G757" s="260">
        <v>150</v>
      </c>
      <c r="H757" s="260">
        <v>17939</v>
      </c>
      <c r="I757" s="80"/>
    </row>
    <row r="758" spans="1:9" ht="14.5" customHeight="1">
      <c r="A758" s="9">
        <f t="shared" si="86"/>
        <v>51</v>
      </c>
      <c r="B758" s="5" t="str">
        <f t="shared" si="87"/>
        <v>Moto G Power</v>
      </c>
      <c r="C758" s="77"/>
      <c r="D758" s="10">
        <v>44206</v>
      </c>
      <c r="E758" s="290" t="s">
        <v>3209</v>
      </c>
      <c r="F758" s="290">
        <v>4.4000000000000004</v>
      </c>
      <c r="G758" s="260">
        <v>149</v>
      </c>
      <c r="H758" s="260">
        <v>17669</v>
      </c>
      <c r="I758" s="80"/>
    </row>
    <row r="759" spans="1:9" s="22" customFormat="1" ht="14.5" customHeight="1">
      <c r="A759" s="9">
        <f t="shared" si="86"/>
        <v>51</v>
      </c>
      <c r="B759" s="5" t="str">
        <f t="shared" si="87"/>
        <v>Moto G Power</v>
      </c>
      <c r="C759" s="77"/>
      <c r="D759" s="10">
        <v>44213</v>
      </c>
      <c r="E759" s="275" t="s">
        <v>3230</v>
      </c>
      <c r="F759" s="290">
        <v>4.5</v>
      </c>
      <c r="G759" s="260">
        <v>147</v>
      </c>
      <c r="H759" s="260">
        <v>17208</v>
      </c>
      <c r="I759" s="80"/>
    </row>
    <row r="760" spans="1:9" ht="14.5" customHeight="1">
      <c r="A760" s="9">
        <f t="shared" si="86"/>
        <v>51</v>
      </c>
      <c r="B760" s="5" t="str">
        <f t="shared" si="87"/>
        <v>Moto G Power</v>
      </c>
      <c r="C760" s="77"/>
      <c r="D760" s="10">
        <v>44220</v>
      </c>
      <c r="E760" s="275" t="s">
        <v>3230</v>
      </c>
      <c r="F760" s="290">
        <v>4.5</v>
      </c>
      <c r="G760" s="260">
        <v>145</v>
      </c>
      <c r="H760" s="260">
        <v>17024</v>
      </c>
      <c r="I760" s="80"/>
    </row>
    <row r="761" spans="1:9" s="8" customFormat="1" ht="14.5" customHeight="1">
      <c r="A761" s="9">
        <f t="shared" si="86"/>
        <v>51</v>
      </c>
      <c r="B761" s="5" t="str">
        <f t="shared" si="87"/>
        <v>Moto G Power</v>
      </c>
      <c r="C761" s="77"/>
      <c r="D761" s="10">
        <v>44227</v>
      </c>
      <c r="E761" s="275" t="s">
        <v>3230</v>
      </c>
      <c r="F761" s="290">
        <v>4.5</v>
      </c>
      <c r="G761" s="260">
        <v>144</v>
      </c>
      <c r="H761" s="260">
        <v>16851</v>
      </c>
      <c r="I761" s="80"/>
    </row>
    <row r="762" spans="1:9" ht="14.5" customHeight="1">
      <c r="A762" s="9">
        <f t="shared" si="86"/>
        <v>51</v>
      </c>
      <c r="B762" s="5" t="str">
        <f t="shared" si="87"/>
        <v>Moto G Power</v>
      </c>
      <c r="C762" s="77"/>
      <c r="D762" s="10">
        <v>44234</v>
      </c>
      <c r="E762" s="277" t="s">
        <v>3230</v>
      </c>
      <c r="F762" s="293">
        <v>4.5</v>
      </c>
      <c r="G762" s="278"/>
      <c r="H762" s="278"/>
      <c r="I762" s="80"/>
    </row>
    <row r="763" spans="1:9" ht="14.5" customHeight="1">
      <c r="A763" s="9">
        <f t="shared" si="86"/>
        <v>51</v>
      </c>
      <c r="B763" s="5" t="str">
        <f t="shared" si="87"/>
        <v>Moto G Power</v>
      </c>
      <c r="C763" s="10"/>
      <c r="D763" s="10">
        <v>44241</v>
      </c>
      <c r="E763" s="292" t="s">
        <v>3230</v>
      </c>
      <c r="F763" s="297">
        <v>4.5</v>
      </c>
      <c r="G763" s="292"/>
      <c r="H763" s="292"/>
      <c r="I763" s="10"/>
    </row>
    <row r="764" spans="1:9" ht="14.5" customHeight="1">
      <c r="A764" s="9">
        <f t="shared" si="86"/>
        <v>51</v>
      </c>
      <c r="B764" s="5" t="str">
        <f t="shared" si="87"/>
        <v>Moto G Power</v>
      </c>
      <c r="C764" s="77"/>
      <c r="D764" s="10">
        <v>44248</v>
      </c>
      <c r="E764" s="275" t="s">
        <v>2953</v>
      </c>
      <c r="F764" s="290">
        <v>4.5</v>
      </c>
      <c r="G764" s="290" t="s">
        <v>2952</v>
      </c>
      <c r="H764" s="290" t="s">
        <v>2951</v>
      </c>
      <c r="I764" s="80"/>
    </row>
    <row r="765" spans="1:9" ht="14.5" customHeight="1">
      <c r="A765" s="300">
        <v>51</v>
      </c>
      <c r="B765" s="300" t="s">
        <v>423</v>
      </c>
      <c r="D765" s="301">
        <v>44262</v>
      </c>
      <c r="E765" s="300" t="s">
        <v>3484</v>
      </c>
      <c r="F765" s="300" t="s">
        <v>3296</v>
      </c>
      <c r="G765" s="300" t="s">
        <v>3483</v>
      </c>
      <c r="I765" s="3" t="s">
        <v>687</v>
      </c>
    </row>
    <row r="766" spans="1:9" ht="14.5" customHeight="1">
      <c r="A766" s="300">
        <v>51</v>
      </c>
      <c r="B766" s="300" t="s">
        <v>423</v>
      </c>
      <c r="C766" s="300"/>
      <c r="D766" s="301">
        <v>44270</v>
      </c>
      <c r="E766" s="304">
        <v>169</v>
      </c>
      <c r="F766" s="300" t="s">
        <v>3296</v>
      </c>
      <c r="G766" s="300" t="s">
        <v>3707</v>
      </c>
      <c r="I766" s="3" t="s">
        <v>687</v>
      </c>
    </row>
    <row r="767" spans="1:9" s="78" customFormat="1" ht="16">
      <c r="A767" s="306">
        <v>51</v>
      </c>
      <c r="B767" s="310" t="s">
        <v>423</v>
      </c>
      <c r="C767" s="309"/>
      <c r="D767" s="311">
        <v>44276</v>
      </c>
      <c r="E767" s="309"/>
      <c r="F767" s="310" t="s">
        <v>3274</v>
      </c>
      <c r="G767" s="310" t="s">
        <v>4394</v>
      </c>
      <c r="H767" s="273"/>
      <c r="I767" s="3" t="s">
        <v>687</v>
      </c>
    </row>
    <row r="768" spans="1:9" s="78" customFormat="1">
      <c r="A768" s="300">
        <v>51</v>
      </c>
      <c r="B768" s="300" t="s">
        <v>423</v>
      </c>
      <c r="C768" s="300"/>
      <c r="D768" s="301">
        <v>44283</v>
      </c>
      <c r="E768" s="304">
        <v>194.47</v>
      </c>
      <c r="F768" s="300" t="s">
        <v>3296</v>
      </c>
      <c r="G768" s="300" t="s">
        <v>4583</v>
      </c>
      <c r="H768" s="273"/>
      <c r="I768" s="3" t="s">
        <v>687</v>
      </c>
    </row>
    <row r="769" spans="1:9" s="78" customFormat="1">
      <c r="A769" s="300">
        <v>51</v>
      </c>
      <c r="B769" s="300" t="s">
        <v>423</v>
      </c>
      <c r="C769" s="300"/>
      <c r="D769" s="301">
        <v>44290</v>
      </c>
      <c r="E769" s="304">
        <v>199</v>
      </c>
      <c r="F769" s="300" t="s">
        <v>3296</v>
      </c>
      <c r="G769" s="300" t="s">
        <v>4927</v>
      </c>
      <c r="H769" s="273"/>
      <c r="I769" s="3" t="s">
        <v>687</v>
      </c>
    </row>
    <row r="770" spans="1:9" s="78" customFormat="1">
      <c r="A770" s="300">
        <v>51</v>
      </c>
      <c r="B770" s="300" t="s">
        <v>423</v>
      </c>
      <c r="C770" s="300"/>
      <c r="D770" s="301">
        <v>44297</v>
      </c>
      <c r="E770" s="304">
        <v>199</v>
      </c>
      <c r="F770" s="300" t="s">
        <v>3296</v>
      </c>
      <c r="G770" s="300" t="s">
        <v>5259</v>
      </c>
      <c r="H770" s="300"/>
      <c r="I770" s="3" t="s">
        <v>687</v>
      </c>
    </row>
    <row r="771" spans="1:9" s="78" customFormat="1" ht="15.5" customHeight="1">
      <c r="A771" s="300">
        <v>51</v>
      </c>
      <c r="B771" s="300" t="s">
        <v>423</v>
      </c>
      <c r="C771" s="300"/>
      <c r="D771" s="301">
        <v>44304</v>
      </c>
      <c r="E771" s="304">
        <v>183.97</v>
      </c>
      <c r="F771" s="300" t="s">
        <v>3296</v>
      </c>
      <c r="G771" s="300" t="s">
        <v>5577</v>
      </c>
      <c r="H771" s="300"/>
      <c r="I771" s="3" t="s">
        <v>687</v>
      </c>
    </row>
    <row r="772" spans="1:9" s="78" customFormat="1" ht="15.5" customHeight="1">
      <c r="A772" s="84">
        <v>52</v>
      </c>
      <c r="B772" s="17" t="s">
        <v>424</v>
      </c>
      <c r="C772" s="15">
        <v>44054</v>
      </c>
      <c r="D772" s="15">
        <v>44121</v>
      </c>
      <c r="E772" s="286"/>
      <c r="F772" s="287" t="s">
        <v>57</v>
      </c>
      <c r="G772" s="287" t="s">
        <v>57</v>
      </c>
      <c r="H772" s="287" t="s">
        <v>57</v>
      </c>
      <c r="I772" s="8" t="s">
        <v>688</v>
      </c>
    </row>
    <row r="773" spans="1:9" s="78" customFormat="1" ht="15.5" customHeight="1">
      <c r="A773" s="9">
        <f t="shared" ref="A773:B778" si="88">A772</f>
        <v>52</v>
      </c>
      <c r="B773" s="5" t="str">
        <f t="shared" si="88"/>
        <v>三星 Galaxy J2 Core </v>
      </c>
      <c r="C773"/>
      <c r="D773" s="10">
        <v>44127</v>
      </c>
      <c r="E773" s="289"/>
      <c r="F773" s="290">
        <v>4.2</v>
      </c>
      <c r="G773" s="290" t="s">
        <v>57</v>
      </c>
      <c r="H773" s="290" t="s">
        <v>57</v>
      </c>
      <c r="I773"/>
    </row>
    <row r="774" spans="1:9" s="78" customFormat="1" ht="15.5" customHeight="1">
      <c r="A774" s="9">
        <f t="shared" si="88"/>
        <v>52</v>
      </c>
      <c r="B774" s="5" t="str">
        <f t="shared" si="88"/>
        <v>三星 Galaxy J2 Core </v>
      </c>
      <c r="C774"/>
      <c r="D774" s="10">
        <v>44142</v>
      </c>
      <c r="E774" s="289"/>
      <c r="F774" s="290">
        <v>4.2</v>
      </c>
      <c r="G774" s="273" t="s">
        <v>57</v>
      </c>
      <c r="H774" s="273" t="s">
        <v>57</v>
      </c>
      <c r="I774"/>
    </row>
    <row r="775" spans="1:9" s="78" customFormat="1" ht="15.5" customHeight="1">
      <c r="A775" s="9">
        <f t="shared" si="88"/>
        <v>52</v>
      </c>
      <c r="B775" s="5" t="str">
        <f t="shared" si="88"/>
        <v>三星 Galaxy J2 Core </v>
      </c>
      <c r="C775"/>
      <c r="D775" s="10">
        <v>44150</v>
      </c>
      <c r="E775" s="290" t="s">
        <v>57</v>
      </c>
      <c r="F775" s="290">
        <v>4.2</v>
      </c>
      <c r="G775" s="273" t="s">
        <v>57</v>
      </c>
      <c r="H775" s="273" t="s">
        <v>57</v>
      </c>
      <c r="I775"/>
    </row>
    <row r="776" spans="1:9" s="10" customFormat="1" ht="15.5" customHeight="1">
      <c r="A776" s="9">
        <f t="shared" si="88"/>
        <v>52</v>
      </c>
      <c r="B776" s="5" t="str">
        <f t="shared" si="88"/>
        <v>三星 Galaxy J2 Core </v>
      </c>
      <c r="C776"/>
      <c r="D776" s="10">
        <v>44157</v>
      </c>
      <c r="E776" s="290" t="s">
        <v>57</v>
      </c>
      <c r="F776" s="290">
        <v>4.2</v>
      </c>
      <c r="G776" s="273" t="s">
        <v>57</v>
      </c>
      <c r="H776" s="273" t="s">
        <v>57</v>
      </c>
      <c r="I776"/>
    </row>
    <row r="777" spans="1:9" s="78" customFormat="1">
      <c r="A777" s="9">
        <f t="shared" si="88"/>
        <v>52</v>
      </c>
      <c r="B777" s="5" t="str">
        <f t="shared" si="88"/>
        <v>三星 Galaxy J2 Core </v>
      </c>
      <c r="C777"/>
      <c r="D777" s="10">
        <v>44164</v>
      </c>
      <c r="E777" s="290" t="s">
        <v>57</v>
      </c>
      <c r="F777" s="290">
        <v>4.2</v>
      </c>
      <c r="G777" s="273" t="s">
        <v>57</v>
      </c>
      <c r="H777" s="273" t="s">
        <v>57</v>
      </c>
      <c r="I777"/>
    </row>
    <row r="778" spans="1:9" s="8" customFormat="1" ht="14.5" customHeight="1">
      <c r="A778" s="9">
        <f t="shared" si="88"/>
        <v>52</v>
      </c>
      <c r="B778" s="5" t="str">
        <f t="shared" si="88"/>
        <v>三星 Galaxy J2 Core </v>
      </c>
      <c r="C778"/>
      <c r="D778" s="10">
        <v>44171</v>
      </c>
      <c r="E778" s="290" t="s">
        <v>57</v>
      </c>
      <c r="F778" s="290" t="s">
        <v>57</v>
      </c>
      <c r="G778" s="273" t="s">
        <v>57</v>
      </c>
      <c r="H778" s="273" t="s">
        <v>57</v>
      </c>
      <c r="I778"/>
    </row>
    <row r="779" spans="1:9" ht="14.5" customHeight="1">
      <c r="A779" s="9">
        <f>A776</f>
        <v>52</v>
      </c>
      <c r="B779" s="5" t="str">
        <f>B776</f>
        <v>三星 Galaxy J2 Core </v>
      </c>
      <c r="C779" s="77"/>
      <c r="D779" s="10">
        <v>44178</v>
      </c>
      <c r="E779" s="290" t="s">
        <v>57</v>
      </c>
      <c r="F779" s="290" t="s">
        <v>57</v>
      </c>
      <c r="G779" s="273" t="s">
        <v>57</v>
      </c>
      <c r="H779" s="273" t="s">
        <v>57</v>
      </c>
    </row>
    <row r="780" spans="1:9" ht="14.5" customHeight="1">
      <c r="A780" s="9">
        <f t="shared" ref="A780:A789" si="89">A779</f>
        <v>52</v>
      </c>
      <c r="B780" s="5" t="str">
        <f t="shared" ref="B780:B789" si="90">B779</f>
        <v>三星 Galaxy J2 Core </v>
      </c>
      <c r="C780" s="77"/>
      <c r="D780" s="10">
        <v>44185</v>
      </c>
      <c r="E780" s="290" t="s">
        <v>57</v>
      </c>
      <c r="F780" s="290" t="s">
        <v>57</v>
      </c>
      <c r="G780" s="273" t="s">
        <v>57</v>
      </c>
      <c r="H780" s="273" t="s">
        <v>57</v>
      </c>
    </row>
    <row r="781" spans="1:9" ht="14.5" customHeight="1">
      <c r="A781" s="9">
        <f t="shared" si="89"/>
        <v>52</v>
      </c>
      <c r="B781" s="5" t="str">
        <f t="shared" si="90"/>
        <v>三星 Galaxy J2 Core </v>
      </c>
      <c r="C781" s="77"/>
      <c r="D781" s="10">
        <v>44192</v>
      </c>
      <c r="E781" s="290" t="s">
        <v>57</v>
      </c>
      <c r="F781" s="290" t="s">
        <v>57</v>
      </c>
      <c r="G781" s="273" t="s">
        <v>57</v>
      </c>
      <c r="H781" s="273" t="s">
        <v>57</v>
      </c>
    </row>
    <row r="782" spans="1:9" ht="14.5" customHeight="1">
      <c r="A782" s="9">
        <f t="shared" si="89"/>
        <v>52</v>
      </c>
      <c r="B782" s="5" t="str">
        <f t="shared" si="90"/>
        <v>三星 Galaxy J2 Core </v>
      </c>
      <c r="C782" s="77"/>
      <c r="D782" s="10">
        <v>44199</v>
      </c>
      <c r="E782" s="290" t="s">
        <v>57</v>
      </c>
      <c r="F782" s="290" t="s">
        <v>57</v>
      </c>
      <c r="G782" s="273" t="s">
        <v>57</v>
      </c>
      <c r="H782" s="273" t="s">
        <v>57</v>
      </c>
    </row>
    <row r="783" spans="1:9" ht="14.5" customHeight="1">
      <c r="A783" s="9">
        <f t="shared" si="89"/>
        <v>52</v>
      </c>
      <c r="B783" s="5" t="str">
        <f t="shared" si="90"/>
        <v>三星 Galaxy J2 Core </v>
      </c>
      <c r="C783" s="77"/>
      <c r="D783" s="10">
        <v>44206</v>
      </c>
      <c r="E783" s="290" t="s">
        <v>57</v>
      </c>
      <c r="F783" s="290" t="s">
        <v>57</v>
      </c>
      <c r="G783" s="273" t="s">
        <v>57</v>
      </c>
      <c r="H783" s="273" t="s">
        <v>57</v>
      </c>
    </row>
    <row r="784" spans="1:9" s="78" customFormat="1">
      <c r="A784" s="9">
        <f t="shared" si="89"/>
        <v>52</v>
      </c>
      <c r="B784" s="5" t="str">
        <f t="shared" si="90"/>
        <v>三星 Galaxy J2 Core </v>
      </c>
      <c r="C784" s="77"/>
      <c r="D784" s="10">
        <v>44213</v>
      </c>
      <c r="E784" s="290" t="s">
        <v>57</v>
      </c>
      <c r="F784" s="290">
        <v>4.4000000000000004</v>
      </c>
      <c r="G784" s="273" t="s">
        <v>57</v>
      </c>
      <c r="H784" s="273" t="s">
        <v>57</v>
      </c>
      <c r="I784"/>
    </row>
    <row r="785" spans="1:9" s="78" customFormat="1">
      <c r="A785" s="9">
        <f t="shared" si="89"/>
        <v>52</v>
      </c>
      <c r="B785" s="5" t="str">
        <f t="shared" si="90"/>
        <v>三星 Galaxy J2 Core </v>
      </c>
      <c r="C785" s="77"/>
      <c r="D785" s="10">
        <v>44220</v>
      </c>
      <c r="E785" s="290" t="s">
        <v>57</v>
      </c>
      <c r="F785" s="290">
        <v>4.4000000000000004</v>
      </c>
      <c r="G785" s="273" t="s">
        <v>57</v>
      </c>
      <c r="H785" s="273" t="s">
        <v>57</v>
      </c>
      <c r="I785"/>
    </row>
    <row r="786" spans="1:9" s="78" customFormat="1">
      <c r="A786" s="9">
        <f t="shared" si="89"/>
        <v>52</v>
      </c>
      <c r="B786" s="5" t="str">
        <f t="shared" si="90"/>
        <v>三星 Galaxy J2 Core </v>
      </c>
      <c r="C786" s="77"/>
      <c r="D786" s="10">
        <v>44227</v>
      </c>
      <c r="E786" s="290" t="s">
        <v>57</v>
      </c>
      <c r="F786" s="290">
        <v>4.4000000000000004</v>
      </c>
      <c r="G786" s="273" t="s">
        <v>57</v>
      </c>
      <c r="H786" s="273" t="s">
        <v>57</v>
      </c>
      <c r="I786"/>
    </row>
    <row r="787" spans="1:9" s="78" customFormat="1">
      <c r="A787" s="9">
        <f t="shared" si="89"/>
        <v>52</v>
      </c>
      <c r="B787" s="5" t="str">
        <f t="shared" si="90"/>
        <v>三星 Galaxy J2 Core </v>
      </c>
      <c r="C787" s="77"/>
      <c r="D787" s="10">
        <v>44234</v>
      </c>
      <c r="E787" s="293" t="s">
        <v>57</v>
      </c>
      <c r="F787" s="293"/>
      <c r="G787" s="282" t="s">
        <v>57</v>
      </c>
      <c r="H787" s="282" t="s">
        <v>57</v>
      </c>
      <c r="I787"/>
    </row>
    <row r="788" spans="1:9" s="78" customFormat="1" ht="15.5" customHeight="1">
      <c r="A788" s="9">
        <f t="shared" si="89"/>
        <v>52</v>
      </c>
      <c r="B788" s="5" t="str">
        <f t="shared" si="90"/>
        <v>三星 Galaxy J2 Core </v>
      </c>
      <c r="C788" s="10"/>
      <c r="D788" s="10">
        <v>44241</v>
      </c>
      <c r="E788" s="293" t="s">
        <v>57</v>
      </c>
      <c r="F788" s="292"/>
      <c r="G788" s="282" t="s">
        <v>57</v>
      </c>
      <c r="H788" s="282" t="s">
        <v>57</v>
      </c>
      <c r="I788"/>
    </row>
    <row r="789" spans="1:9" s="78" customFormat="1" ht="15.5" customHeight="1">
      <c r="A789" s="9">
        <f t="shared" si="89"/>
        <v>52</v>
      </c>
      <c r="B789" s="5" t="str">
        <f t="shared" si="90"/>
        <v>三星 Galaxy J2 Core </v>
      </c>
      <c r="C789" s="77"/>
      <c r="D789" s="10">
        <v>44248</v>
      </c>
      <c r="E789" s="290" t="s">
        <v>57</v>
      </c>
      <c r="F789" s="290">
        <v>4.5</v>
      </c>
      <c r="G789" s="273" t="s">
        <v>57</v>
      </c>
      <c r="H789" s="273" t="s">
        <v>57</v>
      </c>
      <c r="I789"/>
    </row>
    <row r="790" spans="1:9" s="78" customFormat="1" ht="15.5" customHeight="1">
      <c r="A790" s="300">
        <v>52</v>
      </c>
      <c r="B790" s="300" t="s">
        <v>3295</v>
      </c>
      <c r="C790"/>
      <c r="D790" s="301">
        <v>44262</v>
      </c>
      <c r="E790" s="300"/>
      <c r="F790" s="300" t="s">
        <v>3274</v>
      </c>
      <c r="G790" s="300"/>
      <c r="H790" s="273"/>
      <c r="I790" s="3" t="s">
        <v>688</v>
      </c>
    </row>
    <row r="791" spans="1:9" s="78" customFormat="1" ht="15.5" customHeight="1">
      <c r="A791" s="300">
        <v>52</v>
      </c>
      <c r="B791" s="300" t="s">
        <v>3295</v>
      </c>
      <c r="C791" s="300"/>
      <c r="D791" s="301">
        <v>44270</v>
      </c>
      <c r="E791" s="300"/>
      <c r="F791" s="300" t="s">
        <v>3274</v>
      </c>
      <c r="G791" s="300"/>
      <c r="H791" s="273"/>
      <c r="I791" s="3" t="s">
        <v>688</v>
      </c>
    </row>
    <row r="792" spans="1:9" s="78" customFormat="1" ht="15.5" customHeight="1">
      <c r="A792" s="306">
        <v>52</v>
      </c>
      <c r="B792" s="310" t="s">
        <v>4003</v>
      </c>
      <c r="C792" s="309"/>
      <c r="D792" s="311">
        <v>44276</v>
      </c>
      <c r="E792" s="309"/>
      <c r="F792" s="310" t="s">
        <v>3274</v>
      </c>
      <c r="G792" s="309"/>
      <c r="H792" s="273"/>
      <c r="I792" s="3" t="s">
        <v>688</v>
      </c>
    </row>
    <row r="793" spans="1:9" s="10" customFormat="1" ht="15.5" customHeight="1">
      <c r="A793" s="300">
        <v>52</v>
      </c>
      <c r="B793" s="300" t="s">
        <v>3295</v>
      </c>
      <c r="C793" s="300"/>
      <c r="D793" s="301">
        <v>44283</v>
      </c>
      <c r="E793" s="300"/>
      <c r="F793" s="300" t="s">
        <v>3274</v>
      </c>
      <c r="G793" s="300"/>
      <c r="H793" s="273"/>
      <c r="I793" s="3" t="s">
        <v>688</v>
      </c>
    </row>
    <row r="794" spans="1:9" s="78" customFormat="1">
      <c r="A794" s="300">
        <v>52</v>
      </c>
      <c r="B794" s="300" t="s">
        <v>3295</v>
      </c>
      <c r="C794" s="300"/>
      <c r="D794" s="301">
        <v>44290</v>
      </c>
      <c r="E794" s="300"/>
      <c r="F794" s="300" t="s">
        <v>3274</v>
      </c>
      <c r="G794" s="300"/>
      <c r="H794" s="273"/>
      <c r="I794" s="3" t="s">
        <v>688</v>
      </c>
    </row>
    <row r="795" spans="1:9" s="8" customFormat="1" ht="14.5" customHeight="1">
      <c r="A795" s="300">
        <v>52</v>
      </c>
      <c r="B795" s="300" t="s">
        <v>3295</v>
      </c>
      <c r="C795" s="300"/>
      <c r="D795" s="301">
        <v>44297</v>
      </c>
      <c r="E795" s="300"/>
      <c r="F795" s="300" t="s">
        <v>3274</v>
      </c>
      <c r="G795" s="300"/>
      <c r="H795" s="300"/>
      <c r="I795" s="3" t="s">
        <v>688</v>
      </c>
    </row>
    <row r="796" spans="1:9" ht="14.5" customHeight="1">
      <c r="A796" s="300">
        <v>52</v>
      </c>
      <c r="B796" s="300" t="s">
        <v>3295</v>
      </c>
      <c r="C796" s="300"/>
      <c r="D796" s="301">
        <v>44304</v>
      </c>
      <c r="E796" s="300"/>
      <c r="F796" s="300" t="s">
        <v>3274</v>
      </c>
      <c r="G796" s="300"/>
      <c r="H796" s="300"/>
      <c r="I796" s="3" t="s">
        <v>688</v>
      </c>
    </row>
    <row r="797" spans="1:9" ht="14.5" customHeight="1">
      <c r="A797" s="84">
        <v>53</v>
      </c>
      <c r="B797" s="17" t="s">
        <v>425</v>
      </c>
      <c r="C797" s="15">
        <v>43971</v>
      </c>
      <c r="D797" s="15">
        <v>44121</v>
      </c>
      <c r="E797" s="286"/>
      <c r="F797" s="287" t="s">
        <v>57</v>
      </c>
      <c r="G797" s="288" t="s">
        <v>691</v>
      </c>
      <c r="H797" s="288" t="s">
        <v>690</v>
      </c>
      <c r="I797" s="8" t="s">
        <v>689</v>
      </c>
    </row>
    <row r="798" spans="1:9" ht="14.5" customHeight="1">
      <c r="A798" s="9">
        <f t="shared" ref="A798:B803" si="91">A797</f>
        <v>53</v>
      </c>
      <c r="B798" s="5" t="str">
        <f t="shared" si="91"/>
        <v>OnePlus 8 (5G) Dual-SIM IN2013</v>
      </c>
      <c r="D798" s="10">
        <v>44127</v>
      </c>
      <c r="E798" s="289"/>
      <c r="F798" s="290" t="s">
        <v>57</v>
      </c>
      <c r="G798" s="291">
        <v>18</v>
      </c>
      <c r="H798" s="291">
        <v>1469</v>
      </c>
    </row>
    <row r="799" spans="1:9" ht="14.5" customHeight="1">
      <c r="A799" s="9">
        <f t="shared" si="91"/>
        <v>53</v>
      </c>
      <c r="B799" s="5" t="str">
        <f t="shared" si="91"/>
        <v>OnePlus 8 (5G) Dual-SIM IN2013</v>
      </c>
      <c r="D799" s="10">
        <v>44142</v>
      </c>
      <c r="E799" s="289"/>
      <c r="F799" s="290" t="s">
        <v>57</v>
      </c>
      <c r="G799" s="272">
        <v>267</v>
      </c>
      <c r="H799" s="272">
        <v>27811</v>
      </c>
    </row>
    <row r="800" spans="1:9" ht="14.5" customHeight="1">
      <c r="A800" s="9">
        <f t="shared" si="91"/>
        <v>53</v>
      </c>
      <c r="B800" s="5" t="str">
        <f t="shared" si="91"/>
        <v>OnePlus 8 (5G) Dual-SIM IN2013</v>
      </c>
      <c r="D800" s="10">
        <v>44150</v>
      </c>
      <c r="E800" s="290" t="s">
        <v>3194</v>
      </c>
      <c r="F800" s="290" t="s">
        <v>57</v>
      </c>
      <c r="G800" s="272">
        <v>186</v>
      </c>
      <c r="H800" s="272">
        <v>20846</v>
      </c>
    </row>
    <row r="801" spans="1:9" s="78" customFormat="1">
      <c r="A801" s="9">
        <f t="shared" si="91"/>
        <v>53</v>
      </c>
      <c r="B801" s="5" t="str">
        <f t="shared" si="91"/>
        <v>OnePlus 8 (5G) Dual-SIM IN2013</v>
      </c>
      <c r="C801"/>
      <c r="D801" s="10">
        <v>44157</v>
      </c>
      <c r="E801" s="290" t="s">
        <v>3194</v>
      </c>
      <c r="F801" s="290" t="s">
        <v>57</v>
      </c>
      <c r="G801" s="273">
        <v>34</v>
      </c>
      <c r="H801" s="274">
        <v>2528</v>
      </c>
      <c r="I801"/>
    </row>
    <row r="802" spans="1:9" s="78" customFormat="1">
      <c r="A802" s="9">
        <f t="shared" si="91"/>
        <v>53</v>
      </c>
      <c r="B802" s="5" t="str">
        <f t="shared" si="91"/>
        <v>OnePlus 8 (5G) Dual-SIM IN2013</v>
      </c>
      <c r="C802"/>
      <c r="D802" s="10">
        <v>44164</v>
      </c>
      <c r="E802" s="290" t="s">
        <v>3194</v>
      </c>
      <c r="F802" s="290" t="s">
        <v>57</v>
      </c>
      <c r="G802" s="290">
        <v>132</v>
      </c>
      <c r="H802" s="296">
        <v>16482</v>
      </c>
      <c r="I802"/>
    </row>
    <row r="803" spans="1:9" s="78" customFormat="1">
      <c r="A803" s="9">
        <f t="shared" si="91"/>
        <v>53</v>
      </c>
      <c r="B803" s="5" t="str">
        <f t="shared" si="91"/>
        <v>OnePlus 8 (5G) Dual-SIM IN2013</v>
      </c>
      <c r="C803"/>
      <c r="D803" s="10">
        <v>44171</v>
      </c>
      <c r="E803" s="290" t="s">
        <v>57</v>
      </c>
      <c r="F803" s="290">
        <v>4.7</v>
      </c>
      <c r="G803" s="290">
        <v>199</v>
      </c>
      <c r="H803" s="296">
        <v>23177</v>
      </c>
      <c r="I803"/>
    </row>
    <row r="804" spans="1:9" s="78" customFormat="1">
      <c r="A804" s="9">
        <f>A801</f>
        <v>53</v>
      </c>
      <c r="B804" s="5" t="str">
        <f>B801</f>
        <v>OnePlus 8 (5G) Dual-SIM IN2013</v>
      </c>
      <c r="C804" s="77"/>
      <c r="D804" s="10">
        <v>44178</v>
      </c>
      <c r="E804" s="290" t="s">
        <v>57</v>
      </c>
      <c r="F804" s="290">
        <v>4.7</v>
      </c>
      <c r="G804" s="260">
        <v>217</v>
      </c>
      <c r="H804" s="260">
        <v>24688</v>
      </c>
      <c r="I804" s="80"/>
    </row>
    <row r="805" spans="1:9" s="78" customFormat="1" ht="15.5" customHeight="1">
      <c r="A805" s="9">
        <f t="shared" ref="A805:A814" si="92">A804</f>
        <v>53</v>
      </c>
      <c r="B805" s="5" t="str">
        <f t="shared" ref="B805:B814" si="93">B804</f>
        <v>OnePlus 8 (5G) Dual-SIM IN2013</v>
      </c>
      <c r="C805" s="77"/>
      <c r="D805" s="10">
        <v>44185</v>
      </c>
      <c r="E805" s="290" t="s">
        <v>57</v>
      </c>
      <c r="F805" s="290">
        <v>4.7</v>
      </c>
      <c r="G805" s="260">
        <v>250</v>
      </c>
      <c r="H805" s="260">
        <v>30173</v>
      </c>
      <c r="I805" s="80"/>
    </row>
    <row r="806" spans="1:9" s="78" customFormat="1" ht="15.5" customHeight="1">
      <c r="A806" s="9">
        <f t="shared" si="92"/>
        <v>53</v>
      </c>
      <c r="B806" s="5" t="str">
        <f t="shared" si="93"/>
        <v>OnePlus 8 (5G) Dual-SIM IN2013</v>
      </c>
      <c r="C806" s="77"/>
      <c r="D806" s="10">
        <v>44192</v>
      </c>
      <c r="E806" s="290" t="s">
        <v>57</v>
      </c>
      <c r="F806" s="290">
        <v>4.7</v>
      </c>
      <c r="G806" s="260">
        <v>261</v>
      </c>
      <c r="H806" s="260">
        <v>30326</v>
      </c>
      <c r="I806" s="80"/>
    </row>
    <row r="807" spans="1:9" s="78" customFormat="1" ht="15.5" customHeight="1">
      <c r="A807" s="9">
        <f t="shared" si="92"/>
        <v>53</v>
      </c>
      <c r="B807" s="5" t="str">
        <f t="shared" si="93"/>
        <v>OnePlus 8 (5G) Dual-SIM IN2013</v>
      </c>
      <c r="C807" s="77"/>
      <c r="D807" s="10">
        <v>44199</v>
      </c>
      <c r="E807" s="290" t="s">
        <v>57</v>
      </c>
      <c r="F807" s="290">
        <v>4.7</v>
      </c>
      <c r="G807" s="260">
        <v>337</v>
      </c>
      <c r="H807" s="260">
        <v>33527</v>
      </c>
      <c r="I807" s="80"/>
    </row>
    <row r="808" spans="1:9" s="78" customFormat="1" ht="15.5" customHeight="1">
      <c r="A808" s="9">
        <f t="shared" si="92"/>
        <v>53</v>
      </c>
      <c r="B808" s="5" t="str">
        <f t="shared" si="93"/>
        <v>OnePlus 8 (5G) Dual-SIM IN2013</v>
      </c>
      <c r="C808" s="77"/>
      <c r="D808" s="10">
        <v>44206</v>
      </c>
      <c r="E808" s="290" t="s">
        <v>57</v>
      </c>
      <c r="F808" s="290">
        <v>4.7</v>
      </c>
      <c r="G808" s="260">
        <v>364</v>
      </c>
      <c r="H808" s="260">
        <v>38445</v>
      </c>
      <c r="I808" s="80"/>
    </row>
    <row r="809" spans="1:9" s="78" customFormat="1" ht="15.5" customHeight="1">
      <c r="A809" s="9">
        <f t="shared" si="92"/>
        <v>53</v>
      </c>
      <c r="B809" s="5" t="str">
        <f t="shared" si="93"/>
        <v>OnePlus 8 (5G) Dual-SIM IN2013</v>
      </c>
      <c r="C809" s="77"/>
      <c r="D809" s="10">
        <v>44213</v>
      </c>
      <c r="E809" s="275" t="s">
        <v>2937</v>
      </c>
      <c r="F809" s="290">
        <v>4.7</v>
      </c>
      <c r="G809" s="260">
        <v>366</v>
      </c>
      <c r="H809" s="260">
        <v>41634</v>
      </c>
      <c r="I809" s="80"/>
    </row>
    <row r="810" spans="1:9" s="10" customFormat="1" ht="15.5" customHeight="1">
      <c r="A810" s="9">
        <f t="shared" si="92"/>
        <v>53</v>
      </c>
      <c r="B810" s="5" t="str">
        <f t="shared" si="93"/>
        <v>OnePlus 8 (5G) Dual-SIM IN2013</v>
      </c>
      <c r="C810" s="77"/>
      <c r="D810" s="10">
        <v>44220</v>
      </c>
      <c r="E810" s="275" t="s">
        <v>2937</v>
      </c>
      <c r="F810" s="290">
        <v>4.7</v>
      </c>
      <c r="G810" s="260">
        <v>368</v>
      </c>
      <c r="H810" s="260">
        <v>43065</v>
      </c>
      <c r="I810" s="80"/>
    </row>
    <row r="811" spans="1:9" s="78" customFormat="1">
      <c r="A811" s="9">
        <f t="shared" si="92"/>
        <v>53</v>
      </c>
      <c r="B811" s="5" t="str">
        <f t="shared" si="93"/>
        <v>OnePlus 8 (5G) Dual-SIM IN2013</v>
      </c>
      <c r="C811" s="77"/>
      <c r="D811" s="10">
        <v>44227</v>
      </c>
      <c r="E811" s="275" t="s">
        <v>2937</v>
      </c>
      <c r="F811" s="290">
        <v>4.7</v>
      </c>
      <c r="G811" s="260">
        <v>401</v>
      </c>
      <c r="H811" s="260">
        <v>48157</v>
      </c>
      <c r="I811" s="80"/>
    </row>
    <row r="812" spans="1:9" s="8" customFormat="1" ht="14.5" customHeight="1">
      <c r="A812" s="9">
        <f t="shared" si="92"/>
        <v>53</v>
      </c>
      <c r="B812" s="5" t="str">
        <f t="shared" si="93"/>
        <v>OnePlus 8 (5G) Dual-SIM IN2013</v>
      </c>
      <c r="C812" s="77"/>
      <c r="D812" s="10">
        <v>44234</v>
      </c>
      <c r="E812" s="277" t="s">
        <v>2937</v>
      </c>
      <c r="F812" s="293">
        <v>4.7</v>
      </c>
      <c r="G812" s="278"/>
      <c r="H812" s="278"/>
      <c r="I812" s="80"/>
    </row>
    <row r="813" spans="1:9" ht="14.5" customHeight="1">
      <c r="A813" s="9">
        <f t="shared" si="92"/>
        <v>53</v>
      </c>
      <c r="B813" s="5" t="str">
        <f t="shared" si="93"/>
        <v>OnePlus 8 (5G) Dual-SIM IN2013</v>
      </c>
      <c r="C813" s="10"/>
      <c r="D813" s="10">
        <v>44241</v>
      </c>
      <c r="E813" s="292" t="s">
        <v>2937</v>
      </c>
      <c r="F813" s="293">
        <v>4.7</v>
      </c>
      <c r="G813" s="292"/>
      <c r="H813" s="292"/>
      <c r="I813" s="10"/>
    </row>
    <row r="814" spans="1:9" ht="14.5" customHeight="1">
      <c r="A814" s="9">
        <f t="shared" si="92"/>
        <v>53</v>
      </c>
      <c r="B814" s="5" t="str">
        <f t="shared" si="93"/>
        <v>OnePlus 8 (5G) Dual-SIM IN2013</v>
      </c>
      <c r="C814" s="77"/>
      <c r="D814" s="10">
        <v>44248</v>
      </c>
      <c r="E814" s="290" t="s">
        <v>2937</v>
      </c>
      <c r="F814" s="290">
        <v>4.7</v>
      </c>
      <c r="G814" s="290" t="s">
        <v>2955</v>
      </c>
      <c r="H814" s="290" t="s">
        <v>2954</v>
      </c>
      <c r="I814" s="80"/>
    </row>
    <row r="815" spans="1:9" ht="14.5" customHeight="1">
      <c r="A815" s="300">
        <v>53</v>
      </c>
      <c r="B815" s="300" t="s">
        <v>425</v>
      </c>
      <c r="D815" s="301">
        <v>44262</v>
      </c>
      <c r="E815" s="300" t="s">
        <v>3501</v>
      </c>
      <c r="F815" s="300" t="s">
        <v>3291</v>
      </c>
      <c r="G815" s="300" t="s">
        <v>3500</v>
      </c>
      <c r="I815" s="3" t="s">
        <v>689</v>
      </c>
    </row>
    <row r="816" spans="1:9" ht="14.5" customHeight="1">
      <c r="A816" s="300">
        <v>53</v>
      </c>
      <c r="B816" s="300" t="s">
        <v>425</v>
      </c>
      <c r="C816" s="300"/>
      <c r="D816" s="301">
        <v>44270</v>
      </c>
      <c r="E816" s="300"/>
      <c r="F816" s="300" t="s">
        <v>3291</v>
      </c>
      <c r="G816" s="300" t="s">
        <v>3714</v>
      </c>
      <c r="I816" s="3" t="s">
        <v>689</v>
      </c>
    </row>
    <row r="817" spans="1:9" ht="14.5" customHeight="1">
      <c r="A817" s="306">
        <v>53</v>
      </c>
      <c r="B817" s="310" t="s">
        <v>425</v>
      </c>
      <c r="C817" s="309"/>
      <c r="D817" s="311">
        <v>44276</v>
      </c>
      <c r="E817" s="326">
        <v>1042.27</v>
      </c>
      <c r="F817" s="310" t="s">
        <v>3291</v>
      </c>
      <c r="G817" s="310" t="s">
        <v>4380</v>
      </c>
      <c r="I817" s="3" t="s">
        <v>689</v>
      </c>
    </row>
    <row r="818" spans="1:9" s="78" customFormat="1">
      <c r="A818" s="300">
        <v>53</v>
      </c>
      <c r="B818" s="300" t="s">
        <v>425</v>
      </c>
      <c r="C818" s="300"/>
      <c r="D818" s="301">
        <v>44283</v>
      </c>
      <c r="E818" s="304">
        <v>1042.27</v>
      </c>
      <c r="F818" s="300" t="s">
        <v>3291</v>
      </c>
      <c r="G818" s="300" t="s">
        <v>4589</v>
      </c>
      <c r="H818" s="273"/>
      <c r="I818" s="3" t="s">
        <v>689</v>
      </c>
    </row>
    <row r="819" spans="1:9" s="78" customFormat="1">
      <c r="A819" s="300">
        <v>53</v>
      </c>
      <c r="B819" s="300" t="s">
        <v>425</v>
      </c>
      <c r="C819" s="300"/>
      <c r="D819" s="301">
        <v>44290</v>
      </c>
      <c r="E819" s="300" t="s">
        <v>4913</v>
      </c>
      <c r="F819" s="300" t="s">
        <v>3291</v>
      </c>
      <c r="G819" s="300" t="s">
        <v>4914</v>
      </c>
      <c r="H819" s="273"/>
      <c r="I819" s="3" t="s">
        <v>689</v>
      </c>
    </row>
    <row r="820" spans="1:9" s="78" customFormat="1">
      <c r="A820" s="300">
        <v>53</v>
      </c>
      <c r="B820" s="300" t="s">
        <v>425</v>
      </c>
      <c r="C820" s="300"/>
      <c r="D820" s="301">
        <v>44297</v>
      </c>
      <c r="E820" s="300" t="s">
        <v>4913</v>
      </c>
      <c r="F820" s="300" t="s">
        <v>3301</v>
      </c>
      <c r="G820" s="300" t="s">
        <v>5245</v>
      </c>
      <c r="H820" s="300"/>
      <c r="I820" s="3" t="s">
        <v>689</v>
      </c>
    </row>
    <row r="821" spans="1:9" s="78" customFormat="1">
      <c r="A821" s="300">
        <v>53</v>
      </c>
      <c r="B821" s="300" t="s">
        <v>425</v>
      </c>
      <c r="C821" s="300"/>
      <c r="D821" s="301">
        <v>44304</v>
      </c>
      <c r="E821" s="304">
        <v>1042.27</v>
      </c>
      <c r="F821" s="300" t="s">
        <v>3291</v>
      </c>
      <c r="G821" s="300" t="s">
        <v>5566</v>
      </c>
      <c r="H821" s="300"/>
      <c r="I821" s="3" t="s">
        <v>689</v>
      </c>
    </row>
    <row r="822" spans="1:9" s="78" customFormat="1" ht="15.5" customHeight="1">
      <c r="A822" s="84">
        <v>54</v>
      </c>
      <c r="B822" s="17" t="s">
        <v>426</v>
      </c>
      <c r="C822" s="15">
        <v>44106</v>
      </c>
      <c r="D822" s="15">
        <v>44121</v>
      </c>
      <c r="E822" s="286"/>
      <c r="F822" s="287" t="s">
        <v>57</v>
      </c>
      <c r="G822" s="287" t="s">
        <v>57</v>
      </c>
      <c r="H822" s="287" t="s">
        <v>57</v>
      </c>
      <c r="I822" s="8" t="s">
        <v>692</v>
      </c>
    </row>
    <row r="823" spans="1:9" s="78" customFormat="1" ht="15.5" customHeight="1">
      <c r="A823" s="9">
        <f t="shared" ref="A823:B828" si="94">A822</f>
        <v>54</v>
      </c>
      <c r="B823" s="5" t="str">
        <f t="shared" si="94"/>
        <v>LG V40 ThinQ (LM-V405EBW)</v>
      </c>
      <c r="C823"/>
      <c r="D823" s="10">
        <v>44127</v>
      </c>
      <c r="E823" s="289"/>
      <c r="F823" s="290" t="s">
        <v>57</v>
      </c>
      <c r="G823" s="290" t="s">
        <v>57</v>
      </c>
      <c r="H823" s="290" t="s">
        <v>57</v>
      </c>
      <c r="I823"/>
    </row>
    <row r="824" spans="1:9" s="78" customFormat="1" ht="15.5" customHeight="1">
      <c r="A824" s="9">
        <f t="shared" si="94"/>
        <v>54</v>
      </c>
      <c r="B824" s="5" t="str">
        <f t="shared" si="94"/>
        <v>LG V40 ThinQ (LM-V405EBW)</v>
      </c>
      <c r="C824"/>
      <c r="D824" s="10">
        <v>44142</v>
      </c>
      <c r="E824" s="289"/>
      <c r="F824" s="290" t="s">
        <v>57</v>
      </c>
      <c r="G824" s="273" t="s">
        <v>57</v>
      </c>
      <c r="H824" s="273" t="s">
        <v>57</v>
      </c>
      <c r="I824"/>
    </row>
    <row r="825" spans="1:9" s="78" customFormat="1" ht="15.5" customHeight="1">
      <c r="A825" s="9">
        <f t="shared" si="94"/>
        <v>54</v>
      </c>
      <c r="B825" s="5" t="str">
        <f t="shared" si="94"/>
        <v>LG V40 ThinQ (LM-V405EBW)</v>
      </c>
      <c r="C825"/>
      <c r="D825" s="10">
        <v>44150</v>
      </c>
      <c r="E825" s="290" t="s">
        <v>57</v>
      </c>
      <c r="F825" s="290" t="s">
        <v>57</v>
      </c>
      <c r="G825" s="273" t="s">
        <v>57</v>
      </c>
      <c r="H825" s="273" t="s">
        <v>57</v>
      </c>
      <c r="I825"/>
    </row>
    <row r="826" spans="1:9" s="78" customFormat="1" ht="15.5" customHeight="1">
      <c r="A826" s="9">
        <f t="shared" si="94"/>
        <v>54</v>
      </c>
      <c r="B826" s="5" t="str">
        <f t="shared" si="94"/>
        <v>LG V40 ThinQ (LM-V405EBW)</v>
      </c>
      <c r="C826"/>
      <c r="D826" s="10">
        <v>44157</v>
      </c>
      <c r="E826" s="290" t="s">
        <v>57</v>
      </c>
      <c r="F826" s="290" t="s">
        <v>57</v>
      </c>
      <c r="G826" s="273" t="s">
        <v>57</v>
      </c>
      <c r="H826" s="273" t="s">
        <v>57</v>
      </c>
      <c r="I826"/>
    </row>
    <row r="827" spans="1:9" s="10" customFormat="1" ht="15.5" customHeight="1">
      <c r="A827" s="9">
        <f t="shared" si="94"/>
        <v>54</v>
      </c>
      <c r="B827" s="5" t="str">
        <f t="shared" si="94"/>
        <v>LG V40 ThinQ (LM-V405EBW)</v>
      </c>
      <c r="C827"/>
      <c r="D827" s="10">
        <v>44164</v>
      </c>
      <c r="E827" s="290" t="s">
        <v>57</v>
      </c>
      <c r="F827" s="290" t="s">
        <v>57</v>
      </c>
      <c r="G827" s="273" t="s">
        <v>57</v>
      </c>
      <c r="H827" s="273" t="s">
        <v>57</v>
      </c>
      <c r="I827"/>
    </row>
    <row r="828" spans="1:9" s="78" customFormat="1">
      <c r="A828" s="9">
        <f t="shared" si="94"/>
        <v>54</v>
      </c>
      <c r="B828" s="5" t="str">
        <f t="shared" si="94"/>
        <v>LG V40 ThinQ (LM-V405EBW)</v>
      </c>
      <c r="C828"/>
      <c r="D828" s="10">
        <v>44171</v>
      </c>
      <c r="E828" s="290" t="s">
        <v>57</v>
      </c>
      <c r="F828" s="290">
        <v>3.8</v>
      </c>
      <c r="G828" s="290" t="s">
        <v>57</v>
      </c>
      <c r="H828" s="290" t="s">
        <v>57</v>
      </c>
      <c r="I828"/>
    </row>
    <row r="829" spans="1:9" s="22" customFormat="1" ht="14.5" customHeight="1">
      <c r="A829" s="9">
        <f>A826</f>
        <v>54</v>
      </c>
      <c r="B829" s="5" t="str">
        <f>B826</f>
        <v>LG V40 ThinQ (LM-V405EBW)</v>
      </c>
      <c r="C829" s="77"/>
      <c r="D829" s="10">
        <v>44178</v>
      </c>
      <c r="E829" s="290" t="s">
        <v>57</v>
      </c>
      <c r="F829" s="290"/>
      <c r="G829" s="290" t="s">
        <v>57</v>
      </c>
      <c r="H829" s="290" t="s">
        <v>57</v>
      </c>
      <c r="I829" s="80"/>
    </row>
    <row r="830" spans="1:9" ht="14.5" customHeight="1">
      <c r="A830" s="9">
        <f t="shared" ref="A830:A839" si="95">A829</f>
        <v>54</v>
      </c>
      <c r="B830" s="5" t="str">
        <f t="shared" ref="B830:B839" si="96">B829</f>
        <v>LG V40 ThinQ (LM-V405EBW)</v>
      </c>
      <c r="C830" s="77"/>
      <c r="D830" s="10">
        <v>44185</v>
      </c>
      <c r="E830" s="290" t="s">
        <v>57</v>
      </c>
      <c r="G830" s="290" t="s">
        <v>57</v>
      </c>
      <c r="H830" s="290" t="s">
        <v>57</v>
      </c>
      <c r="I830" s="80"/>
    </row>
    <row r="831" spans="1:9" s="8" customFormat="1" ht="14.5" customHeight="1">
      <c r="A831" s="9">
        <f t="shared" si="95"/>
        <v>54</v>
      </c>
      <c r="B831" s="5" t="str">
        <f t="shared" si="96"/>
        <v>LG V40 ThinQ (LM-V405EBW)</v>
      </c>
      <c r="C831" s="77"/>
      <c r="D831" s="10">
        <v>44192</v>
      </c>
      <c r="E831" s="290" t="s">
        <v>57</v>
      </c>
      <c r="F831" s="290"/>
      <c r="G831" s="290" t="s">
        <v>57</v>
      </c>
      <c r="H831" s="290" t="s">
        <v>57</v>
      </c>
      <c r="I831" s="80"/>
    </row>
    <row r="832" spans="1:9" ht="14.5" customHeight="1">
      <c r="A832" s="9">
        <f t="shared" si="95"/>
        <v>54</v>
      </c>
      <c r="B832" s="5" t="str">
        <f t="shared" si="96"/>
        <v>LG V40 ThinQ (LM-V405EBW)</v>
      </c>
      <c r="C832" s="77"/>
      <c r="D832" s="10">
        <v>44199</v>
      </c>
      <c r="E832" s="290" t="s">
        <v>57</v>
      </c>
      <c r="G832" s="290" t="s">
        <v>57</v>
      </c>
      <c r="H832" s="290" t="s">
        <v>57</v>
      </c>
      <c r="I832" s="80"/>
    </row>
    <row r="833" spans="1:9" ht="14.5" customHeight="1">
      <c r="A833" s="9">
        <f t="shared" si="95"/>
        <v>54</v>
      </c>
      <c r="B833" s="5" t="str">
        <f t="shared" si="96"/>
        <v>LG V40 ThinQ (LM-V405EBW)</v>
      </c>
      <c r="C833" s="77"/>
      <c r="D833" s="10">
        <v>44206</v>
      </c>
      <c r="E833" s="290" t="s">
        <v>57</v>
      </c>
      <c r="G833" s="290" t="s">
        <v>57</v>
      </c>
      <c r="H833" s="290" t="s">
        <v>57</v>
      </c>
      <c r="I833" s="80"/>
    </row>
    <row r="834" spans="1:9" ht="14.5" customHeight="1">
      <c r="A834" s="9">
        <f t="shared" si="95"/>
        <v>54</v>
      </c>
      <c r="B834" s="5" t="str">
        <f t="shared" si="96"/>
        <v>LG V40 ThinQ (LM-V405EBW)</v>
      </c>
      <c r="C834" s="77"/>
      <c r="D834" s="10">
        <v>44213</v>
      </c>
      <c r="E834" s="290" t="s">
        <v>57</v>
      </c>
      <c r="G834" s="290" t="s">
        <v>57</v>
      </c>
      <c r="H834" s="290" t="s">
        <v>57</v>
      </c>
      <c r="I834" s="80"/>
    </row>
    <row r="835" spans="1:9" ht="14.5" customHeight="1">
      <c r="A835" s="9">
        <f t="shared" si="95"/>
        <v>54</v>
      </c>
      <c r="B835" s="5" t="str">
        <f t="shared" si="96"/>
        <v>LG V40 ThinQ (LM-V405EBW)</v>
      </c>
      <c r="C835" s="77"/>
      <c r="D835" s="10">
        <v>44220</v>
      </c>
      <c r="E835" s="290" t="s">
        <v>57</v>
      </c>
      <c r="G835" s="290" t="s">
        <v>57</v>
      </c>
      <c r="H835" s="290" t="s">
        <v>57</v>
      </c>
      <c r="I835" s="80"/>
    </row>
    <row r="836" spans="1:9" ht="14.5" customHeight="1">
      <c r="A836" s="9">
        <f t="shared" si="95"/>
        <v>54</v>
      </c>
      <c r="B836" s="5" t="str">
        <f t="shared" si="96"/>
        <v>LG V40 ThinQ (LM-V405EBW)</v>
      </c>
      <c r="C836" s="77"/>
      <c r="D836" s="10">
        <v>44227</v>
      </c>
      <c r="E836" s="290" t="s">
        <v>57</v>
      </c>
      <c r="G836" s="290" t="s">
        <v>57</v>
      </c>
      <c r="H836" s="290" t="s">
        <v>57</v>
      </c>
      <c r="I836" s="80"/>
    </row>
    <row r="837" spans="1:9" s="78" customFormat="1">
      <c r="A837" s="9">
        <f t="shared" si="95"/>
        <v>54</v>
      </c>
      <c r="B837" s="5" t="str">
        <f t="shared" si="96"/>
        <v>LG V40 ThinQ (LM-V405EBW)</v>
      </c>
      <c r="C837" s="77"/>
      <c r="D837" s="10">
        <v>44234</v>
      </c>
      <c r="E837" s="293" t="s">
        <v>57</v>
      </c>
      <c r="F837" s="293"/>
      <c r="G837" s="293" t="s">
        <v>57</v>
      </c>
      <c r="H837" s="293" t="s">
        <v>57</v>
      </c>
      <c r="I837" s="80"/>
    </row>
    <row r="838" spans="1:9" s="78" customFormat="1">
      <c r="A838" s="9">
        <f t="shared" si="95"/>
        <v>54</v>
      </c>
      <c r="B838" s="5" t="str">
        <f t="shared" si="96"/>
        <v>LG V40 ThinQ (LM-V405EBW)</v>
      </c>
      <c r="C838" s="10"/>
      <c r="D838" s="10">
        <v>44241</v>
      </c>
      <c r="E838" s="293" t="s">
        <v>57</v>
      </c>
      <c r="F838" s="292"/>
      <c r="G838" s="293" t="s">
        <v>57</v>
      </c>
      <c r="H838" s="293" t="s">
        <v>57</v>
      </c>
      <c r="I838" s="10"/>
    </row>
    <row r="839" spans="1:9" s="78" customFormat="1">
      <c r="A839" s="9">
        <f t="shared" si="95"/>
        <v>54</v>
      </c>
      <c r="B839" s="5" t="str">
        <f t="shared" si="96"/>
        <v>LG V40 ThinQ (LM-V405EBW)</v>
      </c>
      <c r="C839" s="77"/>
      <c r="D839" s="10">
        <v>44248</v>
      </c>
      <c r="E839" s="290" t="s">
        <v>57</v>
      </c>
      <c r="F839" s="290">
        <v>4.0999999999999996</v>
      </c>
      <c r="G839" s="290" t="s">
        <v>57</v>
      </c>
      <c r="H839" s="290" t="s">
        <v>57</v>
      </c>
      <c r="I839" s="80"/>
    </row>
    <row r="840" spans="1:9" s="78" customFormat="1">
      <c r="A840" s="300">
        <v>54</v>
      </c>
      <c r="B840" s="300" t="s">
        <v>426</v>
      </c>
      <c r="C840"/>
      <c r="D840" s="301">
        <v>44262</v>
      </c>
      <c r="E840" s="300"/>
      <c r="F840" s="300" t="s">
        <v>3419</v>
      </c>
      <c r="G840" s="300"/>
      <c r="H840" s="273"/>
      <c r="I840" s="3" t="s">
        <v>692</v>
      </c>
    </row>
    <row r="841" spans="1:9" s="78" customFormat="1" ht="15.5" customHeight="1">
      <c r="A841" s="300">
        <v>54</v>
      </c>
      <c r="B841" s="300" t="s">
        <v>426</v>
      </c>
      <c r="C841" s="300"/>
      <c r="D841" s="301">
        <v>44270</v>
      </c>
      <c r="E841" s="300"/>
      <c r="F841" s="300" t="s">
        <v>3419</v>
      </c>
      <c r="G841" s="300"/>
      <c r="H841" s="273"/>
      <c r="I841" s="3" t="s">
        <v>692</v>
      </c>
    </row>
    <row r="842" spans="1:9" s="78" customFormat="1" ht="15.5" customHeight="1">
      <c r="A842" s="306">
        <v>54</v>
      </c>
      <c r="B842" s="310" t="s">
        <v>426</v>
      </c>
      <c r="C842" s="309"/>
      <c r="D842" s="311">
        <v>44276</v>
      </c>
      <c r="E842" s="309"/>
      <c r="F842" s="310" t="s">
        <v>3419</v>
      </c>
      <c r="G842" s="309"/>
      <c r="H842" s="273"/>
      <c r="I842" s="3" t="s">
        <v>692</v>
      </c>
    </row>
    <row r="843" spans="1:9" s="78" customFormat="1" ht="15.5" customHeight="1">
      <c r="A843" s="300">
        <v>54</v>
      </c>
      <c r="B843" s="300" t="s">
        <v>426</v>
      </c>
      <c r="C843" s="300"/>
      <c r="D843" s="301">
        <v>44283</v>
      </c>
      <c r="E843" s="300"/>
      <c r="F843" s="300" t="s">
        <v>3419</v>
      </c>
      <c r="G843" s="300"/>
      <c r="H843" s="273"/>
      <c r="I843" s="3" t="s">
        <v>692</v>
      </c>
    </row>
    <row r="844" spans="1:9" s="78" customFormat="1" ht="15.5" customHeight="1">
      <c r="A844" s="300">
        <v>54</v>
      </c>
      <c r="B844" s="300" t="s">
        <v>426</v>
      </c>
      <c r="C844" s="300"/>
      <c r="D844" s="301">
        <v>44290</v>
      </c>
      <c r="E844" s="300"/>
      <c r="F844" s="300" t="s">
        <v>3419</v>
      </c>
      <c r="G844" s="300"/>
      <c r="H844" s="273"/>
      <c r="I844" s="3" t="s">
        <v>692</v>
      </c>
    </row>
    <row r="845" spans="1:9" s="78" customFormat="1" ht="15.5" customHeight="1">
      <c r="A845" s="300">
        <v>54</v>
      </c>
      <c r="B845" s="300" t="s">
        <v>426</v>
      </c>
      <c r="C845" s="300"/>
      <c r="D845" s="301">
        <v>44297</v>
      </c>
      <c r="E845" s="300"/>
      <c r="F845" s="300" t="s">
        <v>3419</v>
      </c>
      <c r="G845" s="300"/>
      <c r="H845" s="300"/>
      <c r="I845" s="3" t="s">
        <v>692</v>
      </c>
    </row>
    <row r="846" spans="1:9" s="10" customFormat="1" ht="15.5" customHeight="1">
      <c r="A846" s="300">
        <v>54</v>
      </c>
      <c r="B846" s="300" t="s">
        <v>426</v>
      </c>
      <c r="C846" s="300"/>
      <c r="D846" s="301">
        <v>44304</v>
      </c>
      <c r="E846" s="300"/>
      <c r="F846" s="300" t="s">
        <v>3419</v>
      </c>
      <c r="G846" s="300"/>
      <c r="H846" s="300"/>
      <c r="I846" s="3" t="s">
        <v>692</v>
      </c>
    </row>
    <row r="847" spans="1:9" s="78" customFormat="1" ht="15">
      <c r="A847" s="84">
        <v>55</v>
      </c>
      <c r="B847" s="17" t="s">
        <v>427</v>
      </c>
      <c r="C847" s="15">
        <v>43845</v>
      </c>
      <c r="D847" s="15">
        <v>44121</v>
      </c>
      <c r="E847" s="286"/>
      <c r="F847" s="287" t="s">
        <v>57</v>
      </c>
      <c r="G847" s="288">
        <v>146</v>
      </c>
      <c r="H847" s="288">
        <v>12238</v>
      </c>
      <c r="I847" s="8" t="s">
        <v>693</v>
      </c>
    </row>
    <row r="848" spans="1:9" s="8" customFormat="1" ht="14.5" customHeight="1">
      <c r="A848" s="9">
        <f t="shared" ref="A848:B853" si="97">A847</f>
        <v>55</v>
      </c>
      <c r="B848" s="5" t="str">
        <f t="shared" si="97"/>
        <v>Samsung Galaxy A51</v>
      </c>
      <c r="C848"/>
      <c r="D848" s="10">
        <v>44127</v>
      </c>
      <c r="E848" s="289"/>
      <c r="F848" s="290" t="s">
        <v>57</v>
      </c>
      <c r="G848" s="291">
        <v>168</v>
      </c>
      <c r="H848" s="291">
        <v>15075</v>
      </c>
      <c r="I848"/>
    </row>
    <row r="849" spans="1:9" ht="14.5" customHeight="1">
      <c r="A849" s="9">
        <f t="shared" si="97"/>
        <v>55</v>
      </c>
      <c r="B849" s="5" t="str">
        <f t="shared" si="97"/>
        <v>Samsung Galaxy A51</v>
      </c>
      <c r="D849" s="10">
        <v>44142</v>
      </c>
      <c r="E849" s="289"/>
      <c r="F849" s="290" t="s">
        <v>57</v>
      </c>
      <c r="G849" s="272">
        <v>211</v>
      </c>
      <c r="H849" s="272">
        <v>21017</v>
      </c>
    </row>
    <row r="850" spans="1:9" ht="14.5" customHeight="1">
      <c r="A850" s="9">
        <f t="shared" si="97"/>
        <v>55</v>
      </c>
      <c r="B850" s="5" t="str">
        <f t="shared" si="97"/>
        <v>Samsung Galaxy A51</v>
      </c>
      <c r="D850" s="10">
        <v>44150</v>
      </c>
      <c r="E850" s="290" t="s">
        <v>1880</v>
      </c>
      <c r="F850" s="290" t="s">
        <v>57</v>
      </c>
      <c r="G850" s="272">
        <v>168</v>
      </c>
      <c r="H850" s="272">
        <v>17615</v>
      </c>
    </row>
    <row r="851" spans="1:9" ht="14.5" customHeight="1">
      <c r="A851" s="9">
        <f t="shared" si="97"/>
        <v>55</v>
      </c>
      <c r="B851" s="5" t="str">
        <f t="shared" si="97"/>
        <v>Samsung Galaxy A51</v>
      </c>
      <c r="D851" s="10">
        <v>44157</v>
      </c>
      <c r="E851" s="290" t="s">
        <v>1880</v>
      </c>
      <c r="F851" s="290" t="s">
        <v>57</v>
      </c>
      <c r="G851" s="273">
        <v>148</v>
      </c>
      <c r="H851" s="274">
        <v>15955</v>
      </c>
    </row>
    <row r="852" spans="1:9" ht="14.5" customHeight="1">
      <c r="A852" s="9">
        <f t="shared" si="97"/>
        <v>55</v>
      </c>
      <c r="B852" s="5" t="str">
        <f t="shared" si="97"/>
        <v>Samsung Galaxy A51</v>
      </c>
      <c r="D852" s="10">
        <v>44164</v>
      </c>
      <c r="E852" s="290" t="s">
        <v>3210</v>
      </c>
      <c r="F852" s="290" t="s">
        <v>57</v>
      </c>
      <c r="G852" s="290" t="s">
        <v>248</v>
      </c>
      <c r="H852" s="290" t="s">
        <v>2223</v>
      </c>
    </row>
    <row r="853" spans="1:9" ht="14.5" customHeight="1">
      <c r="A853" s="9">
        <f t="shared" si="97"/>
        <v>55</v>
      </c>
      <c r="B853" s="5" t="str">
        <f t="shared" si="97"/>
        <v>Samsung Galaxy A51</v>
      </c>
      <c r="D853" s="10">
        <v>44171</v>
      </c>
      <c r="E853" s="290" t="s">
        <v>3211</v>
      </c>
      <c r="F853" s="290" t="s">
        <v>57</v>
      </c>
      <c r="G853" s="290">
        <v>76</v>
      </c>
      <c r="H853" s="296">
        <v>9345</v>
      </c>
    </row>
    <row r="854" spans="1:9" s="78" customFormat="1">
      <c r="A854" s="9">
        <f>A851</f>
        <v>55</v>
      </c>
      <c r="B854" s="5" t="str">
        <f>B851</f>
        <v>Samsung Galaxy A51</v>
      </c>
      <c r="C854" s="77"/>
      <c r="D854" s="10">
        <v>44178</v>
      </c>
      <c r="E854" s="290" t="s">
        <v>3211</v>
      </c>
      <c r="F854" s="290" t="s">
        <v>57</v>
      </c>
      <c r="G854" s="260">
        <v>75</v>
      </c>
      <c r="H854" s="260">
        <v>8945</v>
      </c>
      <c r="I854" s="80"/>
    </row>
    <row r="855" spans="1:9" s="78" customFormat="1">
      <c r="A855" s="9">
        <f t="shared" ref="A855:A864" si="98">A854</f>
        <v>55</v>
      </c>
      <c r="B855" s="5" t="str">
        <f t="shared" ref="B855:B864" si="99">B854</f>
        <v>Samsung Galaxy A51</v>
      </c>
      <c r="C855" s="77"/>
      <c r="D855" s="10">
        <v>44185</v>
      </c>
      <c r="E855" s="290" t="s">
        <v>3211</v>
      </c>
      <c r="F855" s="290" t="s">
        <v>57</v>
      </c>
      <c r="G855" s="260">
        <v>74</v>
      </c>
      <c r="H855" s="260">
        <v>6600</v>
      </c>
      <c r="I855" s="80"/>
    </row>
    <row r="856" spans="1:9" s="78" customFormat="1">
      <c r="A856" s="9">
        <f t="shared" si="98"/>
        <v>55</v>
      </c>
      <c r="B856" s="5" t="str">
        <f t="shared" si="99"/>
        <v>Samsung Galaxy A51</v>
      </c>
      <c r="C856" s="77"/>
      <c r="D856" s="10">
        <v>44192</v>
      </c>
      <c r="E856" s="290" t="s">
        <v>3211</v>
      </c>
      <c r="F856" s="290" t="s">
        <v>57</v>
      </c>
      <c r="G856" s="260">
        <v>71</v>
      </c>
      <c r="H856" s="260">
        <v>5985</v>
      </c>
      <c r="I856" s="80"/>
    </row>
    <row r="857" spans="1:9" s="78" customFormat="1">
      <c r="A857" s="9">
        <f t="shared" si="98"/>
        <v>55</v>
      </c>
      <c r="B857" s="5" t="str">
        <f t="shared" si="99"/>
        <v>Samsung Galaxy A51</v>
      </c>
      <c r="C857" s="77"/>
      <c r="D857" s="10">
        <v>44199</v>
      </c>
      <c r="E857" s="290" t="s">
        <v>3211</v>
      </c>
      <c r="F857" s="290" t="s">
        <v>57</v>
      </c>
      <c r="G857" s="260">
        <v>66</v>
      </c>
      <c r="H857" s="260">
        <v>5953</v>
      </c>
      <c r="I857" s="80"/>
    </row>
    <row r="858" spans="1:9" s="78" customFormat="1" ht="15.5" customHeight="1">
      <c r="A858" s="9">
        <f t="shared" si="98"/>
        <v>55</v>
      </c>
      <c r="B858" s="5" t="str">
        <f t="shared" si="99"/>
        <v>Samsung Galaxy A51</v>
      </c>
      <c r="C858" s="77"/>
      <c r="D858" s="10">
        <v>44206</v>
      </c>
      <c r="E858" s="275" t="s">
        <v>2956</v>
      </c>
      <c r="F858" s="290" t="s">
        <v>57</v>
      </c>
      <c r="G858" s="260">
        <v>61</v>
      </c>
      <c r="H858" s="260">
        <v>5915</v>
      </c>
      <c r="I858" s="80"/>
    </row>
    <row r="859" spans="1:9" s="78" customFormat="1" ht="15.5" customHeight="1">
      <c r="A859" s="9">
        <f t="shared" si="98"/>
        <v>55</v>
      </c>
      <c r="B859" s="5" t="str">
        <f t="shared" si="99"/>
        <v>Samsung Galaxy A51</v>
      </c>
      <c r="C859" s="77"/>
      <c r="D859" s="10">
        <v>44213</v>
      </c>
      <c r="E859" s="275" t="s">
        <v>2956</v>
      </c>
      <c r="F859" s="290" t="s">
        <v>57</v>
      </c>
      <c r="G859" s="260">
        <v>60</v>
      </c>
      <c r="H859" s="260">
        <v>4656</v>
      </c>
      <c r="I859" s="80"/>
    </row>
    <row r="860" spans="1:9" s="78" customFormat="1" ht="15.5" customHeight="1">
      <c r="A860" s="9">
        <f t="shared" si="98"/>
        <v>55</v>
      </c>
      <c r="B860" s="5" t="str">
        <f t="shared" si="99"/>
        <v>Samsung Galaxy A51</v>
      </c>
      <c r="C860" s="77"/>
      <c r="D860" s="10">
        <v>44220</v>
      </c>
      <c r="E860" s="275" t="s">
        <v>2956</v>
      </c>
      <c r="F860" s="290" t="s">
        <v>57</v>
      </c>
      <c r="G860" s="260">
        <v>59</v>
      </c>
      <c r="H860" s="260">
        <v>4594</v>
      </c>
      <c r="I860" s="80"/>
    </row>
    <row r="861" spans="1:9" s="78" customFormat="1" ht="15.5" customHeight="1">
      <c r="A861" s="9">
        <f t="shared" si="98"/>
        <v>55</v>
      </c>
      <c r="B861" s="5" t="str">
        <f t="shared" si="99"/>
        <v>Samsung Galaxy A51</v>
      </c>
      <c r="C861" s="77"/>
      <c r="D861" s="10">
        <v>44227</v>
      </c>
      <c r="E861" s="275" t="s">
        <v>2956</v>
      </c>
      <c r="F861" s="290" t="s">
        <v>57</v>
      </c>
      <c r="G861" s="260">
        <v>57</v>
      </c>
      <c r="H861" s="260">
        <v>4540</v>
      </c>
      <c r="I861" s="80"/>
    </row>
    <row r="862" spans="1:9" s="78" customFormat="1" ht="15.5" customHeight="1">
      <c r="A862" s="9">
        <f t="shared" si="98"/>
        <v>55</v>
      </c>
      <c r="B862" s="5" t="str">
        <f t="shared" si="99"/>
        <v>Samsung Galaxy A51</v>
      </c>
      <c r="C862" s="77"/>
      <c r="D862" s="10">
        <v>44234</v>
      </c>
      <c r="E862" s="277" t="s">
        <v>2956</v>
      </c>
      <c r="F862" s="293"/>
      <c r="G862" s="278"/>
      <c r="H862" s="278"/>
      <c r="I862" s="80"/>
    </row>
    <row r="863" spans="1:9" s="10" customFormat="1" ht="15.5" customHeight="1">
      <c r="A863" s="9">
        <f t="shared" si="98"/>
        <v>55</v>
      </c>
      <c r="B863" s="5" t="str">
        <f t="shared" si="99"/>
        <v>Samsung Galaxy A51</v>
      </c>
      <c r="D863" s="10">
        <v>44241</v>
      </c>
      <c r="E863" s="292" t="s">
        <v>2956</v>
      </c>
      <c r="F863" s="292"/>
      <c r="G863" s="292"/>
      <c r="H863" s="292"/>
    </row>
    <row r="864" spans="1:9" s="78" customFormat="1">
      <c r="A864" s="9">
        <f t="shared" si="98"/>
        <v>55</v>
      </c>
      <c r="B864" s="5" t="str">
        <f t="shared" si="99"/>
        <v>Samsung Galaxy A51</v>
      </c>
      <c r="C864" s="77"/>
      <c r="D864" s="10">
        <v>44248</v>
      </c>
      <c r="E864" s="290" t="s">
        <v>2956</v>
      </c>
      <c r="F864" s="290">
        <v>4.5</v>
      </c>
      <c r="G864" s="290">
        <v>55</v>
      </c>
      <c r="H864" s="296">
        <v>4433</v>
      </c>
      <c r="I864" s="80"/>
    </row>
    <row r="865" spans="1:9" s="8" customFormat="1" ht="14.5" customHeight="1">
      <c r="A865" s="300">
        <v>55</v>
      </c>
      <c r="B865" s="300" t="s">
        <v>427</v>
      </c>
      <c r="C865"/>
      <c r="D865" s="301">
        <v>44262</v>
      </c>
      <c r="E865" s="300" t="s">
        <v>3523</v>
      </c>
      <c r="F865" s="300" t="s">
        <v>3274</v>
      </c>
      <c r="G865" s="300" t="s">
        <v>3522</v>
      </c>
      <c r="H865" s="273"/>
      <c r="I865" s="3" t="s">
        <v>693</v>
      </c>
    </row>
    <row r="866" spans="1:9" ht="14.5" customHeight="1">
      <c r="A866" s="300">
        <v>55</v>
      </c>
      <c r="B866" s="300" t="s">
        <v>427</v>
      </c>
      <c r="C866" s="300"/>
      <c r="D866" s="301">
        <v>44270</v>
      </c>
      <c r="E866" s="300" t="s">
        <v>3728</v>
      </c>
      <c r="F866" s="300" t="s">
        <v>3274</v>
      </c>
      <c r="G866" s="300" t="s">
        <v>3729</v>
      </c>
      <c r="I866" s="3" t="s">
        <v>693</v>
      </c>
    </row>
    <row r="867" spans="1:9" ht="14.5" customHeight="1">
      <c r="A867" s="306">
        <v>55</v>
      </c>
      <c r="B867" s="310" t="s">
        <v>427</v>
      </c>
      <c r="C867" s="309"/>
      <c r="D867" s="311">
        <v>44276</v>
      </c>
      <c r="E867" s="310" t="s">
        <v>4395</v>
      </c>
      <c r="F867" s="310" t="s">
        <v>3274</v>
      </c>
      <c r="G867" s="310" t="s">
        <v>4396</v>
      </c>
      <c r="I867" s="3" t="s">
        <v>693</v>
      </c>
    </row>
    <row r="868" spans="1:9" ht="14.5" customHeight="1">
      <c r="A868" s="300">
        <v>55</v>
      </c>
      <c r="B868" s="300" t="s">
        <v>427</v>
      </c>
      <c r="C868" s="300"/>
      <c r="D868" s="301">
        <v>44283</v>
      </c>
      <c r="E868" s="300" t="s">
        <v>4599</v>
      </c>
      <c r="F868" s="300" t="s">
        <v>3274</v>
      </c>
      <c r="G868" s="300" t="s">
        <v>4600</v>
      </c>
      <c r="I868" s="3" t="s">
        <v>693</v>
      </c>
    </row>
    <row r="869" spans="1:9" ht="14.5" customHeight="1">
      <c r="A869" s="300">
        <v>55</v>
      </c>
      <c r="B869" s="300" t="s">
        <v>427</v>
      </c>
      <c r="C869" s="300"/>
      <c r="D869" s="301">
        <v>44290</v>
      </c>
      <c r="E869" s="300" t="s">
        <v>4928</v>
      </c>
      <c r="F869" s="300" t="s">
        <v>3274</v>
      </c>
      <c r="G869" s="300" t="s">
        <v>4929</v>
      </c>
      <c r="I869" s="3" t="s">
        <v>693</v>
      </c>
    </row>
    <row r="870" spans="1:9" ht="14.5" customHeight="1">
      <c r="A870" s="300">
        <v>55</v>
      </c>
      <c r="B870" s="300" t="s">
        <v>427</v>
      </c>
      <c r="C870" s="300"/>
      <c r="D870" s="301">
        <v>44297</v>
      </c>
      <c r="E870" s="300" t="s">
        <v>4928</v>
      </c>
      <c r="F870" s="300" t="s">
        <v>4385</v>
      </c>
      <c r="G870" s="300" t="s">
        <v>5260</v>
      </c>
      <c r="H870" s="300"/>
      <c r="I870" s="3" t="s">
        <v>693</v>
      </c>
    </row>
    <row r="871" spans="1:9" s="78" customFormat="1">
      <c r="A871" s="300">
        <v>55</v>
      </c>
      <c r="B871" s="300" t="s">
        <v>427</v>
      </c>
      <c r="C871" s="300"/>
      <c r="D871" s="301">
        <v>44304</v>
      </c>
      <c r="E871" s="300" t="s">
        <v>5578</v>
      </c>
      <c r="F871" s="300" t="s">
        <v>4385</v>
      </c>
      <c r="G871" s="300" t="s">
        <v>5579</v>
      </c>
      <c r="H871" s="300"/>
      <c r="I871" s="3" t="s">
        <v>693</v>
      </c>
    </row>
    <row r="872" spans="1:9" s="78" customFormat="1" ht="15">
      <c r="A872" s="84">
        <v>56</v>
      </c>
      <c r="B872" s="17" t="s">
        <v>428</v>
      </c>
      <c r="C872" s="15">
        <v>43997</v>
      </c>
      <c r="D872" s="15">
        <v>44121</v>
      </c>
      <c r="E872" s="286"/>
      <c r="F872" s="287" t="s">
        <v>57</v>
      </c>
      <c r="G872" s="288">
        <v>416</v>
      </c>
      <c r="H872" s="288">
        <v>39000</v>
      </c>
      <c r="I872" s="8" t="s">
        <v>694</v>
      </c>
    </row>
    <row r="873" spans="1:9" s="78" customFormat="1">
      <c r="A873" s="9">
        <f t="shared" ref="A873:B878" si="100">A872</f>
        <v>56</v>
      </c>
      <c r="B873" s="5" t="str">
        <f t="shared" si="100"/>
        <v>Samsung Galaxy A11</v>
      </c>
      <c r="C873"/>
      <c r="D873" s="10">
        <v>44127</v>
      </c>
      <c r="E873" s="289"/>
      <c r="F873" s="290" t="s">
        <v>57</v>
      </c>
      <c r="G873" s="291">
        <v>473</v>
      </c>
      <c r="H873" s="291">
        <v>45498</v>
      </c>
      <c r="I873"/>
    </row>
    <row r="874" spans="1:9" s="78" customFormat="1">
      <c r="A874" s="9">
        <f t="shared" si="100"/>
        <v>56</v>
      </c>
      <c r="B874" s="5" t="str">
        <f t="shared" si="100"/>
        <v>Samsung Galaxy A11</v>
      </c>
      <c r="C874"/>
      <c r="D874" s="10">
        <v>44142</v>
      </c>
      <c r="E874" s="289"/>
      <c r="F874" s="290" t="s">
        <v>57</v>
      </c>
      <c r="G874" s="272">
        <v>669</v>
      </c>
      <c r="H874" s="272">
        <v>69713</v>
      </c>
      <c r="I874"/>
    </row>
    <row r="875" spans="1:9" s="78" customFormat="1" ht="15.5" customHeight="1">
      <c r="A875" s="9">
        <f t="shared" si="100"/>
        <v>56</v>
      </c>
      <c r="B875" s="5" t="str">
        <f t="shared" si="100"/>
        <v>Samsung Galaxy A11</v>
      </c>
      <c r="C875"/>
      <c r="D875" s="10">
        <v>44150</v>
      </c>
      <c r="E875" s="290" t="s">
        <v>1881</v>
      </c>
      <c r="F875" s="290" t="s">
        <v>57</v>
      </c>
      <c r="G875" s="272">
        <v>768</v>
      </c>
      <c r="H875" s="272">
        <v>79215</v>
      </c>
      <c r="I875"/>
    </row>
    <row r="876" spans="1:9" s="78" customFormat="1" ht="15.5" customHeight="1">
      <c r="A876" s="9">
        <f t="shared" si="100"/>
        <v>56</v>
      </c>
      <c r="B876" s="5" t="str">
        <f t="shared" si="100"/>
        <v>Samsung Galaxy A11</v>
      </c>
      <c r="C876"/>
      <c r="D876" s="10">
        <v>44157</v>
      </c>
      <c r="E876" s="290" t="s">
        <v>1881</v>
      </c>
      <c r="F876" s="290" t="s">
        <v>57</v>
      </c>
      <c r="G876" s="273" t="s">
        <v>1883</v>
      </c>
      <c r="H876" s="273" t="s">
        <v>1882</v>
      </c>
      <c r="I876"/>
    </row>
    <row r="877" spans="1:9" s="78" customFormat="1" ht="15.5" customHeight="1">
      <c r="A877" s="9">
        <f t="shared" si="100"/>
        <v>56</v>
      </c>
      <c r="B877" s="5" t="str">
        <f t="shared" si="100"/>
        <v>Samsung Galaxy A11</v>
      </c>
      <c r="C877"/>
      <c r="D877" s="10">
        <v>44164</v>
      </c>
      <c r="E877" s="290" t="s">
        <v>3212</v>
      </c>
      <c r="F877" s="290" t="s">
        <v>57</v>
      </c>
      <c r="G877" s="290" t="s">
        <v>2225</v>
      </c>
      <c r="H877" s="290" t="s">
        <v>2224</v>
      </c>
      <c r="I877"/>
    </row>
    <row r="878" spans="1:9" s="78" customFormat="1" ht="15.5" customHeight="1">
      <c r="A878" s="9">
        <f t="shared" si="100"/>
        <v>56</v>
      </c>
      <c r="B878" s="5" t="str">
        <f t="shared" si="100"/>
        <v>Samsung Galaxy A11</v>
      </c>
      <c r="C878"/>
      <c r="D878" s="10">
        <v>44171</v>
      </c>
      <c r="E878" s="290" t="s">
        <v>3212</v>
      </c>
      <c r="F878" s="290">
        <v>5</v>
      </c>
      <c r="G878" s="290">
        <v>926</v>
      </c>
      <c r="H878" s="290" t="s">
        <v>2546</v>
      </c>
      <c r="I878"/>
    </row>
    <row r="879" spans="1:9" s="78" customFormat="1" ht="15.5" customHeight="1">
      <c r="A879" s="9">
        <f>A876</f>
        <v>56</v>
      </c>
      <c r="B879" s="5" t="str">
        <f>B876</f>
        <v>Samsung Galaxy A11</v>
      </c>
      <c r="C879" s="77"/>
      <c r="D879" s="10">
        <v>44178</v>
      </c>
      <c r="E879" s="275" t="s">
        <v>3179</v>
      </c>
      <c r="F879" s="290">
        <v>5</v>
      </c>
      <c r="G879" s="260">
        <v>917</v>
      </c>
      <c r="H879" s="260">
        <v>107279</v>
      </c>
      <c r="I879" s="80"/>
    </row>
    <row r="880" spans="1:9" s="10" customFormat="1" ht="15.5" customHeight="1">
      <c r="A880" s="9">
        <f t="shared" ref="A880:A889" si="101">A879</f>
        <v>56</v>
      </c>
      <c r="B880" s="5" t="str">
        <f t="shared" ref="B880:B889" si="102">B879</f>
        <v>Samsung Galaxy A11</v>
      </c>
      <c r="C880" s="77"/>
      <c r="D880" s="10">
        <v>44185</v>
      </c>
      <c r="E880" s="275" t="s">
        <v>3179</v>
      </c>
      <c r="F880" s="290">
        <v>5</v>
      </c>
      <c r="G880" s="260">
        <v>870</v>
      </c>
      <c r="H880" s="260">
        <v>104856</v>
      </c>
      <c r="I880" s="80"/>
    </row>
    <row r="881" spans="1:9" s="78" customFormat="1">
      <c r="A881" s="9">
        <f t="shared" si="101"/>
        <v>56</v>
      </c>
      <c r="B881" s="5" t="str">
        <f t="shared" si="102"/>
        <v>Samsung Galaxy A11</v>
      </c>
      <c r="C881" s="77"/>
      <c r="D881" s="10">
        <v>44192</v>
      </c>
      <c r="E881" s="275" t="s">
        <v>3179</v>
      </c>
      <c r="F881" s="290">
        <v>5</v>
      </c>
      <c r="G881" s="260">
        <v>850</v>
      </c>
      <c r="H881" s="260">
        <v>97975</v>
      </c>
      <c r="I881" s="80"/>
    </row>
    <row r="882" spans="1:9" s="22" customFormat="1" ht="14.5" customHeight="1">
      <c r="A882" s="9">
        <f t="shared" si="101"/>
        <v>56</v>
      </c>
      <c r="B882" s="5" t="str">
        <f t="shared" si="102"/>
        <v>Samsung Galaxy A11</v>
      </c>
      <c r="C882" s="77"/>
      <c r="D882" s="10">
        <v>44199</v>
      </c>
      <c r="E882" s="275" t="s">
        <v>3179</v>
      </c>
      <c r="F882" s="290">
        <v>5</v>
      </c>
      <c r="G882" s="260">
        <v>829</v>
      </c>
      <c r="H882" s="260">
        <v>92005</v>
      </c>
      <c r="I882" s="80"/>
    </row>
    <row r="883" spans="1:9" ht="14.5" customHeight="1">
      <c r="A883" s="9">
        <f t="shared" si="101"/>
        <v>56</v>
      </c>
      <c r="B883" s="5" t="str">
        <f t="shared" si="102"/>
        <v>Samsung Galaxy A11</v>
      </c>
      <c r="C883" s="77"/>
      <c r="D883" s="10">
        <v>44206</v>
      </c>
      <c r="E883" s="275" t="s">
        <v>3179</v>
      </c>
      <c r="F883" s="290">
        <v>5</v>
      </c>
      <c r="G883" s="260">
        <v>797</v>
      </c>
      <c r="H883" s="260">
        <v>89478</v>
      </c>
      <c r="I883" s="80"/>
    </row>
    <row r="884" spans="1:9" s="8" customFormat="1" ht="14.5" customHeight="1">
      <c r="A884" s="9">
        <f t="shared" si="101"/>
        <v>56</v>
      </c>
      <c r="B884" s="5" t="str">
        <f t="shared" si="102"/>
        <v>Samsung Galaxy A11</v>
      </c>
      <c r="C884" s="77"/>
      <c r="D884" s="10">
        <v>44213</v>
      </c>
      <c r="E884" s="275" t="s">
        <v>3179</v>
      </c>
      <c r="F884" s="290">
        <v>5</v>
      </c>
      <c r="G884" s="260">
        <v>769</v>
      </c>
      <c r="H884" s="260">
        <v>88501</v>
      </c>
      <c r="I884" s="80"/>
    </row>
    <row r="885" spans="1:9" ht="14.5" customHeight="1">
      <c r="A885" s="9">
        <f t="shared" si="101"/>
        <v>56</v>
      </c>
      <c r="B885" s="5" t="str">
        <f t="shared" si="102"/>
        <v>Samsung Galaxy A11</v>
      </c>
      <c r="C885" s="77"/>
      <c r="D885" s="10">
        <v>44220</v>
      </c>
      <c r="E885" s="275" t="s">
        <v>3179</v>
      </c>
      <c r="F885" s="290">
        <v>5</v>
      </c>
      <c r="G885" s="260">
        <v>764</v>
      </c>
      <c r="H885" s="260">
        <v>87319</v>
      </c>
      <c r="I885" s="80"/>
    </row>
    <row r="886" spans="1:9" ht="14.5" customHeight="1">
      <c r="A886" s="9">
        <f t="shared" si="101"/>
        <v>56</v>
      </c>
      <c r="B886" s="5" t="str">
        <f t="shared" si="102"/>
        <v>Samsung Galaxy A11</v>
      </c>
      <c r="C886" s="77"/>
      <c r="D886" s="10">
        <v>44227</v>
      </c>
      <c r="E886" s="275" t="s">
        <v>3179</v>
      </c>
      <c r="F886" s="290">
        <v>5</v>
      </c>
      <c r="G886" s="260">
        <v>716</v>
      </c>
      <c r="H886" s="260">
        <v>85605</v>
      </c>
      <c r="I886" s="80"/>
    </row>
    <row r="887" spans="1:9" ht="14.5" customHeight="1">
      <c r="A887" s="9">
        <f t="shared" si="101"/>
        <v>56</v>
      </c>
      <c r="B887" s="5" t="str">
        <f t="shared" si="102"/>
        <v>Samsung Galaxy A11</v>
      </c>
      <c r="C887" s="77"/>
      <c r="D887" s="10">
        <v>44234</v>
      </c>
      <c r="E887" s="277" t="s">
        <v>884</v>
      </c>
      <c r="F887" s="293"/>
      <c r="G887" s="278"/>
      <c r="H887" s="278"/>
      <c r="I887" s="80"/>
    </row>
    <row r="888" spans="1:9" ht="14.5" customHeight="1">
      <c r="A888" s="9">
        <f t="shared" si="101"/>
        <v>56</v>
      </c>
      <c r="B888" s="5" t="str">
        <f t="shared" si="102"/>
        <v>Samsung Galaxy A11</v>
      </c>
      <c r="C888" s="10"/>
      <c r="D888" s="10">
        <v>44241</v>
      </c>
      <c r="E888" s="292" t="s">
        <v>884</v>
      </c>
      <c r="F888" s="292"/>
      <c r="G888" s="292"/>
      <c r="H888" s="292"/>
      <c r="I888" s="10"/>
    </row>
    <row r="889" spans="1:9" ht="14.5" customHeight="1">
      <c r="A889" s="9">
        <f t="shared" si="101"/>
        <v>56</v>
      </c>
      <c r="B889" s="5" t="str">
        <f t="shared" si="102"/>
        <v>Samsung Galaxy A11</v>
      </c>
      <c r="C889" s="77"/>
      <c r="D889" s="10">
        <v>44248</v>
      </c>
      <c r="E889" s="275" t="s">
        <v>2780</v>
      </c>
      <c r="F889" s="290" t="s">
        <v>2957</v>
      </c>
      <c r="G889" s="290" t="s">
        <v>2959</v>
      </c>
      <c r="H889" s="290" t="s">
        <v>2958</v>
      </c>
      <c r="I889" s="80"/>
    </row>
    <row r="890" spans="1:9" s="78" customFormat="1">
      <c r="A890" s="300">
        <v>56</v>
      </c>
      <c r="B890" s="300" t="s">
        <v>428</v>
      </c>
      <c r="C890"/>
      <c r="D890" s="301">
        <v>44262</v>
      </c>
      <c r="E890" s="300"/>
      <c r="F890" s="300" t="s">
        <v>3414</v>
      </c>
      <c r="G890" s="300" t="s">
        <v>3524</v>
      </c>
      <c r="H890" s="273"/>
      <c r="I890" s="3" t="s">
        <v>694</v>
      </c>
    </row>
    <row r="891" spans="1:9" s="78" customFormat="1">
      <c r="A891" s="300">
        <v>56</v>
      </c>
      <c r="B891" s="300" t="s">
        <v>428</v>
      </c>
      <c r="C891" s="300"/>
      <c r="D891" s="301">
        <v>44270</v>
      </c>
      <c r="E891" s="300"/>
      <c r="F891" s="300" t="s">
        <v>3414</v>
      </c>
      <c r="G891" s="300" t="s">
        <v>3730</v>
      </c>
      <c r="H891" s="273"/>
      <c r="I891" s="3" t="s">
        <v>694</v>
      </c>
    </row>
    <row r="892" spans="1:9" s="78" customFormat="1" ht="16">
      <c r="A892" s="306">
        <v>56</v>
      </c>
      <c r="B892" s="310" t="s">
        <v>428</v>
      </c>
      <c r="C892" s="309"/>
      <c r="D892" s="311">
        <v>44276</v>
      </c>
      <c r="E892" s="309"/>
      <c r="F892" s="310" t="s">
        <v>3304</v>
      </c>
      <c r="G892" s="310" t="s">
        <v>4397</v>
      </c>
      <c r="H892" s="273"/>
      <c r="I892" s="3" t="s">
        <v>694</v>
      </c>
    </row>
    <row r="893" spans="1:9" s="78" customFormat="1">
      <c r="A893" s="300">
        <v>56</v>
      </c>
      <c r="B893" s="300" t="s">
        <v>428</v>
      </c>
      <c r="C893" s="300"/>
      <c r="D893" s="301">
        <v>44283</v>
      </c>
      <c r="E893" s="300"/>
      <c r="F893" s="300" t="s">
        <v>3414</v>
      </c>
      <c r="G893" s="300" t="s">
        <v>4601</v>
      </c>
      <c r="H893" s="273"/>
      <c r="I893" s="3" t="s">
        <v>694</v>
      </c>
    </row>
    <row r="894" spans="1:9" s="78" customFormat="1" ht="15.5" customHeight="1">
      <c r="A894" s="300">
        <v>56</v>
      </c>
      <c r="B894" s="300" t="s">
        <v>428</v>
      </c>
      <c r="C894" s="300"/>
      <c r="D894" s="301">
        <v>44290</v>
      </c>
      <c r="E894" s="300"/>
      <c r="F894" s="300" t="s">
        <v>3414</v>
      </c>
      <c r="G894" s="300" t="s">
        <v>4930</v>
      </c>
      <c r="H894" s="273"/>
      <c r="I894" s="3" t="s">
        <v>694</v>
      </c>
    </row>
    <row r="895" spans="1:9" s="78" customFormat="1" ht="15.5" customHeight="1">
      <c r="A895" s="300">
        <v>56</v>
      </c>
      <c r="B895" s="300" t="s">
        <v>428</v>
      </c>
      <c r="C895" s="300"/>
      <c r="D895" s="301">
        <v>44297</v>
      </c>
      <c r="E895" s="300"/>
      <c r="F895" s="300" t="s">
        <v>3414</v>
      </c>
      <c r="G895" s="300" t="s">
        <v>5261</v>
      </c>
      <c r="H895" s="300"/>
      <c r="I895" s="3" t="s">
        <v>694</v>
      </c>
    </row>
    <row r="896" spans="1:9" s="78" customFormat="1" ht="15.5" customHeight="1">
      <c r="A896" s="300">
        <v>56</v>
      </c>
      <c r="B896" s="300" t="s">
        <v>428</v>
      </c>
      <c r="C896" s="300"/>
      <c r="D896" s="301">
        <v>44304</v>
      </c>
      <c r="E896" s="300"/>
      <c r="F896" s="300" t="s">
        <v>3414</v>
      </c>
      <c r="G896" s="300" t="s">
        <v>5580</v>
      </c>
      <c r="H896" s="300"/>
      <c r="I896" s="3" t="s">
        <v>694</v>
      </c>
    </row>
    <row r="897" spans="1:9" s="78" customFormat="1" ht="15.5" customHeight="1">
      <c r="A897" s="117">
        <v>57</v>
      </c>
      <c r="B897" s="122" t="s">
        <v>991</v>
      </c>
      <c r="C897" s="118" t="s">
        <v>189</v>
      </c>
      <c r="D897" s="21">
        <v>44134</v>
      </c>
      <c r="E897" s="292"/>
      <c r="F897" s="293" t="s">
        <v>189</v>
      </c>
      <c r="G897" s="295" t="s">
        <v>189</v>
      </c>
      <c r="H897" s="295"/>
      <c r="I897" s="22" t="s">
        <v>189</v>
      </c>
    </row>
    <row r="898" spans="1:9" s="78" customFormat="1" ht="15.5" customHeight="1">
      <c r="A898" s="19">
        <f>A897</f>
        <v>57</v>
      </c>
      <c r="B898" s="5" t="str">
        <f>B897</f>
        <v>BlackBerry STR100-2</v>
      </c>
      <c r="C898"/>
      <c r="D898" s="10">
        <v>44142</v>
      </c>
      <c r="E898" s="289"/>
      <c r="F898" s="290" t="s">
        <v>189</v>
      </c>
      <c r="G898" s="272" t="s">
        <v>189</v>
      </c>
      <c r="H898" s="272"/>
      <c r="I898"/>
    </row>
    <row r="899" spans="1:9" s="10" customFormat="1" ht="15.5" customHeight="1">
      <c r="A899" s="117">
        <f>A897+1</f>
        <v>58</v>
      </c>
      <c r="B899" s="122" t="s">
        <v>784</v>
      </c>
      <c r="C899" s="118" t="s">
        <v>189</v>
      </c>
      <c r="D899" s="21">
        <v>44134</v>
      </c>
      <c r="E899" s="292"/>
      <c r="F899" s="293" t="s">
        <v>189</v>
      </c>
      <c r="G899" s="295" t="s">
        <v>189</v>
      </c>
      <c r="H899" s="295"/>
      <c r="I899" s="22" t="s">
        <v>189</v>
      </c>
    </row>
    <row r="900" spans="1:9" s="78" customFormat="1">
      <c r="A900" s="19">
        <f>A899</f>
        <v>58</v>
      </c>
      <c r="B900" s="5" t="str">
        <f>B899</f>
        <v>Samsung J7 Factory Unlocked</v>
      </c>
      <c r="C900"/>
      <c r="D900" s="10">
        <v>44142</v>
      </c>
      <c r="E900" s="289"/>
      <c r="F900" s="290" t="s">
        <v>189</v>
      </c>
      <c r="G900" s="272" t="s">
        <v>189</v>
      </c>
      <c r="H900" s="272"/>
      <c r="I900"/>
    </row>
    <row r="901" spans="1:9" s="22" customFormat="1" ht="14.5" customHeight="1">
      <c r="A901" s="117">
        <f>A899+1</f>
        <v>59</v>
      </c>
      <c r="B901" s="122" t="s">
        <v>786</v>
      </c>
      <c r="C901" s="118" t="s">
        <v>189</v>
      </c>
      <c r="D901" s="21">
        <v>44134</v>
      </c>
      <c r="E901" s="292"/>
      <c r="F901" s="293" t="s">
        <v>189</v>
      </c>
      <c r="G901" s="295" t="s">
        <v>189</v>
      </c>
      <c r="H901" s="295"/>
      <c r="I901" s="22" t="s">
        <v>189</v>
      </c>
    </row>
    <row r="902" spans="1:9" ht="14.5" customHeight="1">
      <c r="A902" s="19">
        <f>A901</f>
        <v>59</v>
      </c>
      <c r="B902" s="5" t="str">
        <f>B901</f>
        <v>Huawai A21pro</v>
      </c>
      <c r="D902" s="10">
        <v>44142</v>
      </c>
      <c r="E902" s="289"/>
      <c r="F902" s="290" t="s">
        <v>189</v>
      </c>
      <c r="G902" s="272" t="s">
        <v>189</v>
      </c>
      <c r="H902" s="272"/>
    </row>
    <row r="903" spans="1:9" s="8" customFormat="1" ht="14.5" customHeight="1">
      <c r="A903" s="6">
        <f>A901+1</f>
        <v>60</v>
      </c>
      <c r="B903" s="140" t="s">
        <v>787</v>
      </c>
      <c r="C903" s="141">
        <v>44065</v>
      </c>
      <c r="D903" s="15">
        <v>44134</v>
      </c>
      <c r="E903" s="286"/>
      <c r="F903" s="287" t="s">
        <v>57</v>
      </c>
      <c r="G903" s="288" t="s">
        <v>1194</v>
      </c>
      <c r="H903" s="288" t="s">
        <v>1193</v>
      </c>
      <c r="I903" s="8" t="s">
        <v>1192</v>
      </c>
    </row>
    <row r="904" spans="1:9" ht="14.5" customHeight="1">
      <c r="A904" s="9">
        <f t="shared" ref="A904:B908" si="103">A903</f>
        <v>60</v>
      </c>
      <c r="B904" s="5" t="str">
        <f t="shared" si="103"/>
        <v>Samsung Electronics Galaxy Note 20 Ultra 5G </v>
      </c>
      <c r="D904" s="10">
        <v>44142</v>
      </c>
      <c r="E904" s="289"/>
      <c r="F904" s="290" t="s">
        <v>57</v>
      </c>
      <c r="G904" s="272">
        <v>1025</v>
      </c>
      <c r="H904" s="272">
        <v>127742</v>
      </c>
    </row>
    <row r="905" spans="1:9" ht="14.5" customHeight="1">
      <c r="A905" s="9">
        <f t="shared" si="103"/>
        <v>60</v>
      </c>
      <c r="B905" s="5" t="str">
        <f t="shared" si="103"/>
        <v>Samsung Electronics Galaxy Note 20 Ultra 5G </v>
      </c>
      <c r="D905" s="10">
        <v>44150</v>
      </c>
      <c r="E905" s="290" t="s">
        <v>1884</v>
      </c>
      <c r="F905" s="290" t="s">
        <v>57</v>
      </c>
      <c r="G905" s="272">
        <v>1064</v>
      </c>
      <c r="H905" s="272">
        <v>132642</v>
      </c>
    </row>
    <row r="906" spans="1:9" ht="13" customHeight="1">
      <c r="A906" s="9">
        <f t="shared" si="103"/>
        <v>60</v>
      </c>
      <c r="B906" s="5" t="str">
        <f t="shared" si="103"/>
        <v>Samsung Electronics Galaxy Note 20 Ultra 5G </v>
      </c>
      <c r="D906" s="10">
        <v>44157</v>
      </c>
      <c r="E906" s="290" t="s">
        <v>1884</v>
      </c>
      <c r="F906" s="290" t="s">
        <v>57</v>
      </c>
      <c r="G906" s="273" t="s">
        <v>1886</v>
      </c>
      <c r="H906" s="273" t="s">
        <v>1885</v>
      </c>
    </row>
    <row r="907" spans="1:9" ht="13" customHeight="1">
      <c r="A907" s="9">
        <f t="shared" si="103"/>
        <v>60</v>
      </c>
      <c r="B907" s="5" t="str">
        <f t="shared" si="103"/>
        <v>Samsung Electronics Galaxy Note 20 Ultra 5G </v>
      </c>
      <c r="D907" s="10">
        <v>44164</v>
      </c>
      <c r="E907" s="290" t="s">
        <v>3213</v>
      </c>
      <c r="F907" s="290" t="s">
        <v>57</v>
      </c>
      <c r="G907" s="290" t="s">
        <v>2118</v>
      </c>
      <c r="H907" s="290" t="s">
        <v>2226</v>
      </c>
    </row>
    <row r="908" spans="1:9">
      <c r="A908" s="9">
        <f t="shared" si="103"/>
        <v>60</v>
      </c>
      <c r="B908" s="5" t="str">
        <f t="shared" si="103"/>
        <v>Samsung Electronics Galaxy Note 20 Ultra 5G </v>
      </c>
      <c r="D908" s="10">
        <v>44171</v>
      </c>
      <c r="E908" s="290" t="s">
        <v>3214</v>
      </c>
      <c r="F908" s="290">
        <v>4.2</v>
      </c>
      <c r="G908" s="290" t="s">
        <v>57</v>
      </c>
      <c r="H908" s="290" t="s">
        <v>57</v>
      </c>
    </row>
    <row r="909" spans="1:9" s="78" customFormat="1">
      <c r="A909" s="9">
        <f>A906</f>
        <v>60</v>
      </c>
      <c r="B909" s="5" t="str">
        <f>B906</f>
        <v>Samsung Electronics Galaxy Note 20 Ultra 5G </v>
      </c>
      <c r="C909" s="77"/>
      <c r="D909" s="10">
        <v>44178</v>
      </c>
      <c r="E909" s="290" t="s">
        <v>3214</v>
      </c>
      <c r="F909" s="290">
        <v>4.2</v>
      </c>
      <c r="G909" s="290" t="s">
        <v>57</v>
      </c>
      <c r="H909" s="290" t="s">
        <v>57</v>
      </c>
      <c r="I909" s="80"/>
    </row>
    <row r="910" spans="1:9" s="78" customFormat="1">
      <c r="A910" s="9">
        <f t="shared" ref="A910:A919" si="104">A909</f>
        <v>60</v>
      </c>
      <c r="B910" s="5" t="str">
        <f t="shared" ref="B910:B919" si="105">B909</f>
        <v>Samsung Electronics Galaxy Note 20 Ultra 5G </v>
      </c>
      <c r="C910" s="77"/>
      <c r="D910" s="10">
        <v>44185</v>
      </c>
      <c r="E910" s="290" t="s">
        <v>3214</v>
      </c>
      <c r="F910" s="290">
        <v>4.2</v>
      </c>
      <c r="G910" s="290" t="s">
        <v>57</v>
      </c>
      <c r="H910" s="290" t="s">
        <v>57</v>
      </c>
      <c r="I910" s="80"/>
    </row>
    <row r="911" spans="1:9" s="78" customFormat="1">
      <c r="A911" s="9">
        <f t="shared" si="104"/>
        <v>60</v>
      </c>
      <c r="B911" s="5" t="str">
        <f t="shared" si="105"/>
        <v>Samsung Electronics Galaxy Note 20 Ultra 5G </v>
      </c>
      <c r="C911" s="77"/>
      <c r="D911" s="10">
        <v>44192</v>
      </c>
      <c r="E911" s="275" t="s">
        <v>3179</v>
      </c>
      <c r="F911" s="290">
        <v>4.2</v>
      </c>
      <c r="G911" s="290" t="s">
        <v>57</v>
      </c>
      <c r="H911" s="290" t="s">
        <v>57</v>
      </c>
      <c r="I911" s="80"/>
    </row>
    <row r="912" spans="1:9" s="78" customFormat="1">
      <c r="A912" s="9">
        <f t="shared" si="104"/>
        <v>60</v>
      </c>
      <c r="B912" s="5" t="str">
        <f t="shared" si="105"/>
        <v>Samsung Electronics Galaxy Note 20 Ultra 5G </v>
      </c>
      <c r="C912" s="77"/>
      <c r="D912" s="10">
        <v>44199</v>
      </c>
      <c r="E912" s="275" t="s">
        <v>3179</v>
      </c>
      <c r="F912" s="290" t="s">
        <v>2888</v>
      </c>
      <c r="G912" s="290" t="s">
        <v>57</v>
      </c>
      <c r="H912" s="290" t="s">
        <v>57</v>
      </c>
      <c r="I912" s="80"/>
    </row>
    <row r="913" spans="1:9" s="78" customFormat="1" ht="15.5" customHeight="1">
      <c r="A913" s="9">
        <f t="shared" si="104"/>
        <v>60</v>
      </c>
      <c r="B913" s="5" t="str">
        <f t="shared" si="105"/>
        <v>Samsung Electronics Galaxy Note 20 Ultra 5G </v>
      </c>
      <c r="C913" s="77"/>
      <c r="D913" s="10">
        <v>44206</v>
      </c>
      <c r="E913" s="275" t="s">
        <v>3179</v>
      </c>
      <c r="F913" s="290" t="s">
        <v>2888</v>
      </c>
      <c r="G913" s="290" t="s">
        <v>57</v>
      </c>
      <c r="H913" s="290" t="s">
        <v>57</v>
      </c>
      <c r="I913" s="80"/>
    </row>
    <row r="914" spans="1:9" s="78" customFormat="1" ht="15.5" customHeight="1">
      <c r="A914" s="9">
        <f t="shared" si="104"/>
        <v>60</v>
      </c>
      <c r="B914" s="5" t="str">
        <f t="shared" si="105"/>
        <v>Samsung Electronics Galaxy Note 20 Ultra 5G </v>
      </c>
      <c r="C914" s="77"/>
      <c r="D914" s="10">
        <v>44213</v>
      </c>
      <c r="E914" s="275" t="s">
        <v>3179</v>
      </c>
      <c r="F914" s="290" t="s">
        <v>2888</v>
      </c>
      <c r="G914" s="290" t="s">
        <v>57</v>
      </c>
      <c r="H914" s="290" t="s">
        <v>57</v>
      </c>
      <c r="I914" s="80"/>
    </row>
    <row r="915" spans="1:9" s="78" customFormat="1" ht="15.5" customHeight="1">
      <c r="A915" s="9">
        <f t="shared" si="104"/>
        <v>60</v>
      </c>
      <c r="B915" s="5" t="str">
        <f t="shared" si="105"/>
        <v>Samsung Electronics Galaxy Note 20 Ultra 5G </v>
      </c>
      <c r="C915" s="77"/>
      <c r="D915" s="10">
        <v>44220</v>
      </c>
      <c r="E915" s="275" t="s">
        <v>3179</v>
      </c>
      <c r="F915" s="290" t="s">
        <v>2888</v>
      </c>
      <c r="G915" s="290" t="s">
        <v>57</v>
      </c>
      <c r="H915" s="290" t="s">
        <v>57</v>
      </c>
      <c r="I915" s="80"/>
    </row>
    <row r="916" spans="1:9" s="78" customFormat="1" ht="15.5" customHeight="1">
      <c r="A916" s="9">
        <f t="shared" si="104"/>
        <v>60</v>
      </c>
      <c r="B916" s="5" t="str">
        <f t="shared" si="105"/>
        <v>Samsung Electronics Galaxy Note 20 Ultra 5G </v>
      </c>
      <c r="C916" s="77"/>
      <c r="D916" s="10">
        <v>44227</v>
      </c>
      <c r="E916" s="275" t="s">
        <v>3179</v>
      </c>
      <c r="F916" s="290" t="s">
        <v>2888</v>
      </c>
      <c r="G916" s="290" t="s">
        <v>57</v>
      </c>
      <c r="H916" s="290" t="s">
        <v>57</v>
      </c>
      <c r="I916" s="80"/>
    </row>
    <row r="917" spans="1:9" s="78" customFormat="1" ht="15.5" customHeight="1">
      <c r="A917" s="9">
        <f t="shared" si="104"/>
        <v>60</v>
      </c>
      <c r="B917" s="5" t="str">
        <f t="shared" si="105"/>
        <v>Samsung Electronics Galaxy Note 20 Ultra 5G </v>
      </c>
      <c r="C917" s="77"/>
      <c r="D917" s="10">
        <v>44234</v>
      </c>
      <c r="E917" s="277"/>
      <c r="F917" s="293" t="s">
        <v>2888</v>
      </c>
      <c r="G917" s="278"/>
      <c r="H917" s="278"/>
      <c r="I917" s="80"/>
    </row>
    <row r="918" spans="1:9" s="10" customFormat="1" ht="15.5" customHeight="1">
      <c r="A918" s="9">
        <f t="shared" si="104"/>
        <v>60</v>
      </c>
      <c r="B918" s="5" t="str">
        <f t="shared" si="105"/>
        <v>Samsung Electronics Galaxy Note 20 Ultra 5G </v>
      </c>
      <c r="D918" s="10">
        <v>44241</v>
      </c>
      <c r="E918" s="292"/>
      <c r="F918" s="292" t="s">
        <v>2888</v>
      </c>
      <c r="G918" s="292"/>
      <c r="H918" s="292"/>
    </row>
    <row r="919" spans="1:9" s="78" customFormat="1">
      <c r="A919" s="9">
        <f t="shared" si="104"/>
        <v>60</v>
      </c>
      <c r="B919" s="5" t="str">
        <f t="shared" si="105"/>
        <v>Samsung Electronics Galaxy Note 20 Ultra 5G </v>
      </c>
      <c r="C919" s="77"/>
      <c r="D919" s="10">
        <v>44248</v>
      </c>
      <c r="E919" s="290" t="s">
        <v>2960</v>
      </c>
      <c r="F919" s="290" t="s">
        <v>2888</v>
      </c>
      <c r="G919" s="290" t="s">
        <v>184</v>
      </c>
      <c r="H919" s="290" t="s">
        <v>2961</v>
      </c>
      <c r="I919" s="80"/>
    </row>
    <row r="920" spans="1:9">
      <c r="A920" s="300">
        <v>60</v>
      </c>
      <c r="B920" s="300" t="s">
        <v>787</v>
      </c>
      <c r="D920" s="301">
        <v>44262</v>
      </c>
      <c r="E920" s="300" t="s">
        <v>3526</v>
      </c>
      <c r="F920" s="300" t="s">
        <v>3296</v>
      </c>
      <c r="G920" s="300" t="s">
        <v>3525</v>
      </c>
      <c r="I920" s="3" t="s">
        <v>1192</v>
      </c>
    </row>
    <row r="921" spans="1:9">
      <c r="A921" s="300">
        <v>60</v>
      </c>
      <c r="B921" s="300" t="s">
        <v>787</v>
      </c>
      <c r="C921" s="300"/>
      <c r="D921" s="301">
        <v>44270</v>
      </c>
      <c r="E921" s="300" t="s">
        <v>3526</v>
      </c>
      <c r="F921" s="300" t="s">
        <v>3296</v>
      </c>
      <c r="G921" s="300" t="s">
        <v>3731</v>
      </c>
      <c r="I921" s="3" t="s">
        <v>1192</v>
      </c>
    </row>
    <row r="922" spans="1:9" ht="16">
      <c r="A922" s="306">
        <v>60</v>
      </c>
      <c r="B922" s="310" t="s">
        <v>4016</v>
      </c>
      <c r="C922" s="309"/>
      <c r="D922" s="311">
        <v>44276</v>
      </c>
      <c r="E922" s="310" t="s">
        <v>3526</v>
      </c>
      <c r="F922" s="310" t="s">
        <v>3296</v>
      </c>
      <c r="G922" s="310" t="s">
        <v>4398</v>
      </c>
      <c r="I922" s="3" t="s">
        <v>1192</v>
      </c>
    </row>
    <row r="923" spans="1:9">
      <c r="A923" s="300">
        <v>60</v>
      </c>
      <c r="B923" s="300" t="s">
        <v>787</v>
      </c>
      <c r="C923" s="300"/>
      <c r="D923" s="301">
        <v>44283</v>
      </c>
      <c r="E923" s="300" t="s">
        <v>3526</v>
      </c>
      <c r="F923" s="300" t="s">
        <v>3296</v>
      </c>
      <c r="G923" s="300" t="s">
        <v>4602</v>
      </c>
      <c r="I923" s="3" t="s">
        <v>1192</v>
      </c>
    </row>
    <row r="924" spans="1:9">
      <c r="A924" s="300">
        <v>60</v>
      </c>
      <c r="B924" s="300" t="s">
        <v>787</v>
      </c>
      <c r="C924" s="300"/>
      <c r="D924" s="301">
        <v>44290</v>
      </c>
      <c r="E924" s="304">
        <v>1538.19</v>
      </c>
      <c r="F924" s="300" t="s">
        <v>3296</v>
      </c>
      <c r="G924" s="300" t="s">
        <v>4931</v>
      </c>
      <c r="I924" s="3" t="s">
        <v>1192</v>
      </c>
    </row>
    <row r="925" spans="1:9">
      <c r="A925" s="300">
        <v>60</v>
      </c>
      <c r="B925" s="300" t="s">
        <v>787</v>
      </c>
      <c r="C925" s="300"/>
      <c r="D925" s="301">
        <v>44297</v>
      </c>
      <c r="E925" s="304">
        <v>1538.19</v>
      </c>
      <c r="F925" s="300" t="s">
        <v>3296</v>
      </c>
      <c r="G925" s="300" t="s">
        <v>5262</v>
      </c>
      <c r="H925" s="300"/>
      <c r="I925" s="3" t="s">
        <v>1192</v>
      </c>
    </row>
    <row r="926" spans="1:9">
      <c r="A926" s="300">
        <v>60</v>
      </c>
      <c r="B926" s="300" t="s">
        <v>787</v>
      </c>
      <c r="C926" s="300"/>
      <c r="D926" s="301">
        <v>44304</v>
      </c>
      <c r="E926" s="304">
        <v>1538.19</v>
      </c>
      <c r="F926" s="300" t="s">
        <v>3296</v>
      </c>
      <c r="G926" s="300" t="s">
        <v>5581</v>
      </c>
      <c r="H926" s="300"/>
      <c r="I926" s="3" t="s">
        <v>1192</v>
      </c>
    </row>
    <row r="927" spans="1:9" ht="17">
      <c r="A927" s="6">
        <f>A910+1</f>
        <v>61</v>
      </c>
      <c r="B927" s="81" t="s">
        <v>853</v>
      </c>
      <c r="C927" s="141">
        <v>44072</v>
      </c>
      <c r="D927" s="15">
        <v>44134</v>
      </c>
      <c r="E927" s="286"/>
      <c r="F927" s="287">
        <v>4</v>
      </c>
      <c r="G927" s="288" t="s">
        <v>57</v>
      </c>
      <c r="H927" s="288"/>
      <c r="I927" s="8" t="s">
        <v>1195</v>
      </c>
    </row>
    <row r="928" spans="1:9">
      <c r="A928" s="9">
        <f t="shared" ref="A928:B932" si="106">A927</f>
        <v>61</v>
      </c>
      <c r="B928" s="5" t="str">
        <f t="shared" si="106"/>
        <v>ASUS 華碩 ROG Gaming Phone 3</v>
      </c>
      <c r="D928" s="10">
        <v>44142</v>
      </c>
      <c r="E928" s="289"/>
      <c r="F928" s="290">
        <v>4</v>
      </c>
      <c r="G928" s="272" t="s">
        <v>57</v>
      </c>
      <c r="H928" s="272"/>
    </row>
    <row r="929" spans="1:9">
      <c r="A929" s="9">
        <f t="shared" si="106"/>
        <v>61</v>
      </c>
      <c r="B929" s="5" t="str">
        <f t="shared" si="106"/>
        <v>ASUS 華碩 ROG Gaming Phone 3</v>
      </c>
      <c r="D929" s="10">
        <v>44150</v>
      </c>
      <c r="E929" s="290" t="s">
        <v>1887</v>
      </c>
      <c r="F929" s="290">
        <v>4</v>
      </c>
      <c r="G929" s="272" t="s">
        <v>57</v>
      </c>
      <c r="H929" s="272"/>
    </row>
    <row r="930" spans="1:9">
      <c r="A930" s="9">
        <f t="shared" si="106"/>
        <v>61</v>
      </c>
      <c r="B930" s="5" t="str">
        <f t="shared" si="106"/>
        <v>ASUS 華碩 ROG Gaming Phone 3</v>
      </c>
      <c r="D930" s="10">
        <v>44157</v>
      </c>
      <c r="E930" s="290" t="s">
        <v>1887</v>
      </c>
      <c r="F930" s="290">
        <v>4</v>
      </c>
      <c r="G930" s="273" t="s">
        <v>673</v>
      </c>
      <c r="H930" s="273" t="s">
        <v>1888</v>
      </c>
    </row>
    <row r="931" spans="1:9">
      <c r="A931" s="9">
        <f t="shared" si="106"/>
        <v>61</v>
      </c>
      <c r="B931" s="5" t="str">
        <f t="shared" si="106"/>
        <v>ASUS 華碩 ROG Gaming Phone 3</v>
      </c>
      <c r="D931" s="10">
        <v>44164</v>
      </c>
      <c r="E931" s="290" t="s">
        <v>2227</v>
      </c>
      <c r="F931" s="290">
        <v>4</v>
      </c>
      <c r="G931" s="290" t="s">
        <v>1023</v>
      </c>
      <c r="H931" s="290" t="s">
        <v>2228</v>
      </c>
    </row>
    <row r="932" spans="1:9">
      <c r="A932" s="9">
        <f t="shared" si="106"/>
        <v>61</v>
      </c>
      <c r="B932" s="5" t="str">
        <f t="shared" si="106"/>
        <v>ASUS 華碩 ROG Gaming Phone 3</v>
      </c>
      <c r="D932" s="10">
        <v>44171</v>
      </c>
      <c r="E932" s="290" t="s">
        <v>57</v>
      </c>
      <c r="F932" s="290">
        <v>5</v>
      </c>
      <c r="G932" s="290">
        <v>78</v>
      </c>
      <c r="H932" s="296">
        <v>35475</v>
      </c>
    </row>
    <row r="933" spans="1:9">
      <c r="A933" s="9">
        <f>A930</f>
        <v>61</v>
      </c>
      <c r="B933" s="5" t="str">
        <f>B930</f>
        <v>ASUS 華碩 ROG Gaming Phone 3</v>
      </c>
      <c r="C933" s="77"/>
      <c r="D933" s="10">
        <v>44178</v>
      </c>
      <c r="E933" s="290" t="s">
        <v>57</v>
      </c>
      <c r="F933" s="290">
        <v>5</v>
      </c>
      <c r="G933" s="260">
        <v>133</v>
      </c>
      <c r="H933" s="260">
        <v>39095</v>
      </c>
      <c r="I933" s="80"/>
    </row>
    <row r="934" spans="1:9">
      <c r="A934" s="9">
        <f t="shared" ref="A934:A943" si="107">A933</f>
        <v>61</v>
      </c>
      <c r="B934" s="5" t="str">
        <f t="shared" ref="B934:B943" si="108">B933</f>
        <v>ASUS 華碩 ROG Gaming Phone 3</v>
      </c>
      <c r="C934" s="77"/>
      <c r="D934" s="10">
        <v>44185</v>
      </c>
      <c r="E934" s="290" t="s">
        <v>57</v>
      </c>
      <c r="F934" s="290">
        <v>5</v>
      </c>
      <c r="G934" s="260">
        <v>152</v>
      </c>
      <c r="H934" s="260">
        <v>45961</v>
      </c>
      <c r="I934" s="80"/>
    </row>
    <row r="935" spans="1:9">
      <c r="A935" s="9">
        <f t="shared" si="107"/>
        <v>61</v>
      </c>
      <c r="B935" s="5" t="str">
        <f t="shared" si="108"/>
        <v>ASUS 華碩 ROG Gaming Phone 3</v>
      </c>
      <c r="C935" s="77"/>
      <c r="D935" s="10">
        <v>44192</v>
      </c>
      <c r="E935" s="290" t="s">
        <v>57</v>
      </c>
      <c r="F935" s="290">
        <v>5</v>
      </c>
      <c r="G935" s="260">
        <v>155</v>
      </c>
      <c r="H935" s="260">
        <v>47036</v>
      </c>
      <c r="I935" s="80"/>
    </row>
    <row r="936" spans="1:9">
      <c r="A936" s="9">
        <f t="shared" si="107"/>
        <v>61</v>
      </c>
      <c r="B936" s="5" t="str">
        <f t="shared" si="108"/>
        <v>ASUS 華碩 ROG Gaming Phone 3</v>
      </c>
      <c r="C936" s="77"/>
      <c r="D936" s="10">
        <v>44199</v>
      </c>
      <c r="E936" s="275">
        <v>998</v>
      </c>
      <c r="F936" s="290">
        <v>5</v>
      </c>
      <c r="G936" s="260">
        <v>190</v>
      </c>
      <c r="H936" s="260">
        <v>51363</v>
      </c>
      <c r="I936" s="80"/>
    </row>
    <row r="937" spans="1:9">
      <c r="A937" s="9">
        <f t="shared" si="107"/>
        <v>61</v>
      </c>
      <c r="B937" s="5" t="str">
        <f t="shared" si="108"/>
        <v>ASUS 華碩 ROG Gaming Phone 3</v>
      </c>
      <c r="C937" s="77"/>
      <c r="D937" s="10">
        <v>44206</v>
      </c>
      <c r="E937" s="275">
        <v>998</v>
      </c>
      <c r="F937" s="290">
        <v>5</v>
      </c>
      <c r="G937" s="260">
        <v>194</v>
      </c>
      <c r="H937" s="260">
        <v>54764</v>
      </c>
      <c r="I937" s="80"/>
    </row>
    <row r="938" spans="1:9">
      <c r="A938" s="9">
        <f t="shared" si="107"/>
        <v>61</v>
      </c>
      <c r="B938" s="5" t="str">
        <f t="shared" si="108"/>
        <v>ASUS 華碩 ROG Gaming Phone 3</v>
      </c>
      <c r="C938" s="77"/>
      <c r="D938" s="10">
        <v>44213</v>
      </c>
      <c r="E938" s="275">
        <v>998</v>
      </c>
      <c r="F938" s="290">
        <v>4.7</v>
      </c>
      <c r="G938" s="260">
        <v>196</v>
      </c>
      <c r="H938" s="260">
        <v>81945</v>
      </c>
      <c r="I938" s="80"/>
    </row>
    <row r="939" spans="1:9">
      <c r="A939" s="9">
        <f t="shared" si="107"/>
        <v>61</v>
      </c>
      <c r="B939" s="5" t="str">
        <f t="shared" si="108"/>
        <v>ASUS 華碩 ROG Gaming Phone 3</v>
      </c>
      <c r="C939" s="77"/>
      <c r="D939" s="10">
        <v>44220</v>
      </c>
      <c r="E939" s="275">
        <v>998</v>
      </c>
      <c r="F939" s="290">
        <v>4.7</v>
      </c>
      <c r="G939" s="260">
        <v>221</v>
      </c>
      <c r="H939" s="260">
        <v>94028</v>
      </c>
      <c r="I939" s="80"/>
    </row>
    <row r="940" spans="1:9">
      <c r="A940" s="9">
        <f t="shared" si="107"/>
        <v>61</v>
      </c>
      <c r="B940" s="5" t="str">
        <f t="shared" si="108"/>
        <v>ASUS 華碩 ROG Gaming Phone 3</v>
      </c>
      <c r="C940" s="77"/>
      <c r="D940" s="10">
        <v>44227</v>
      </c>
      <c r="E940" s="275">
        <v>998</v>
      </c>
      <c r="F940" s="290">
        <v>4.7</v>
      </c>
      <c r="G940" s="260">
        <v>226</v>
      </c>
      <c r="H940" s="260">
        <v>103105</v>
      </c>
      <c r="I940" s="80"/>
    </row>
    <row r="941" spans="1:9">
      <c r="A941" s="9">
        <f t="shared" si="107"/>
        <v>61</v>
      </c>
      <c r="B941" s="5" t="str">
        <f t="shared" si="108"/>
        <v>ASUS 華碩 ROG Gaming Phone 3</v>
      </c>
      <c r="C941" s="77"/>
      <c r="D941" s="10">
        <v>44234</v>
      </c>
      <c r="E941" s="277">
        <v>998</v>
      </c>
      <c r="F941" s="293">
        <v>4.7</v>
      </c>
      <c r="G941" s="278"/>
      <c r="H941" s="278"/>
      <c r="I941" s="80"/>
    </row>
    <row r="942" spans="1:9">
      <c r="A942" s="9">
        <f t="shared" si="107"/>
        <v>61</v>
      </c>
      <c r="B942" s="5" t="str">
        <f t="shared" si="108"/>
        <v>ASUS 華碩 ROG Gaming Phone 3</v>
      </c>
      <c r="C942" s="10"/>
      <c r="D942" s="10">
        <v>44241</v>
      </c>
      <c r="E942" s="292">
        <v>998</v>
      </c>
      <c r="F942" s="292">
        <v>4.7</v>
      </c>
      <c r="G942" s="292"/>
      <c r="H942" s="292"/>
      <c r="I942" s="10"/>
    </row>
    <row r="943" spans="1:9">
      <c r="A943" s="9">
        <f t="shared" si="107"/>
        <v>61</v>
      </c>
      <c r="B943" s="5" t="str">
        <f t="shared" si="108"/>
        <v>ASUS 華碩 ROG Gaming Phone 3</v>
      </c>
      <c r="C943" s="77"/>
      <c r="D943" s="10">
        <v>44248</v>
      </c>
      <c r="E943" s="290">
        <v>998</v>
      </c>
      <c r="F943" s="290">
        <v>4.7</v>
      </c>
      <c r="G943" s="290">
        <v>226</v>
      </c>
      <c r="H943" s="296">
        <v>110464</v>
      </c>
      <c r="I943" s="80"/>
    </row>
    <row r="944" spans="1:9">
      <c r="A944" s="300">
        <v>61</v>
      </c>
      <c r="B944" s="300" t="s">
        <v>1423</v>
      </c>
      <c r="D944" s="301">
        <v>44262</v>
      </c>
      <c r="E944" s="300" t="s">
        <v>3528</v>
      </c>
      <c r="F944" s="300" t="s">
        <v>3274</v>
      </c>
      <c r="G944" s="300" t="s">
        <v>3527</v>
      </c>
      <c r="I944" s="3" t="s">
        <v>1195</v>
      </c>
    </row>
    <row r="945" spans="1:9">
      <c r="A945" s="300">
        <v>61</v>
      </c>
      <c r="B945" s="300" t="s">
        <v>1423</v>
      </c>
      <c r="C945" s="300"/>
      <c r="D945" s="301">
        <v>44270</v>
      </c>
      <c r="E945" s="303" t="s">
        <v>3732</v>
      </c>
      <c r="F945" s="300" t="s">
        <v>3274</v>
      </c>
      <c r="G945" s="300" t="s">
        <v>3733</v>
      </c>
      <c r="I945" s="3" t="s">
        <v>1195</v>
      </c>
    </row>
    <row r="946" spans="1:9" ht="17">
      <c r="A946" s="306">
        <v>61</v>
      </c>
      <c r="B946" s="310" t="s">
        <v>4019</v>
      </c>
      <c r="C946" s="309"/>
      <c r="D946" s="311">
        <v>44276</v>
      </c>
      <c r="E946" s="310" t="s">
        <v>4399</v>
      </c>
      <c r="F946" s="310" t="s">
        <v>3274</v>
      </c>
      <c r="G946" s="310" t="s">
        <v>4400</v>
      </c>
      <c r="I946" s="3" t="s">
        <v>1195</v>
      </c>
    </row>
    <row r="947" spans="1:9">
      <c r="A947" s="300">
        <v>61</v>
      </c>
      <c r="B947" s="300" t="s">
        <v>1423</v>
      </c>
      <c r="C947" s="300"/>
      <c r="D947" s="301">
        <v>44283</v>
      </c>
      <c r="E947" s="300" t="s">
        <v>4399</v>
      </c>
      <c r="F947" s="300" t="s">
        <v>3274</v>
      </c>
      <c r="G947" s="300" t="s">
        <v>4603</v>
      </c>
      <c r="I947" s="3" t="s">
        <v>1195</v>
      </c>
    </row>
    <row r="948" spans="1:9">
      <c r="A948" s="300">
        <v>61</v>
      </c>
      <c r="B948" s="300" t="s">
        <v>1423</v>
      </c>
      <c r="C948" s="300"/>
      <c r="D948" s="301">
        <v>44290</v>
      </c>
      <c r="E948" s="300" t="s">
        <v>4399</v>
      </c>
      <c r="F948" s="300" t="s">
        <v>3274</v>
      </c>
      <c r="G948" s="300" t="s">
        <v>4932</v>
      </c>
      <c r="I948" s="3" t="s">
        <v>1195</v>
      </c>
    </row>
    <row r="949" spans="1:9">
      <c r="A949" s="300">
        <v>61</v>
      </c>
      <c r="B949" s="300" t="s">
        <v>1423</v>
      </c>
      <c r="C949" s="300"/>
      <c r="D949" s="301">
        <v>44297</v>
      </c>
      <c r="E949" s="300" t="s">
        <v>3528</v>
      </c>
      <c r="F949" s="300" t="s">
        <v>3274</v>
      </c>
      <c r="G949" s="300" t="s">
        <v>5263</v>
      </c>
      <c r="H949" s="300"/>
      <c r="I949" s="3" t="s">
        <v>1195</v>
      </c>
    </row>
    <row r="950" spans="1:9">
      <c r="A950" s="300">
        <v>61</v>
      </c>
      <c r="B950" s="300" t="s">
        <v>1423</v>
      </c>
      <c r="C950" s="300"/>
      <c r="D950" s="301">
        <v>44304</v>
      </c>
      <c r="E950" s="300" t="s">
        <v>3528</v>
      </c>
      <c r="F950" s="300" t="s">
        <v>3274</v>
      </c>
      <c r="G950" s="300" t="s">
        <v>5582</v>
      </c>
      <c r="H950" s="300"/>
      <c r="I950" s="3" t="s">
        <v>1195</v>
      </c>
    </row>
    <row r="951" spans="1:9" ht="17">
      <c r="A951" s="6">
        <f>A934+1</f>
        <v>62</v>
      </c>
      <c r="B951" s="81" t="s">
        <v>791</v>
      </c>
      <c r="C951" s="141">
        <v>43684</v>
      </c>
      <c r="D951" s="15">
        <v>44134</v>
      </c>
      <c r="E951" s="286"/>
      <c r="F951" s="288" t="s">
        <v>57</v>
      </c>
      <c r="G951" s="288">
        <v>535</v>
      </c>
      <c r="H951" s="288">
        <v>53467</v>
      </c>
      <c r="I951" s="8" t="s">
        <v>1196</v>
      </c>
    </row>
    <row r="952" spans="1:9">
      <c r="A952" s="9">
        <f t="shared" ref="A952:B956" si="109">A951</f>
        <v>62</v>
      </c>
      <c r="B952" s="5" t="str">
        <f t="shared" si="109"/>
        <v>Samsung Galaxy Note 10 plus</v>
      </c>
      <c r="D952" s="10">
        <v>44142</v>
      </c>
      <c r="E952" s="289"/>
      <c r="F952" s="291" t="s">
        <v>57</v>
      </c>
      <c r="G952" s="272">
        <v>597</v>
      </c>
      <c r="H952" s="272">
        <v>62072</v>
      </c>
    </row>
    <row r="953" spans="1:9">
      <c r="A953" s="9">
        <f t="shared" si="109"/>
        <v>62</v>
      </c>
      <c r="B953" s="5" t="str">
        <f t="shared" si="109"/>
        <v>Samsung Galaxy Note 10 plus</v>
      </c>
      <c r="D953" s="10">
        <v>44150</v>
      </c>
      <c r="E953" s="290" t="s">
        <v>3215</v>
      </c>
      <c r="F953" s="291" t="s">
        <v>57</v>
      </c>
      <c r="G953" s="272">
        <v>629</v>
      </c>
      <c r="H953" s="272">
        <v>69412</v>
      </c>
    </row>
    <row r="954" spans="1:9">
      <c r="A954" s="9">
        <f t="shared" si="109"/>
        <v>62</v>
      </c>
      <c r="B954" s="5" t="str">
        <f t="shared" si="109"/>
        <v>Samsung Galaxy Note 10 plus</v>
      </c>
      <c r="D954" s="10">
        <v>44157</v>
      </c>
      <c r="E954" s="290" t="s">
        <v>3215</v>
      </c>
      <c r="F954" s="291" t="s">
        <v>57</v>
      </c>
      <c r="G954" s="273">
        <v>671</v>
      </c>
      <c r="H954" s="274">
        <v>72004</v>
      </c>
    </row>
    <row r="955" spans="1:9">
      <c r="A955" s="9">
        <f t="shared" si="109"/>
        <v>62</v>
      </c>
      <c r="B955" s="5" t="str">
        <f t="shared" si="109"/>
        <v>Samsung Galaxy Note 10 plus</v>
      </c>
      <c r="D955" s="10">
        <v>44164</v>
      </c>
      <c r="E955" s="290" t="s">
        <v>3216</v>
      </c>
      <c r="F955" s="291" t="s">
        <v>57</v>
      </c>
      <c r="G955" s="290">
        <v>701</v>
      </c>
      <c r="H955" s="296">
        <v>77902</v>
      </c>
    </row>
    <row r="956" spans="1:9">
      <c r="A956" s="9">
        <f t="shared" si="109"/>
        <v>62</v>
      </c>
      <c r="B956" s="5" t="str">
        <f t="shared" si="109"/>
        <v>Samsung Galaxy Note 10 plus</v>
      </c>
      <c r="D956" s="10">
        <v>44171</v>
      </c>
      <c r="E956" s="290" t="s">
        <v>3231</v>
      </c>
      <c r="F956" s="291">
        <v>4.7</v>
      </c>
      <c r="G956" s="290">
        <v>721</v>
      </c>
      <c r="H956" s="296">
        <v>82763</v>
      </c>
    </row>
    <row r="957" spans="1:9">
      <c r="A957" s="9">
        <f>A954</f>
        <v>62</v>
      </c>
      <c r="B957" s="5" t="str">
        <f>B954</f>
        <v>Samsung Galaxy Note 10 plus</v>
      </c>
      <c r="C957" s="77"/>
      <c r="D957" s="10">
        <v>44178</v>
      </c>
      <c r="E957" s="260">
        <v>98918</v>
      </c>
      <c r="F957" s="291">
        <v>4.7</v>
      </c>
      <c r="G957" s="260">
        <v>731</v>
      </c>
      <c r="H957" s="260">
        <v>84470</v>
      </c>
      <c r="I957" s="80"/>
    </row>
    <row r="958" spans="1:9">
      <c r="A958" s="9">
        <f t="shared" ref="A958:A967" si="110">A957</f>
        <v>62</v>
      </c>
      <c r="B958" s="5" t="str">
        <f t="shared" ref="B958:B967" si="111">B957</f>
        <v>Samsung Galaxy Note 10 plus</v>
      </c>
      <c r="C958" s="77"/>
      <c r="D958" s="10">
        <v>44185</v>
      </c>
      <c r="E958" s="260">
        <v>98163</v>
      </c>
      <c r="F958" s="291">
        <v>4.7</v>
      </c>
      <c r="G958" s="260">
        <v>740</v>
      </c>
      <c r="H958" s="260">
        <v>85727</v>
      </c>
      <c r="I958" s="80"/>
    </row>
    <row r="959" spans="1:9">
      <c r="A959" s="9">
        <f t="shared" si="110"/>
        <v>62</v>
      </c>
      <c r="B959" s="5" t="str">
        <f t="shared" si="111"/>
        <v>Samsung Galaxy Note 10 plus</v>
      </c>
      <c r="C959" s="77"/>
      <c r="D959" s="10">
        <v>44192</v>
      </c>
      <c r="E959" s="260">
        <v>97365</v>
      </c>
      <c r="F959" s="291">
        <v>4.7</v>
      </c>
      <c r="G959" s="260">
        <v>813</v>
      </c>
      <c r="H959" s="260">
        <v>86079</v>
      </c>
      <c r="I959" s="80"/>
    </row>
    <row r="960" spans="1:9">
      <c r="A960" s="9">
        <f t="shared" si="110"/>
        <v>62</v>
      </c>
      <c r="B960" s="5" t="str">
        <f t="shared" si="111"/>
        <v>Samsung Galaxy Note 10 plus</v>
      </c>
      <c r="C960" s="77"/>
      <c r="D960" s="10">
        <v>44199</v>
      </c>
      <c r="E960" s="260">
        <v>92624</v>
      </c>
      <c r="F960" s="291">
        <v>4.7</v>
      </c>
      <c r="G960" s="260">
        <v>814</v>
      </c>
      <c r="H960" s="260">
        <v>87283</v>
      </c>
      <c r="I960" s="80"/>
    </row>
    <row r="961" spans="1:9">
      <c r="A961" s="9">
        <f t="shared" si="110"/>
        <v>62</v>
      </c>
      <c r="B961" s="5" t="str">
        <f t="shared" si="111"/>
        <v>Samsung Galaxy Note 10 plus</v>
      </c>
      <c r="C961" s="77"/>
      <c r="D961" s="10">
        <v>44206</v>
      </c>
      <c r="E961" s="260">
        <v>85614</v>
      </c>
      <c r="F961" s="290">
        <v>4.7</v>
      </c>
      <c r="G961" s="260">
        <v>824</v>
      </c>
      <c r="H961" s="260">
        <v>90027</v>
      </c>
      <c r="I961" s="80"/>
    </row>
    <row r="962" spans="1:9">
      <c r="A962" s="9">
        <f t="shared" si="110"/>
        <v>62</v>
      </c>
      <c r="B962" s="5" t="str">
        <f t="shared" si="111"/>
        <v>Samsung Galaxy Note 10 plus</v>
      </c>
      <c r="C962" s="77"/>
      <c r="D962" s="10">
        <v>44213</v>
      </c>
      <c r="E962" s="260">
        <v>81011</v>
      </c>
      <c r="F962" s="290">
        <v>4.7</v>
      </c>
      <c r="G962" s="260">
        <v>828</v>
      </c>
      <c r="H962" s="260">
        <v>93144</v>
      </c>
      <c r="I962" s="80"/>
    </row>
    <row r="963" spans="1:9">
      <c r="A963" s="9">
        <f t="shared" si="110"/>
        <v>62</v>
      </c>
      <c r="B963" s="5" t="str">
        <f t="shared" si="111"/>
        <v>Samsung Galaxy Note 10 plus</v>
      </c>
      <c r="C963" s="77"/>
      <c r="D963" s="10">
        <v>44220</v>
      </c>
      <c r="E963" s="260">
        <v>80720</v>
      </c>
      <c r="F963" s="290">
        <v>4.7</v>
      </c>
      <c r="G963" s="260">
        <v>846</v>
      </c>
      <c r="H963" s="260">
        <v>94397</v>
      </c>
      <c r="I963" s="80"/>
    </row>
    <row r="964" spans="1:9">
      <c r="A964" s="9">
        <f t="shared" si="110"/>
        <v>62</v>
      </c>
      <c r="B964" s="5" t="str">
        <f t="shared" si="111"/>
        <v>Samsung Galaxy Note 10 plus</v>
      </c>
      <c r="C964" s="77"/>
      <c r="D964" s="10">
        <v>44227</v>
      </c>
      <c r="E964" s="260">
        <v>78419</v>
      </c>
      <c r="F964" s="290">
        <v>4.7</v>
      </c>
      <c r="G964" s="260">
        <v>859</v>
      </c>
      <c r="H964" s="260">
        <v>98983</v>
      </c>
      <c r="I964" s="80"/>
    </row>
    <row r="965" spans="1:9">
      <c r="A965" s="9">
        <f t="shared" si="110"/>
        <v>62</v>
      </c>
      <c r="B965" s="5" t="str">
        <f t="shared" si="111"/>
        <v>Samsung Galaxy Note 10 plus</v>
      </c>
      <c r="C965" s="77"/>
      <c r="D965" s="10">
        <v>44234</v>
      </c>
      <c r="E965" s="277"/>
      <c r="F965" s="293">
        <v>4.7</v>
      </c>
      <c r="G965" s="278"/>
      <c r="H965" s="278"/>
      <c r="I965" s="80"/>
    </row>
    <row r="966" spans="1:9">
      <c r="A966" s="9">
        <f t="shared" si="110"/>
        <v>62</v>
      </c>
      <c r="B966" s="5" t="str">
        <f t="shared" si="111"/>
        <v>Samsung Galaxy Note 10 plus</v>
      </c>
      <c r="C966" s="10"/>
      <c r="D966" s="10">
        <v>44241</v>
      </c>
      <c r="E966" s="292"/>
      <c r="F966" s="292">
        <v>4.7</v>
      </c>
      <c r="G966" s="292"/>
      <c r="H966" s="292"/>
      <c r="I966" s="10"/>
    </row>
    <row r="967" spans="1:9">
      <c r="A967" s="9">
        <f t="shared" si="110"/>
        <v>62</v>
      </c>
      <c r="B967" s="5" t="str">
        <f t="shared" si="111"/>
        <v>Samsung Galaxy Note 10 plus</v>
      </c>
      <c r="C967" s="77"/>
      <c r="D967" s="10">
        <v>44248</v>
      </c>
      <c r="E967" s="290" t="s">
        <v>2962</v>
      </c>
      <c r="F967" s="290">
        <v>4.7</v>
      </c>
      <c r="G967" s="290">
        <v>859</v>
      </c>
      <c r="H967" s="296">
        <v>103842</v>
      </c>
      <c r="I967" s="80"/>
    </row>
    <row r="968" spans="1:9">
      <c r="A968" s="300">
        <v>62</v>
      </c>
      <c r="B968" s="300" t="s">
        <v>1424</v>
      </c>
      <c r="D968" s="301">
        <v>44262</v>
      </c>
      <c r="E968" s="300" t="s">
        <v>3530</v>
      </c>
      <c r="F968" s="300" t="s">
        <v>3301</v>
      </c>
      <c r="G968" s="300" t="s">
        <v>3529</v>
      </c>
      <c r="I968" s="3" t="s">
        <v>1196</v>
      </c>
    </row>
    <row r="969" spans="1:9">
      <c r="A969" s="300">
        <v>62</v>
      </c>
      <c r="B969" s="300" t="s">
        <v>1424</v>
      </c>
      <c r="C969" s="300"/>
      <c r="D969" s="301">
        <v>44270</v>
      </c>
      <c r="E969" s="300" t="s">
        <v>3530</v>
      </c>
      <c r="F969" s="300" t="s">
        <v>3301</v>
      </c>
      <c r="G969" s="300" t="s">
        <v>3734</v>
      </c>
      <c r="I969" s="3" t="s">
        <v>1196</v>
      </c>
    </row>
    <row r="970" spans="1:9" ht="16">
      <c r="A970" s="306">
        <v>62</v>
      </c>
      <c r="B970" s="310" t="s">
        <v>1424</v>
      </c>
      <c r="C970" s="309"/>
      <c r="D970" s="311">
        <v>44276</v>
      </c>
      <c r="E970" s="310" t="s">
        <v>3530</v>
      </c>
      <c r="F970" s="310" t="s">
        <v>3301</v>
      </c>
      <c r="G970" s="310" t="s">
        <v>4401</v>
      </c>
      <c r="I970" s="3" t="s">
        <v>1196</v>
      </c>
    </row>
    <row r="971" spans="1:9">
      <c r="A971" s="300">
        <v>62</v>
      </c>
      <c r="B971" s="300" t="s">
        <v>1424</v>
      </c>
      <c r="C971" s="300"/>
      <c r="D971" s="301">
        <v>44283</v>
      </c>
      <c r="E971" s="300" t="s">
        <v>3530</v>
      </c>
      <c r="F971" s="300" t="s">
        <v>3301</v>
      </c>
      <c r="G971" s="300" t="s">
        <v>4604</v>
      </c>
      <c r="I971" s="3" t="s">
        <v>1196</v>
      </c>
    </row>
    <row r="972" spans="1:9">
      <c r="A972" s="300">
        <v>62</v>
      </c>
      <c r="B972" s="300" t="s">
        <v>1424</v>
      </c>
      <c r="C972" s="300"/>
      <c r="D972" s="301">
        <v>44290</v>
      </c>
      <c r="E972" s="300" t="s">
        <v>3530</v>
      </c>
      <c r="F972" s="300" t="s">
        <v>3301</v>
      </c>
      <c r="G972" s="300" t="s">
        <v>4933</v>
      </c>
      <c r="I972" s="3" t="s">
        <v>1196</v>
      </c>
    </row>
    <row r="973" spans="1:9">
      <c r="A973" s="300">
        <v>62</v>
      </c>
      <c r="B973" s="300" t="s">
        <v>1424</v>
      </c>
      <c r="C973" s="300"/>
      <c r="D973" s="301">
        <v>44297</v>
      </c>
      <c r="E973" s="300" t="s">
        <v>3530</v>
      </c>
      <c r="F973" s="300" t="s">
        <v>3301</v>
      </c>
      <c r="G973" s="300" t="s">
        <v>5264</v>
      </c>
      <c r="H973" s="300"/>
      <c r="I973" s="3" t="s">
        <v>1196</v>
      </c>
    </row>
    <row r="974" spans="1:9">
      <c r="A974" s="300">
        <v>62</v>
      </c>
      <c r="B974" s="300" t="s">
        <v>1424</v>
      </c>
      <c r="C974" s="300"/>
      <c r="D974" s="301">
        <v>44304</v>
      </c>
      <c r="E974" s="300" t="s">
        <v>3530</v>
      </c>
      <c r="F974" s="300" t="s">
        <v>3301</v>
      </c>
      <c r="G974" s="300" t="s">
        <v>5583</v>
      </c>
      <c r="H974" s="300"/>
      <c r="I974" s="3" t="s">
        <v>1196</v>
      </c>
    </row>
    <row r="975" spans="1:9" ht="17">
      <c r="A975" s="117">
        <f>A958+1</f>
        <v>63</v>
      </c>
      <c r="B975" s="96" t="s">
        <v>793</v>
      </c>
      <c r="C975" s="118" t="s">
        <v>189</v>
      </c>
      <c r="D975" s="21">
        <v>44134</v>
      </c>
      <c r="E975" s="292"/>
      <c r="F975" s="293" t="s">
        <v>189</v>
      </c>
      <c r="G975" s="295" t="s">
        <v>189</v>
      </c>
      <c r="H975" s="295"/>
      <c r="I975" s="22" t="s">
        <v>189</v>
      </c>
    </row>
    <row r="976" spans="1:9">
      <c r="A976" s="19">
        <f>A975</f>
        <v>63</v>
      </c>
      <c r="B976" s="5" t="str">
        <f>B975</f>
        <v>Samsung Galaxy Note S10 plus</v>
      </c>
      <c r="D976" s="10">
        <v>44142</v>
      </c>
      <c r="E976" s="289"/>
      <c r="F976" s="290" t="s">
        <v>189</v>
      </c>
      <c r="G976" s="272" t="s">
        <v>189</v>
      </c>
      <c r="H976" s="272"/>
    </row>
    <row r="977" spans="1:9" ht="17">
      <c r="A977" s="117">
        <f>A975+1</f>
        <v>64</v>
      </c>
      <c r="B977" s="96" t="s">
        <v>1197</v>
      </c>
      <c r="C977" s="118" t="s">
        <v>189</v>
      </c>
      <c r="D977" s="21">
        <v>44134</v>
      </c>
      <c r="E977" s="292"/>
      <c r="F977" s="293" t="s">
        <v>189</v>
      </c>
      <c r="G977" s="295" t="s">
        <v>189</v>
      </c>
      <c r="H977" s="295"/>
      <c r="I977" s="22" t="s">
        <v>189</v>
      </c>
    </row>
    <row r="978" spans="1:9">
      <c r="A978" s="19">
        <f>A977</f>
        <v>64</v>
      </c>
      <c r="B978" s="5" t="str">
        <f>B977</f>
        <v>Sony Xperia 5 II</v>
      </c>
      <c r="D978" s="10">
        <v>44142</v>
      </c>
      <c r="E978" s="289"/>
      <c r="F978" s="290" t="s">
        <v>189</v>
      </c>
      <c r="G978" s="272" t="s">
        <v>189</v>
      </c>
      <c r="H978" s="272"/>
    </row>
    <row r="979" spans="1:9" ht="17">
      <c r="A979" s="6">
        <f>A977+1</f>
        <v>65</v>
      </c>
      <c r="B979" s="81" t="s">
        <v>798</v>
      </c>
      <c r="C979" s="141">
        <v>43728</v>
      </c>
      <c r="D979" s="15">
        <v>44134</v>
      </c>
      <c r="E979" s="286"/>
      <c r="F979" s="287">
        <v>5</v>
      </c>
      <c r="G979" s="288" t="s">
        <v>57</v>
      </c>
      <c r="H979" s="288"/>
      <c r="I979" s="8" t="s">
        <v>1198</v>
      </c>
    </row>
    <row r="980" spans="1:9">
      <c r="A980" s="9">
        <f t="shared" ref="A980:B984" si="112">A979</f>
        <v>65</v>
      </c>
      <c r="B980" s="5" t="str">
        <f t="shared" si="112"/>
        <v>Apple iPhone 11 Pro</v>
      </c>
      <c r="D980" s="10">
        <v>44142</v>
      </c>
      <c r="E980" s="289"/>
      <c r="F980" s="290">
        <v>5</v>
      </c>
      <c r="G980" s="272" t="s">
        <v>57</v>
      </c>
      <c r="H980" s="272"/>
    </row>
    <row r="981" spans="1:9">
      <c r="A981" s="9">
        <f t="shared" si="112"/>
        <v>65</v>
      </c>
      <c r="B981" s="5" t="str">
        <f t="shared" si="112"/>
        <v>Apple iPhone 11 Pro</v>
      </c>
      <c r="D981" s="10">
        <v>44150</v>
      </c>
      <c r="E981" s="290" t="s">
        <v>3217</v>
      </c>
      <c r="F981" s="290">
        <v>5</v>
      </c>
      <c r="G981" s="272" t="s">
        <v>57</v>
      </c>
      <c r="H981" s="272"/>
    </row>
    <row r="982" spans="1:9">
      <c r="A982" s="9">
        <f t="shared" si="112"/>
        <v>65</v>
      </c>
      <c r="B982" s="5" t="str">
        <f t="shared" si="112"/>
        <v>Apple iPhone 11 Pro</v>
      </c>
      <c r="D982" s="10">
        <v>44157</v>
      </c>
      <c r="E982" s="290" t="s">
        <v>3217</v>
      </c>
      <c r="F982" s="290">
        <v>5</v>
      </c>
      <c r="G982" s="272" t="s">
        <v>57</v>
      </c>
      <c r="H982" s="272"/>
    </row>
    <row r="983" spans="1:9">
      <c r="A983" s="9">
        <f t="shared" si="112"/>
        <v>65</v>
      </c>
      <c r="B983" s="5" t="str">
        <f t="shared" si="112"/>
        <v>Apple iPhone 11 Pro</v>
      </c>
      <c r="D983" s="10">
        <v>44164</v>
      </c>
      <c r="E983" s="290" t="s">
        <v>3218</v>
      </c>
      <c r="F983" s="290">
        <v>5</v>
      </c>
      <c r="G983" s="272" t="s">
        <v>57</v>
      </c>
      <c r="H983" s="272"/>
    </row>
    <row r="984" spans="1:9">
      <c r="A984" s="9">
        <f t="shared" si="112"/>
        <v>65</v>
      </c>
      <c r="B984" s="5" t="str">
        <f t="shared" si="112"/>
        <v>Apple iPhone 11 Pro</v>
      </c>
      <c r="D984" s="10">
        <v>44171</v>
      </c>
      <c r="E984" s="290" t="s">
        <v>3219</v>
      </c>
      <c r="F984" s="290">
        <v>4.8</v>
      </c>
      <c r="G984" s="272" t="s">
        <v>57</v>
      </c>
      <c r="H984" s="272"/>
    </row>
    <row r="985" spans="1:9">
      <c r="A985" s="9">
        <f>A982</f>
        <v>65</v>
      </c>
      <c r="B985" s="5" t="str">
        <f>B982</f>
        <v>Apple iPhone 11 Pro</v>
      </c>
      <c r="C985" s="77"/>
      <c r="D985" s="10">
        <v>44178</v>
      </c>
      <c r="E985" s="275" t="s">
        <v>884</v>
      </c>
      <c r="F985" s="290">
        <v>4.8</v>
      </c>
      <c r="G985" s="272" t="s">
        <v>57</v>
      </c>
      <c r="H985" s="276"/>
      <c r="I985" s="80"/>
    </row>
    <row r="986" spans="1:9">
      <c r="A986" s="9">
        <f t="shared" ref="A986:A995" si="113">A985</f>
        <v>65</v>
      </c>
      <c r="B986" s="5" t="str">
        <f t="shared" ref="B986:B995" si="114">B985</f>
        <v>Apple iPhone 11 Pro</v>
      </c>
      <c r="C986" s="77"/>
      <c r="D986" s="10">
        <v>44185</v>
      </c>
      <c r="E986" s="275" t="s">
        <v>884</v>
      </c>
      <c r="F986" s="290">
        <v>4.8</v>
      </c>
      <c r="G986" s="272" t="s">
        <v>57</v>
      </c>
      <c r="H986" s="276"/>
      <c r="I986" s="80"/>
    </row>
    <row r="987" spans="1:9">
      <c r="A987" s="9">
        <f t="shared" si="113"/>
        <v>65</v>
      </c>
      <c r="B987" s="5" t="str">
        <f t="shared" si="114"/>
        <v>Apple iPhone 11 Pro</v>
      </c>
      <c r="C987" s="77"/>
      <c r="D987" s="10">
        <v>44192</v>
      </c>
      <c r="E987" s="275" t="s">
        <v>884</v>
      </c>
      <c r="F987" s="290">
        <v>4.8</v>
      </c>
      <c r="G987" s="272" t="s">
        <v>57</v>
      </c>
      <c r="H987" s="276"/>
      <c r="I987" s="80"/>
    </row>
    <row r="988" spans="1:9">
      <c r="A988" s="9">
        <f t="shared" si="113"/>
        <v>65</v>
      </c>
      <c r="B988" s="5" t="str">
        <f t="shared" si="114"/>
        <v>Apple iPhone 11 Pro</v>
      </c>
      <c r="C988" s="77"/>
      <c r="D988" s="10">
        <v>44199</v>
      </c>
      <c r="E988" s="275" t="s">
        <v>884</v>
      </c>
      <c r="F988" s="290">
        <v>4.8</v>
      </c>
      <c r="G988" s="272" t="s">
        <v>57</v>
      </c>
      <c r="H988" s="276"/>
      <c r="I988" s="80"/>
    </row>
    <row r="989" spans="1:9">
      <c r="A989" s="9">
        <f t="shared" si="113"/>
        <v>65</v>
      </c>
      <c r="B989" s="5" t="str">
        <f t="shared" si="114"/>
        <v>Apple iPhone 11 Pro</v>
      </c>
      <c r="C989" s="77"/>
      <c r="D989" s="10">
        <v>44206</v>
      </c>
      <c r="E989" s="275" t="s">
        <v>884</v>
      </c>
      <c r="F989" s="290">
        <v>4.8</v>
      </c>
      <c r="G989" s="272" t="s">
        <v>57</v>
      </c>
      <c r="H989" s="276"/>
      <c r="I989" s="80"/>
    </row>
    <row r="990" spans="1:9">
      <c r="A990" s="9">
        <f t="shared" si="113"/>
        <v>65</v>
      </c>
      <c r="B990" s="5" t="str">
        <f t="shared" si="114"/>
        <v>Apple iPhone 11 Pro</v>
      </c>
      <c r="C990" s="77"/>
      <c r="D990" s="10">
        <v>44213</v>
      </c>
      <c r="E990" s="275" t="s">
        <v>884</v>
      </c>
      <c r="F990" s="290">
        <v>4.8</v>
      </c>
      <c r="G990" s="272" t="s">
        <v>57</v>
      </c>
      <c r="H990" s="276"/>
      <c r="I990" s="80"/>
    </row>
    <row r="991" spans="1:9">
      <c r="A991" s="9">
        <f t="shared" si="113"/>
        <v>65</v>
      </c>
      <c r="B991" s="5" t="str">
        <f t="shared" si="114"/>
        <v>Apple iPhone 11 Pro</v>
      </c>
      <c r="C991" s="77"/>
      <c r="D991" s="10">
        <v>44220</v>
      </c>
      <c r="E991" s="275" t="s">
        <v>884</v>
      </c>
      <c r="F991" s="290">
        <v>4.8</v>
      </c>
      <c r="G991" s="272" t="s">
        <v>57</v>
      </c>
      <c r="H991" s="276"/>
      <c r="I991" s="80"/>
    </row>
    <row r="992" spans="1:9">
      <c r="A992" s="9">
        <f t="shared" si="113"/>
        <v>65</v>
      </c>
      <c r="B992" s="5" t="str">
        <f t="shared" si="114"/>
        <v>Apple iPhone 11 Pro</v>
      </c>
      <c r="C992" s="77"/>
      <c r="D992" s="10">
        <v>44227</v>
      </c>
      <c r="E992" s="275" t="s">
        <v>884</v>
      </c>
      <c r="F992" s="290">
        <v>4.8</v>
      </c>
      <c r="G992" s="272" t="s">
        <v>57</v>
      </c>
      <c r="H992" s="276"/>
      <c r="I992" s="80"/>
    </row>
    <row r="993" spans="1:9">
      <c r="A993" s="9">
        <f t="shared" si="113"/>
        <v>65</v>
      </c>
      <c r="B993" s="5" t="str">
        <f t="shared" si="114"/>
        <v>Apple iPhone 11 Pro</v>
      </c>
      <c r="C993" s="77"/>
      <c r="D993" s="10">
        <v>44234</v>
      </c>
      <c r="E993" s="277" t="s">
        <v>884</v>
      </c>
      <c r="F993" s="293">
        <v>4.8</v>
      </c>
      <c r="G993" s="278" t="s">
        <v>57</v>
      </c>
      <c r="H993" s="278"/>
      <c r="I993" s="80"/>
    </row>
    <row r="994" spans="1:9">
      <c r="A994" s="9">
        <f t="shared" si="113"/>
        <v>65</v>
      </c>
      <c r="B994" s="5" t="str">
        <f t="shared" si="114"/>
        <v>Apple iPhone 11 Pro</v>
      </c>
      <c r="C994" s="10"/>
      <c r="D994" s="10">
        <v>44241</v>
      </c>
      <c r="E994" s="292" t="s">
        <v>884</v>
      </c>
      <c r="F994" s="293">
        <v>4.8</v>
      </c>
      <c r="G994" s="278" t="s">
        <v>57</v>
      </c>
      <c r="H994" s="292"/>
      <c r="I994" s="10"/>
    </row>
    <row r="995" spans="1:9">
      <c r="A995" s="9">
        <f t="shared" si="113"/>
        <v>65</v>
      </c>
      <c r="B995" s="5" t="str">
        <f t="shared" si="114"/>
        <v>Apple iPhone 11 Pro</v>
      </c>
      <c r="C995" s="77"/>
      <c r="D995" s="10">
        <v>44248</v>
      </c>
      <c r="E995" s="275" t="s">
        <v>2780</v>
      </c>
      <c r="F995" s="290">
        <v>4.8</v>
      </c>
      <c r="G995" s="272" t="s">
        <v>57</v>
      </c>
      <c r="H995" s="276"/>
      <c r="I995" s="80"/>
    </row>
    <row r="996" spans="1:9">
      <c r="A996" s="300">
        <v>65</v>
      </c>
      <c r="B996" s="300" t="s">
        <v>798</v>
      </c>
      <c r="D996" s="301">
        <v>44262</v>
      </c>
      <c r="E996" s="300"/>
      <c r="F996" s="300" t="s">
        <v>3298</v>
      </c>
      <c r="G996" s="300"/>
      <c r="I996" s="3" t="s">
        <v>1198</v>
      </c>
    </row>
    <row r="997" spans="1:9">
      <c r="A997" s="300">
        <v>65</v>
      </c>
      <c r="B997" s="300" t="s">
        <v>798</v>
      </c>
      <c r="C997" s="300"/>
      <c r="D997" s="301">
        <v>44270</v>
      </c>
      <c r="E997" s="300"/>
      <c r="F997" s="300" t="s">
        <v>3298</v>
      </c>
      <c r="G997" s="300"/>
      <c r="I997" s="3" t="s">
        <v>1198</v>
      </c>
    </row>
    <row r="998" spans="1:9" ht="16">
      <c r="A998" s="306">
        <v>65</v>
      </c>
      <c r="B998" s="310" t="s">
        <v>798</v>
      </c>
      <c r="C998" s="309"/>
      <c r="D998" s="311">
        <v>44276</v>
      </c>
      <c r="E998" s="309"/>
      <c r="F998" s="310" t="s">
        <v>3298</v>
      </c>
      <c r="G998" s="309"/>
      <c r="I998" s="3" t="s">
        <v>1198</v>
      </c>
    </row>
    <row r="999" spans="1:9">
      <c r="A999" s="300">
        <v>65</v>
      </c>
      <c r="B999" s="300" t="s">
        <v>798</v>
      </c>
      <c r="C999" s="300"/>
      <c r="D999" s="301">
        <v>44283</v>
      </c>
      <c r="E999" s="300"/>
      <c r="F999" s="300" t="s">
        <v>3298</v>
      </c>
      <c r="G999" s="300"/>
      <c r="I999" s="3" t="s">
        <v>1198</v>
      </c>
    </row>
    <row r="1000" spans="1:9">
      <c r="A1000" s="300">
        <v>65</v>
      </c>
      <c r="B1000" s="300" t="s">
        <v>798</v>
      </c>
      <c r="C1000" s="300"/>
      <c r="D1000" s="301">
        <v>44290</v>
      </c>
      <c r="E1000" s="300"/>
      <c r="F1000" s="300" t="s">
        <v>3298</v>
      </c>
      <c r="G1000" s="300"/>
      <c r="I1000" s="3" t="s">
        <v>1198</v>
      </c>
    </row>
    <row r="1001" spans="1:9">
      <c r="A1001" s="300">
        <v>65</v>
      </c>
      <c r="B1001" s="300" t="s">
        <v>798</v>
      </c>
      <c r="C1001" s="300"/>
      <c r="D1001" s="301">
        <v>44297</v>
      </c>
      <c r="E1001" s="300"/>
      <c r="F1001" s="300" t="s">
        <v>3298</v>
      </c>
      <c r="G1001" s="300"/>
      <c r="H1001" s="300"/>
      <c r="I1001" s="3" t="s">
        <v>1198</v>
      </c>
    </row>
    <row r="1002" spans="1:9">
      <c r="A1002" s="300">
        <v>65</v>
      </c>
      <c r="B1002" s="300" t="s">
        <v>798</v>
      </c>
      <c r="C1002" s="300"/>
      <c r="D1002" s="301">
        <v>44304</v>
      </c>
      <c r="E1002" s="300"/>
      <c r="F1002" s="300" t="s">
        <v>3298</v>
      </c>
      <c r="G1002" s="300"/>
      <c r="H1002" s="300"/>
      <c r="I1002" s="3" t="s">
        <v>1198</v>
      </c>
    </row>
    <row r="1003" spans="1:9" ht="17">
      <c r="A1003" s="6">
        <f>A986+1</f>
        <v>66</v>
      </c>
      <c r="B1003" s="81" t="s">
        <v>800</v>
      </c>
      <c r="C1003" s="141">
        <v>43845</v>
      </c>
      <c r="D1003" s="15">
        <v>44134</v>
      </c>
      <c r="E1003" s="286"/>
      <c r="F1003" s="288" t="s">
        <v>57</v>
      </c>
      <c r="G1003" s="288" t="s">
        <v>57</v>
      </c>
      <c r="H1003" s="288"/>
      <c r="I1003" s="8" t="s">
        <v>1199</v>
      </c>
    </row>
    <row r="1004" spans="1:9">
      <c r="A1004" s="9">
        <f t="shared" ref="A1004:B1008" si="115">A1003</f>
        <v>66</v>
      </c>
      <c r="B1004" s="5" t="str">
        <f t="shared" si="115"/>
        <v>Samsung - Galaxy Note 9</v>
      </c>
      <c r="D1004" s="10">
        <v>44142</v>
      </c>
      <c r="E1004" s="289"/>
      <c r="F1004" s="291" t="s">
        <v>57</v>
      </c>
      <c r="G1004" s="272" t="s">
        <v>57</v>
      </c>
      <c r="H1004" s="272"/>
    </row>
    <row r="1005" spans="1:9">
      <c r="A1005" s="9">
        <f t="shared" si="115"/>
        <v>66</v>
      </c>
      <c r="B1005" s="5" t="str">
        <f t="shared" si="115"/>
        <v>Samsung - Galaxy Note 9</v>
      </c>
      <c r="D1005" s="10">
        <v>44150</v>
      </c>
      <c r="E1005" s="290" t="s">
        <v>1889</v>
      </c>
      <c r="F1005" s="291" t="s">
        <v>57</v>
      </c>
      <c r="G1005" s="272" t="s">
        <v>57</v>
      </c>
      <c r="H1005" s="272"/>
    </row>
    <row r="1006" spans="1:9">
      <c r="A1006" s="9">
        <f t="shared" si="115"/>
        <v>66</v>
      </c>
      <c r="B1006" s="5" t="str">
        <f t="shared" si="115"/>
        <v>Samsung - Galaxy Note 9</v>
      </c>
      <c r="D1006" s="10">
        <v>44157</v>
      </c>
      <c r="E1006" s="290" t="s">
        <v>1889</v>
      </c>
      <c r="F1006" s="291" t="s">
        <v>57</v>
      </c>
      <c r="G1006" s="272" t="s">
        <v>57</v>
      </c>
      <c r="H1006" s="272"/>
    </row>
    <row r="1007" spans="1:9">
      <c r="A1007" s="9">
        <f t="shared" si="115"/>
        <v>66</v>
      </c>
      <c r="B1007" s="5" t="str">
        <f t="shared" si="115"/>
        <v>Samsung - Galaxy Note 9</v>
      </c>
      <c r="D1007" s="10">
        <v>44164</v>
      </c>
      <c r="E1007" s="290" t="s">
        <v>1889</v>
      </c>
      <c r="F1007" s="291" t="s">
        <v>57</v>
      </c>
      <c r="G1007" s="272" t="s">
        <v>57</v>
      </c>
      <c r="H1007" s="272"/>
    </row>
    <row r="1008" spans="1:9">
      <c r="A1008" s="9">
        <f t="shared" si="115"/>
        <v>66</v>
      </c>
      <c r="B1008" s="5" t="str">
        <f t="shared" si="115"/>
        <v>Samsung - Galaxy Note 9</v>
      </c>
      <c r="D1008" s="10">
        <v>44171</v>
      </c>
      <c r="E1008" s="290" t="s">
        <v>1889</v>
      </c>
      <c r="F1008" s="291" t="s">
        <v>57</v>
      </c>
      <c r="G1008" s="272" t="s">
        <v>57</v>
      </c>
      <c r="H1008" s="290" t="s">
        <v>57</v>
      </c>
    </row>
    <row r="1009" spans="1:9">
      <c r="A1009" s="9">
        <f>A1006</f>
        <v>66</v>
      </c>
      <c r="B1009" s="5" t="str">
        <f>B1006</f>
        <v>Samsung - Galaxy Note 9</v>
      </c>
      <c r="C1009" s="77"/>
      <c r="D1009" s="10">
        <v>44178</v>
      </c>
      <c r="E1009" s="290" t="s">
        <v>1889</v>
      </c>
      <c r="F1009" s="291" t="s">
        <v>57</v>
      </c>
      <c r="G1009" s="272" t="s">
        <v>57</v>
      </c>
      <c r="H1009" s="276"/>
      <c r="I1009" s="80"/>
    </row>
    <row r="1010" spans="1:9">
      <c r="A1010" s="9">
        <f t="shared" ref="A1010:A1019" si="116">A1009</f>
        <v>66</v>
      </c>
      <c r="B1010" s="5" t="str">
        <f t="shared" ref="B1010:B1019" si="117">B1009</f>
        <v>Samsung - Galaxy Note 9</v>
      </c>
      <c r="C1010" s="77"/>
      <c r="D1010" s="10">
        <v>44185</v>
      </c>
      <c r="E1010" s="290" t="s">
        <v>1889</v>
      </c>
      <c r="F1010" s="291" t="s">
        <v>57</v>
      </c>
      <c r="G1010" s="272" t="s">
        <v>57</v>
      </c>
      <c r="H1010" s="276"/>
      <c r="I1010" s="80"/>
    </row>
    <row r="1011" spans="1:9">
      <c r="A1011" s="9">
        <f t="shared" si="116"/>
        <v>66</v>
      </c>
      <c r="B1011" s="5" t="str">
        <f t="shared" si="117"/>
        <v>Samsung - Galaxy Note 9</v>
      </c>
      <c r="C1011" s="77"/>
      <c r="D1011" s="10">
        <v>44192</v>
      </c>
      <c r="E1011" s="290" t="s">
        <v>1889</v>
      </c>
      <c r="F1011" s="291" t="s">
        <v>57</v>
      </c>
      <c r="G1011" s="272" t="s">
        <v>57</v>
      </c>
      <c r="H1011" s="276"/>
      <c r="I1011" s="80"/>
    </row>
    <row r="1012" spans="1:9">
      <c r="A1012" s="9">
        <f t="shared" si="116"/>
        <v>66</v>
      </c>
      <c r="B1012" s="5" t="str">
        <f t="shared" si="117"/>
        <v>Samsung - Galaxy Note 9</v>
      </c>
      <c r="C1012" s="77"/>
      <c r="D1012" s="10">
        <v>44199</v>
      </c>
      <c r="E1012" s="290" t="s">
        <v>1889</v>
      </c>
      <c r="F1012" s="291" t="s">
        <v>57</v>
      </c>
      <c r="G1012" s="272" t="s">
        <v>57</v>
      </c>
      <c r="H1012" s="276"/>
      <c r="I1012" s="80"/>
    </row>
    <row r="1013" spans="1:9">
      <c r="A1013" s="9">
        <f t="shared" si="116"/>
        <v>66</v>
      </c>
      <c r="B1013" s="5" t="str">
        <f t="shared" si="117"/>
        <v>Samsung - Galaxy Note 9</v>
      </c>
      <c r="C1013" s="77"/>
      <c r="D1013" s="10">
        <v>44206</v>
      </c>
      <c r="E1013" s="290" t="s">
        <v>1889</v>
      </c>
      <c r="F1013" s="291" t="s">
        <v>57</v>
      </c>
      <c r="G1013" s="272" t="s">
        <v>57</v>
      </c>
      <c r="H1013" s="276"/>
      <c r="I1013" s="80"/>
    </row>
    <row r="1014" spans="1:9">
      <c r="A1014" s="9">
        <f t="shared" si="116"/>
        <v>66</v>
      </c>
      <c r="B1014" s="5" t="str">
        <f t="shared" si="117"/>
        <v>Samsung - Galaxy Note 9</v>
      </c>
      <c r="C1014" s="77"/>
      <c r="D1014" s="10">
        <v>44213</v>
      </c>
      <c r="E1014" s="290" t="s">
        <v>1889</v>
      </c>
      <c r="F1014" s="291" t="s">
        <v>57</v>
      </c>
      <c r="G1014" s="272" t="s">
        <v>57</v>
      </c>
      <c r="H1014" s="276"/>
      <c r="I1014" s="80"/>
    </row>
    <row r="1015" spans="1:9">
      <c r="A1015" s="9">
        <f t="shared" si="116"/>
        <v>66</v>
      </c>
      <c r="B1015" s="5" t="str">
        <f t="shared" si="117"/>
        <v>Samsung - Galaxy Note 9</v>
      </c>
      <c r="C1015" s="77"/>
      <c r="D1015" s="10">
        <v>44220</v>
      </c>
      <c r="E1015" s="290" t="s">
        <v>1889</v>
      </c>
      <c r="F1015" s="291" t="s">
        <v>57</v>
      </c>
      <c r="G1015" s="272" t="s">
        <v>57</v>
      </c>
      <c r="H1015" s="276"/>
      <c r="I1015" s="80"/>
    </row>
    <row r="1016" spans="1:9">
      <c r="A1016" s="9">
        <f t="shared" si="116"/>
        <v>66</v>
      </c>
      <c r="B1016" s="5" t="str">
        <f t="shared" si="117"/>
        <v>Samsung - Galaxy Note 9</v>
      </c>
      <c r="C1016" s="77"/>
      <c r="D1016" s="10">
        <v>44227</v>
      </c>
      <c r="E1016" s="290" t="s">
        <v>1889</v>
      </c>
      <c r="F1016" s="291" t="s">
        <v>57</v>
      </c>
      <c r="G1016" s="272" t="s">
        <v>57</v>
      </c>
      <c r="H1016" s="276"/>
      <c r="I1016" s="80"/>
    </row>
    <row r="1017" spans="1:9">
      <c r="A1017" s="9">
        <f t="shared" si="116"/>
        <v>66</v>
      </c>
      <c r="B1017" s="5" t="str">
        <f t="shared" si="117"/>
        <v>Samsung - Galaxy Note 9</v>
      </c>
      <c r="C1017" s="77"/>
      <c r="D1017" s="10">
        <v>44234</v>
      </c>
      <c r="E1017" s="293" t="s">
        <v>1889</v>
      </c>
      <c r="F1017" s="295" t="s">
        <v>57</v>
      </c>
      <c r="G1017" s="278" t="s">
        <v>57</v>
      </c>
      <c r="H1017" s="278"/>
      <c r="I1017" s="80"/>
    </row>
    <row r="1018" spans="1:9">
      <c r="A1018" s="9">
        <f t="shared" si="116"/>
        <v>66</v>
      </c>
      <c r="B1018" s="5" t="str">
        <f t="shared" si="117"/>
        <v>Samsung - Galaxy Note 9</v>
      </c>
      <c r="C1018" s="10"/>
      <c r="D1018" s="10">
        <v>44241</v>
      </c>
      <c r="E1018" s="293" t="s">
        <v>1889</v>
      </c>
      <c r="F1018" s="295" t="s">
        <v>57</v>
      </c>
      <c r="G1018" s="278" t="s">
        <v>57</v>
      </c>
      <c r="H1018" s="292"/>
      <c r="I1018" s="10"/>
    </row>
    <row r="1019" spans="1:9">
      <c r="A1019" s="9">
        <f t="shared" si="116"/>
        <v>66</v>
      </c>
      <c r="B1019" s="5" t="str">
        <f t="shared" si="117"/>
        <v>Samsung - Galaxy Note 9</v>
      </c>
      <c r="C1019" s="77"/>
      <c r="D1019" s="10">
        <v>44248</v>
      </c>
      <c r="E1019" s="290" t="s">
        <v>2963</v>
      </c>
      <c r="F1019" s="291" t="s">
        <v>57</v>
      </c>
      <c r="G1019" s="272" t="s">
        <v>57</v>
      </c>
      <c r="H1019" s="276"/>
      <c r="I1019" s="80"/>
    </row>
    <row r="1020" spans="1:9">
      <c r="A1020" s="300">
        <v>66</v>
      </c>
      <c r="B1020" s="300" t="s">
        <v>800</v>
      </c>
      <c r="D1020" s="301">
        <v>44262</v>
      </c>
      <c r="E1020" s="300" t="s">
        <v>3531</v>
      </c>
      <c r="F1020" s="300" t="s">
        <v>3285</v>
      </c>
      <c r="G1020" s="300"/>
      <c r="I1020" s="3" t="s">
        <v>1199</v>
      </c>
    </row>
    <row r="1021" spans="1:9">
      <c r="A1021" s="300">
        <v>66</v>
      </c>
      <c r="B1021" s="300" t="s">
        <v>800</v>
      </c>
      <c r="C1021" s="300"/>
      <c r="D1021" s="301">
        <v>44270</v>
      </c>
      <c r="E1021" s="300" t="s">
        <v>3531</v>
      </c>
      <c r="F1021" s="300" t="s">
        <v>3285</v>
      </c>
      <c r="G1021" s="300"/>
      <c r="I1021" s="3" t="s">
        <v>1199</v>
      </c>
    </row>
    <row r="1022" spans="1:9" ht="16">
      <c r="A1022" s="306">
        <v>66</v>
      </c>
      <c r="B1022" s="310" t="s">
        <v>800</v>
      </c>
      <c r="C1022" s="309"/>
      <c r="D1022" s="311">
        <v>44276</v>
      </c>
      <c r="E1022" s="310" t="s">
        <v>3531</v>
      </c>
      <c r="F1022" s="310" t="s">
        <v>3285</v>
      </c>
      <c r="G1022" s="309"/>
      <c r="I1022" s="3" t="s">
        <v>1199</v>
      </c>
    </row>
    <row r="1023" spans="1:9">
      <c r="A1023" s="300">
        <v>66</v>
      </c>
      <c r="B1023" s="300" t="s">
        <v>800</v>
      </c>
      <c r="C1023" s="300"/>
      <c r="D1023" s="301">
        <v>44283</v>
      </c>
      <c r="E1023" s="300" t="s">
        <v>3531</v>
      </c>
      <c r="F1023" s="300" t="s">
        <v>3285</v>
      </c>
      <c r="G1023" s="300"/>
      <c r="I1023" s="3" t="s">
        <v>1199</v>
      </c>
    </row>
    <row r="1024" spans="1:9">
      <c r="A1024" s="300">
        <v>66</v>
      </c>
      <c r="B1024" s="300" t="s">
        <v>800</v>
      </c>
      <c r="C1024" s="300"/>
      <c r="D1024" s="301">
        <v>44290</v>
      </c>
      <c r="E1024" s="300" t="s">
        <v>3531</v>
      </c>
      <c r="F1024" s="300" t="s">
        <v>3285</v>
      </c>
      <c r="G1024" s="300"/>
      <c r="I1024" s="3" t="s">
        <v>1199</v>
      </c>
    </row>
    <row r="1025" spans="1:9">
      <c r="A1025" s="300">
        <v>66</v>
      </c>
      <c r="B1025" s="300" t="s">
        <v>800</v>
      </c>
      <c r="C1025" s="300"/>
      <c r="D1025" s="301">
        <v>44297</v>
      </c>
      <c r="E1025" s="300" t="s">
        <v>3531</v>
      </c>
      <c r="F1025" s="300" t="s">
        <v>3285</v>
      </c>
      <c r="G1025" s="300"/>
      <c r="H1025" s="300"/>
      <c r="I1025" s="3" t="s">
        <v>1199</v>
      </c>
    </row>
    <row r="1026" spans="1:9">
      <c r="A1026" s="300">
        <v>66</v>
      </c>
      <c r="B1026" s="300" t="s">
        <v>800</v>
      </c>
      <c r="C1026" s="300"/>
      <c r="D1026" s="301">
        <v>44304</v>
      </c>
      <c r="E1026" s="300" t="s">
        <v>3531</v>
      </c>
      <c r="F1026" s="300" t="s">
        <v>3285</v>
      </c>
      <c r="G1026" s="300"/>
      <c r="H1026" s="300"/>
      <c r="I1026" s="3" t="s">
        <v>1199</v>
      </c>
    </row>
    <row r="1027" spans="1:9" ht="17">
      <c r="A1027" s="6">
        <f>A1010+1</f>
        <v>67</v>
      </c>
      <c r="B1027" s="81" t="s">
        <v>802</v>
      </c>
      <c r="C1027" s="141">
        <v>43845</v>
      </c>
      <c r="D1027" s="15">
        <v>44134</v>
      </c>
      <c r="E1027" s="286"/>
      <c r="F1027" s="288" t="s">
        <v>57</v>
      </c>
      <c r="G1027" s="288">
        <v>467</v>
      </c>
      <c r="H1027" s="288">
        <v>45968</v>
      </c>
      <c r="I1027" s="8" t="s">
        <v>1200</v>
      </c>
    </row>
    <row r="1028" spans="1:9">
      <c r="A1028" s="9">
        <f t="shared" ref="A1028:B1032" si="118">A1027</f>
        <v>67</v>
      </c>
      <c r="B1028" s="5" t="str">
        <f t="shared" si="118"/>
        <v>Google Pixel 4 XL</v>
      </c>
      <c r="D1028" s="10">
        <v>44142</v>
      </c>
      <c r="E1028" s="289"/>
      <c r="F1028" s="291" t="s">
        <v>57</v>
      </c>
      <c r="G1028" s="272" t="s">
        <v>1389</v>
      </c>
      <c r="H1028" s="272" t="s">
        <v>1388</v>
      </c>
    </row>
    <row r="1029" spans="1:9">
      <c r="A1029" s="9">
        <f t="shared" si="118"/>
        <v>67</v>
      </c>
      <c r="B1029" s="5" t="str">
        <f t="shared" si="118"/>
        <v>Google Pixel 4 XL</v>
      </c>
      <c r="D1029" s="10">
        <v>44150</v>
      </c>
      <c r="E1029" s="290" t="s">
        <v>3220</v>
      </c>
      <c r="F1029" s="291" t="s">
        <v>57</v>
      </c>
      <c r="G1029" s="272">
        <v>468</v>
      </c>
      <c r="H1029" s="272">
        <v>50193</v>
      </c>
    </row>
    <row r="1030" spans="1:9">
      <c r="A1030" s="9">
        <f t="shared" si="118"/>
        <v>67</v>
      </c>
      <c r="B1030" s="5" t="str">
        <f t="shared" si="118"/>
        <v>Google Pixel 4 XL</v>
      </c>
      <c r="D1030" s="10">
        <v>44157</v>
      </c>
      <c r="E1030" s="290" t="s">
        <v>3220</v>
      </c>
      <c r="F1030" s="291" t="s">
        <v>57</v>
      </c>
      <c r="G1030" s="273" t="s">
        <v>1327</v>
      </c>
      <c r="H1030" s="273" t="s">
        <v>1890</v>
      </c>
    </row>
    <row r="1031" spans="1:9">
      <c r="A1031" s="9">
        <f t="shared" si="118"/>
        <v>67</v>
      </c>
      <c r="B1031" s="5" t="str">
        <f t="shared" si="118"/>
        <v>Google Pixel 4 XL</v>
      </c>
      <c r="D1031" s="10">
        <v>44164</v>
      </c>
      <c r="E1031" s="290" t="s">
        <v>2964</v>
      </c>
      <c r="F1031" s="291" t="s">
        <v>57</v>
      </c>
      <c r="G1031" s="290" t="s">
        <v>2230</v>
      </c>
      <c r="H1031" s="290" t="s">
        <v>2229</v>
      </c>
    </row>
    <row r="1032" spans="1:9">
      <c r="A1032" s="9">
        <f t="shared" si="118"/>
        <v>67</v>
      </c>
      <c r="B1032" s="5" t="str">
        <f t="shared" si="118"/>
        <v>Google Pixel 4 XL</v>
      </c>
      <c r="D1032" s="10">
        <v>44171</v>
      </c>
      <c r="E1032" s="290" t="s">
        <v>2964</v>
      </c>
      <c r="F1032" s="291">
        <v>4.5</v>
      </c>
      <c r="G1032" s="290">
        <v>511</v>
      </c>
      <c r="H1032" s="296">
        <v>60350</v>
      </c>
    </row>
    <row r="1033" spans="1:9">
      <c r="A1033" s="9">
        <f>A1030</f>
        <v>67</v>
      </c>
      <c r="B1033" s="5" t="str">
        <f>B1030</f>
        <v>Google Pixel 4 XL</v>
      </c>
      <c r="C1033" s="77"/>
      <c r="D1033" s="10">
        <v>44178</v>
      </c>
      <c r="E1033" s="290" t="s">
        <v>2964</v>
      </c>
      <c r="F1033" s="291">
        <v>4.5</v>
      </c>
      <c r="G1033" s="260">
        <v>518</v>
      </c>
      <c r="H1033" s="260">
        <v>60942</v>
      </c>
      <c r="I1033" s="80"/>
    </row>
    <row r="1034" spans="1:9">
      <c r="A1034" s="9">
        <f t="shared" ref="A1034:A1043" si="119">A1033</f>
        <v>67</v>
      </c>
      <c r="B1034" s="5" t="str">
        <f t="shared" ref="B1034:B1043" si="120">B1033</f>
        <v>Google Pixel 4 XL</v>
      </c>
      <c r="C1034" s="77"/>
      <c r="D1034" s="10">
        <v>44185</v>
      </c>
      <c r="E1034" s="290" t="s">
        <v>2964</v>
      </c>
      <c r="F1034" s="291">
        <v>4.5</v>
      </c>
      <c r="G1034" s="260">
        <v>524</v>
      </c>
      <c r="H1034" s="260">
        <v>61688</v>
      </c>
      <c r="I1034" s="80"/>
    </row>
    <row r="1035" spans="1:9">
      <c r="A1035" s="9">
        <f t="shared" si="119"/>
        <v>67</v>
      </c>
      <c r="B1035" s="5" t="str">
        <f t="shared" si="120"/>
        <v>Google Pixel 4 XL</v>
      </c>
      <c r="C1035" s="77"/>
      <c r="D1035" s="10">
        <v>44192</v>
      </c>
      <c r="E1035" s="290" t="s">
        <v>2964</v>
      </c>
      <c r="F1035" s="291">
        <v>4.5</v>
      </c>
      <c r="G1035" s="260">
        <v>533</v>
      </c>
      <c r="H1035" s="260">
        <v>61885</v>
      </c>
      <c r="I1035" s="80"/>
    </row>
    <row r="1036" spans="1:9">
      <c r="A1036" s="9">
        <f t="shared" si="119"/>
        <v>67</v>
      </c>
      <c r="B1036" s="5" t="str">
        <f t="shared" si="120"/>
        <v>Google Pixel 4 XL</v>
      </c>
      <c r="C1036" s="77"/>
      <c r="D1036" s="10">
        <v>44199</v>
      </c>
      <c r="E1036" s="290" t="s">
        <v>2964</v>
      </c>
      <c r="F1036" s="291">
        <v>4.5</v>
      </c>
      <c r="G1036" s="260">
        <v>550</v>
      </c>
      <c r="H1036" s="260">
        <v>62402</v>
      </c>
      <c r="I1036" s="80"/>
    </row>
    <row r="1037" spans="1:9">
      <c r="A1037" s="9">
        <f t="shared" si="119"/>
        <v>67</v>
      </c>
      <c r="B1037" s="5" t="str">
        <f t="shared" si="120"/>
        <v>Google Pixel 4 XL</v>
      </c>
      <c r="C1037" s="77"/>
      <c r="D1037" s="10">
        <v>44206</v>
      </c>
      <c r="E1037" s="290" t="s">
        <v>2964</v>
      </c>
      <c r="F1037" s="291">
        <v>4.5</v>
      </c>
      <c r="G1037" s="260">
        <v>551</v>
      </c>
      <c r="H1037" s="260">
        <v>63247</v>
      </c>
      <c r="I1037" s="80"/>
    </row>
    <row r="1038" spans="1:9">
      <c r="A1038" s="9">
        <f t="shared" si="119"/>
        <v>67</v>
      </c>
      <c r="B1038" s="5" t="str">
        <f t="shared" si="120"/>
        <v>Google Pixel 4 XL</v>
      </c>
      <c r="C1038" s="77"/>
      <c r="D1038" s="10">
        <v>44213</v>
      </c>
      <c r="E1038" s="290" t="s">
        <v>2964</v>
      </c>
      <c r="F1038" s="291">
        <v>4.5</v>
      </c>
      <c r="G1038" s="260">
        <v>557</v>
      </c>
      <c r="H1038" s="260">
        <v>63259</v>
      </c>
      <c r="I1038" s="80"/>
    </row>
    <row r="1039" spans="1:9">
      <c r="A1039" s="9">
        <f t="shared" si="119"/>
        <v>67</v>
      </c>
      <c r="B1039" s="5" t="str">
        <f t="shared" si="120"/>
        <v>Google Pixel 4 XL</v>
      </c>
      <c r="C1039" s="77"/>
      <c r="D1039" s="10">
        <v>44220</v>
      </c>
      <c r="E1039" s="290" t="s">
        <v>2964</v>
      </c>
      <c r="F1039" s="291">
        <v>4.5</v>
      </c>
      <c r="G1039" s="260">
        <v>559</v>
      </c>
      <c r="H1039" s="260">
        <v>63860</v>
      </c>
      <c r="I1039" s="80"/>
    </row>
    <row r="1040" spans="1:9">
      <c r="A1040" s="9">
        <f t="shared" si="119"/>
        <v>67</v>
      </c>
      <c r="B1040" s="5" t="str">
        <f t="shared" si="120"/>
        <v>Google Pixel 4 XL</v>
      </c>
      <c r="C1040" s="77"/>
      <c r="D1040" s="10">
        <v>44227</v>
      </c>
      <c r="E1040" s="290" t="s">
        <v>2964</v>
      </c>
      <c r="F1040" s="291">
        <v>4.5</v>
      </c>
      <c r="G1040" s="260">
        <v>560</v>
      </c>
      <c r="H1040" s="260">
        <v>66067</v>
      </c>
      <c r="I1040" s="80"/>
    </row>
    <row r="1041" spans="1:9">
      <c r="A1041" s="9">
        <f t="shared" si="119"/>
        <v>67</v>
      </c>
      <c r="B1041" s="5" t="str">
        <f t="shared" si="120"/>
        <v>Google Pixel 4 XL</v>
      </c>
      <c r="C1041" s="77"/>
      <c r="D1041" s="10">
        <v>44234</v>
      </c>
      <c r="E1041" s="293" t="s">
        <v>2964</v>
      </c>
      <c r="F1041" s="293"/>
      <c r="G1041" s="278"/>
      <c r="H1041" s="278"/>
      <c r="I1041" s="80"/>
    </row>
    <row r="1042" spans="1:9">
      <c r="A1042" s="9">
        <f t="shared" si="119"/>
        <v>67</v>
      </c>
      <c r="B1042" s="5" t="str">
        <f t="shared" si="120"/>
        <v>Google Pixel 4 XL</v>
      </c>
      <c r="C1042" s="10"/>
      <c r="D1042" s="10">
        <v>44241</v>
      </c>
      <c r="E1042" s="293" t="s">
        <v>2964</v>
      </c>
      <c r="F1042" s="292"/>
      <c r="G1042" s="292"/>
      <c r="H1042" s="292"/>
      <c r="I1042" s="10"/>
    </row>
    <row r="1043" spans="1:9">
      <c r="A1043" s="9">
        <f t="shared" si="119"/>
        <v>67</v>
      </c>
      <c r="B1043" s="5" t="str">
        <f t="shared" si="120"/>
        <v>Google Pixel 4 XL</v>
      </c>
      <c r="C1043" s="77"/>
      <c r="D1043" s="10">
        <v>44248</v>
      </c>
      <c r="E1043" s="290" t="s">
        <v>2964</v>
      </c>
      <c r="F1043" s="290">
        <v>4.5999999999999996</v>
      </c>
      <c r="G1043" s="290" t="s">
        <v>2966</v>
      </c>
      <c r="H1043" s="290" t="s">
        <v>2965</v>
      </c>
      <c r="I1043" s="80"/>
    </row>
    <row r="1044" spans="1:9">
      <c r="A1044" s="300">
        <v>67</v>
      </c>
      <c r="B1044" s="300" t="s">
        <v>802</v>
      </c>
      <c r="D1044" s="301">
        <v>44262</v>
      </c>
      <c r="E1044" s="300" t="s">
        <v>3533</v>
      </c>
      <c r="F1044" s="300" t="s">
        <v>3291</v>
      </c>
      <c r="G1044" s="300" t="s">
        <v>3532</v>
      </c>
      <c r="I1044" s="3" t="s">
        <v>1200</v>
      </c>
    </row>
    <row r="1045" spans="1:9">
      <c r="A1045" s="300">
        <v>67</v>
      </c>
      <c r="B1045" s="300" t="s">
        <v>802</v>
      </c>
      <c r="C1045" s="300"/>
      <c r="D1045" s="301">
        <v>44270</v>
      </c>
      <c r="E1045" s="300" t="s">
        <v>3533</v>
      </c>
      <c r="F1045" s="300" t="s">
        <v>3291</v>
      </c>
      <c r="G1045" s="300" t="s">
        <v>3735</v>
      </c>
      <c r="I1045" s="3" t="s">
        <v>1200</v>
      </c>
    </row>
    <row r="1046" spans="1:9" ht="16">
      <c r="A1046" s="306">
        <v>67</v>
      </c>
      <c r="B1046" s="310" t="s">
        <v>802</v>
      </c>
      <c r="C1046" s="309"/>
      <c r="D1046" s="311">
        <v>44276</v>
      </c>
      <c r="E1046" s="310" t="s">
        <v>3533</v>
      </c>
      <c r="F1046" s="310" t="s">
        <v>3291</v>
      </c>
      <c r="G1046" s="310" t="s">
        <v>4402</v>
      </c>
      <c r="I1046" s="3" t="s">
        <v>1200</v>
      </c>
    </row>
    <row r="1047" spans="1:9">
      <c r="A1047" s="300">
        <v>67</v>
      </c>
      <c r="B1047" s="300" t="s">
        <v>802</v>
      </c>
      <c r="C1047" s="300"/>
      <c r="D1047" s="301">
        <v>44283</v>
      </c>
      <c r="E1047" s="300" t="s">
        <v>4605</v>
      </c>
      <c r="F1047" s="300" t="s">
        <v>3291</v>
      </c>
      <c r="G1047" s="300" t="s">
        <v>4606</v>
      </c>
      <c r="I1047" s="3" t="s">
        <v>1200</v>
      </c>
    </row>
    <row r="1048" spans="1:9">
      <c r="A1048" s="300">
        <v>67</v>
      </c>
      <c r="B1048" s="300" t="s">
        <v>802</v>
      </c>
      <c r="C1048" s="300"/>
      <c r="D1048" s="301">
        <v>44290</v>
      </c>
      <c r="E1048" s="300" t="s">
        <v>4605</v>
      </c>
      <c r="F1048" s="300" t="s">
        <v>3291</v>
      </c>
      <c r="G1048" s="300" t="s">
        <v>4934</v>
      </c>
      <c r="I1048" s="3" t="s">
        <v>1200</v>
      </c>
    </row>
    <row r="1049" spans="1:9">
      <c r="A1049" s="300">
        <v>67</v>
      </c>
      <c r="B1049" s="300" t="s">
        <v>802</v>
      </c>
      <c r="C1049" s="300"/>
      <c r="D1049" s="301">
        <v>44297</v>
      </c>
      <c r="E1049" s="300" t="s">
        <v>4605</v>
      </c>
      <c r="F1049" s="300" t="s">
        <v>3291</v>
      </c>
      <c r="G1049" s="300" t="s">
        <v>5265</v>
      </c>
      <c r="H1049" s="300"/>
      <c r="I1049" s="3" t="s">
        <v>1200</v>
      </c>
    </row>
    <row r="1050" spans="1:9">
      <c r="A1050" s="300">
        <v>67</v>
      </c>
      <c r="B1050" s="300" t="s">
        <v>802</v>
      </c>
      <c r="C1050" s="300"/>
      <c r="D1050" s="301">
        <v>44304</v>
      </c>
      <c r="E1050" s="300" t="s">
        <v>3533</v>
      </c>
      <c r="F1050" s="300" t="s">
        <v>3274</v>
      </c>
      <c r="G1050" s="300" t="s">
        <v>5584</v>
      </c>
      <c r="H1050" s="300"/>
      <c r="I1050" s="3" t="s">
        <v>1200</v>
      </c>
    </row>
    <row r="1051" spans="1:9" ht="17">
      <c r="A1051" s="117">
        <f>A1034+1</f>
        <v>68</v>
      </c>
      <c r="B1051" s="96" t="s">
        <v>804</v>
      </c>
      <c r="C1051" s="118" t="s">
        <v>189</v>
      </c>
      <c r="D1051" s="21">
        <v>44134</v>
      </c>
      <c r="E1051" s="292"/>
      <c r="F1051" s="293" t="s">
        <v>189</v>
      </c>
      <c r="G1051" s="295" t="s">
        <v>189</v>
      </c>
      <c r="H1051" s="295"/>
      <c r="I1051" s="22" t="s">
        <v>189</v>
      </c>
    </row>
    <row r="1052" spans="1:9">
      <c r="A1052" s="9">
        <f>A1051</f>
        <v>68</v>
      </c>
      <c r="B1052" s="5" t="str">
        <f>B1051</f>
        <v>Moto Z4</v>
      </c>
      <c r="D1052" s="10">
        <v>44142</v>
      </c>
      <c r="E1052" s="289"/>
      <c r="F1052" s="290" t="s">
        <v>189</v>
      </c>
      <c r="G1052" s="272" t="s">
        <v>189</v>
      </c>
      <c r="H1052" s="272"/>
    </row>
    <row r="1053" spans="1:9" ht="17">
      <c r="A1053" s="117">
        <f>A1051+1</f>
        <v>69</v>
      </c>
      <c r="B1053" s="96" t="s">
        <v>805</v>
      </c>
      <c r="C1053" s="118" t="s">
        <v>189</v>
      </c>
      <c r="D1053" s="21">
        <v>44134</v>
      </c>
      <c r="E1053" s="292"/>
      <c r="F1053" s="293" t="s">
        <v>189</v>
      </c>
      <c r="G1053" s="295" t="s">
        <v>189</v>
      </c>
      <c r="H1053" s="295"/>
      <c r="I1053" s="22" t="s">
        <v>189</v>
      </c>
    </row>
    <row r="1054" spans="1:9">
      <c r="A1054" s="19">
        <f>A1053</f>
        <v>69</v>
      </c>
      <c r="B1054" s="5" t="str">
        <f>B1053</f>
        <v>Motorola Razr 2019 XT2000-1</v>
      </c>
      <c r="D1054" s="10">
        <v>44142</v>
      </c>
      <c r="E1054" s="289"/>
      <c r="F1054" s="290" t="s">
        <v>189</v>
      </c>
      <c r="G1054" s="272" t="s">
        <v>189</v>
      </c>
      <c r="H1054" s="272"/>
    </row>
    <row r="1055" spans="1:9" ht="17">
      <c r="A1055" s="6">
        <f>A1053+1</f>
        <v>70</v>
      </c>
      <c r="B1055" s="81" t="s">
        <v>807</v>
      </c>
      <c r="C1055" s="141">
        <v>43845</v>
      </c>
      <c r="D1055" s="15">
        <v>44134</v>
      </c>
      <c r="E1055" s="286"/>
      <c r="F1055" s="287" t="s">
        <v>57</v>
      </c>
      <c r="G1055" s="288" t="s">
        <v>57</v>
      </c>
      <c r="H1055" s="288"/>
      <c r="I1055" s="8" t="s">
        <v>1201</v>
      </c>
    </row>
    <row r="1056" spans="1:9">
      <c r="A1056" s="9">
        <f t="shared" ref="A1056:B1060" si="121">A1055</f>
        <v>70</v>
      </c>
      <c r="B1056" s="5" t="str">
        <f t="shared" si="121"/>
        <v>Sony Xperia 1</v>
      </c>
      <c r="D1056" s="10">
        <v>44142</v>
      </c>
      <c r="E1056" s="289"/>
      <c r="F1056" s="290" t="s">
        <v>57</v>
      </c>
      <c r="G1056" s="272" t="s">
        <v>57</v>
      </c>
      <c r="H1056" s="272"/>
    </row>
    <row r="1057" spans="1:9">
      <c r="A1057" s="9">
        <f t="shared" si="121"/>
        <v>70</v>
      </c>
      <c r="B1057" s="5" t="str">
        <f t="shared" si="121"/>
        <v>Sony Xperia 1</v>
      </c>
      <c r="D1057" s="10">
        <v>44150</v>
      </c>
      <c r="E1057" s="290" t="s">
        <v>2231</v>
      </c>
      <c r="F1057" s="290" t="s">
        <v>57</v>
      </c>
      <c r="G1057" s="272" t="s">
        <v>57</v>
      </c>
      <c r="H1057" s="272"/>
    </row>
    <row r="1058" spans="1:9">
      <c r="A1058" s="9">
        <f t="shared" si="121"/>
        <v>70</v>
      </c>
      <c r="B1058" s="5" t="str">
        <f t="shared" si="121"/>
        <v>Sony Xperia 1</v>
      </c>
      <c r="D1058" s="10">
        <v>44157</v>
      </c>
      <c r="E1058" s="290" t="s">
        <v>2231</v>
      </c>
      <c r="F1058" s="290" t="s">
        <v>57</v>
      </c>
      <c r="G1058" s="272" t="s">
        <v>57</v>
      </c>
      <c r="H1058" s="272"/>
    </row>
    <row r="1059" spans="1:9">
      <c r="A1059" s="9">
        <f t="shared" si="121"/>
        <v>70</v>
      </c>
      <c r="B1059" s="5" t="str">
        <f t="shared" si="121"/>
        <v>Sony Xperia 1</v>
      </c>
      <c r="D1059" s="10">
        <v>44164</v>
      </c>
      <c r="E1059" s="290" t="s">
        <v>2231</v>
      </c>
      <c r="F1059" s="290" t="s">
        <v>57</v>
      </c>
      <c r="G1059" s="272" t="s">
        <v>57</v>
      </c>
      <c r="H1059" s="272"/>
    </row>
    <row r="1060" spans="1:9">
      <c r="A1060" s="9">
        <f t="shared" si="121"/>
        <v>70</v>
      </c>
      <c r="B1060" s="5" t="str">
        <f t="shared" si="121"/>
        <v>Sony Xperia 1</v>
      </c>
      <c r="D1060" s="10">
        <v>44171</v>
      </c>
      <c r="E1060" s="290" t="s">
        <v>3221</v>
      </c>
      <c r="F1060" s="290">
        <v>4.5999999999999996</v>
      </c>
      <c r="G1060" s="272" t="s">
        <v>57</v>
      </c>
      <c r="H1060" s="272"/>
    </row>
    <row r="1061" spans="1:9">
      <c r="A1061" s="9">
        <f>A1058</f>
        <v>70</v>
      </c>
      <c r="B1061" s="5" t="str">
        <f>B1058</f>
        <v>Sony Xperia 1</v>
      </c>
      <c r="C1061" s="77"/>
      <c r="D1061" s="10">
        <v>44178</v>
      </c>
      <c r="E1061" s="290" t="s">
        <v>3221</v>
      </c>
      <c r="F1061" s="290">
        <v>4.5999999999999996</v>
      </c>
      <c r="G1061" s="272" t="s">
        <v>57</v>
      </c>
      <c r="H1061" s="276"/>
      <c r="I1061" s="80"/>
    </row>
    <row r="1062" spans="1:9">
      <c r="A1062" s="9">
        <f t="shared" ref="A1062:A1071" si="122">A1061</f>
        <v>70</v>
      </c>
      <c r="B1062" s="5" t="str">
        <f t="shared" ref="B1062:B1071" si="123">B1061</f>
        <v>Sony Xperia 1</v>
      </c>
      <c r="C1062" s="77"/>
      <c r="D1062" s="10">
        <v>44185</v>
      </c>
      <c r="E1062" s="290" t="s">
        <v>3221</v>
      </c>
      <c r="F1062" s="290">
        <v>4.5999999999999996</v>
      </c>
      <c r="G1062" s="272" t="s">
        <v>57</v>
      </c>
      <c r="H1062" s="276"/>
      <c r="I1062" s="80"/>
    </row>
    <row r="1063" spans="1:9">
      <c r="A1063" s="9">
        <f t="shared" si="122"/>
        <v>70</v>
      </c>
      <c r="B1063" s="5" t="str">
        <f t="shared" si="123"/>
        <v>Sony Xperia 1</v>
      </c>
      <c r="C1063" s="77"/>
      <c r="D1063" s="10">
        <v>44192</v>
      </c>
      <c r="E1063" s="290" t="s">
        <v>3221</v>
      </c>
      <c r="F1063" s="290">
        <v>4.5999999999999996</v>
      </c>
      <c r="G1063" s="272" t="s">
        <v>57</v>
      </c>
      <c r="H1063" s="276"/>
      <c r="I1063" s="80"/>
    </row>
    <row r="1064" spans="1:9">
      <c r="A1064" s="9">
        <f t="shared" si="122"/>
        <v>70</v>
      </c>
      <c r="B1064" s="5" t="str">
        <f t="shared" si="123"/>
        <v>Sony Xperia 1</v>
      </c>
      <c r="C1064" s="77"/>
      <c r="D1064" s="10">
        <v>44199</v>
      </c>
      <c r="E1064" s="290" t="s">
        <v>3221</v>
      </c>
      <c r="F1064" s="290">
        <v>4.5999999999999996</v>
      </c>
      <c r="G1064" s="272" t="s">
        <v>57</v>
      </c>
      <c r="H1064" s="276"/>
      <c r="I1064" s="80"/>
    </row>
    <row r="1065" spans="1:9">
      <c r="A1065" s="9">
        <f t="shared" si="122"/>
        <v>70</v>
      </c>
      <c r="B1065" s="5" t="str">
        <f t="shared" si="123"/>
        <v>Sony Xperia 1</v>
      </c>
      <c r="C1065" s="77"/>
      <c r="D1065" s="10">
        <v>44206</v>
      </c>
      <c r="E1065" s="275" t="s">
        <v>2967</v>
      </c>
      <c r="F1065" s="290">
        <v>4.5999999999999996</v>
      </c>
      <c r="G1065" s="272" t="s">
        <v>57</v>
      </c>
      <c r="H1065" s="276"/>
      <c r="I1065" s="80"/>
    </row>
    <row r="1066" spans="1:9">
      <c r="A1066" s="9">
        <f t="shared" si="122"/>
        <v>70</v>
      </c>
      <c r="B1066" s="5" t="str">
        <f t="shared" si="123"/>
        <v>Sony Xperia 1</v>
      </c>
      <c r="C1066" s="77"/>
      <c r="D1066" s="10">
        <v>44213</v>
      </c>
      <c r="E1066" s="275" t="s">
        <v>2967</v>
      </c>
      <c r="F1066" s="290">
        <v>4.5999999999999996</v>
      </c>
      <c r="G1066" s="272" t="s">
        <v>57</v>
      </c>
      <c r="H1066" s="276"/>
      <c r="I1066" s="80"/>
    </row>
    <row r="1067" spans="1:9">
      <c r="A1067" s="9">
        <f t="shared" si="122"/>
        <v>70</v>
      </c>
      <c r="B1067" s="5" t="str">
        <f t="shared" si="123"/>
        <v>Sony Xperia 1</v>
      </c>
      <c r="C1067" s="77"/>
      <c r="D1067" s="10">
        <v>44220</v>
      </c>
      <c r="E1067" s="275" t="s">
        <v>2967</v>
      </c>
      <c r="F1067" s="290">
        <v>4.5999999999999996</v>
      </c>
      <c r="G1067" s="272" t="s">
        <v>57</v>
      </c>
      <c r="H1067" s="276"/>
      <c r="I1067" s="80"/>
    </row>
    <row r="1068" spans="1:9">
      <c r="A1068" s="9">
        <f t="shared" si="122"/>
        <v>70</v>
      </c>
      <c r="B1068" s="5" t="str">
        <f t="shared" si="123"/>
        <v>Sony Xperia 1</v>
      </c>
      <c r="C1068" s="77"/>
      <c r="D1068" s="10">
        <v>44227</v>
      </c>
      <c r="E1068" s="275" t="s">
        <v>2967</v>
      </c>
      <c r="F1068" s="290">
        <v>4.5999999999999996</v>
      </c>
      <c r="G1068" s="272" t="s">
        <v>57</v>
      </c>
      <c r="H1068" s="276"/>
      <c r="I1068" s="80"/>
    </row>
    <row r="1069" spans="1:9">
      <c r="A1069" s="9">
        <f t="shared" si="122"/>
        <v>70</v>
      </c>
      <c r="B1069" s="5" t="str">
        <f t="shared" si="123"/>
        <v>Sony Xperia 1</v>
      </c>
      <c r="C1069" s="77"/>
      <c r="D1069" s="10">
        <v>44234</v>
      </c>
      <c r="E1069" s="277" t="s">
        <v>2967</v>
      </c>
      <c r="F1069" s="293">
        <v>4.5999999999999996</v>
      </c>
      <c r="G1069" s="278" t="s">
        <v>57</v>
      </c>
      <c r="H1069" s="278"/>
      <c r="I1069" s="80"/>
    </row>
    <row r="1070" spans="1:9">
      <c r="A1070" s="9">
        <f t="shared" si="122"/>
        <v>70</v>
      </c>
      <c r="B1070" s="5" t="str">
        <f t="shared" si="123"/>
        <v>Sony Xperia 1</v>
      </c>
      <c r="C1070" s="10"/>
      <c r="D1070" s="10">
        <v>44241</v>
      </c>
      <c r="E1070" s="292" t="s">
        <v>2967</v>
      </c>
      <c r="F1070" s="293">
        <v>4.5999999999999996</v>
      </c>
      <c r="G1070" s="278" t="s">
        <v>57</v>
      </c>
      <c r="H1070" s="292"/>
      <c r="I1070" s="10"/>
    </row>
    <row r="1071" spans="1:9">
      <c r="A1071" s="9">
        <f t="shared" si="122"/>
        <v>70</v>
      </c>
      <c r="B1071" s="5" t="str">
        <f t="shared" si="123"/>
        <v>Sony Xperia 1</v>
      </c>
      <c r="C1071" s="77"/>
      <c r="D1071" s="10">
        <v>44248</v>
      </c>
      <c r="E1071" s="290" t="s">
        <v>2967</v>
      </c>
      <c r="F1071" s="290">
        <v>4.5999999999999996</v>
      </c>
      <c r="G1071" s="272" t="s">
        <v>57</v>
      </c>
      <c r="H1071" s="276"/>
      <c r="I1071" s="80"/>
    </row>
    <row r="1072" spans="1:9">
      <c r="A1072" s="300">
        <v>70</v>
      </c>
      <c r="B1072" s="300" t="s">
        <v>807</v>
      </c>
      <c r="D1072" s="301">
        <v>44262</v>
      </c>
      <c r="E1072" s="300" t="s">
        <v>3534</v>
      </c>
      <c r="F1072" s="300" t="s">
        <v>3301</v>
      </c>
      <c r="G1072" s="300"/>
      <c r="I1072" s="3" t="s">
        <v>1201</v>
      </c>
    </row>
    <row r="1073" spans="1:9">
      <c r="A1073" s="300">
        <v>70</v>
      </c>
      <c r="B1073" s="300" t="s">
        <v>807</v>
      </c>
      <c r="C1073" s="300"/>
      <c r="D1073" s="301">
        <v>44270</v>
      </c>
      <c r="E1073" s="300" t="s">
        <v>3534</v>
      </c>
      <c r="F1073" s="300" t="s">
        <v>3301</v>
      </c>
      <c r="G1073" s="300"/>
      <c r="I1073" s="3" t="s">
        <v>1201</v>
      </c>
    </row>
    <row r="1074" spans="1:9" ht="16">
      <c r="A1074" s="306">
        <v>70</v>
      </c>
      <c r="B1074" s="310" t="s">
        <v>807</v>
      </c>
      <c r="C1074" s="309"/>
      <c r="D1074" s="311">
        <v>44276</v>
      </c>
      <c r="E1074" s="310" t="s">
        <v>3534</v>
      </c>
      <c r="F1074" s="310" t="s">
        <v>3301</v>
      </c>
      <c r="G1074" s="309"/>
      <c r="I1074" s="3" t="s">
        <v>1201</v>
      </c>
    </row>
    <row r="1075" spans="1:9">
      <c r="A1075" s="300">
        <v>70</v>
      </c>
      <c r="B1075" s="300" t="s">
        <v>807</v>
      </c>
      <c r="C1075" s="300"/>
      <c r="D1075" s="301">
        <v>44283</v>
      </c>
      <c r="E1075" s="300" t="s">
        <v>3534</v>
      </c>
      <c r="F1075" s="300" t="s">
        <v>3301</v>
      </c>
      <c r="G1075" s="300"/>
      <c r="I1075" s="3" t="s">
        <v>1201</v>
      </c>
    </row>
    <row r="1076" spans="1:9">
      <c r="A1076" s="300">
        <v>70</v>
      </c>
      <c r="B1076" s="300" t="s">
        <v>807</v>
      </c>
      <c r="C1076" s="300"/>
      <c r="D1076" s="301">
        <v>44290</v>
      </c>
      <c r="E1076" s="300" t="s">
        <v>3534</v>
      </c>
      <c r="F1076" s="300" t="s">
        <v>3301</v>
      </c>
      <c r="G1076" s="300"/>
      <c r="I1076" s="3" t="s">
        <v>1201</v>
      </c>
    </row>
    <row r="1077" spans="1:9">
      <c r="A1077" s="300">
        <v>70</v>
      </c>
      <c r="B1077" s="300" t="s">
        <v>807</v>
      </c>
      <c r="C1077" s="300"/>
      <c r="D1077" s="301">
        <v>44297</v>
      </c>
      <c r="E1077" s="300" t="s">
        <v>3534</v>
      </c>
      <c r="F1077" s="300" t="s">
        <v>3301</v>
      </c>
      <c r="G1077" s="300"/>
      <c r="H1077" s="300"/>
      <c r="I1077" s="3" t="s">
        <v>1201</v>
      </c>
    </row>
    <row r="1078" spans="1:9">
      <c r="A1078" s="300">
        <v>70</v>
      </c>
      <c r="B1078" s="300" t="s">
        <v>807</v>
      </c>
      <c r="C1078" s="300"/>
      <c r="D1078" s="301">
        <v>44304</v>
      </c>
      <c r="E1078" s="300" t="s">
        <v>5585</v>
      </c>
      <c r="F1078" s="300" t="s">
        <v>3301</v>
      </c>
      <c r="G1078" s="300"/>
      <c r="H1078" s="300"/>
      <c r="I1078" s="3" t="s">
        <v>1201</v>
      </c>
    </row>
    <row r="1079" spans="1:9" ht="17">
      <c r="A1079" s="6">
        <f>A1062+1</f>
        <v>71</v>
      </c>
      <c r="B1079" s="81" t="s">
        <v>810</v>
      </c>
      <c r="C1079" s="141">
        <v>43684</v>
      </c>
      <c r="D1079" s="15">
        <v>44134</v>
      </c>
      <c r="E1079" s="286"/>
      <c r="F1079" s="287" t="s">
        <v>57</v>
      </c>
      <c r="G1079" s="288">
        <v>746</v>
      </c>
      <c r="H1079" s="288">
        <v>75750</v>
      </c>
      <c r="I1079" s="8" t="s">
        <v>1202</v>
      </c>
    </row>
    <row r="1080" spans="1:9">
      <c r="A1080" s="9">
        <f t="shared" ref="A1080:B1084" si="124">A1079</f>
        <v>71</v>
      </c>
      <c r="B1080" s="5" t="str">
        <f t="shared" si="124"/>
        <v>Samsung Galaxy Note 10</v>
      </c>
      <c r="D1080" s="10">
        <v>44142</v>
      </c>
      <c r="E1080" s="289"/>
      <c r="F1080" s="290" t="s">
        <v>57</v>
      </c>
      <c r="G1080" s="272">
        <v>769</v>
      </c>
      <c r="H1080" s="272">
        <v>80701</v>
      </c>
    </row>
    <row r="1081" spans="1:9">
      <c r="A1081" s="9">
        <f t="shared" si="124"/>
        <v>71</v>
      </c>
      <c r="B1081" s="5" t="str">
        <f t="shared" si="124"/>
        <v>Samsung Galaxy Note 10</v>
      </c>
      <c r="D1081" s="10">
        <v>44150</v>
      </c>
      <c r="E1081" s="290" t="s">
        <v>3222</v>
      </c>
      <c r="F1081" s="290" t="s">
        <v>57</v>
      </c>
      <c r="G1081" s="272">
        <v>791</v>
      </c>
      <c r="H1081" s="272">
        <v>85942</v>
      </c>
    </row>
    <row r="1082" spans="1:9">
      <c r="A1082" s="9">
        <f t="shared" si="124"/>
        <v>71</v>
      </c>
      <c r="B1082" s="5" t="str">
        <f t="shared" si="124"/>
        <v>Samsung Galaxy Note 10</v>
      </c>
      <c r="D1082" s="10">
        <v>44157</v>
      </c>
      <c r="E1082" s="290" t="s">
        <v>3222</v>
      </c>
      <c r="F1082" s="290" t="s">
        <v>57</v>
      </c>
      <c r="G1082" s="273" t="s">
        <v>1892</v>
      </c>
      <c r="H1082" s="273" t="s">
        <v>1891</v>
      </c>
    </row>
    <row r="1083" spans="1:9">
      <c r="A1083" s="9">
        <f t="shared" si="124"/>
        <v>71</v>
      </c>
      <c r="B1083" s="5" t="str">
        <f t="shared" si="124"/>
        <v>Samsung Galaxy Note 10</v>
      </c>
      <c r="D1083" s="10">
        <v>44164</v>
      </c>
      <c r="E1083" s="290" t="s">
        <v>3223</v>
      </c>
      <c r="F1083" s="290" t="s">
        <v>57</v>
      </c>
      <c r="G1083" s="290" t="s">
        <v>2233</v>
      </c>
      <c r="H1083" s="290" t="s">
        <v>2232</v>
      </c>
    </row>
    <row r="1084" spans="1:9">
      <c r="A1084" s="9">
        <f t="shared" si="124"/>
        <v>71</v>
      </c>
      <c r="B1084" s="5" t="str">
        <f t="shared" si="124"/>
        <v>Samsung Galaxy Note 10</v>
      </c>
      <c r="D1084" s="10">
        <v>44171</v>
      </c>
      <c r="E1084" s="290" t="s">
        <v>2231</v>
      </c>
      <c r="F1084" s="290">
        <v>4.5999999999999996</v>
      </c>
      <c r="G1084" s="290" t="s">
        <v>2547</v>
      </c>
      <c r="H1084" s="296">
        <v>98578</v>
      </c>
    </row>
    <row r="1085" spans="1:9">
      <c r="A1085" s="9">
        <f>A1082</f>
        <v>71</v>
      </c>
      <c r="B1085" s="5" t="str">
        <f>B1082</f>
        <v>Samsung Galaxy Note 10</v>
      </c>
      <c r="C1085" s="77"/>
      <c r="D1085" s="10">
        <v>44178</v>
      </c>
      <c r="E1085" s="290" t="s">
        <v>2231</v>
      </c>
      <c r="F1085" s="290">
        <v>4.5999999999999996</v>
      </c>
      <c r="G1085" s="260">
        <v>871</v>
      </c>
      <c r="H1085" s="260">
        <v>99484</v>
      </c>
      <c r="I1085" s="80"/>
    </row>
    <row r="1086" spans="1:9">
      <c r="A1086" s="9">
        <f t="shared" ref="A1086:A1095" si="125">A1085</f>
        <v>71</v>
      </c>
      <c r="B1086" s="5" t="str">
        <f t="shared" ref="B1086:B1095" si="126">B1085</f>
        <v>Samsung Galaxy Note 10</v>
      </c>
      <c r="C1086" s="77"/>
      <c r="D1086" s="10">
        <v>44185</v>
      </c>
      <c r="E1086" s="290" t="s">
        <v>2231</v>
      </c>
      <c r="F1086" s="290">
        <v>4.5999999999999996</v>
      </c>
      <c r="G1086" s="260">
        <v>875</v>
      </c>
      <c r="H1086" s="260">
        <v>100066</v>
      </c>
      <c r="I1086" s="80"/>
    </row>
    <row r="1087" spans="1:9">
      <c r="A1087" s="9">
        <f t="shared" si="125"/>
        <v>71</v>
      </c>
      <c r="B1087" s="5" t="str">
        <f t="shared" si="126"/>
        <v>Samsung Galaxy Note 10</v>
      </c>
      <c r="C1087" s="77"/>
      <c r="D1087" s="10">
        <v>44192</v>
      </c>
      <c r="E1087" s="290" t="s">
        <v>2231</v>
      </c>
      <c r="F1087" s="290">
        <v>4.5999999999999996</v>
      </c>
      <c r="G1087" s="260">
        <v>885</v>
      </c>
      <c r="H1087" s="260">
        <v>105481</v>
      </c>
      <c r="I1087" s="80"/>
    </row>
    <row r="1088" spans="1:9">
      <c r="A1088" s="9">
        <f t="shared" si="125"/>
        <v>71</v>
      </c>
      <c r="B1088" s="5" t="str">
        <f t="shared" si="126"/>
        <v>Samsung Galaxy Note 10</v>
      </c>
      <c r="C1088" s="77"/>
      <c r="D1088" s="10">
        <v>44199</v>
      </c>
      <c r="E1088" s="290" t="s">
        <v>2231</v>
      </c>
      <c r="F1088" s="290">
        <v>4.5999999999999996</v>
      </c>
      <c r="G1088" s="260">
        <v>932</v>
      </c>
      <c r="H1088" s="260">
        <v>107963</v>
      </c>
      <c r="I1088" s="80"/>
    </row>
    <row r="1089" spans="1:9">
      <c r="A1089" s="9">
        <f t="shared" si="125"/>
        <v>71</v>
      </c>
      <c r="B1089" s="5" t="str">
        <f t="shared" si="126"/>
        <v>Samsung Galaxy Note 10</v>
      </c>
      <c r="C1089" s="77"/>
      <c r="D1089" s="10">
        <v>44206</v>
      </c>
      <c r="E1089" s="290" t="s">
        <v>2231</v>
      </c>
      <c r="F1089" s="290">
        <v>4.5999999999999996</v>
      </c>
      <c r="G1089" s="260">
        <v>945</v>
      </c>
      <c r="H1089" s="260">
        <v>110420</v>
      </c>
      <c r="I1089" s="80"/>
    </row>
    <row r="1090" spans="1:9">
      <c r="A1090" s="9">
        <f t="shared" si="125"/>
        <v>71</v>
      </c>
      <c r="B1090" s="5" t="str">
        <f t="shared" si="126"/>
        <v>Samsung Galaxy Note 10</v>
      </c>
      <c r="C1090" s="77"/>
      <c r="D1090" s="10">
        <v>44213</v>
      </c>
      <c r="E1090" s="275" t="s">
        <v>2968</v>
      </c>
      <c r="F1090" s="290">
        <v>4.5999999999999996</v>
      </c>
      <c r="G1090" s="260">
        <v>980</v>
      </c>
      <c r="H1090" s="260">
        <v>117079</v>
      </c>
      <c r="I1090" s="80"/>
    </row>
    <row r="1091" spans="1:9">
      <c r="A1091" s="9">
        <f t="shared" si="125"/>
        <v>71</v>
      </c>
      <c r="B1091" s="5" t="str">
        <f t="shared" si="126"/>
        <v>Samsung Galaxy Note 10</v>
      </c>
      <c r="C1091" s="77"/>
      <c r="D1091" s="10">
        <v>44220</v>
      </c>
      <c r="E1091" s="275" t="s">
        <v>2968</v>
      </c>
      <c r="F1091" s="290">
        <v>4.5999999999999996</v>
      </c>
      <c r="G1091" s="260">
        <v>1011</v>
      </c>
      <c r="H1091" s="260">
        <v>125045</v>
      </c>
      <c r="I1091" s="80"/>
    </row>
    <row r="1092" spans="1:9">
      <c r="A1092" s="9">
        <f t="shared" si="125"/>
        <v>71</v>
      </c>
      <c r="B1092" s="5" t="str">
        <f t="shared" si="126"/>
        <v>Samsung Galaxy Note 10</v>
      </c>
      <c r="C1092" s="77"/>
      <c r="D1092" s="10">
        <v>44227</v>
      </c>
      <c r="E1092" s="275" t="s">
        <v>2968</v>
      </c>
      <c r="F1092" s="290">
        <v>4.5999999999999996</v>
      </c>
      <c r="G1092" s="260">
        <v>1014</v>
      </c>
      <c r="H1092" s="260">
        <v>125528</v>
      </c>
      <c r="I1092" s="80"/>
    </row>
    <row r="1093" spans="1:9">
      <c r="A1093" s="9">
        <f t="shared" si="125"/>
        <v>71</v>
      </c>
      <c r="B1093" s="5" t="str">
        <f t="shared" si="126"/>
        <v>Samsung Galaxy Note 10</v>
      </c>
      <c r="C1093" s="77"/>
      <c r="D1093" s="10">
        <v>44234</v>
      </c>
      <c r="E1093" s="277" t="s">
        <v>2968</v>
      </c>
      <c r="F1093" s="293">
        <v>4.5999999999999996</v>
      </c>
      <c r="G1093" s="278"/>
      <c r="H1093" s="278"/>
      <c r="I1093" s="80"/>
    </row>
    <row r="1094" spans="1:9">
      <c r="A1094" s="9">
        <f t="shared" si="125"/>
        <v>71</v>
      </c>
      <c r="B1094" s="5" t="str">
        <f t="shared" si="126"/>
        <v>Samsung Galaxy Note 10</v>
      </c>
      <c r="C1094" s="10"/>
      <c r="D1094" s="10">
        <v>44241</v>
      </c>
      <c r="E1094" s="292" t="s">
        <v>2968</v>
      </c>
      <c r="F1094" s="293">
        <v>4.5999999999999996</v>
      </c>
      <c r="G1094" s="292"/>
      <c r="H1094" s="292"/>
      <c r="I1094" s="10"/>
    </row>
    <row r="1095" spans="1:9">
      <c r="A1095" s="9">
        <f t="shared" si="125"/>
        <v>71</v>
      </c>
      <c r="B1095" s="5" t="str">
        <f t="shared" si="126"/>
        <v>Samsung Galaxy Note 10</v>
      </c>
      <c r="C1095" s="77"/>
      <c r="D1095" s="10">
        <v>44248</v>
      </c>
      <c r="E1095" s="290" t="s">
        <v>2968</v>
      </c>
      <c r="F1095" s="290">
        <v>4.5999999999999996</v>
      </c>
      <c r="G1095" s="296">
        <v>1029</v>
      </c>
      <c r="H1095" s="296">
        <v>126410</v>
      </c>
      <c r="I1095" s="80"/>
    </row>
    <row r="1096" spans="1:9">
      <c r="A1096" s="300">
        <v>71</v>
      </c>
      <c r="B1096" s="300" t="s">
        <v>810</v>
      </c>
      <c r="D1096" s="301">
        <v>44262</v>
      </c>
      <c r="E1096" s="300" t="s">
        <v>3536</v>
      </c>
      <c r="F1096" s="300" t="s">
        <v>3291</v>
      </c>
      <c r="G1096" s="300" t="s">
        <v>3535</v>
      </c>
      <c r="I1096" s="3" t="s">
        <v>1202</v>
      </c>
    </row>
    <row r="1097" spans="1:9">
      <c r="A1097" s="300">
        <v>71</v>
      </c>
      <c r="B1097" s="300" t="s">
        <v>810</v>
      </c>
      <c r="C1097" s="300"/>
      <c r="D1097" s="301">
        <v>44270</v>
      </c>
      <c r="E1097" s="300" t="s">
        <v>3536</v>
      </c>
      <c r="F1097" s="300" t="s">
        <v>3291</v>
      </c>
      <c r="G1097" s="300" t="s">
        <v>3736</v>
      </c>
      <c r="I1097" s="3" t="s">
        <v>1202</v>
      </c>
    </row>
    <row r="1098" spans="1:9" ht="16">
      <c r="A1098" s="306">
        <v>71</v>
      </c>
      <c r="B1098" s="310" t="s">
        <v>810</v>
      </c>
      <c r="C1098" s="309"/>
      <c r="D1098" s="311">
        <v>44276</v>
      </c>
      <c r="E1098" s="310" t="s">
        <v>3536</v>
      </c>
      <c r="F1098" s="310" t="s">
        <v>3291</v>
      </c>
      <c r="G1098" s="310" t="s">
        <v>4403</v>
      </c>
      <c r="I1098" s="3" t="s">
        <v>1202</v>
      </c>
    </row>
    <row r="1099" spans="1:9">
      <c r="A1099" s="300">
        <v>71</v>
      </c>
      <c r="B1099" s="300" t="s">
        <v>810</v>
      </c>
      <c r="C1099" s="300"/>
      <c r="D1099" s="301">
        <v>44283</v>
      </c>
      <c r="E1099" s="300" t="s">
        <v>3536</v>
      </c>
      <c r="F1099" s="300" t="s">
        <v>3291</v>
      </c>
      <c r="G1099" s="300" t="s">
        <v>4607</v>
      </c>
      <c r="I1099" s="3" t="s">
        <v>1202</v>
      </c>
    </row>
    <row r="1100" spans="1:9">
      <c r="A1100" s="300">
        <v>71</v>
      </c>
      <c r="B1100" s="300" t="s">
        <v>810</v>
      </c>
      <c r="C1100" s="300"/>
      <c r="D1100" s="301">
        <v>44290</v>
      </c>
      <c r="E1100" s="300" t="s">
        <v>3536</v>
      </c>
      <c r="F1100" s="300" t="s">
        <v>3291</v>
      </c>
      <c r="G1100" s="300" t="s">
        <v>4935</v>
      </c>
      <c r="I1100" s="3" t="s">
        <v>1202</v>
      </c>
    </row>
    <row r="1101" spans="1:9">
      <c r="A1101" s="300">
        <v>71</v>
      </c>
      <c r="B1101" s="300" t="s">
        <v>810</v>
      </c>
      <c r="C1101" s="300"/>
      <c r="D1101" s="301">
        <v>44297</v>
      </c>
      <c r="E1101" s="300" t="s">
        <v>3536</v>
      </c>
      <c r="F1101" s="300" t="s">
        <v>3291</v>
      </c>
      <c r="G1101" s="300" t="s">
        <v>5266</v>
      </c>
      <c r="H1101" s="300"/>
      <c r="I1101" s="3" t="s">
        <v>1202</v>
      </c>
    </row>
    <row r="1102" spans="1:9">
      <c r="A1102" s="300">
        <v>71</v>
      </c>
      <c r="B1102" s="300" t="s">
        <v>810</v>
      </c>
      <c r="C1102" s="300"/>
      <c r="D1102" s="301">
        <v>44304</v>
      </c>
      <c r="E1102" s="300" t="s">
        <v>3536</v>
      </c>
      <c r="F1102" s="300" t="s">
        <v>3291</v>
      </c>
      <c r="G1102" s="300" t="s">
        <v>5586</v>
      </c>
      <c r="H1102" s="300"/>
      <c r="I1102" s="3" t="s">
        <v>1202</v>
      </c>
    </row>
    <row r="1103" spans="1:9" ht="17">
      <c r="A1103" s="6">
        <f>A1086+1</f>
        <v>72</v>
      </c>
      <c r="B1103" s="81" t="s">
        <v>811</v>
      </c>
      <c r="C1103" s="141">
        <v>43845</v>
      </c>
      <c r="D1103" s="15">
        <v>44134</v>
      </c>
      <c r="E1103" s="286"/>
      <c r="F1103" s="287" t="s">
        <v>57</v>
      </c>
      <c r="G1103" s="288">
        <v>247</v>
      </c>
      <c r="H1103" s="288">
        <v>25531</v>
      </c>
      <c r="I1103" s="8" t="s">
        <v>1203</v>
      </c>
    </row>
    <row r="1104" spans="1:9">
      <c r="A1104" s="9">
        <f t="shared" ref="A1104:B1108" si="127">A1103</f>
        <v>72</v>
      </c>
      <c r="B1104" s="5" t="str">
        <f t="shared" si="127"/>
        <v>CAT Phone S61 FLIR </v>
      </c>
      <c r="D1104" s="10">
        <v>44142</v>
      </c>
      <c r="E1104" s="289"/>
      <c r="F1104" s="290" t="s">
        <v>57</v>
      </c>
      <c r="G1104" s="272" t="s">
        <v>1390</v>
      </c>
      <c r="H1104" s="272">
        <v>40907</v>
      </c>
    </row>
    <row r="1105" spans="1:9">
      <c r="A1105" s="9">
        <f t="shared" si="127"/>
        <v>72</v>
      </c>
      <c r="B1105" s="5" t="str">
        <f t="shared" si="127"/>
        <v>CAT Phone S61 FLIR </v>
      </c>
      <c r="D1105" s="10">
        <v>44150</v>
      </c>
      <c r="E1105" s="290" t="s">
        <v>1893</v>
      </c>
      <c r="F1105" s="290" t="s">
        <v>57</v>
      </c>
      <c r="G1105" s="272">
        <v>483</v>
      </c>
      <c r="H1105" s="272">
        <v>56482</v>
      </c>
    </row>
    <row r="1106" spans="1:9">
      <c r="A1106" s="9">
        <f t="shared" si="127"/>
        <v>72</v>
      </c>
      <c r="B1106" s="5" t="str">
        <f t="shared" si="127"/>
        <v>CAT Phone S61 FLIR </v>
      </c>
      <c r="D1106" s="10">
        <v>44157</v>
      </c>
      <c r="E1106" s="290" t="s">
        <v>1893</v>
      </c>
      <c r="F1106" s="290" t="s">
        <v>57</v>
      </c>
      <c r="G1106" s="273">
        <v>553</v>
      </c>
      <c r="H1106" s="274">
        <v>60506</v>
      </c>
    </row>
    <row r="1107" spans="1:9">
      <c r="A1107" s="9">
        <f t="shared" si="127"/>
        <v>72</v>
      </c>
      <c r="B1107" s="5" t="str">
        <f t="shared" si="127"/>
        <v>CAT Phone S61 FLIR </v>
      </c>
      <c r="D1107" s="10">
        <v>44164</v>
      </c>
      <c r="E1107" s="290" t="s">
        <v>3224</v>
      </c>
      <c r="F1107" s="290" t="s">
        <v>57</v>
      </c>
      <c r="G1107" s="290">
        <v>645</v>
      </c>
      <c r="H1107" s="296">
        <v>72670</v>
      </c>
    </row>
    <row r="1108" spans="1:9">
      <c r="A1108" s="9">
        <f t="shared" si="127"/>
        <v>72</v>
      </c>
      <c r="B1108" s="5" t="str">
        <f t="shared" si="127"/>
        <v>CAT Phone S61 FLIR </v>
      </c>
      <c r="D1108" s="10">
        <v>44171</v>
      </c>
      <c r="E1108" s="290" t="s">
        <v>57</v>
      </c>
      <c r="F1108" s="290" t="s">
        <v>57</v>
      </c>
      <c r="G1108" s="290" t="s">
        <v>57</v>
      </c>
      <c r="H1108" s="290" t="s">
        <v>57</v>
      </c>
    </row>
    <row r="1109" spans="1:9">
      <c r="A1109" s="9">
        <f>A1106</f>
        <v>72</v>
      </c>
      <c r="B1109" s="5" t="str">
        <f>B1106</f>
        <v>CAT Phone S61 FLIR </v>
      </c>
      <c r="C1109" s="77"/>
      <c r="D1109" s="10">
        <v>44178</v>
      </c>
      <c r="E1109" s="290" t="s">
        <v>57</v>
      </c>
      <c r="F1109" s="290" t="s">
        <v>57</v>
      </c>
      <c r="G1109" s="290" t="s">
        <v>57</v>
      </c>
      <c r="H1109" s="290" t="s">
        <v>57</v>
      </c>
      <c r="I1109" s="80"/>
    </row>
    <row r="1110" spans="1:9">
      <c r="A1110" s="9">
        <f t="shared" ref="A1110:A1119" si="128">A1109</f>
        <v>72</v>
      </c>
      <c r="B1110" s="5" t="str">
        <f t="shared" ref="B1110:B1119" si="129">B1109</f>
        <v>CAT Phone S61 FLIR </v>
      </c>
      <c r="C1110" s="77"/>
      <c r="D1110" s="10">
        <v>44185</v>
      </c>
      <c r="E1110" s="290" t="s">
        <v>57</v>
      </c>
      <c r="F1110" s="290" t="s">
        <v>57</v>
      </c>
      <c r="G1110" s="290" t="s">
        <v>57</v>
      </c>
      <c r="H1110" s="290" t="s">
        <v>57</v>
      </c>
      <c r="I1110" s="80"/>
    </row>
    <row r="1111" spans="1:9">
      <c r="A1111" s="9">
        <f t="shared" si="128"/>
        <v>72</v>
      </c>
      <c r="B1111" s="5" t="str">
        <f t="shared" si="129"/>
        <v>CAT Phone S61 FLIR </v>
      </c>
      <c r="C1111" s="77"/>
      <c r="D1111" s="10">
        <v>44192</v>
      </c>
      <c r="E1111" s="290" t="s">
        <v>57</v>
      </c>
      <c r="F1111" s="290" t="s">
        <v>57</v>
      </c>
      <c r="G1111" s="290" t="s">
        <v>57</v>
      </c>
      <c r="H1111" s="290" t="s">
        <v>57</v>
      </c>
      <c r="I1111" s="80"/>
    </row>
    <row r="1112" spans="1:9">
      <c r="A1112" s="9">
        <f t="shared" si="128"/>
        <v>72</v>
      </c>
      <c r="B1112" s="5" t="str">
        <f t="shared" si="129"/>
        <v>CAT Phone S61 FLIR </v>
      </c>
      <c r="C1112" s="77"/>
      <c r="D1112" s="10">
        <v>44199</v>
      </c>
      <c r="E1112" s="290" t="s">
        <v>57</v>
      </c>
      <c r="F1112" s="290" t="s">
        <v>57</v>
      </c>
      <c r="G1112" s="290" t="s">
        <v>57</v>
      </c>
      <c r="H1112" s="290" t="s">
        <v>57</v>
      </c>
      <c r="I1112" s="80"/>
    </row>
    <row r="1113" spans="1:9">
      <c r="A1113" s="9">
        <f t="shared" si="128"/>
        <v>72</v>
      </c>
      <c r="B1113" s="5" t="str">
        <f t="shared" si="129"/>
        <v>CAT Phone S61 FLIR </v>
      </c>
      <c r="C1113" s="77"/>
      <c r="D1113" s="10">
        <v>44206</v>
      </c>
      <c r="E1113" s="290" t="s">
        <v>57</v>
      </c>
      <c r="F1113" s="290" t="s">
        <v>57</v>
      </c>
      <c r="G1113" s="290" t="s">
        <v>57</v>
      </c>
      <c r="H1113" s="290" t="s">
        <v>57</v>
      </c>
      <c r="I1113" s="80"/>
    </row>
    <row r="1114" spans="1:9">
      <c r="A1114" s="9">
        <f t="shared" si="128"/>
        <v>72</v>
      </c>
      <c r="B1114" s="5" t="str">
        <f t="shared" si="129"/>
        <v>CAT Phone S61 FLIR </v>
      </c>
      <c r="C1114" s="77"/>
      <c r="D1114" s="10">
        <v>44213</v>
      </c>
      <c r="E1114" s="290" t="s">
        <v>57</v>
      </c>
      <c r="F1114" s="290" t="s">
        <v>57</v>
      </c>
      <c r="G1114" s="290" t="s">
        <v>57</v>
      </c>
      <c r="H1114" s="290" t="s">
        <v>57</v>
      </c>
      <c r="I1114" s="80"/>
    </row>
    <row r="1115" spans="1:9">
      <c r="A1115" s="9">
        <f t="shared" si="128"/>
        <v>72</v>
      </c>
      <c r="B1115" s="5" t="str">
        <f t="shared" si="129"/>
        <v>CAT Phone S61 FLIR </v>
      </c>
      <c r="C1115" s="77"/>
      <c r="D1115" s="10">
        <v>44220</v>
      </c>
      <c r="E1115" s="290" t="s">
        <v>57</v>
      </c>
      <c r="F1115" s="290" t="s">
        <v>57</v>
      </c>
      <c r="G1115" s="290" t="s">
        <v>57</v>
      </c>
      <c r="H1115" s="290" t="s">
        <v>57</v>
      </c>
      <c r="I1115" s="80"/>
    </row>
    <row r="1116" spans="1:9">
      <c r="A1116" s="9">
        <f t="shared" si="128"/>
        <v>72</v>
      </c>
      <c r="B1116" s="5" t="str">
        <f t="shared" si="129"/>
        <v>CAT Phone S61 FLIR </v>
      </c>
      <c r="C1116" s="77"/>
      <c r="D1116" s="10">
        <v>44227</v>
      </c>
      <c r="E1116" s="290" t="s">
        <v>57</v>
      </c>
      <c r="F1116" s="290" t="s">
        <v>57</v>
      </c>
      <c r="G1116" s="290" t="s">
        <v>57</v>
      </c>
      <c r="H1116" s="290" t="s">
        <v>57</v>
      </c>
      <c r="I1116" s="80"/>
    </row>
    <row r="1117" spans="1:9">
      <c r="A1117" s="9">
        <f t="shared" si="128"/>
        <v>72</v>
      </c>
      <c r="B1117" s="5" t="str">
        <f t="shared" si="129"/>
        <v>CAT Phone S61 FLIR </v>
      </c>
      <c r="C1117" s="77"/>
      <c r="D1117" s="10">
        <v>44234</v>
      </c>
      <c r="E1117" s="277"/>
      <c r="F1117" s="293"/>
      <c r="G1117" s="278"/>
      <c r="H1117" s="278"/>
      <c r="I1117" s="80"/>
    </row>
    <row r="1118" spans="1:9">
      <c r="A1118" s="9">
        <f t="shared" si="128"/>
        <v>72</v>
      </c>
      <c r="B1118" s="5" t="str">
        <f t="shared" si="129"/>
        <v>CAT Phone S61 FLIR </v>
      </c>
      <c r="C1118" s="10"/>
      <c r="D1118" s="10">
        <v>44241</v>
      </c>
      <c r="E1118" s="292"/>
      <c r="F1118" s="292"/>
      <c r="G1118" s="292"/>
      <c r="H1118" s="292"/>
      <c r="I1118" s="10"/>
    </row>
    <row r="1119" spans="1:9">
      <c r="A1119" s="9">
        <f t="shared" si="128"/>
        <v>72</v>
      </c>
      <c r="B1119" s="5" t="str">
        <f t="shared" si="129"/>
        <v>CAT Phone S61 FLIR </v>
      </c>
      <c r="C1119" s="77"/>
      <c r="D1119" s="10">
        <v>44248</v>
      </c>
      <c r="E1119" s="290" t="s">
        <v>2969</v>
      </c>
      <c r="F1119" s="290" t="s">
        <v>1526</v>
      </c>
      <c r="G1119" s="296">
        <v>1183</v>
      </c>
      <c r="H1119" s="296">
        <v>156391</v>
      </c>
      <c r="I1119" s="80"/>
    </row>
    <row r="1120" spans="1:9">
      <c r="A1120" s="300">
        <v>72</v>
      </c>
      <c r="B1120" s="300" t="s">
        <v>811</v>
      </c>
      <c r="D1120" s="301">
        <v>44262</v>
      </c>
      <c r="E1120" s="300" t="s">
        <v>3538</v>
      </c>
      <c r="F1120" s="300" t="s">
        <v>3309</v>
      </c>
      <c r="G1120" s="300" t="s">
        <v>3537</v>
      </c>
      <c r="I1120" s="3" t="s">
        <v>1404</v>
      </c>
    </row>
    <row r="1121" spans="1:9">
      <c r="A1121" s="300">
        <v>72</v>
      </c>
      <c r="B1121" s="300" t="s">
        <v>811</v>
      </c>
      <c r="C1121" s="300"/>
      <c r="D1121" s="301">
        <v>44270</v>
      </c>
      <c r="E1121" s="300" t="s">
        <v>3737</v>
      </c>
      <c r="F1121" s="300" t="s">
        <v>3309</v>
      </c>
      <c r="G1121" s="300" t="s">
        <v>3738</v>
      </c>
      <c r="I1121" s="3" t="s">
        <v>1404</v>
      </c>
    </row>
    <row r="1122" spans="1:9" ht="16">
      <c r="A1122" s="306">
        <v>72</v>
      </c>
      <c r="B1122" s="310" t="s">
        <v>4040</v>
      </c>
      <c r="C1122" s="309"/>
      <c r="D1122" s="311">
        <v>44276</v>
      </c>
      <c r="E1122" s="310" t="s">
        <v>4404</v>
      </c>
      <c r="F1122" s="310" t="s">
        <v>3309</v>
      </c>
      <c r="G1122" s="310" t="s">
        <v>4405</v>
      </c>
      <c r="I1122" s="3" t="s">
        <v>1404</v>
      </c>
    </row>
    <row r="1123" spans="1:9">
      <c r="A1123" s="300">
        <v>72</v>
      </c>
      <c r="B1123" s="300" t="s">
        <v>811</v>
      </c>
      <c r="C1123" s="300"/>
      <c r="D1123" s="301">
        <v>44283</v>
      </c>
      <c r="E1123" s="300" t="s">
        <v>4608</v>
      </c>
      <c r="F1123" s="300" t="s">
        <v>3309</v>
      </c>
      <c r="G1123" s="300" t="s">
        <v>4609</v>
      </c>
      <c r="I1123" s="3" t="s">
        <v>1404</v>
      </c>
    </row>
    <row r="1124" spans="1:9">
      <c r="A1124" s="300">
        <v>72</v>
      </c>
      <c r="B1124" s="300" t="s">
        <v>811</v>
      </c>
      <c r="C1124" s="300"/>
      <c r="D1124" s="301">
        <v>44290</v>
      </c>
      <c r="E1124" s="300" t="s">
        <v>4936</v>
      </c>
      <c r="F1124" s="300" t="s">
        <v>3309</v>
      </c>
      <c r="G1124" s="300" t="s">
        <v>4937</v>
      </c>
      <c r="I1124" s="3" t="s">
        <v>1404</v>
      </c>
    </row>
    <row r="1125" spans="1:9">
      <c r="A1125" s="300">
        <v>72</v>
      </c>
      <c r="B1125" s="300" t="s">
        <v>811</v>
      </c>
      <c r="C1125" s="300"/>
      <c r="D1125" s="301">
        <v>44297</v>
      </c>
      <c r="E1125" s="300" t="s">
        <v>4936</v>
      </c>
      <c r="F1125" s="300" t="s">
        <v>3309</v>
      </c>
      <c r="G1125" s="300" t="s">
        <v>5267</v>
      </c>
      <c r="H1125" s="300"/>
      <c r="I1125" s="3" t="s">
        <v>1404</v>
      </c>
    </row>
    <row r="1126" spans="1:9">
      <c r="A1126" s="300">
        <v>72</v>
      </c>
      <c r="B1126" s="300" t="s">
        <v>811</v>
      </c>
      <c r="C1126" s="300"/>
      <c r="D1126" s="301">
        <v>44304</v>
      </c>
      <c r="E1126" s="300" t="s">
        <v>4936</v>
      </c>
      <c r="F1126" s="300" t="s">
        <v>3309</v>
      </c>
      <c r="G1126" s="300" t="s">
        <v>5587</v>
      </c>
      <c r="H1126" s="300"/>
      <c r="I1126" s="3" t="s">
        <v>1404</v>
      </c>
    </row>
    <row r="1127" spans="1:9" ht="17">
      <c r="A1127" s="6">
        <f>A1110+1</f>
        <v>73</v>
      </c>
      <c r="B1127" s="81" t="s">
        <v>813</v>
      </c>
      <c r="C1127" s="141">
        <v>44095</v>
      </c>
      <c r="D1127" s="15">
        <v>44134</v>
      </c>
      <c r="E1127" s="286"/>
      <c r="F1127" s="287" t="s">
        <v>57</v>
      </c>
      <c r="G1127" s="287" t="s">
        <v>57</v>
      </c>
      <c r="H1127" s="288"/>
      <c r="I1127" s="8" t="s">
        <v>1204</v>
      </c>
    </row>
    <row r="1128" spans="1:9">
      <c r="A1128" s="9">
        <f t="shared" ref="A1128:B1132" si="130">A1127</f>
        <v>73</v>
      </c>
      <c r="B1128" s="5" t="str">
        <f t="shared" si="130"/>
        <v>Google Pixel 4a</v>
      </c>
      <c r="D1128" s="10">
        <v>44142</v>
      </c>
      <c r="E1128" s="289"/>
      <c r="F1128" s="290" t="s">
        <v>57</v>
      </c>
      <c r="G1128" s="273" t="s">
        <v>57</v>
      </c>
      <c r="H1128" s="272"/>
    </row>
    <row r="1129" spans="1:9">
      <c r="A1129" s="9">
        <f t="shared" si="130"/>
        <v>73</v>
      </c>
      <c r="B1129" s="5" t="str">
        <f t="shared" si="130"/>
        <v>Google Pixel 4a</v>
      </c>
      <c r="D1129" s="10">
        <v>44150</v>
      </c>
      <c r="E1129" s="290" t="s">
        <v>1894</v>
      </c>
      <c r="F1129" s="290" t="s">
        <v>57</v>
      </c>
      <c r="G1129" s="273" t="s">
        <v>57</v>
      </c>
      <c r="H1129" s="272"/>
    </row>
    <row r="1130" spans="1:9">
      <c r="A1130" s="9">
        <f t="shared" si="130"/>
        <v>73</v>
      </c>
      <c r="B1130" s="5" t="str">
        <f t="shared" si="130"/>
        <v>Google Pixel 4a</v>
      </c>
      <c r="D1130" s="10">
        <v>44157</v>
      </c>
      <c r="E1130" s="290" t="s">
        <v>1894</v>
      </c>
      <c r="F1130" s="290" t="s">
        <v>57</v>
      </c>
      <c r="G1130" s="273" t="s">
        <v>57</v>
      </c>
      <c r="H1130" s="272"/>
    </row>
    <row r="1131" spans="1:9">
      <c r="A1131" s="9">
        <f t="shared" si="130"/>
        <v>73</v>
      </c>
      <c r="B1131" s="5" t="str">
        <f t="shared" si="130"/>
        <v>Google Pixel 4a</v>
      </c>
      <c r="D1131" s="10">
        <v>44164</v>
      </c>
      <c r="E1131" s="290" t="s">
        <v>2234</v>
      </c>
      <c r="F1131" s="290" t="s">
        <v>57</v>
      </c>
      <c r="G1131" s="273" t="s">
        <v>57</v>
      </c>
      <c r="H1131" s="272"/>
    </row>
    <row r="1132" spans="1:9">
      <c r="A1132" s="9">
        <f t="shared" si="130"/>
        <v>73</v>
      </c>
      <c r="B1132" s="5" t="str">
        <f t="shared" si="130"/>
        <v>Google Pixel 4a</v>
      </c>
      <c r="D1132" s="10">
        <v>44171</v>
      </c>
      <c r="E1132" s="290" t="s">
        <v>57</v>
      </c>
      <c r="F1132" s="290">
        <v>4.8</v>
      </c>
      <c r="G1132" s="290" t="s">
        <v>57</v>
      </c>
      <c r="H1132" s="290" t="s">
        <v>57</v>
      </c>
    </row>
    <row r="1133" spans="1:9">
      <c r="A1133" s="9">
        <f>A1130</f>
        <v>73</v>
      </c>
      <c r="B1133" s="5" t="str">
        <f>B1130</f>
        <v>Google Pixel 4a</v>
      </c>
      <c r="C1133" s="77"/>
      <c r="D1133" s="10">
        <v>44178</v>
      </c>
      <c r="E1133" s="290" t="s">
        <v>57</v>
      </c>
      <c r="G1133" s="290" t="s">
        <v>57</v>
      </c>
      <c r="H1133" s="290" t="s">
        <v>57</v>
      </c>
      <c r="I1133" s="80"/>
    </row>
    <row r="1134" spans="1:9">
      <c r="A1134" s="9">
        <f t="shared" ref="A1134:A1143" si="131">A1133</f>
        <v>73</v>
      </c>
      <c r="B1134" s="5" t="str">
        <f t="shared" ref="B1134:B1143" si="132">B1133</f>
        <v>Google Pixel 4a</v>
      </c>
      <c r="C1134" s="77"/>
      <c r="D1134" s="10">
        <v>44185</v>
      </c>
      <c r="E1134" s="290" t="s">
        <v>57</v>
      </c>
      <c r="G1134" s="290" t="s">
        <v>57</v>
      </c>
      <c r="H1134" s="290" t="s">
        <v>57</v>
      </c>
      <c r="I1134" s="80"/>
    </row>
    <row r="1135" spans="1:9">
      <c r="A1135" s="9">
        <f t="shared" si="131"/>
        <v>73</v>
      </c>
      <c r="B1135" s="5" t="str">
        <f t="shared" si="132"/>
        <v>Google Pixel 4a</v>
      </c>
      <c r="C1135" s="77"/>
      <c r="D1135" s="10">
        <v>44192</v>
      </c>
      <c r="E1135" s="290" t="s">
        <v>57</v>
      </c>
      <c r="G1135" s="290" t="s">
        <v>57</v>
      </c>
      <c r="H1135" s="290" t="s">
        <v>57</v>
      </c>
      <c r="I1135" s="80"/>
    </row>
    <row r="1136" spans="1:9">
      <c r="A1136" s="9">
        <f t="shared" si="131"/>
        <v>73</v>
      </c>
      <c r="B1136" s="5" t="str">
        <f t="shared" si="132"/>
        <v>Google Pixel 4a</v>
      </c>
      <c r="C1136" s="77"/>
      <c r="D1136" s="10">
        <v>44199</v>
      </c>
      <c r="E1136" s="290" t="s">
        <v>57</v>
      </c>
      <c r="G1136" s="290" t="s">
        <v>57</v>
      </c>
      <c r="H1136" s="290" t="s">
        <v>57</v>
      </c>
      <c r="I1136" s="80"/>
    </row>
    <row r="1137" spans="1:9">
      <c r="A1137" s="9">
        <f t="shared" si="131"/>
        <v>73</v>
      </c>
      <c r="B1137" s="5" t="str">
        <f t="shared" si="132"/>
        <v>Google Pixel 4a</v>
      </c>
      <c r="C1137" s="77"/>
      <c r="D1137" s="10">
        <v>44206</v>
      </c>
      <c r="E1137" s="290" t="s">
        <v>57</v>
      </c>
      <c r="G1137" s="290" t="s">
        <v>57</v>
      </c>
      <c r="H1137" s="290" t="s">
        <v>57</v>
      </c>
      <c r="I1137" s="80"/>
    </row>
    <row r="1138" spans="1:9">
      <c r="A1138" s="9">
        <f t="shared" si="131"/>
        <v>73</v>
      </c>
      <c r="B1138" s="5" t="str">
        <f t="shared" si="132"/>
        <v>Google Pixel 4a</v>
      </c>
      <c r="C1138" s="77"/>
      <c r="D1138" s="10">
        <v>44213</v>
      </c>
      <c r="E1138" s="290" t="s">
        <v>57</v>
      </c>
      <c r="G1138" s="290" t="s">
        <v>57</v>
      </c>
      <c r="H1138" s="290" t="s">
        <v>57</v>
      </c>
      <c r="I1138" s="80"/>
    </row>
    <row r="1139" spans="1:9">
      <c r="A1139" s="9">
        <f t="shared" si="131"/>
        <v>73</v>
      </c>
      <c r="B1139" s="5" t="str">
        <f t="shared" si="132"/>
        <v>Google Pixel 4a</v>
      </c>
      <c r="C1139" s="77"/>
      <c r="D1139" s="10">
        <v>44220</v>
      </c>
      <c r="E1139" s="290" t="s">
        <v>57</v>
      </c>
      <c r="G1139" s="290" t="s">
        <v>57</v>
      </c>
      <c r="H1139" s="290" t="s">
        <v>57</v>
      </c>
      <c r="I1139" s="80"/>
    </row>
    <row r="1140" spans="1:9">
      <c r="A1140" s="9">
        <f t="shared" si="131"/>
        <v>73</v>
      </c>
      <c r="B1140" s="5" t="str">
        <f t="shared" si="132"/>
        <v>Google Pixel 4a</v>
      </c>
      <c r="C1140" s="77"/>
      <c r="D1140" s="10">
        <v>44227</v>
      </c>
      <c r="E1140" s="290" t="s">
        <v>57</v>
      </c>
      <c r="G1140" s="290" t="s">
        <v>57</v>
      </c>
      <c r="H1140" s="290" t="s">
        <v>57</v>
      </c>
      <c r="I1140" s="80"/>
    </row>
    <row r="1141" spans="1:9">
      <c r="A1141" s="9">
        <f t="shared" si="131"/>
        <v>73</v>
      </c>
      <c r="B1141" s="5" t="str">
        <f t="shared" si="132"/>
        <v>Google Pixel 4a</v>
      </c>
      <c r="C1141" s="77"/>
      <c r="D1141" s="10">
        <v>44234</v>
      </c>
      <c r="E1141" s="293" t="s">
        <v>57</v>
      </c>
      <c r="F1141" s="293"/>
      <c r="G1141" s="293" t="s">
        <v>57</v>
      </c>
      <c r="H1141" s="293" t="s">
        <v>57</v>
      </c>
      <c r="I1141" s="80"/>
    </row>
    <row r="1142" spans="1:9">
      <c r="A1142" s="9">
        <f t="shared" si="131"/>
        <v>73</v>
      </c>
      <c r="B1142" s="5" t="str">
        <f t="shared" si="132"/>
        <v>Google Pixel 4a</v>
      </c>
      <c r="C1142" s="10"/>
      <c r="D1142" s="10">
        <v>44241</v>
      </c>
      <c r="E1142" s="293" t="s">
        <v>57</v>
      </c>
      <c r="F1142" s="292"/>
      <c r="G1142" s="293" t="s">
        <v>57</v>
      </c>
      <c r="H1142" s="293" t="s">
        <v>57</v>
      </c>
      <c r="I1142" s="10"/>
    </row>
    <row r="1143" spans="1:9">
      <c r="A1143" s="9">
        <f t="shared" si="131"/>
        <v>73</v>
      </c>
      <c r="B1143" s="5" t="str">
        <f t="shared" si="132"/>
        <v>Google Pixel 4a</v>
      </c>
      <c r="C1143" s="77"/>
      <c r="D1143" s="10">
        <v>44248</v>
      </c>
      <c r="E1143" s="290" t="s">
        <v>57</v>
      </c>
      <c r="F1143" s="290">
        <v>4.7</v>
      </c>
      <c r="G1143" s="290" t="s">
        <v>57</v>
      </c>
      <c r="H1143" s="290" t="s">
        <v>57</v>
      </c>
      <c r="I1143" s="80"/>
    </row>
    <row r="1144" spans="1:9">
      <c r="A1144" s="300">
        <v>73</v>
      </c>
      <c r="B1144" s="300" t="s">
        <v>813</v>
      </c>
      <c r="D1144" s="301">
        <v>44262</v>
      </c>
      <c r="E1144" s="300" t="s">
        <v>3540</v>
      </c>
      <c r="F1144" s="300" t="s">
        <v>3298</v>
      </c>
      <c r="G1144" s="300" t="s">
        <v>3539</v>
      </c>
      <c r="I1144" s="3" t="s">
        <v>1204</v>
      </c>
    </row>
    <row r="1145" spans="1:9">
      <c r="A1145" s="300">
        <v>73</v>
      </c>
      <c r="B1145" s="300" t="s">
        <v>813</v>
      </c>
      <c r="C1145" s="300"/>
      <c r="D1145" s="301">
        <v>44270</v>
      </c>
      <c r="E1145" s="304">
        <v>436.15</v>
      </c>
      <c r="F1145" s="300" t="s">
        <v>3298</v>
      </c>
      <c r="G1145" s="300" t="s">
        <v>3739</v>
      </c>
      <c r="I1145" s="3" t="s">
        <v>1204</v>
      </c>
    </row>
    <row r="1146" spans="1:9" ht="16">
      <c r="A1146" s="306">
        <v>73</v>
      </c>
      <c r="B1146" s="310" t="s">
        <v>813</v>
      </c>
      <c r="C1146" s="309"/>
      <c r="D1146" s="311">
        <v>44276</v>
      </c>
      <c r="E1146" s="310" t="s">
        <v>4406</v>
      </c>
      <c r="F1146" s="310" t="s">
        <v>3298</v>
      </c>
      <c r="G1146" s="310" t="s">
        <v>4407</v>
      </c>
      <c r="I1146" s="3" t="s">
        <v>1204</v>
      </c>
    </row>
    <row r="1147" spans="1:9">
      <c r="A1147" s="300">
        <v>73</v>
      </c>
      <c r="B1147" s="300" t="s">
        <v>813</v>
      </c>
      <c r="C1147" s="300"/>
      <c r="D1147" s="301">
        <v>44283</v>
      </c>
      <c r="E1147" s="300" t="s">
        <v>3712</v>
      </c>
      <c r="F1147" s="300" t="s">
        <v>3298</v>
      </c>
      <c r="G1147" s="300" t="s">
        <v>4610</v>
      </c>
      <c r="I1147" s="3" t="s">
        <v>1204</v>
      </c>
    </row>
    <row r="1148" spans="1:9">
      <c r="A1148" s="300">
        <v>73</v>
      </c>
      <c r="B1148" s="300" t="s">
        <v>813</v>
      </c>
      <c r="C1148" s="300"/>
      <c r="D1148" s="301">
        <v>44290</v>
      </c>
      <c r="E1148" s="300" t="s">
        <v>4938</v>
      </c>
      <c r="F1148" s="300" t="s">
        <v>3301</v>
      </c>
      <c r="G1148" s="300" t="s">
        <v>4939</v>
      </c>
      <c r="I1148" s="3" t="s">
        <v>1204</v>
      </c>
    </row>
    <row r="1149" spans="1:9">
      <c r="A1149" s="300">
        <v>73</v>
      </c>
      <c r="B1149" s="300" t="s">
        <v>813</v>
      </c>
      <c r="C1149" s="300"/>
      <c r="D1149" s="301">
        <v>44297</v>
      </c>
      <c r="E1149" s="300" t="s">
        <v>5268</v>
      </c>
      <c r="F1149" s="300" t="s">
        <v>3301</v>
      </c>
      <c r="G1149" s="300" t="s">
        <v>5269</v>
      </c>
      <c r="H1149" s="300"/>
      <c r="I1149" s="3" t="s">
        <v>1204</v>
      </c>
    </row>
    <row r="1150" spans="1:9">
      <c r="A1150" s="300">
        <v>73</v>
      </c>
      <c r="B1150" s="300" t="s">
        <v>813</v>
      </c>
      <c r="C1150" s="300"/>
      <c r="D1150" s="301">
        <v>44304</v>
      </c>
      <c r="E1150" s="300" t="s">
        <v>5588</v>
      </c>
      <c r="F1150" s="300" t="s">
        <v>3301</v>
      </c>
      <c r="G1150" s="300" t="s">
        <v>5589</v>
      </c>
      <c r="H1150" s="300"/>
      <c r="I1150" s="3" t="s">
        <v>1204</v>
      </c>
    </row>
    <row r="1151" spans="1:9" ht="17">
      <c r="A1151" s="117">
        <f>A1134+1</f>
        <v>74</v>
      </c>
      <c r="B1151" s="96" t="s">
        <v>815</v>
      </c>
      <c r="C1151" s="118" t="s">
        <v>189</v>
      </c>
      <c r="D1151" s="21">
        <v>44134</v>
      </c>
      <c r="E1151" s="292"/>
      <c r="F1151" s="293" t="s">
        <v>189</v>
      </c>
      <c r="G1151" s="295" t="s">
        <v>189</v>
      </c>
      <c r="H1151" s="295"/>
      <c r="I1151" s="22" t="s">
        <v>189</v>
      </c>
    </row>
    <row r="1152" spans="1:9">
      <c r="A1152" s="19">
        <f>A1151</f>
        <v>74</v>
      </c>
      <c r="B1152" s="5" t="str">
        <f>B1151</f>
        <v>Apple iPhone 8</v>
      </c>
      <c r="D1152" s="10">
        <v>44142</v>
      </c>
      <c r="E1152" s="289"/>
      <c r="F1152" s="290" t="s">
        <v>189</v>
      </c>
      <c r="G1152" s="272" t="s">
        <v>189</v>
      </c>
      <c r="H1152" s="272"/>
    </row>
    <row r="1153" spans="1:9" ht="17">
      <c r="A1153" s="6">
        <f>A1151+1</f>
        <v>75</v>
      </c>
      <c r="B1153" s="81" t="s">
        <v>829</v>
      </c>
      <c r="C1153" s="141">
        <v>44057</v>
      </c>
      <c r="D1153" s="15">
        <v>44134</v>
      </c>
      <c r="E1153" s="286"/>
      <c r="F1153" s="287" t="s">
        <v>57</v>
      </c>
      <c r="G1153" s="288">
        <v>978</v>
      </c>
      <c r="H1153" s="288">
        <v>120244</v>
      </c>
      <c r="I1153" s="8" t="s">
        <v>1205</v>
      </c>
    </row>
    <row r="1154" spans="1:9">
      <c r="A1154" s="9">
        <f t="shared" ref="A1154:B1158" si="133">A1153</f>
        <v>75</v>
      </c>
      <c r="B1154" s="5" t="str">
        <f t="shared" si="133"/>
        <v>Samsung A20s</v>
      </c>
      <c r="D1154" s="10">
        <v>44142</v>
      </c>
      <c r="E1154" s="289"/>
      <c r="F1154" s="290" t="s">
        <v>57</v>
      </c>
      <c r="G1154" s="272">
        <v>65</v>
      </c>
      <c r="H1154" s="272">
        <v>5610</v>
      </c>
    </row>
    <row r="1155" spans="1:9">
      <c r="A1155" s="9">
        <f t="shared" si="133"/>
        <v>75</v>
      </c>
      <c r="B1155" s="5" t="str">
        <f t="shared" si="133"/>
        <v>Samsung A20s</v>
      </c>
      <c r="D1155" s="10">
        <v>44150</v>
      </c>
      <c r="E1155" s="290" t="s">
        <v>3225</v>
      </c>
      <c r="F1155" s="290" t="s">
        <v>57</v>
      </c>
      <c r="G1155" s="272">
        <v>189</v>
      </c>
      <c r="H1155" s="272">
        <v>16832</v>
      </c>
    </row>
    <row r="1156" spans="1:9">
      <c r="A1156" s="9">
        <f t="shared" si="133"/>
        <v>75</v>
      </c>
      <c r="B1156" s="5" t="str">
        <f t="shared" si="133"/>
        <v>Samsung A20s</v>
      </c>
      <c r="D1156" s="10">
        <v>44157</v>
      </c>
      <c r="E1156" s="290" t="s">
        <v>3225</v>
      </c>
      <c r="F1156" s="290" t="s">
        <v>57</v>
      </c>
      <c r="G1156" s="273">
        <v>272</v>
      </c>
      <c r="H1156" s="274">
        <v>29357</v>
      </c>
    </row>
    <row r="1157" spans="1:9">
      <c r="A1157" s="9">
        <f t="shared" si="133"/>
        <v>75</v>
      </c>
      <c r="B1157" s="5" t="str">
        <f t="shared" si="133"/>
        <v>Samsung A20s</v>
      </c>
      <c r="D1157" s="10">
        <v>44164</v>
      </c>
      <c r="E1157" s="290" t="s">
        <v>3226</v>
      </c>
      <c r="F1157" s="290" t="s">
        <v>57</v>
      </c>
      <c r="G1157" s="290" t="s">
        <v>2236</v>
      </c>
      <c r="H1157" s="290" t="s">
        <v>2235</v>
      </c>
    </row>
    <row r="1158" spans="1:9">
      <c r="A1158" s="9">
        <f t="shared" si="133"/>
        <v>75</v>
      </c>
      <c r="B1158" s="5" t="str">
        <f t="shared" si="133"/>
        <v>Samsung A20s</v>
      </c>
      <c r="D1158" s="10">
        <v>44171</v>
      </c>
      <c r="E1158" s="290" t="s">
        <v>2548</v>
      </c>
      <c r="F1158" s="290">
        <v>4.5</v>
      </c>
      <c r="G1158" s="290" t="s">
        <v>57</v>
      </c>
      <c r="H1158" s="290" t="s">
        <v>57</v>
      </c>
    </row>
    <row r="1159" spans="1:9">
      <c r="A1159" s="9">
        <f>A1156</f>
        <v>75</v>
      </c>
      <c r="B1159" s="5" t="str">
        <f>B1156</f>
        <v>Samsung A20s</v>
      </c>
      <c r="C1159" s="77"/>
      <c r="D1159" s="10">
        <v>44178</v>
      </c>
      <c r="E1159" s="290" t="s">
        <v>2548</v>
      </c>
      <c r="F1159" s="290">
        <v>4.5</v>
      </c>
      <c r="G1159" s="290" t="s">
        <v>57</v>
      </c>
      <c r="H1159" s="290" t="s">
        <v>57</v>
      </c>
      <c r="I1159" s="80"/>
    </row>
    <row r="1160" spans="1:9">
      <c r="A1160" s="9">
        <f t="shared" ref="A1160:A1169" si="134">A1159</f>
        <v>75</v>
      </c>
      <c r="B1160" s="5" t="str">
        <f t="shared" ref="B1160:B1169" si="135">B1159</f>
        <v>Samsung A20s</v>
      </c>
      <c r="C1160" s="77"/>
      <c r="D1160" s="10">
        <v>44185</v>
      </c>
      <c r="E1160" s="290" t="s">
        <v>2548</v>
      </c>
      <c r="F1160" s="290">
        <v>4.5</v>
      </c>
      <c r="G1160" s="290" t="s">
        <v>57</v>
      </c>
      <c r="H1160" s="290" t="s">
        <v>57</v>
      </c>
      <c r="I1160" s="80"/>
    </row>
    <row r="1161" spans="1:9">
      <c r="A1161" s="9">
        <f t="shared" si="134"/>
        <v>75</v>
      </c>
      <c r="B1161" s="5" t="str">
        <f t="shared" si="135"/>
        <v>Samsung A20s</v>
      </c>
      <c r="C1161" s="77"/>
      <c r="D1161" s="10">
        <v>44192</v>
      </c>
      <c r="E1161" s="290" t="s">
        <v>2548</v>
      </c>
      <c r="F1161" s="290">
        <v>4.5</v>
      </c>
      <c r="G1161" s="290" t="s">
        <v>57</v>
      </c>
      <c r="H1161" s="290" t="s">
        <v>57</v>
      </c>
      <c r="I1161" s="80"/>
    </row>
    <row r="1162" spans="1:9">
      <c r="A1162" s="9">
        <f t="shared" si="134"/>
        <v>75</v>
      </c>
      <c r="B1162" s="5" t="str">
        <f t="shared" si="135"/>
        <v>Samsung A20s</v>
      </c>
      <c r="C1162" s="77"/>
      <c r="D1162" s="10">
        <v>44199</v>
      </c>
      <c r="E1162" s="290" t="s">
        <v>2548</v>
      </c>
      <c r="F1162" s="290">
        <v>4.5</v>
      </c>
      <c r="G1162" s="290" t="s">
        <v>57</v>
      </c>
      <c r="H1162" s="290" t="s">
        <v>57</v>
      </c>
      <c r="I1162" s="80"/>
    </row>
    <row r="1163" spans="1:9">
      <c r="A1163" s="9">
        <f t="shared" si="134"/>
        <v>75</v>
      </c>
      <c r="B1163" s="5" t="str">
        <f t="shared" si="135"/>
        <v>Samsung A20s</v>
      </c>
      <c r="C1163" s="77"/>
      <c r="D1163" s="10">
        <v>44206</v>
      </c>
      <c r="E1163" s="290" t="s">
        <v>2548</v>
      </c>
      <c r="F1163" s="290">
        <v>4.5</v>
      </c>
      <c r="G1163" s="290" t="s">
        <v>57</v>
      </c>
      <c r="H1163" s="290" t="s">
        <v>57</v>
      </c>
      <c r="I1163" s="80"/>
    </row>
    <row r="1164" spans="1:9">
      <c r="A1164" s="9">
        <f t="shared" si="134"/>
        <v>75</v>
      </c>
      <c r="B1164" s="5" t="str">
        <f t="shared" si="135"/>
        <v>Samsung A20s</v>
      </c>
      <c r="C1164" s="77"/>
      <c r="D1164" s="10">
        <v>44213</v>
      </c>
      <c r="E1164" s="290" t="s">
        <v>2970</v>
      </c>
      <c r="F1164" s="290">
        <v>4.5</v>
      </c>
      <c r="G1164" s="290" t="s">
        <v>57</v>
      </c>
      <c r="H1164" s="290" t="s">
        <v>57</v>
      </c>
      <c r="I1164" s="80"/>
    </row>
    <row r="1165" spans="1:9">
      <c r="A1165" s="9">
        <f t="shared" si="134"/>
        <v>75</v>
      </c>
      <c r="B1165" s="5" t="str">
        <f t="shared" si="135"/>
        <v>Samsung A20s</v>
      </c>
      <c r="C1165" s="77"/>
      <c r="D1165" s="10">
        <v>44220</v>
      </c>
      <c r="E1165" s="290" t="s">
        <v>2970</v>
      </c>
      <c r="F1165" s="290">
        <v>4.5</v>
      </c>
      <c r="G1165" s="290" t="s">
        <v>57</v>
      </c>
      <c r="H1165" s="290" t="s">
        <v>57</v>
      </c>
      <c r="I1165" s="80"/>
    </row>
    <row r="1166" spans="1:9">
      <c r="A1166" s="9">
        <f t="shared" si="134"/>
        <v>75</v>
      </c>
      <c r="B1166" s="5" t="str">
        <f t="shared" si="135"/>
        <v>Samsung A20s</v>
      </c>
      <c r="C1166" s="77"/>
      <c r="D1166" s="10">
        <v>44227</v>
      </c>
      <c r="E1166" s="290" t="s">
        <v>2970</v>
      </c>
      <c r="F1166" s="290">
        <v>4.5</v>
      </c>
      <c r="G1166" s="290" t="s">
        <v>57</v>
      </c>
      <c r="H1166" s="290" t="s">
        <v>57</v>
      </c>
      <c r="I1166" s="80"/>
    </row>
    <row r="1167" spans="1:9">
      <c r="A1167" s="9">
        <f t="shared" si="134"/>
        <v>75</v>
      </c>
      <c r="B1167" s="5" t="str">
        <f t="shared" si="135"/>
        <v>Samsung A20s</v>
      </c>
      <c r="C1167" s="77"/>
      <c r="D1167" s="10">
        <v>44234</v>
      </c>
      <c r="E1167" s="277" t="s">
        <v>2970</v>
      </c>
      <c r="F1167" s="293">
        <v>4.5</v>
      </c>
      <c r="G1167" s="278"/>
      <c r="H1167" s="278"/>
      <c r="I1167" s="80"/>
    </row>
    <row r="1168" spans="1:9">
      <c r="A1168" s="9">
        <f t="shared" si="134"/>
        <v>75</v>
      </c>
      <c r="B1168" s="5" t="str">
        <f t="shared" si="135"/>
        <v>Samsung A20s</v>
      </c>
      <c r="C1168" s="10"/>
      <c r="D1168" s="10">
        <v>44241</v>
      </c>
      <c r="E1168" s="292" t="s">
        <v>2970</v>
      </c>
      <c r="F1168" s="297">
        <v>4.5</v>
      </c>
      <c r="G1168" s="292"/>
      <c r="H1168" s="292"/>
      <c r="I1168" s="10"/>
    </row>
    <row r="1169" spans="1:9">
      <c r="A1169" s="9">
        <f t="shared" si="134"/>
        <v>75</v>
      </c>
      <c r="B1169" s="5" t="str">
        <f t="shared" si="135"/>
        <v>Samsung A20s</v>
      </c>
      <c r="C1169" s="77"/>
      <c r="D1169" s="10">
        <v>44248</v>
      </c>
      <c r="E1169" s="290" t="s">
        <v>2970</v>
      </c>
      <c r="F1169" s="290">
        <v>4.5</v>
      </c>
      <c r="G1169" s="290">
        <v>811</v>
      </c>
      <c r="H1169" s="296">
        <v>97534</v>
      </c>
      <c r="I1169" s="80"/>
    </row>
    <row r="1170" spans="1:9">
      <c r="A1170" s="300">
        <v>75</v>
      </c>
      <c r="B1170" s="300" t="s">
        <v>1427</v>
      </c>
      <c r="D1170" s="301">
        <v>44262</v>
      </c>
      <c r="E1170" s="300" t="s">
        <v>3542</v>
      </c>
      <c r="F1170" s="300" t="s">
        <v>3274</v>
      </c>
      <c r="G1170" s="300" t="s">
        <v>3541</v>
      </c>
      <c r="I1170" s="3" t="s">
        <v>1205</v>
      </c>
    </row>
    <row r="1171" spans="1:9">
      <c r="A1171" s="300">
        <v>75</v>
      </c>
      <c r="B1171" s="300" t="s">
        <v>1427</v>
      </c>
      <c r="C1171" s="300"/>
      <c r="D1171" s="301">
        <v>44270</v>
      </c>
      <c r="E1171" s="300" t="s">
        <v>3740</v>
      </c>
      <c r="F1171" s="300" t="s">
        <v>3274</v>
      </c>
      <c r="G1171" s="300" t="s">
        <v>3741</v>
      </c>
      <c r="I1171" s="3" t="s">
        <v>1205</v>
      </c>
    </row>
    <row r="1172" spans="1:9" ht="16">
      <c r="A1172" s="306">
        <v>75</v>
      </c>
      <c r="B1172" s="310" t="s">
        <v>1427</v>
      </c>
      <c r="C1172" s="309"/>
      <c r="D1172" s="311">
        <v>44276</v>
      </c>
      <c r="E1172" s="310" t="s">
        <v>3740</v>
      </c>
      <c r="F1172" s="310" t="s">
        <v>3274</v>
      </c>
      <c r="G1172" s="310" t="s">
        <v>4408</v>
      </c>
      <c r="I1172" s="3" t="s">
        <v>1205</v>
      </c>
    </row>
    <row r="1173" spans="1:9">
      <c r="A1173" s="300">
        <v>75</v>
      </c>
      <c r="B1173" s="300" t="s">
        <v>1427</v>
      </c>
      <c r="C1173" s="300"/>
      <c r="D1173" s="301">
        <v>44283</v>
      </c>
      <c r="E1173" s="300" t="s">
        <v>4611</v>
      </c>
      <c r="F1173" s="300" t="s">
        <v>3274</v>
      </c>
      <c r="G1173" s="300" t="s">
        <v>4612</v>
      </c>
      <c r="I1173" s="3" t="s">
        <v>1205</v>
      </c>
    </row>
    <row r="1174" spans="1:9">
      <c r="A1174" s="300">
        <v>75</v>
      </c>
      <c r="B1174" s="300" t="s">
        <v>1427</v>
      </c>
      <c r="C1174" s="300"/>
      <c r="D1174" s="301">
        <v>44290</v>
      </c>
      <c r="E1174" s="300" t="s">
        <v>4940</v>
      </c>
      <c r="F1174" s="300" t="s">
        <v>3274</v>
      </c>
      <c r="G1174" s="300" t="s">
        <v>4941</v>
      </c>
      <c r="I1174" s="3" t="s">
        <v>1205</v>
      </c>
    </row>
    <row r="1175" spans="1:9">
      <c r="A1175" s="300">
        <v>75</v>
      </c>
      <c r="B1175" s="300" t="s">
        <v>1427</v>
      </c>
      <c r="C1175" s="300"/>
      <c r="D1175" s="301">
        <v>44297</v>
      </c>
      <c r="E1175" s="300" t="s">
        <v>4611</v>
      </c>
      <c r="F1175" s="300" t="s">
        <v>3274</v>
      </c>
      <c r="G1175" s="300" t="s">
        <v>5270</v>
      </c>
      <c r="H1175" s="300"/>
      <c r="I1175" s="3" t="s">
        <v>1205</v>
      </c>
    </row>
    <row r="1176" spans="1:9">
      <c r="A1176" s="300">
        <v>75</v>
      </c>
      <c r="B1176" s="300" t="s">
        <v>1427</v>
      </c>
      <c r="C1176" s="300"/>
      <c r="D1176" s="301">
        <v>44304</v>
      </c>
      <c r="E1176" s="300" t="s">
        <v>4611</v>
      </c>
      <c r="F1176" s="300" t="s">
        <v>3274</v>
      </c>
      <c r="G1176" s="300" t="s">
        <v>5590</v>
      </c>
      <c r="H1176" s="300"/>
      <c r="I1176" s="3" t="s">
        <v>1205</v>
      </c>
    </row>
    <row r="1177" spans="1:9" ht="17">
      <c r="A1177" s="6">
        <f>A1160+1</f>
        <v>76</v>
      </c>
      <c r="B1177" s="81" t="s">
        <v>820</v>
      </c>
      <c r="C1177" s="141">
        <v>43169</v>
      </c>
      <c r="D1177" s="15">
        <v>44134</v>
      </c>
      <c r="E1177" s="286"/>
      <c r="F1177" s="287">
        <v>4</v>
      </c>
      <c r="G1177" s="288" t="s">
        <v>1208</v>
      </c>
      <c r="H1177" s="288" t="s">
        <v>1207</v>
      </c>
      <c r="I1177" s="8" t="s">
        <v>1206</v>
      </c>
    </row>
    <row r="1178" spans="1:9">
      <c r="A1178" s="9">
        <f t="shared" ref="A1178:B1182" si="136">A1177</f>
        <v>76</v>
      </c>
      <c r="B1178" s="5" t="str">
        <f t="shared" si="136"/>
        <v>Samsung Galaxy S9</v>
      </c>
      <c r="D1178" s="10">
        <v>44142</v>
      </c>
      <c r="E1178" s="289"/>
      <c r="F1178" s="290">
        <v>4</v>
      </c>
      <c r="G1178" s="272">
        <v>380</v>
      </c>
      <c r="H1178" s="272">
        <v>41688</v>
      </c>
    </row>
    <row r="1179" spans="1:9">
      <c r="A1179" s="9">
        <f t="shared" si="136"/>
        <v>76</v>
      </c>
      <c r="B1179" s="5" t="str">
        <f t="shared" si="136"/>
        <v>Samsung Galaxy S9</v>
      </c>
      <c r="D1179" s="10">
        <v>44150</v>
      </c>
      <c r="E1179" s="290" t="s">
        <v>1895</v>
      </c>
      <c r="F1179" s="290">
        <v>4</v>
      </c>
      <c r="G1179" s="272">
        <v>431</v>
      </c>
      <c r="H1179" s="272">
        <v>49214</v>
      </c>
    </row>
    <row r="1180" spans="1:9">
      <c r="A1180" s="9">
        <f t="shared" si="136"/>
        <v>76</v>
      </c>
      <c r="B1180" s="5" t="str">
        <f t="shared" si="136"/>
        <v>Samsung Galaxy S9</v>
      </c>
      <c r="D1180" s="10">
        <v>44157</v>
      </c>
      <c r="E1180" s="290" t="s">
        <v>1895</v>
      </c>
      <c r="F1180" s="290">
        <v>4</v>
      </c>
      <c r="G1180" s="273">
        <v>519</v>
      </c>
      <c r="H1180" s="274">
        <v>56945</v>
      </c>
    </row>
    <row r="1181" spans="1:9">
      <c r="A1181" s="9">
        <f t="shared" si="136"/>
        <v>76</v>
      </c>
      <c r="B1181" s="5" t="str">
        <f t="shared" si="136"/>
        <v>Samsung Galaxy S9</v>
      </c>
      <c r="D1181" s="10">
        <v>44164</v>
      </c>
      <c r="E1181" s="290" t="s">
        <v>2237</v>
      </c>
      <c r="F1181" s="290">
        <v>4</v>
      </c>
      <c r="G1181" s="290">
        <v>579</v>
      </c>
      <c r="H1181" s="296">
        <v>65275</v>
      </c>
    </row>
    <row r="1182" spans="1:9">
      <c r="A1182" s="9">
        <f t="shared" si="136"/>
        <v>76</v>
      </c>
      <c r="B1182" s="5" t="str">
        <f t="shared" si="136"/>
        <v>Samsung Galaxy S9</v>
      </c>
      <c r="D1182" s="10">
        <v>44171</v>
      </c>
      <c r="E1182" s="290" t="s">
        <v>2549</v>
      </c>
      <c r="F1182" s="290">
        <v>4.4000000000000004</v>
      </c>
      <c r="G1182" s="290">
        <v>629</v>
      </c>
      <c r="H1182" s="296">
        <v>72659</v>
      </c>
    </row>
    <row r="1183" spans="1:9">
      <c r="A1183" s="9">
        <f>A1180</f>
        <v>76</v>
      </c>
      <c r="B1183" s="5" t="str">
        <f>B1180</f>
        <v>Samsung Galaxy S9</v>
      </c>
      <c r="C1183" s="77"/>
      <c r="D1183" s="10">
        <v>44178</v>
      </c>
      <c r="E1183" s="290" t="s">
        <v>2549</v>
      </c>
      <c r="F1183" s="290">
        <v>4.4000000000000004</v>
      </c>
      <c r="G1183" s="260">
        <v>607</v>
      </c>
      <c r="H1183" s="260">
        <v>71795</v>
      </c>
      <c r="I1183" s="80"/>
    </row>
    <row r="1184" spans="1:9">
      <c r="A1184" s="9">
        <f t="shared" ref="A1184:A1193" si="137">A1183</f>
        <v>76</v>
      </c>
      <c r="B1184" s="5" t="str">
        <f t="shared" ref="B1184:B1193" si="138">B1183</f>
        <v>Samsung Galaxy S9</v>
      </c>
      <c r="C1184" s="77"/>
      <c r="D1184" s="10">
        <v>44185</v>
      </c>
      <c r="E1184" s="290" t="s">
        <v>2549</v>
      </c>
      <c r="F1184" s="290">
        <v>4.4000000000000004</v>
      </c>
      <c r="G1184" s="260">
        <v>585</v>
      </c>
      <c r="H1184" s="260">
        <v>71391</v>
      </c>
      <c r="I1184" s="80"/>
    </row>
    <row r="1185" spans="1:9">
      <c r="A1185" s="9">
        <f t="shared" si="137"/>
        <v>76</v>
      </c>
      <c r="B1185" s="5" t="str">
        <f t="shared" si="138"/>
        <v>Samsung Galaxy S9</v>
      </c>
      <c r="C1185" s="77"/>
      <c r="D1185" s="10">
        <v>44192</v>
      </c>
      <c r="E1185" s="290" t="s">
        <v>2549</v>
      </c>
      <c r="F1185" s="290">
        <v>4.4000000000000004</v>
      </c>
      <c r="G1185" s="260">
        <v>581</v>
      </c>
      <c r="H1185" s="260">
        <v>70385</v>
      </c>
      <c r="I1185" s="80"/>
    </row>
    <row r="1186" spans="1:9">
      <c r="A1186" s="9">
        <f t="shared" si="137"/>
        <v>76</v>
      </c>
      <c r="B1186" s="5" t="str">
        <f t="shared" si="138"/>
        <v>Samsung Galaxy S9</v>
      </c>
      <c r="C1186" s="77"/>
      <c r="D1186" s="10">
        <v>44199</v>
      </c>
      <c r="E1186" s="290" t="s">
        <v>2549</v>
      </c>
      <c r="F1186" s="290">
        <v>4.4000000000000004</v>
      </c>
      <c r="G1186" s="260">
        <v>557</v>
      </c>
      <c r="H1186" s="260">
        <v>69507</v>
      </c>
      <c r="I1186" s="80"/>
    </row>
    <row r="1187" spans="1:9">
      <c r="A1187" s="9">
        <f t="shared" si="137"/>
        <v>76</v>
      </c>
      <c r="B1187" s="5" t="str">
        <f t="shared" si="138"/>
        <v>Samsung Galaxy S9</v>
      </c>
      <c r="C1187" s="77"/>
      <c r="D1187" s="10">
        <v>44206</v>
      </c>
      <c r="E1187" s="290" t="s">
        <v>2549</v>
      </c>
      <c r="F1187" s="290">
        <v>4.4000000000000004</v>
      </c>
      <c r="G1187" s="260">
        <v>555</v>
      </c>
      <c r="H1187" s="260">
        <v>67175</v>
      </c>
      <c r="I1187" s="80"/>
    </row>
    <row r="1188" spans="1:9">
      <c r="A1188" s="9">
        <f t="shared" si="137"/>
        <v>76</v>
      </c>
      <c r="B1188" s="5" t="str">
        <f t="shared" si="138"/>
        <v>Samsung Galaxy S9</v>
      </c>
      <c r="C1188" s="77"/>
      <c r="D1188" s="10">
        <v>44213</v>
      </c>
      <c r="E1188" s="290" t="s">
        <v>2549</v>
      </c>
      <c r="F1188" s="290">
        <v>4.4000000000000004</v>
      </c>
      <c r="G1188" s="260">
        <v>551</v>
      </c>
      <c r="H1188" s="260">
        <v>66589</v>
      </c>
      <c r="I1188" s="80"/>
    </row>
    <row r="1189" spans="1:9">
      <c r="A1189" s="9">
        <f t="shared" si="137"/>
        <v>76</v>
      </c>
      <c r="B1189" s="5" t="str">
        <f t="shared" si="138"/>
        <v>Samsung Galaxy S9</v>
      </c>
      <c r="C1189" s="77"/>
      <c r="D1189" s="10">
        <v>44220</v>
      </c>
      <c r="E1189" s="290" t="s">
        <v>2549</v>
      </c>
      <c r="F1189" s="290">
        <v>4.4000000000000004</v>
      </c>
      <c r="G1189" s="260">
        <v>544</v>
      </c>
      <c r="H1189" s="260">
        <v>66283</v>
      </c>
      <c r="I1189" s="80"/>
    </row>
    <row r="1190" spans="1:9">
      <c r="A1190" s="9">
        <f t="shared" si="137"/>
        <v>76</v>
      </c>
      <c r="B1190" s="5" t="str">
        <f t="shared" si="138"/>
        <v>Samsung Galaxy S9</v>
      </c>
      <c r="C1190" s="77"/>
      <c r="D1190" s="10">
        <v>44227</v>
      </c>
      <c r="E1190" s="290" t="s">
        <v>2549</v>
      </c>
      <c r="F1190" s="290">
        <v>4.4000000000000004</v>
      </c>
      <c r="G1190" s="260">
        <v>543</v>
      </c>
      <c r="H1190" s="260">
        <v>64748</v>
      </c>
      <c r="I1190" s="80"/>
    </row>
    <row r="1191" spans="1:9">
      <c r="A1191" s="9">
        <f t="shared" si="137"/>
        <v>76</v>
      </c>
      <c r="B1191" s="5" t="str">
        <f t="shared" si="138"/>
        <v>Samsung Galaxy S9</v>
      </c>
      <c r="C1191" s="77"/>
      <c r="D1191" s="10">
        <v>44234</v>
      </c>
      <c r="E1191" s="277"/>
      <c r="F1191" s="293">
        <v>4.4000000000000004</v>
      </c>
      <c r="G1191" s="278"/>
      <c r="H1191" s="278"/>
      <c r="I1191" s="80"/>
    </row>
    <row r="1192" spans="1:9">
      <c r="A1192" s="9">
        <f t="shared" si="137"/>
        <v>76</v>
      </c>
      <c r="B1192" s="5" t="str">
        <f t="shared" si="138"/>
        <v>Samsung Galaxy S9</v>
      </c>
      <c r="C1192" s="10"/>
      <c r="D1192" s="10">
        <v>44241</v>
      </c>
      <c r="E1192" s="292"/>
      <c r="F1192" s="293">
        <v>4.4000000000000004</v>
      </c>
      <c r="G1192" s="292"/>
      <c r="H1192" s="292"/>
      <c r="I1192" s="10"/>
    </row>
    <row r="1193" spans="1:9">
      <c r="A1193" s="9">
        <f t="shared" si="137"/>
        <v>76</v>
      </c>
      <c r="B1193" s="5" t="str">
        <f t="shared" si="138"/>
        <v>Samsung Galaxy S9</v>
      </c>
      <c r="C1193" s="77"/>
      <c r="D1193" s="10">
        <v>44248</v>
      </c>
      <c r="E1193" s="290" t="s">
        <v>2971</v>
      </c>
      <c r="F1193" s="290">
        <v>4.4000000000000004</v>
      </c>
      <c r="G1193" s="290">
        <v>533</v>
      </c>
      <c r="H1193" s="296">
        <v>64225</v>
      </c>
      <c r="I1193" s="80"/>
    </row>
    <row r="1194" spans="1:9">
      <c r="A1194" s="300">
        <v>76</v>
      </c>
      <c r="B1194" s="300" t="s">
        <v>820</v>
      </c>
      <c r="D1194" s="301">
        <v>44262</v>
      </c>
      <c r="E1194" s="300"/>
      <c r="F1194" s="300" t="s">
        <v>3296</v>
      </c>
      <c r="G1194" s="300" t="s">
        <v>3543</v>
      </c>
      <c r="I1194" s="3" t="s">
        <v>1206</v>
      </c>
    </row>
    <row r="1195" spans="1:9">
      <c r="A1195" s="300">
        <v>76</v>
      </c>
      <c r="B1195" s="300" t="s">
        <v>820</v>
      </c>
      <c r="C1195" s="300"/>
      <c r="D1195" s="301">
        <v>44270</v>
      </c>
      <c r="E1195" s="300"/>
      <c r="F1195" s="300" t="s">
        <v>3296</v>
      </c>
      <c r="G1195" s="300" t="s">
        <v>3742</v>
      </c>
      <c r="I1195" s="3" t="s">
        <v>1206</v>
      </c>
    </row>
    <row r="1196" spans="1:9" ht="16">
      <c r="A1196" s="306">
        <v>76</v>
      </c>
      <c r="B1196" s="310" t="s">
        <v>820</v>
      </c>
      <c r="C1196" s="309"/>
      <c r="D1196" s="311">
        <v>44276</v>
      </c>
      <c r="E1196" s="309"/>
      <c r="F1196" s="310" t="s">
        <v>3296</v>
      </c>
      <c r="G1196" s="310" t="s">
        <v>4409</v>
      </c>
      <c r="I1196" s="3" t="s">
        <v>1206</v>
      </c>
    </row>
    <row r="1197" spans="1:9">
      <c r="A1197" s="300">
        <v>76</v>
      </c>
      <c r="B1197" s="300" t="s">
        <v>820</v>
      </c>
      <c r="C1197" s="300"/>
      <c r="D1197" s="301">
        <v>44283</v>
      </c>
      <c r="E1197" s="300"/>
      <c r="F1197" s="300" t="s">
        <v>3296</v>
      </c>
      <c r="G1197" s="300" t="s">
        <v>4613</v>
      </c>
      <c r="I1197" s="3" t="s">
        <v>1206</v>
      </c>
    </row>
    <row r="1198" spans="1:9">
      <c r="A1198" s="300">
        <v>76</v>
      </c>
      <c r="B1198" s="300" t="s">
        <v>820</v>
      </c>
      <c r="C1198" s="300"/>
      <c r="D1198" s="301">
        <v>44290</v>
      </c>
      <c r="E1198" s="300"/>
      <c r="F1198" s="300" t="s">
        <v>3296</v>
      </c>
      <c r="G1198" s="300" t="s">
        <v>4942</v>
      </c>
      <c r="I1198" s="3" t="s">
        <v>1206</v>
      </c>
    </row>
    <row r="1199" spans="1:9">
      <c r="A1199" s="300">
        <v>76</v>
      </c>
      <c r="B1199" s="300" t="s">
        <v>820</v>
      </c>
      <c r="C1199" s="300"/>
      <c r="D1199" s="301">
        <v>44297</v>
      </c>
      <c r="E1199" s="300"/>
      <c r="F1199" s="300" t="s">
        <v>3296</v>
      </c>
      <c r="G1199" s="300" t="s">
        <v>5271</v>
      </c>
      <c r="H1199" s="300"/>
      <c r="I1199" s="3" t="s">
        <v>1206</v>
      </c>
    </row>
    <row r="1200" spans="1:9">
      <c r="A1200" s="300">
        <v>76</v>
      </c>
      <c r="B1200" s="300" t="s">
        <v>820</v>
      </c>
      <c r="C1200" s="300"/>
      <c r="D1200" s="301">
        <v>44304</v>
      </c>
      <c r="E1200" s="300" t="s">
        <v>5591</v>
      </c>
      <c r="F1200" s="300" t="s">
        <v>3296</v>
      </c>
      <c r="G1200" s="300" t="s">
        <v>5592</v>
      </c>
      <c r="H1200" s="300"/>
      <c r="I1200" s="3" t="s">
        <v>1206</v>
      </c>
    </row>
    <row r="1201" spans="1:9" ht="17">
      <c r="A1201" s="6">
        <f>A1184+1</f>
        <v>77</v>
      </c>
      <c r="B1201" s="81" t="s">
        <v>821</v>
      </c>
      <c r="C1201" s="141">
        <v>43845</v>
      </c>
      <c r="D1201" s="15">
        <v>44134</v>
      </c>
      <c r="E1201" s="286"/>
      <c r="F1201" s="287">
        <v>4.5999999999999996</v>
      </c>
      <c r="G1201" s="288" t="s">
        <v>291</v>
      </c>
      <c r="H1201" s="288" t="s">
        <v>1210</v>
      </c>
      <c r="I1201" s="8" t="s">
        <v>1209</v>
      </c>
    </row>
    <row r="1202" spans="1:9">
      <c r="A1202" s="9">
        <f t="shared" ref="A1202:B1206" si="139">A1201</f>
        <v>77</v>
      </c>
      <c r="B1202" s="5" t="str">
        <f t="shared" si="139"/>
        <v>Samsung Galaxy A71</v>
      </c>
      <c r="D1202" s="10">
        <v>44142</v>
      </c>
      <c r="E1202" s="289"/>
      <c r="F1202" s="290">
        <v>4.4000000000000004</v>
      </c>
      <c r="G1202" s="272">
        <v>112</v>
      </c>
      <c r="H1202" s="272">
        <v>11147</v>
      </c>
    </row>
    <row r="1203" spans="1:9">
      <c r="A1203" s="9">
        <f t="shared" si="139"/>
        <v>77</v>
      </c>
      <c r="B1203" s="5" t="str">
        <f t="shared" si="139"/>
        <v>Samsung Galaxy A71</v>
      </c>
      <c r="D1203" s="10">
        <v>44150</v>
      </c>
      <c r="E1203" s="298" t="s">
        <v>1896</v>
      </c>
      <c r="F1203" s="290">
        <v>4.4000000000000004</v>
      </c>
      <c r="G1203" s="272">
        <v>134</v>
      </c>
      <c r="H1203" s="272">
        <v>13485</v>
      </c>
    </row>
    <row r="1204" spans="1:9">
      <c r="A1204" s="9">
        <f t="shared" si="139"/>
        <v>77</v>
      </c>
      <c r="B1204" s="5" t="str">
        <f t="shared" si="139"/>
        <v>Samsung Galaxy A71</v>
      </c>
      <c r="D1204" s="10">
        <v>44157</v>
      </c>
      <c r="E1204" s="298" t="s">
        <v>1896</v>
      </c>
      <c r="F1204" s="290">
        <v>4.4000000000000004</v>
      </c>
      <c r="G1204" s="273">
        <v>147</v>
      </c>
      <c r="H1204" s="274">
        <v>15952</v>
      </c>
    </row>
    <row r="1205" spans="1:9">
      <c r="A1205" s="9">
        <f t="shared" si="139"/>
        <v>77</v>
      </c>
      <c r="B1205" s="5" t="str">
        <f t="shared" si="139"/>
        <v>Samsung Galaxy A71</v>
      </c>
      <c r="D1205" s="10">
        <v>44164</v>
      </c>
      <c r="E1205" s="298" t="s">
        <v>3183</v>
      </c>
      <c r="F1205" s="290">
        <v>4.4000000000000004</v>
      </c>
      <c r="G1205" s="290" t="s">
        <v>247</v>
      </c>
      <c r="H1205" s="290" t="s">
        <v>2238</v>
      </c>
    </row>
    <row r="1206" spans="1:9">
      <c r="A1206" s="9">
        <f t="shared" si="139"/>
        <v>77</v>
      </c>
      <c r="B1206" s="5" t="str">
        <f t="shared" si="139"/>
        <v>Samsung Galaxy A71</v>
      </c>
      <c r="D1206" s="10">
        <v>44171</v>
      </c>
      <c r="E1206" s="298" t="s">
        <v>2550</v>
      </c>
      <c r="F1206" s="290">
        <v>4.5</v>
      </c>
      <c r="G1206" s="290">
        <v>179</v>
      </c>
      <c r="H1206" s="296">
        <v>21428</v>
      </c>
    </row>
    <row r="1207" spans="1:9">
      <c r="A1207" s="9">
        <f>A1204</f>
        <v>77</v>
      </c>
      <c r="B1207" s="5" t="str">
        <f>B1204</f>
        <v>Samsung Galaxy A71</v>
      </c>
      <c r="C1207" s="77"/>
      <c r="D1207" s="10">
        <v>44178</v>
      </c>
      <c r="E1207" s="275">
        <v>378</v>
      </c>
      <c r="F1207" s="290">
        <v>4.5</v>
      </c>
      <c r="G1207" s="260">
        <v>177</v>
      </c>
      <c r="H1207" s="260">
        <v>21142</v>
      </c>
      <c r="I1207" s="80"/>
    </row>
    <row r="1208" spans="1:9">
      <c r="A1208" s="9">
        <f t="shared" ref="A1208:A1217" si="140">A1207</f>
        <v>77</v>
      </c>
      <c r="B1208" s="5" t="str">
        <f t="shared" ref="B1208:B1217" si="141">B1207</f>
        <v>Samsung Galaxy A71</v>
      </c>
      <c r="C1208" s="77"/>
      <c r="D1208" s="10">
        <v>44185</v>
      </c>
      <c r="E1208" s="275">
        <v>378</v>
      </c>
      <c r="F1208" s="290">
        <v>4.5</v>
      </c>
      <c r="G1208" s="260">
        <v>167</v>
      </c>
      <c r="H1208" s="260">
        <v>20801</v>
      </c>
      <c r="I1208" s="80"/>
    </row>
    <row r="1209" spans="1:9">
      <c r="A1209" s="9">
        <f t="shared" si="140"/>
        <v>77</v>
      </c>
      <c r="B1209" s="5" t="str">
        <f t="shared" si="141"/>
        <v>Samsung Galaxy A71</v>
      </c>
      <c r="C1209" s="77"/>
      <c r="D1209" s="10">
        <v>44192</v>
      </c>
      <c r="E1209" s="275">
        <v>378</v>
      </c>
      <c r="F1209" s="290">
        <v>4.5</v>
      </c>
      <c r="G1209" s="260">
        <v>163</v>
      </c>
      <c r="H1209" s="260">
        <v>20535</v>
      </c>
      <c r="I1209" s="80"/>
    </row>
    <row r="1210" spans="1:9">
      <c r="A1210" s="9">
        <f t="shared" si="140"/>
        <v>77</v>
      </c>
      <c r="B1210" s="5" t="str">
        <f t="shared" si="141"/>
        <v>Samsung Galaxy A71</v>
      </c>
      <c r="C1210" s="77"/>
      <c r="D1210" s="10">
        <v>44199</v>
      </c>
      <c r="E1210" s="275">
        <v>378</v>
      </c>
      <c r="F1210" s="290">
        <v>4.5</v>
      </c>
      <c r="G1210" s="260">
        <v>162</v>
      </c>
      <c r="H1210" s="260">
        <v>19521</v>
      </c>
      <c r="I1210" s="80"/>
    </row>
    <row r="1211" spans="1:9">
      <c r="A1211" s="9">
        <f t="shared" si="140"/>
        <v>77</v>
      </c>
      <c r="B1211" s="5" t="str">
        <f t="shared" si="141"/>
        <v>Samsung Galaxy A71</v>
      </c>
      <c r="C1211" s="77"/>
      <c r="D1211" s="10">
        <v>44206</v>
      </c>
      <c r="E1211" s="275">
        <v>378</v>
      </c>
      <c r="F1211" s="290">
        <v>4.5</v>
      </c>
      <c r="G1211" s="260">
        <v>155</v>
      </c>
      <c r="H1211" s="260">
        <v>19285</v>
      </c>
      <c r="I1211" s="80"/>
    </row>
    <row r="1212" spans="1:9">
      <c r="A1212" s="9">
        <f t="shared" si="140"/>
        <v>77</v>
      </c>
      <c r="B1212" s="5" t="str">
        <f t="shared" si="141"/>
        <v>Samsung Galaxy A71</v>
      </c>
      <c r="C1212" s="77"/>
      <c r="D1212" s="10">
        <v>44213</v>
      </c>
      <c r="E1212" s="275" t="s">
        <v>2972</v>
      </c>
      <c r="F1212" s="290">
        <v>4.5</v>
      </c>
      <c r="G1212" s="260">
        <v>148</v>
      </c>
      <c r="H1212" s="260">
        <v>18735</v>
      </c>
      <c r="I1212" s="80"/>
    </row>
    <row r="1213" spans="1:9">
      <c r="A1213" s="9">
        <f t="shared" si="140"/>
        <v>77</v>
      </c>
      <c r="B1213" s="5" t="str">
        <f t="shared" si="141"/>
        <v>Samsung Galaxy A71</v>
      </c>
      <c r="C1213" s="77"/>
      <c r="D1213" s="10">
        <v>44220</v>
      </c>
      <c r="E1213" s="275" t="s">
        <v>2972</v>
      </c>
      <c r="F1213" s="290">
        <v>4.5999999999999996</v>
      </c>
      <c r="G1213" s="260">
        <v>147</v>
      </c>
      <c r="H1213" s="260">
        <v>18712</v>
      </c>
      <c r="I1213" s="80"/>
    </row>
    <row r="1214" spans="1:9">
      <c r="A1214" s="9">
        <f t="shared" si="140"/>
        <v>77</v>
      </c>
      <c r="B1214" s="5" t="str">
        <f t="shared" si="141"/>
        <v>Samsung Galaxy A71</v>
      </c>
      <c r="C1214" s="77"/>
      <c r="D1214" s="10">
        <v>44227</v>
      </c>
      <c r="E1214" s="275" t="s">
        <v>2972</v>
      </c>
      <c r="F1214" s="290">
        <v>4.5999999999999996</v>
      </c>
      <c r="G1214" s="260">
        <v>146</v>
      </c>
      <c r="H1214" s="260">
        <v>18651</v>
      </c>
      <c r="I1214" s="80"/>
    </row>
    <row r="1215" spans="1:9">
      <c r="A1215" s="9">
        <f t="shared" si="140"/>
        <v>77</v>
      </c>
      <c r="B1215" s="5" t="str">
        <f t="shared" si="141"/>
        <v>Samsung Galaxy A71</v>
      </c>
      <c r="C1215" s="77"/>
      <c r="D1215" s="10">
        <v>44234</v>
      </c>
      <c r="E1215" s="277" t="s">
        <v>2972</v>
      </c>
      <c r="F1215" s="293">
        <v>4.5999999999999996</v>
      </c>
      <c r="G1215" s="278"/>
      <c r="H1215" s="278"/>
      <c r="I1215" s="80"/>
    </row>
    <row r="1216" spans="1:9">
      <c r="A1216" s="9">
        <f t="shared" si="140"/>
        <v>77</v>
      </c>
      <c r="B1216" s="5" t="str">
        <f t="shared" si="141"/>
        <v>Samsung Galaxy A71</v>
      </c>
      <c r="C1216" s="10"/>
      <c r="D1216" s="10">
        <v>44241</v>
      </c>
      <c r="E1216" s="292" t="s">
        <v>2972</v>
      </c>
      <c r="F1216" s="292">
        <v>4.5999999999999996</v>
      </c>
      <c r="G1216" s="292"/>
      <c r="H1216" s="292"/>
      <c r="I1216" s="10"/>
    </row>
    <row r="1217" spans="1:9">
      <c r="A1217" s="9">
        <f t="shared" si="140"/>
        <v>77</v>
      </c>
      <c r="B1217" s="5" t="str">
        <f t="shared" si="141"/>
        <v>Samsung Galaxy A71</v>
      </c>
      <c r="C1217" s="77"/>
      <c r="D1217" s="10">
        <v>44248</v>
      </c>
      <c r="E1217" s="290" t="s">
        <v>2972</v>
      </c>
      <c r="F1217" s="290">
        <v>4.5999999999999996</v>
      </c>
      <c r="G1217" s="290">
        <v>145</v>
      </c>
      <c r="H1217" s="296">
        <v>17115</v>
      </c>
      <c r="I1217" s="80"/>
    </row>
    <row r="1218" spans="1:9">
      <c r="A1218" s="300">
        <v>77</v>
      </c>
      <c r="B1218" s="300" t="s">
        <v>821</v>
      </c>
      <c r="D1218" s="301">
        <v>44262</v>
      </c>
      <c r="E1218" s="300" t="s">
        <v>3545</v>
      </c>
      <c r="F1218" s="300" t="s">
        <v>3291</v>
      </c>
      <c r="G1218" s="300" t="s">
        <v>3544</v>
      </c>
      <c r="I1218" s="3" t="s">
        <v>1209</v>
      </c>
    </row>
    <row r="1219" spans="1:9">
      <c r="A1219" s="300">
        <v>77</v>
      </c>
      <c r="B1219" s="300" t="s">
        <v>821</v>
      </c>
      <c r="C1219" s="300"/>
      <c r="D1219" s="301">
        <v>44270</v>
      </c>
      <c r="E1219" s="304">
        <v>385</v>
      </c>
      <c r="F1219" s="300" t="s">
        <v>3291</v>
      </c>
      <c r="G1219" s="300" t="s">
        <v>3743</v>
      </c>
      <c r="I1219" s="3" t="s">
        <v>1209</v>
      </c>
    </row>
    <row r="1220" spans="1:9" ht="16">
      <c r="A1220" s="306">
        <v>77</v>
      </c>
      <c r="B1220" s="310" t="s">
        <v>821</v>
      </c>
      <c r="C1220" s="309"/>
      <c r="D1220" s="311">
        <v>44276</v>
      </c>
      <c r="E1220" s="326">
        <v>385</v>
      </c>
      <c r="F1220" s="310" t="s">
        <v>3291</v>
      </c>
      <c r="G1220" s="310" t="s">
        <v>4410</v>
      </c>
      <c r="I1220" s="3" t="s">
        <v>1209</v>
      </c>
    </row>
    <row r="1221" spans="1:9">
      <c r="A1221" s="300">
        <v>77</v>
      </c>
      <c r="B1221" s="300" t="s">
        <v>821</v>
      </c>
      <c r="C1221" s="300"/>
      <c r="D1221" s="301">
        <v>44283</v>
      </c>
      <c r="E1221" s="304">
        <v>385</v>
      </c>
      <c r="F1221" s="300" t="s">
        <v>3291</v>
      </c>
      <c r="G1221" s="300" t="s">
        <v>4614</v>
      </c>
      <c r="I1221" s="3" t="s">
        <v>1209</v>
      </c>
    </row>
    <row r="1222" spans="1:9">
      <c r="A1222" s="300">
        <v>77</v>
      </c>
      <c r="B1222" s="300" t="s">
        <v>821</v>
      </c>
      <c r="C1222" s="300"/>
      <c r="D1222" s="301">
        <v>44290</v>
      </c>
      <c r="E1222" s="327">
        <v>351.11</v>
      </c>
      <c r="F1222" s="300" t="s">
        <v>3291</v>
      </c>
      <c r="G1222" s="300" t="s">
        <v>4943</v>
      </c>
      <c r="I1222" s="3" t="s">
        <v>1209</v>
      </c>
    </row>
    <row r="1223" spans="1:9">
      <c r="A1223" s="300">
        <v>77</v>
      </c>
      <c r="B1223" s="300" t="s">
        <v>821</v>
      </c>
      <c r="C1223" s="300"/>
      <c r="D1223" s="301">
        <v>44297</v>
      </c>
      <c r="E1223" s="304">
        <v>385</v>
      </c>
      <c r="F1223" s="300" t="s">
        <v>3291</v>
      </c>
      <c r="G1223" s="300" t="s">
        <v>5272</v>
      </c>
      <c r="H1223" s="300"/>
      <c r="I1223" s="3" t="s">
        <v>1209</v>
      </c>
    </row>
    <row r="1224" spans="1:9">
      <c r="A1224" s="300">
        <v>77</v>
      </c>
      <c r="B1224" s="300" t="s">
        <v>821</v>
      </c>
      <c r="C1224" s="300"/>
      <c r="D1224" s="301">
        <v>44304</v>
      </c>
      <c r="E1224" s="304">
        <v>385</v>
      </c>
      <c r="F1224" s="300" t="s">
        <v>3291</v>
      </c>
      <c r="G1224" s="300" t="s">
        <v>5593</v>
      </c>
      <c r="H1224" s="300"/>
      <c r="I1224" s="3" t="s">
        <v>1209</v>
      </c>
    </row>
    <row r="1225" spans="1:9" ht="17">
      <c r="A1225" s="117">
        <f>A1208+1</f>
        <v>78</v>
      </c>
      <c r="B1225" s="96" t="s">
        <v>824</v>
      </c>
      <c r="C1225" s="118" t="s">
        <v>189</v>
      </c>
      <c r="D1225" s="21">
        <v>44134</v>
      </c>
      <c r="E1225" s="292"/>
      <c r="F1225" s="293" t="s">
        <v>189</v>
      </c>
      <c r="G1225" s="295" t="s">
        <v>189</v>
      </c>
      <c r="H1225" s="295"/>
      <c r="I1225" s="22" t="s">
        <v>189</v>
      </c>
    </row>
    <row r="1226" spans="1:9">
      <c r="A1226" s="19">
        <f>A1225</f>
        <v>78</v>
      </c>
      <c r="B1226" s="5" t="str">
        <f>B1225</f>
        <v>Samsung Galaxy A21</v>
      </c>
      <c r="D1226" s="10">
        <v>44142</v>
      </c>
      <c r="E1226" s="289"/>
      <c r="F1226" s="290" t="s">
        <v>189</v>
      </c>
      <c r="G1226" s="272" t="s">
        <v>189</v>
      </c>
      <c r="H1226" s="272"/>
    </row>
    <row r="1227" spans="1:9" ht="17">
      <c r="A1227" s="6">
        <f>A1225+1</f>
        <v>79</v>
      </c>
      <c r="B1227" s="81" t="s">
        <v>826</v>
      </c>
      <c r="C1227" s="141">
        <v>44089</v>
      </c>
      <c r="D1227" s="15">
        <v>44134</v>
      </c>
      <c r="E1227" s="286"/>
      <c r="F1227" s="287" t="s">
        <v>57</v>
      </c>
      <c r="G1227" s="288" t="s">
        <v>57</v>
      </c>
      <c r="H1227" s="288"/>
      <c r="I1227" s="8" t="s">
        <v>1211</v>
      </c>
    </row>
    <row r="1228" spans="1:9">
      <c r="A1228" s="9">
        <f t="shared" ref="A1228:B1232" si="142">A1227</f>
        <v>79</v>
      </c>
      <c r="B1228" s="5" t="str">
        <f t="shared" si="142"/>
        <v>Nokia 2.4</v>
      </c>
      <c r="D1228" s="10">
        <v>44142</v>
      </c>
      <c r="E1228" s="289"/>
      <c r="F1228" s="290" t="s">
        <v>57</v>
      </c>
      <c r="G1228" s="272" t="s">
        <v>57</v>
      </c>
      <c r="H1228" s="272"/>
    </row>
    <row r="1229" spans="1:9">
      <c r="A1229" s="9">
        <f t="shared" si="142"/>
        <v>79</v>
      </c>
      <c r="B1229" s="5" t="str">
        <f t="shared" si="142"/>
        <v>Nokia 2.4</v>
      </c>
      <c r="D1229" s="10">
        <v>44150</v>
      </c>
      <c r="E1229" s="290" t="s">
        <v>1897</v>
      </c>
      <c r="F1229" s="290" t="s">
        <v>57</v>
      </c>
      <c r="G1229" s="272" t="s">
        <v>57</v>
      </c>
      <c r="H1229" s="272"/>
    </row>
    <row r="1230" spans="1:9">
      <c r="A1230" s="9">
        <f t="shared" si="142"/>
        <v>79</v>
      </c>
      <c r="B1230" s="5" t="str">
        <f t="shared" si="142"/>
        <v>Nokia 2.4</v>
      </c>
      <c r="D1230" s="10">
        <v>44157</v>
      </c>
      <c r="E1230" s="290" t="s">
        <v>1897</v>
      </c>
      <c r="F1230" s="290" t="s">
        <v>57</v>
      </c>
      <c r="G1230" s="272" t="s">
        <v>57</v>
      </c>
      <c r="H1230" s="272"/>
    </row>
    <row r="1231" spans="1:9">
      <c r="A1231" s="9">
        <f t="shared" si="142"/>
        <v>79</v>
      </c>
      <c r="B1231" s="5" t="str">
        <f t="shared" si="142"/>
        <v>Nokia 2.4</v>
      </c>
      <c r="D1231" s="10">
        <v>44164</v>
      </c>
      <c r="E1231" s="298" t="s">
        <v>2239</v>
      </c>
      <c r="F1231" s="290" t="s">
        <v>57</v>
      </c>
      <c r="G1231" s="272" t="s">
        <v>57</v>
      </c>
      <c r="H1231" s="272"/>
    </row>
    <row r="1232" spans="1:9">
      <c r="A1232" s="9">
        <f t="shared" si="142"/>
        <v>79</v>
      </c>
      <c r="B1232" s="5" t="str">
        <f t="shared" si="142"/>
        <v>Nokia 2.4</v>
      </c>
      <c r="D1232" s="10">
        <v>44171</v>
      </c>
      <c r="E1232" s="290" t="s">
        <v>3227</v>
      </c>
      <c r="F1232" s="290">
        <v>5</v>
      </c>
      <c r="G1232" s="290" t="s">
        <v>57</v>
      </c>
      <c r="H1232" s="290" t="s">
        <v>57</v>
      </c>
    </row>
    <row r="1233" spans="1:9">
      <c r="A1233" s="9">
        <f>A1230</f>
        <v>79</v>
      </c>
      <c r="B1233" s="5" t="str">
        <f>B1230</f>
        <v>Nokia 2.4</v>
      </c>
      <c r="C1233" s="77"/>
      <c r="D1233" s="10">
        <v>44178</v>
      </c>
      <c r="E1233" s="290" t="s">
        <v>3227</v>
      </c>
      <c r="F1233" s="290">
        <v>5</v>
      </c>
      <c r="G1233" s="290" t="s">
        <v>57</v>
      </c>
      <c r="H1233" s="290" t="s">
        <v>57</v>
      </c>
      <c r="I1233" s="80"/>
    </row>
    <row r="1234" spans="1:9">
      <c r="A1234" s="9">
        <f t="shared" ref="A1234:A1243" si="143">A1233</f>
        <v>79</v>
      </c>
      <c r="B1234" s="5" t="str">
        <f t="shared" ref="B1234:B1243" si="144">B1233</f>
        <v>Nokia 2.4</v>
      </c>
      <c r="C1234" s="77"/>
      <c r="D1234" s="10">
        <v>44185</v>
      </c>
      <c r="E1234" s="290" t="s">
        <v>3227</v>
      </c>
      <c r="F1234" s="290">
        <v>5</v>
      </c>
      <c r="G1234" s="290" t="s">
        <v>57</v>
      </c>
      <c r="H1234" s="290" t="s">
        <v>57</v>
      </c>
      <c r="I1234" s="80"/>
    </row>
    <row r="1235" spans="1:9">
      <c r="A1235" s="9">
        <f t="shared" si="143"/>
        <v>79</v>
      </c>
      <c r="B1235" s="5" t="str">
        <f t="shared" si="144"/>
        <v>Nokia 2.4</v>
      </c>
      <c r="C1235" s="77"/>
      <c r="D1235" s="10">
        <v>44192</v>
      </c>
      <c r="E1235" s="290" t="s">
        <v>3227</v>
      </c>
      <c r="F1235" s="290">
        <v>5</v>
      </c>
      <c r="G1235" s="290" t="s">
        <v>57</v>
      </c>
      <c r="H1235" s="290" t="s">
        <v>57</v>
      </c>
      <c r="I1235" s="80"/>
    </row>
    <row r="1236" spans="1:9">
      <c r="A1236" s="9">
        <f t="shared" si="143"/>
        <v>79</v>
      </c>
      <c r="B1236" s="5" t="str">
        <f t="shared" si="144"/>
        <v>Nokia 2.4</v>
      </c>
      <c r="C1236" s="77"/>
      <c r="D1236" s="10">
        <v>44199</v>
      </c>
      <c r="E1236" s="290" t="s">
        <v>3227</v>
      </c>
      <c r="F1236" s="290">
        <v>5</v>
      </c>
      <c r="G1236" s="290" t="s">
        <v>57</v>
      </c>
      <c r="H1236" s="290" t="s">
        <v>57</v>
      </c>
      <c r="I1236" s="80"/>
    </row>
    <row r="1237" spans="1:9">
      <c r="A1237" s="9">
        <f t="shared" si="143"/>
        <v>79</v>
      </c>
      <c r="B1237" s="5" t="str">
        <f t="shared" si="144"/>
        <v>Nokia 2.4</v>
      </c>
      <c r="C1237" s="77"/>
      <c r="D1237" s="10">
        <v>44206</v>
      </c>
      <c r="E1237" s="275" t="s">
        <v>2973</v>
      </c>
      <c r="F1237" s="290">
        <v>5</v>
      </c>
      <c r="G1237" s="290" t="s">
        <v>57</v>
      </c>
      <c r="H1237" s="290" t="s">
        <v>57</v>
      </c>
      <c r="I1237" s="80"/>
    </row>
    <row r="1238" spans="1:9">
      <c r="A1238" s="9">
        <f t="shared" si="143"/>
        <v>79</v>
      </c>
      <c r="B1238" s="5" t="str">
        <f t="shared" si="144"/>
        <v>Nokia 2.4</v>
      </c>
      <c r="C1238" s="77"/>
      <c r="D1238" s="10">
        <v>44213</v>
      </c>
      <c r="E1238" s="275" t="s">
        <v>2973</v>
      </c>
      <c r="F1238" s="290" t="s">
        <v>57</v>
      </c>
      <c r="G1238" s="290" t="s">
        <v>57</v>
      </c>
      <c r="H1238" s="290" t="s">
        <v>57</v>
      </c>
      <c r="I1238" s="80"/>
    </row>
    <row r="1239" spans="1:9">
      <c r="A1239" s="9">
        <f t="shared" si="143"/>
        <v>79</v>
      </c>
      <c r="B1239" s="5" t="str">
        <f t="shared" si="144"/>
        <v>Nokia 2.4</v>
      </c>
      <c r="C1239" s="77"/>
      <c r="D1239" s="10">
        <v>44220</v>
      </c>
      <c r="E1239" s="275" t="s">
        <v>2973</v>
      </c>
      <c r="F1239" s="290" t="s">
        <v>57</v>
      </c>
      <c r="G1239" s="290" t="s">
        <v>57</v>
      </c>
      <c r="H1239" s="290" t="s">
        <v>57</v>
      </c>
      <c r="I1239" s="80"/>
    </row>
    <row r="1240" spans="1:9">
      <c r="A1240" s="9">
        <f t="shared" si="143"/>
        <v>79</v>
      </c>
      <c r="B1240" s="5" t="str">
        <f t="shared" si="144"/>
        <v>Nokia 2.4</v>
      </c>
      <c r="C1240" s="77"/>
      <c r="D1240" s="10">
        <v>44227</v>
      </c>
      <c r="E1240" s="275" t="s">
        <v>2973</v>
      </c>
      <c r="F1240" s="290" t="s">
        <v>57</v>
      </c>
      <c r="G1240" s="290" t="s">
        <v>57</v>
      </c>
      <c r="H1240" s="290" t="s">
        <v>57</v>
      </c>
      <c r="I1240" s="80"/>
    </row>
    <row r="1241" spans="1:9">
      <c r="A1241" s="9">
        <f t="shared" si="143"/>
        <v>79</v>
      </c>
      <c r="B1241" s="5" t="str">
        <f t="shared" si="144"/>
        <v>Nokia 2.4</v>
      </c>
      <c r="C1241" s="77"/>
      <c r="D1241" s="10">
        <v>44234</v>
      </c>
      <c r="E1241" s="277"/>
      <c r="F1241" s="293"/>
      <c r="G1241" s="278"/>
      <c r="H1241" s="278"/>
      <c r="I1241" s="80"/>
    </row>
    <row r="1242" spans="1:9">
      <c r="A1242" s="9">
        <f t="shared" si="143"/>
        <v>79</v>
      </c>
      <c r="B1242" s="5" t="str">
        <f t="shared" si="144"/>
        <v>Nokia 2.4</v>
      </c>
      <c r="C1242" s="10"/>
      <c r="D1242" s="10">
        <v>44241</v>
      </c>
      <c r="E1242" s="292"/>
      <c r="F1242" s="292"/>
      <c r="G1242" s="292"/>
      <c r="H1242" s="292"/>
      <c r="I1242" s="10"/>
    </row>
    <row r="1243" spans="1:9">
      <c r="A1243" s="9">
        <f t="shared" si="143"/>
        <v>79</v>
      </c>
      <c r="B1243" s="5" t="str">
        <f t="shared" si="144"/>
        <v>Nokia 2.4</v>
      </c>
      <c r="C1243" s="77"/>
      <c r="D1243" s="10">
        <v>44248</v>
      </c>
      <c r="E1243" s="290" t="s">
        <v>2973</v>
      </c>
      <c r="F1243" s="290" t="s">
        <v>2974</v>
      </c>
      <c r="G1243" s="290">
        <v>140</v>
      </c>
      <c r="H1243" s="296">
        <v>16610</v>
      </c>
      <c r="I1243" s="80"/>
    </row>
    <row r="1244" spans="1:9">
      <c r="A1244" s="300">
        <v>79</v>
      </c>
      <c r="B1244" s="300" t="s">
        <v>826</v>
      </c>
      <c r="D1244" s="301">
        <v>44262</v>
      </c>
      <c r="E1244" s="300" t="s">
        <v>3484</v>
      </c>
      <c r="F1244" s="300" t="s">
        <v>3296</v>
      </c>
      <c r="G1244" s="300" t="s">
        <v>3546</v>
      </c>
      <c r="I1244" s="3" t="s">
        <v>1211</v>
      </c>
    </row>
    <row r="1245" spans="1:9">
      <c r="A1245" s="300">
        <v>79</v>
      </c>
      <c r="B1245" s="300" t="s">
        <v>826</v>
      </c>
      <c r="C1245" s="300"/>
      <c r="D1245" s="301">
        <v>44270</v>
      </c>
      <c r="E1245" s="300" t="s">
        <v>3484</v>
      </c>
      <c r="F1245" s="300" t="s">
        <v>3296</v>
      </c>
      <c r="G1245" s="300" t="s">
        <v>3744</v>
      </c>
      <c r="I1245" s="3" t="s">
        <v>1211</v>
      </c>
    </row>
    <row r="1246" spans="1:9" ht="16">
      <c r="A1246" s="306">
        <v>79</v>
      </c>
      <c r="B1246" s="310" t="s">
        <v>826</v>
      </c>
      <c r="C1246" s="309"/>
      <c r="D1246" s="311">
        <v>44276</v>
      </c>
      <c r="E1246" s="310" t="s">
        <v>3484</v>
      </c>
      <c r="F1246" s="310" t="s">
        <v>3296</v>
      </c>
      <c r="G1246" s="310" t="s">
        <v>4411</v>
      </c>
      <c r="I1246" s="3" t="s">
        <v>1211</v>
      </c>
    </row>
    <row r="1247" spans="1:9">
      <c r="A1247" s="300">
        <v>79</v>
      </c>
      <c r="B1247" s="300" t="s">
        <v>826</v>
      </c>
      <c r="C1247" s="300"/>
      <c r="D1247" s="301">
        <v>44283</v>
      </c>
      <c r="E1247" s="300" t="s">
        <v>3484</v>
      </c>
      <c r="F1247" s="300" t="s">
        <v>3304</v>
      </c>
      <c r="G1247" s="300" t="s">
        <v>4615</v>
      </c>
      <c r="I1247" s="3" t="s">
        <v>1211</v>
      </c>
    </row>
    <row r="1248" spans="1:9">
      <c r="A1248" s="300">
        <v>79</v>
      </c>
      <c r="B1248" s="300" t="s">
        <v>826</v>
      </c>
      <c r="C1248" s="300"/>
      <c r="D1248" s="301">
        <v>44290</v>
      </c>
      <c r="E1248" s="300" t="s">
        <v>4944</v>
      </c>
      <c r="F1248" s="300" t="s">
        <v>3414</v>
      </c>
      <c r="G1248" s="300" t="s">
        <v>4945</v>
      </c>
      <c r="I1248" s="3" t="s">
        <v>1211</v>
      </c>
    </row>
    <row r="1249" spans="1:9">
      <c r="A1249" s="300">
        <v>79</v>
      </c>
      <c r="B1249" s="300" t="s">
        <v>826</v>
      </c>
      <c r="C1249" s="300"/>
      <c r="D1249" s="301">
        <v>44297</v>
      </c>
      <c r="E1249" s="300" t="s">
        <v>4944</v>
      </c>
      <c r="F1249" s="300" t="s">
        <v>3304</v>
      </c>
      <c r="G1249" s="300" t="s">
        <v>5273</v>
      </c>
      <c r="H1249" s="300"/>
      <c r="I1249" s="3" t="s">
        <v>1211</v>
      </c>
    </row>
    <row r="1250" spans="1:9">
      <c r="A1250" s="300">
        <v>79</v>
      </c>
      <c r="B1250" s="300" t="s">
        <v>826</v>
      </c>
      <c r="C1250" s="300"/>
      <c r="D1250" s="301">
        <v>44304</v>
      </c>
      <c r="E1250" s="300" t="s">
        <v>5594</v>
      </c>
      <c r="F1250" s="300" t="s">
        <v>3304</v>
      </c>
      <c r="G1250" s="300" t="s">
        <v>5595</v>
      </c>
      <c r="H1250" s="300"/>
      <c r="I1250" s="3" t="s">
        <v>1211</v>
      </c>
    </row>
    <row r="1251" spans="1:9" ht="17">
      <c r="A1251" s="117">
        <f>A1234+1</f>
        <v>80</v>
      </c>
      <c r="B1251" s="96" t="s">
        <v>828</v>
      </c>
      <c r="C1251" s="118" t="s">
        <v>189</v>
      </c>
      <c r="D1251" s="21">
        <v>44134</v>
      </c>
      <c r="E1251" s="292"/>
      <c r="F1251" s="293" t="s">
        <v>189</v>
      </c>
      <c r="G1251" s="295" t="s">
        <v>189</v>
      </c>
      <c r="H1251" s="295"/>
      <c r="I1251" s="22" t="s">
        <v>189</v>
      </c>
    </row>
    <row r="1252" spans="1:9">
      <c r="A1252" s="19">
        <f>A1251</f>
        <v>80</v>
      </c>
      <c r="B1252" s="5" t="str">
        <f>B1251</f>
        <v>BLU Vivo XL6</v>
      </c>
      <c r="D1252" s="10">
        <v>44142</v>
      </c>
      <c r="E1252" s="289"/>
      <c r="F1252" s="290" t="s">
        <v>189</v>
      </c>
      <c r="G1252" s="272" t="s">
        <v>189</v>
      </c>
      <c r="H1252" s="272"/>
    </row>
    <row r="1253" spans="1:9" ht="17">
      <c r="A1253" s="6">
        <v>81</v>
      </c>
      <c r="B1253" s="81" t="s">
        <v>989</v>
      </c>
      <c r="C1253" s="141">
        <v>43983</v>
      </c>
      <c r="D1253" s="15">
        <v>44134</v>
      </c>
      <c r="E1253" s="286"/>
      <c r="F1253" s="287">
        <v>3.6</v>
      </c>
      <c r="G1253" s="288">
        <v>100</v>
      </c>
      <c r="H1253" s="288">
        <v>9201</v>
      </c>
      <c r="I1253" s="8" t="s">
        <v>1212</v>
      </c>
    </row>
    <row r="1254" spans="1:9">
      <c r="A1254" s="9">
        <f t="shared" ref="A1254:B1258" si="145">A1253</f>
        <v>81</v>
      </c>
      <c r="B1254" s="5" t="str">
        <f t="shared" si="145"/>
        <v>Ulefone Armor X7 PRO</v>
      </c>
      <c r="C1254" s="77"/>
      <c r="D1254" s="10">
        <v>44142</v>
      </c>
      <c r="E1254" s="289"/>
      <c r="F1254" s="290">
        <v>3.6</v>
      </c>
      <c r="G1254" s="272">
        <v>22</v>
      </c>
      <c r="H1254" s="272">
        <v>1640</v>
      </c>
    </row>
    <row r="1255" spans="1:9">
      <c r="A1255" s="9">
        <f t="shared" si="145"/>
        <v>81</v>
      </c>
      <c r="B1255" s="5" t="str">
        <f t="shared" si="145"/>
        <v>Ulefone Armor X7 PRO</v>
      </c>
      <c r="D1255" s="10">
        <v>44150</v>
      </c>
      <c r="E1255" s="290" t="s">
        <v>3228</v>
      </c>
      <c r="F1255" s="290">
        <v>3.6</v>
      </c>
      <c r="G1255" s="272">
        <v>24</v>
      </c>
      <c r="H1255" s="272">
        <v>1483</v>
      </c>
    </row>
    <row r="1256" spans="1:9">
      <c r="A1256" s="9">
        <f t="shared" si="145"/>
        <v>81</v>
      </c>
      <c r="B1256" s="5" t="str">
        <f t="shared" si="145"/>
        <v>Ulefone Armor X7 PRO</v>
      </c>
      <c r="D1256" s="10">
        <v>44157</v>
      </c>
      <c r="E1256" s="290" t="s">
        <v>3228</v>
      </c>
      <c r="F1256" s="290">
        <v>3.6</v>
      </c>
      <c r="G1256" s="273">
        <v>22</v>
      </c>
      <c r="H1256" s="274">
        <v>1137</v>
      </c>
    </row>
    <row r="1257" spans="1:9">
      <c r="A1257" s="9">
        <f t="shared" si="145"/>
        <v>81</v>
      </c>
      <c r="B1257" s="5" t="str">
        <f t="shared" si="145"/>
        <v>Ulefone Armor X7 PRO</v>
      </c>
      <c r="D1257" s="10">
        <v>44164</v>
      </c>
      <c r="E1257" s="290" t="s">
        <v>57</v>
      </c>
      <c r="F1257" s="290">
        <v>3.6</v>
      </c>
      <c r="G1257" s="290">
        <v>82</v>
      </c>
      <c r="H1257" s="296">
        <v>10124</v>
      </c>
    </row>
    <row r="1258" spans="1:9">
      <c r="A1258" s="9">
        <f t="shared" si="145"/>
        <v>81</v>
      </c>
      <c r="B1258" s="5" t="str">
        <f t="shared" si="145"/>
        <v>Ulefone Armor X7 PRO</v>
      </c>
      <c r="D1258" s="10">
        <v>44171</v>
      </c>
      <c r="E1258" s="290" t="s">
        <v>1851</v>
      </c>
      <c r="F1258" s="290">
        <v>3.9</v>
      </c>
      <c r="G1258" s="290" t="s">
        <v>2326</v>
      </c>
      <c r="H1258" s="290" t="s">
        <v>2534</v>
      </c>
    </row>
    <row r="1259" spans="1:9">
      <c r="A1259" s="9">
        <f>A1255</f>
        <v>81</v>
      </c>
      <c r="B1259" s="5" t="str">
        <f>B1255</f>
        <v>Ulefone Armor X7 PRO</v>
      </c>
      <c r="C1259" s="77"/>
      <c r="D1259" s="10">
        <v>44178</v>
      </c>
      <c r="E1259" s="290" t="s">
        <v>1851</v>
      </c>
      <c r="F1259" s="290">
        <v>3.9</v>
      </c>
      <c r="G1259" s="260">
        <v>210</v>
      </c>
      <c r="H1259" s="260">
        <v>22549</v>
      </c>
      <c r="I1259" s="80"/>
    </row>
    <row r="1260" spans="1:9">
      <c r="A1260" s="9">
        <f t="shared" ref="A1260:A1269" si="146">A1259</f>
        <v>81</v>
      </c>
      <c r="B1260" s="5" t="str">
        <f t="shared" ref="B1260:B1269" si="147">B1259</f>
        <v>Ulefone Armor X7 PRO</v>
      </c>
      <c r="C1260" s="77"/>
      <c r="D1260" s="10">
        <v>44185</v>
      </c>
      <c r="E1260" s="290" t="s">
        <v>1851</v>
      </c>
      <c r="F1260" s="290">
        <v>3.9</v>
      </c>
      <c r="G1260" s="260">
        <v>221</v>
      </c>
      <c r="H1260" s="260">
        <v>23543</v>
      </c>
      <c r="I1260" s="80"/>
    </row>
    <row r="1261" spans="1:9">
      <c r="A1261" s="9">
        <f t="shared" si="146"/>
        <v>81</v>
      </c>
      <c r="B1261" s="5" t="str">
        <f t="shared" si="147"/>
        <v>Ulefone Armor X7 PRO</v>
      </c>
      <c r="C1261" s="77"/>
      <c r="D1261" s="10">
        <v>44192</v>
      </c>
      <c r="E1261" s="290" t="s">
        <v>1851</v>
      </c>
      <c r="F1261" s="290">
        <v>3.9</v>
      </c>
      <c r="G1261" s="260">
        <v>256</v>
      </c>
      <c r="H1261" s="260">
        <v>23736</v>
      </c>
      <c r="I1261" s="80"/>
    </row>
    <row r="1262" spans="1:9">
      <c r="A1262" s="9">
        <f t="shared" si="146"/>
        <v>81</v>
      </c>
      <c r="B1262" s="5" t="str">
        <f t="shared" si="147"/>
        <v>Ulefone Armor X7 PRO</v>
      </c>
      <c r="C1262" s="77"/>
      <c r="D1262" s="10">
        <v>44199</v>
      </c>
      <c r="E1262" s="290" t="s">
        <v>1851</v>
      </c>
      <c r="F1262" s="290">
        <v>3.9</v>
      </c>
      <c r="G1262" s="260">
        <v>269</v>
      </c>
      <c r="H1262" s="260">
        <v>25427</v>
      </c>
      <c r="I1262" s="80"/>
    </row>
    <row r="1263" spans="1:9">
      <c r="A1263" s="9">
        <f t="shared" si="146"/>
        <v>81</v>
      </c>
      <c r="B1263" s="5" t="str">
        <f t="shared" si="147"/>
        <v>Ulefone Armor X7 PRO</v>
      </c>
      <c r="C1263" s="77"/>
      <c r="D1263" s="10">
        <v>44206</v>
      </c>
      <c r="E1263" s="290" t="s">
        <v>1851</v>
      </c>
      <c r="F1263" s="290">
        <v>3.9</v>
      </c>
      <c r="G1263" s="260">
        <v>288</v>
      </c>
      <c r="H1263" s="260">
        <v>26196</v>
      </c>
      <c r="I1263" s="80"/>
    </row>
    <row r="1264" spans="1:9">
      <c r="A1264" s="9">
        <f t="shared" si="146"/>
        <v>81</v>
      </c>
      <c r="B1264" s="5" t="str">
        <f t="shared" si="147"/>
        <v>Ulefone Armor X7 PRO</v>
      </c>
      <c r="C1264" s="77"/>
      <c r="D1264" s="10">
        <v>44213</v>
      </c>
      <c r="E1264" s="290" t="s">
        <v>1851</v>
      </c>
      <c r="F1264" s="290">
        <v>4</v>
      </c>
      <c r="G1264" s="260">
        <v>290</v>
      </c>
      <c r="H1264" s="260">
        <v>26990</v>
      </c>
      <c r="I1264" s="80"/>
    </row>
    <row r="1265" spans="1:9">
      <c r="A1265" s="9">
        <f t="shared" si="146"/>
        <v>81</v>
      </c>
      <c r="B1265" s="5" t="str">
        <f t="shared" si="147"/>
        <v>Ulefone Armor X7 PRO</v>
      </c>
      <c r="C1265" s="77"/>
      <c r="D1265" s="10">
        <v>44220</v>
      </c>
      <c r="E1265" s="290" t="s">
        <v>1851</v>
      </c>
      <c r="F1265" s="290">
        <v>4</v>
      </c>
      <c r="G1265" s="260">
        <v>309</v>
      </c>
      <c r="H1265" s="260">
        <v>27870</v>
      </c>
      <c r="I1265" s="80"/>
    </row>
    <row r="1266" spans="1:9">
      <c r="A1266" s="9">
        <f t="shared" si="146"/>
        <v>81</v>
      </c>
      <c r="B1266" s="5" t="str">
        <f t="shared" si="147"/>
        <v>Ulefone Armor X7 PRO</v>
      </c>
      <c r="C1266" s="77"/>
      <c r="D1266" s="10">
        <v>44227</v>
      </c>
      <c r="E1266" s="290" t="s">
        <v>1851</v>
      </c>
      <c r="F1266" s="290">
        <v>4</v>
      </c>
      <c r="G1266" s="260">
        <v>326</v>
      </c>
      <c r="H1266" s="260">
        <v>34519</v>
      </c>
      <c r="I1266" s="80"/>
    </row>
    <row r="1267" spans="1:9">
      <c r="A1267" s="9">
        <f t="shared" si="146"/>
        <v>81</v>
      </c>
      <c r="B1267" s="5" t="str">
        <f t="shared" si="147"/>
        <v>Ulefone Armor X7 PRO</v>
      </c>
      <c r="C1267" s="77"/>
      <c r="D1267" s="10">
        <v>44234</v>
      </c>
      <c r="E1267" s="293" t="s">
        <v>1851</v>
      </c>
      <c r="F1267" s="293">
        <v>4</v>
      </c>
      <c r="G1267" s="278"/>
      <c r="H1267" s="278"/>
      <c r="I1267" s="80"/>
    </row>
    <row r="1268" spans="1:9">
      <c r="A1268" s="9">
        <f t="shared" si="146"/>
        <v>81</v>
      </c>
      <c r="B1268" s="5" t="str">
        <f t="shared" si="147"/>
        <v>Ulefone Armor X7 PRO</v>
      </c>
      <c r="C1268" s="10"/>
      <c r="D1268" s="10">
        <v>44241</v>
      </c>
      <c r="E1268" s="293" t="s">
        <v>1851</v>
      </c>
      <c r="F1268" s="292">
        <v>4</v>
      </c>
      <c r="G1268" s="292"/>
      <c r="H1268" s="292"/>
      <c r="I1268" s="10"/>
    </row>
    <row r="1269" spans="1:9">
      <c r="A1269" s="9">
        <f t="shared" si="146"/>
        <v>81</v>
      </c>
      <c r="B1269" s="5" t="str">
        <f t="shared" si="147"/>
        <v>Ulefone Armor X7 PRO</v>
      </c>
      <c r="C1269" s="77"/>
      <c r="D1269" s="10">
        <v>44248</v>
      </c>
      <c r="E1269" s="290" t="s">
        <v>2975</v>
      </c>
      <c r="F1269" s="290">
        <v>4</v>
      </c>
      <c r="G1269" s="290" t="s">
        <v>2936</v>
      </c>
      <c r="H1269" s="290" t="s">
        <v>2935</v>
      </c>
      <c r="I1269" s="80"/>
    </row>
    <row r="1270" spans="1:9">
      <c r="A1270" s="300">
        <v>81</v>
      </c>
      <c r="B1270" s="300" t="s">
        <v>1428</v>
      </c>
      <c r="D1270" s="301">
        <v>44262</v>
      </c>
      <c r="E1270" s="300" t="s">
        <v>3499</v>
      </c>
      <c r="F1270" s="300" t="s">
        <v>3284</v>
      </c>
      <c r="G1270" s="300" t="s">
        <v>3498</v>
      </c>
      <c r="I1270" s="3" t="s">
        <v>1212</v>
      </c>
    </row>
    <row r="1271" spans="1:9">
      <c r="A1271" s="300">
        <v>81</v>
      </c>
      <c r="B1271" s="300" t="s">
        <v>1428</v>
      </c>
      <c r="C1271" s="300"/>
      <c r="D1271" s="301">
        <v>44270</v>
      </c>
      <c r="E1271" s="300" t="s">
        <v>3499</v>
      </c>
      <c r="F1271" s="300" t="s">
        <v>3284</v>
      </c>
      <c r="G1271" s="300" t="s">
        <v>3713</v>
      </c>
      <c r="I1271" s="3" t="s">
        <v>1212</v>
      </c>
    </row>
    <row r="1272" spans="1:9" ht="16">
      <c r="A1272" s="306">
        <v>81</v>
      </c>
      <c r="B1272" s="310" t="s">
        <v>1428</v>
      </c>
      <c r="C1272" s="309"/>
      <c r="D1272" s="311">
        <v>44276</v>
      </c>
      <c r="E1272" s="310" t="s">
        <v>3499</v>
      </c>
      <c r="F1272" s="310" t="s">
        <v>3284</v>
      </c>
      <c r="G1272" s="310" t="s">
        <v>4379</v>
      </c>
      <c r="I1272" s="3" t="s">
        <v>1212</v>
      </c>
    </row>
    <row r="1273" spans="1:9">
      <c r="A1273" s="300">
        <v>81</v>
      </c>
      <c r="B1273" s="300" t="s">
        <v>1428</v>
      </c>
      <c r="C1273" s="300"/>
      <c r="D1273" s="301">
        <v>44283</v>
      </c>
      <c r="E1273" s="300" t="s">
        <v>3499</v>
      </c>
      <c r="F1273" s="300" t="s">
        <v>3284</v>
      </c>
      <c r="G1273" s="300" t="s">
        <v>4588</v>
      </c>
      <c r="I1273" s="3" t="s">
        <v>1212</v>
      </c>
    </row>
    <row r="1274" spans="1:9">
      <c r="A1274" s="300">
        <v>81</v>
      </c>
      <c r="B1274" s="300" t="s">
        <v>1428</v>
      </c>
      <c r="C1274" s="300"/>
      <c r="D1274" s="301">
        <v>44290</v>
      </c>
      <c r="E1274" s="300" t="s">
        <v>4911</v>
      </c>
      <c r="F1274" s="300" t="s">
        <v>3284</v>
      </c>
      <c r="G1274" s="300" t="s">
        <v>4912</v>
      </c>
      <c r="I1274" s="3" t="s">
        <v>1212</v>
      </c>
    </row>
    <row r="1275" spans="1:9">
      <c r="A1275" s="300">
        <v>81</v>
      </c>
      <c r="B1275" s="300" t="s">
        <v>1428</v>
      </c>
      <c r="C1275" s="300"/>
      <c r="D1275" s="301">
        <v>44297</v>
      </c>
      <c r="E1275" s="300" t="s">
        <v>3499</v>
      </c>
      <c r="F1275" s="300" t="s">
        <v>3284</v>
      </c>
      <c r="G1275" s="300" t="s">
        <v>5244</v>
      </c>
      <c r="H1275" s="300"/>
      <c r="I1275" s="3" t="s">
        <v>1212</v>
      </c>
    </row>
    <row r="1276" spans="1:9">
      <c r="A1276" s="300">
        <v>81</v>
      </c>
      <c r="B1276" s="300" t="s">
        <v>1428</v>
      </c>
      <c r="C1276" s="300"/>
      <c r="D1276" s="301">
        <v>44304</v>
      </c>
      <c r="E1276" s="300" t="s">
        <v>3499</v>
      </c>
      <c r="F1276" s="300" t="s">
        <v>3284</v>
      </c>
      <c r="G1276" s="300" t="s">
        <v>5565</v>
      </c>
      <c r="H1276" s="300"/>
      <c r="I1276" s="3" t="s">
        <v>1212</v>
      </c>
    </row>
  </sheetData>
  <autoFilter ref="A1:Y920" xr:uid="{00000000-0009-0000-0000-000008000000}"/>
  <sortState xmlns:xlrd2="http://schemas.microsoft.com/office/spreadsheetml/2017/richdata2" ref="A2:I1276">
    <sortCondition ref="A2:A1276"/>
    <sortCondition ref="D2:D1276"/>
  </sortState>
  <phoneticPr fontId="1" type="noConversion"/>
  <hyperlinks>
    <hyperlink ref="E1203" r:id="rId1" display="https://www.amazon.nl/gp/offer-listing/B00JC8MD6K/ref=dp_olp_NEW_mbc?ie=UTF8&amp;condition=NEW" xr:uid="{00000000-0004-0000-0800-000000000000}"/>
    <hyperlink ref="E1204" r:id="rId2" display="https://www.amazon.nl/gp/offer-listing/B00JC8MD6K/ref=dp_olp_NEW_mbc?ie=UTF8&amp;condition=NEW" xr:uid="{00000000-0004-0000-0800-000001000000}"/>
    <hyperlink ref="E516" r:id="rId3" display="https://www.amazon.nl/gp/offer-listing/B07XYJPGCG/ref=dp_olp_NEW_mbc?ie=UTF8&amp;condition=NEW" xr:uid="{00000000-0004-0000-0800-000002000000}"/>
    <hyperlink ref="E1205" r:id="rId4" display="https://www.amazon.nl/gp/offer-listing/B00JC8MD6K/ref=dp_olp_NEW_mbc?ie=UTF8&amp;condition=NEW" xr:uid="{00000000-0004-0000-0800-000003000000}"/>
    <hyperlink ref="E1231" r:id="rId5" display="https://www.amazon.nl/gp/offer-listing/B08J3W5XKX/ref=dp_olp_NEW_mbc?ie=UTF8&amp;condition=NEW" xr:uid="{00000000-0004-0000-0800-000004000000}"/>
    <hyperlink ref="I596" r:id="rId6" xr:uid="{00000000-0004-0000-0800-000005000000}"/>
    <hyperlink ref="E1206" r:id="rId7" display="https://www.amazon.nl/gp/offer-listing/B00JC8MD6K/ref=dp_olp_NEW_mbc?ie=UTF8&amp;condition=NEW" xr:uid="{00000000-0004-0000-0800-000006000000}"/>
    <hyperlink ref="I20" r:id="rId8" xr:uid="{3F81F9C8-3054-3045-9B21-1571A4ACDB00}"/>
    <hyperlink ref="I45" r:id="rId9" xr:uid="{A8F1A5DC-7793-EB48-9610-4780F5643EC7}"/>
    <hyperlink ref="I70" r:id="rId10" xr:uid="{8E7D1BB7-3D46-3142-92D7-19BD6696D19F}"/>
    <hyperlink ref="I95" r:id="rId11" xr:uid="{9A2B74C1-AEF8-FF43-9EE2-D064117C91E3}"/>
    <hyperlink ref="I120" r:id="rId12" xr:uid="{9DC2F51F-8316-D84E-8834-6178528ECC0B}"/>
    <hyperlink ref="I145" r:id="rId13" xr:uid="{10ADC8AD-9D42-AA48-BFE3-C4CCC6B1E8BB}"/>
    <hyperlink ref="I171" r:id="rId14" xr:uid="{1E89260C-A575-7243-BB34-AC629F43AE25}"/>
    <hyperlink ref="I196" r:id="rId15" xr:uid="{31BEB2F4-7EB2-584C-97F4-8F1DD9D59DF7}"/>
    <hyperlink ref="I223" r:id="rId16" xr:uid="{3D0BDE17-1828-254C-ABEF-E7409DA9A903}"/>
    <hyperlink ref="I248" r:id="rId17" xr:uid="{D33BD0C9-C9C7-7A49-82B7-536271B3F2D7}"/>
    <hyperlink ref="I264" r:id="rId18" xr:uid="{C65C80A8-BBDC-2E41-B63B-A7D56CDD5214}"/>
    <hyperlink ref="I291" r:id="rId19" xr:uid="{2D6E84C9-BD42-5644-9C2B-28A577C659BC}"/>
    <hyperlink ref="I322" r:id="rId20" xr:uid="{38DA181B-AF8A-A940-88BC-567696D4634E}"/>
    <hyperlink ref="I347" r:id="rId21" xr:uid="{BB5296F1-BE53-B841-AA7A-A33DBC239699}"/>
    <hyperlink ref="I372" r:id="rId22" xr:uid="{78A3D30B-DB7D-E643-BE45-9F4FB2631FA5}"/>
    <hyperlink ref="I397" r:id="rId23" xr:uid="{E5708655-ACE0-3D4C-A1E7-B5FC982A048B}"/>
    <hyperlink ref="I422" r:id="rId24" xr:uid="{1234B385-7AE7-1940-9F5D-E866451E2152}"/>
    <hyperlink ref="I449" r:id="rId25" xr:uid="{3E134B19-37AC-224B-9AEB-616C468BA845}"/>
    <hyperlink ref="I477" r:id="rId26" xr:uid="{00CAD0BE-1654-3343-B1C2-4006183BDB88}"/>
    <hyperlink ref="I504" r:id="rId27" xr:uid="{A410CC6E-4F3A-EC46-91F8-6D81051A9E17}"/>
    <hyperlink ref="I529" r:id="rId28" xr:uid="{A6ED4938-82CE-4D42-9070-5FC1EF74A536}"/>
    <hyperlink ref="I554" r:id="rId29" xr:uid="{29212174-5849-F24C-9A74-34E6FD94067F}"/>
    <hyperlink ref="I564" r:id="rId30" xr:uid="{1642436C-CD98-8843-B49F-6B3C7E19F4AC}"/>
    <hyperlink ref="I589" r:id="rId31" xr:uid="{AAC377E1-AFD5-354C-832A-C94FC23DB13A}"/>
    <hyperlink ref="I614" r:id="rId32" xr:uid="{E3AA534C-D617-B24A-BAC0-44F8EA4C6C9C}"/>
    <hyperlink ref="I639" r:id="rId33" xr:uid="{8F234D55-AEAB-F648-9FA7-9ED96C7084E9}"/>
    <hyperlink ref="I665" r:id="rId34" xr:uid="{3E4E3124-66A0-654C-A838-A11ACA8C73B1}"/>
    <hyperlink ref="I690" r:id="rId35" xr:uid="{22719C55-0B00-2840-B156-753874646A8B}"/>
    <hyperlink ref="I715" r:id="rId36" xr:uid="{7351C808-3404-EF42-B951-B626D07443E6}"/>
    <hyperlink ref="I740" r:id="rId37" xr:uid="{A8030C9E-8E05-D749-A5BD-B91CFCDB0E62}"/>
    <hyperlink ref="I765" r:id="rId38" xr:uid="{7842F447-27D9-564A-974C-1535F9D5956D}"/>
    <hyperlink ref="I790" r:id="rId39" xr:uid="{D9DA75A0-7B07-7942-AE0C-EF12EE9FE9F9}"/>
    <hyperlink ref="I815" r:id="rId40" xr:uid="{03BD18CE-5F8C-524C-B713-6707BBF40552}"/>
    <hyperlink ref="I840" r:id="rId41" xr:uid="{9E3B0741-6A91-0546-9D3A-BA33507B8DF7}"/>
    <hyperlink ref="I865" r:id="rId42" xr:uid="{C603A173-3F71-944F-8543-405A81F012B3}"/>
    <hyperlink ref="I890" r:id="rId43" xr:uid="{27C4433C-A7AF-5E4F-A509-D32D49949648}"/>
    <hyperlink ref="I920" r:id="rId44" xr:uid="{B900CCF0-00E9-AF49-9D04-7E676CCCC55C}"/>
    <hyperlink ref="I944" r:id="rId45" xr:uid="{5EB023E4-5744-5E4C-8D3B-7C9E1D6C1349}"/>
    <hyperlink ref="I968" r:id="rId46" xr:uid="{7F34771F-0D89-5B42-90A4-3CAD5B16E5CB}"/>
    <hyperlink ref="I996" r:id="rId47" xr:uid="{BB86AD32-C6C4-8D41-9296-7E1F3DCBBF1A}"/>
    <hyperlink ref="I1020" r:id="rId48" xr:uid="{4D5F9639-58C2-254D-A664-F08CEECB2F16}"/>
    <hyperlink ref="I1044" r:id="rId49" xr:uid="{CB2E5327-872A-8A46-876D-E968BD2A16E3}"/>
    <hyperlink ref="I1072" r:id="rId50" xr:uid="{C6D49505-4C6B-6543-8726-D5F127CD524B}"/>
    <hyperlink ref="I1096" r:id="rId51" xr:uid="{B6BC4E39-036E-F549-B52E-FBD61A6891A5}"/>
    <hyperlink ref="I1120" r:id="rId52" xr:uid="{D301F41F-A371-7F4A-99F9-50FB9A392F55}"/>
    <hyperlink ref="I1144" r:id="rId53" xr:uid="{5CE823F2-5C76-204B-B76E-AB3E264D090C}"/>
    <hyperlink ref="I1170" r:id="rId54" xr:uid="{086DDB95-6909-1748-80F6-50A97C75F736}"/>
    <hyperlink ref="I1194" r:id="rId55" xr:uid="{32BB0A27-CED7-644E-B9A4-17BA357E70BA}"/>
    <hyperlink ref="I1218" r:id="rId56" xr:uid="{2BFFB6C2-18AB-274B-ACD9-190FB280F6ED}"/>
    <hyperlink ref="I1244" r:id="rId57" xr:uid="{71CAE067-70D1-9D4A-B1EA-AC0D9A83D71A}"/>
    <hyperlink ref="I1270" r:id="rId58" xr:uid="{66B54044-AC55-BA41-8280-66C31E74C71C}"/>
    <hyperlink ref="I21" r:id="rId59" xr:uid="{CAFC5D45-49FB-1044-B1A0-DD18D36F9FAA}"/>
    <hyperlink ref="I46" r:id="rId60" xr:uid="{B0CF0123-BBAE-6D45-938F-F35D14CE12C5}"/>
    <hyperlink ref="I71" r:id="rId61" xr:uid="{135B51A2-2392-CB4C-A3C1-5426B60B8AD1}"/>
    <hyperlink ref="I96" r:id="rId62" xr:uid="{96F4B59A-97B8-1446-AFAF-4E757D86FA52}"/>
    <hyperlink ref="I121" r:id="rId63" xr:uid="{0ECA88F0-AD67-8A41-980F-79B6B595E683}"/>
    <hyperlink ref="I146" r:id="rId64" xr:uid="{305DAA9F-718A-6846-B2DD-DE977EB466A7}"/>
    <hyperlink ref="I172" r:id="rId65" xr:uid="{6E3BE17F-5EF3-9649-93D4-EE59B507F6B4}"/>
    <hyperlink ref="I197" r:id="rId66" xr:uid="{4734D93C-9F1E-5A4D-8146-45D3CE21B45A}"/>
    <hyperlink ref="I224" r:id="rId67" xr:uid="{02CB2B3E-F628-8F44-9D6C-EBA334D3E508}"/>
    <hyperlink ref="I249" r:id="rId68" xr:uid="{E5662026-F744-044C-BCAE-36C43C4A365E}"/>
    <hyperlink ref="I265" r:id="rId69" xr:uid="{C0F3250B-E239-1C49-B318-A7937BEDCF29}"/>
    <hyperlink ref="I292" r:id="rId70" xr:uid="{12B02282-16D5-3442-9C66-FED9FC5C0934}"/>
    <hyperlink ref="I323" r:id="rId71" xr:uid="{F4CF548C-75AC-D04F-96A6-2C6165D64165}"/>
    <hyperlink ref="I348" r:id="rId72" xr:uid="{983BAC8C-A4D0-4E4C-A7F3-ECED9B4EA927}"/>
    <hyperlink ref="I373" r:id="rId73" xr:uid="{D9C023EB-960C-464F-B441-966F7647B481}"/>
    <hyperlink ref="I398" r:id="rId74" xr:uid="{851155BF-B456-0449-84BC-457204BF0690}"/>
    <hyperlink ref="I423" r:id="rId75" xr:uid="{8F84E00C-5207-1343-82C6-749E0F4000A3}"/>
    <hyperlink ref="I450" r:id="rId76" xr:uid="{B2538E75-223C-324A-B3A4-E06E89F29015}"/>
    <hyperlink ref="I478" r:id="rId77" xr:uid="{F39A36DC-36F0-4446-A12F-F322F84874EA}"/>
    <hyperlink ref="I505" r:id="rId78" xr:uid="{4D2B71CE-3D77-F344-8CCA-7EB603D2DBED}"/>
    <hyperlink ref="I530" r:id="rId79" xr:uid="{B49B6B51-5362-B344-85BD-6AC7E7DC5F46}"/>
    <hyperlink ref="I555" r:id="rId80" xr:uid="{9A7721D6-00CD-DB49-BD84-32FE00BFDDDF}"/>
    <hyperlink ref="I565" r:id="rId81" xr:uid="{37DED5E6-33D0-D24B-A489-4EFB9DAD02A3}"/>
    <hyperlink ref="I590" r:id="rId82" xr:uid="{BAB24BA2-524B-0D43-88F7-474B4BDD8996}"/>
    <hyperlink ref="I615" r:id="rId83" xr:uid="{991B22D5-FC27-824F-955E-A7C7B85192E3}"/>
    <hyperlink ref="I640" r:id="rId84" xr:uid="{1031B062-B24B-0F40-B2D1-06A8244B4AC2}"/>
    <hyperlink ref="I666" r:id="rId85" xr:uid="{6ADCD99F-DE09-5847-91E1-052677205E16}"/>
    <hyperlink ref="I691" r:id="rId86" xr:uid="{764F9034-6D30-AA46-BD24-E0881C15A83B}"/>
    <hyperlink ref="I716" r:id="rId87" xr:uid="{2917DC53-FA78-0343-904C-FE8B9E9CEE5C}"/>
    <hyperlink ref="I741" r:id="rId88" xr:uid="{CE7666B3-6022-7048-B388-7CF713AE1F6D}"/>
    <hyperlink ref="I766" r:id="rId89" xr:uid="{E53B1536-2A61-1449-B736-B61698C0B5F2}"/>
    <hyperlink ref="I791" r:id="rId90" xr:uid="{2EEB6B85-64B4-2045-902E-26390262A0BC}"/>
    <hyperlink ref="I816" r:id="rId91" xr:uid="{CEB5CD4F-EF76-3545-84CB-A910AB744256}"/>
    <hyperlink ref="I841" r:id="rId92" xr:uid="{A0081C1E-D8D9-7A43-A054-1433EC213494}"/>
    <hyperlink ref="I866" r:id="rId93" xr:uid="{C520342F-521C-964D-BA30-8B94DF208E00}"/>
    <hyperlink ref="I891" r:id="rId94" xr:uid="{2C50AEF6-F38D-D448-91B9-73B1021E3B45}"/>
    <hyperlink ref="I921" r:id="rId95" xr:uid="{0F5E5A66-5317-614A-A180-868187BA43AC}"/>
    <hyperlink ref="I945" r:id="rId96" xr:uid="{371D0FED-ECD4-2E42-B27A-99885E681666}"/>
    <hyperlink ref="I969" r:id="rId97" xr:uid="{B12BDB92-AED8-C34B-BBFB-D58937970F45}"/>
    <hyperlink ref="I997" r:id="rId98" xr:uid="{0137AECF-F236-CC4C-BC05-577E56E5A01E}"/>
    <hyperlink ref="I1021" r:id="rId99" xr:uid="{D516186D-9542-0844-AC52-68D779D8C7D3}"/>
    <hyperlink ref="I1045" r:id="rId100" xr:uid="{86B6B46D-CCFB-D040-825C-34F162C144CA}"/>
    <hyperlink ref="I1073" r:id="rId101" xr:uid="{EE02CBF4-68A6-6E40-91A2-E50C14513F13}"/>
    <hyperlink ref="I1097" r:id="rId102" xr:uid="{6F1FB60C-8E71-E749-8796-81A3B69BDC66}"/>
    <hyperlink ref="I1121" r:id="rId103" xr:uid="{58163E66-56A1-AF4D-8F4C-903822869212}"/>
    <hyperlink ref="I1145" r:id="rId104" xr:uid="{A6EE8B7C-F3C7-2940-A92E-ADF99460AC16}"/>
    <hyperlink ref="I1171" r:id="rId105" xr:uid="{B527A072-003E-5549-BE5C-0210E8ABA0CA}"/>
    <hyperlink ref="I1195" r:id="rId106" xr:uid="{A571DE41-3CF9-D94E-83D0-7AE6554E25C4}"/>
    <hyperlink ref="I1219" r:id="rId107" xr:uid="{921C8306-25AF-C844-9D36-F8F2A33DD477}"/>
    <hyperlink ref="I1245" r:id="rId108" xr:uid="{ED06EF1A-4DFA-4440-AA98-516482456923}"/>
    <hyperlink ref="I1271" r:id="rId109" xr:uid="{1CC87794-8EEC-D24A-B3EB-F9A2C988EDE7}"/>
    <hyperlink ref="I22" r:id="rId110" xr:uid="{EEA1512E-DA5D-7E4C-AA68-93DF97B35631}"/>
    <hyperlink ref="I47" r:id="rId111" xr:uid="{B909991C-792C-1745-BE1B-2BF015264425}"/>
    <hyperlink ref="I72" r:id="rId112" xr:uid="{19090653-A73D-2E4B-A719-C4E87E2CD968}"/>
    <hyperlink ref="I97" r:id="rId113" xr:uid="{17A01268-4E83-4D4C-BBA4-1C8618EB646B}"/>
    <hyperlink ref="I122" r:id="rId114" xr:uid="{2813F690-544E-B842-A710-04BD179D159F}"/>
    <hyperlink ref="I147" r:id="rId115" xr:uid="{6103A2F9-0ED1-5946-8123-9F75FDAE3DEF}"/>
    <hyperlink ref="I173" r:id="rId116" xr:uid="{E07EA628-B1C6-C848-8864-DBB00A7D8C80}"/>
    <hyperlink ref="I198" r:id="rId117" xr:uid="{2BF49DB0-3B30-F942-A803-DFDE0378F0F4}"/>
    <hyperlink ref="I225" r:id="rId118" xr:uid="{4B642909-F235-9142-B6FF-38C0D07209DF}"/>
    <hyperlink ref="I250" r:id="rId119" xr:uid="{D330BD05-B914-E04E-83C2-08C297415791}"/>
    <hyperlink ref="I266" r:id="rId120" xr:uid="{03E8EA83-885D-E54C-BAC0-8B54AEBF704D}"/>
    <hyperlink ref="I293" r:id="rId121" xr:uid="{995701B8-8B6B-BF41-BC9D-7688F3DFA5BC}"/>
    <hyperlink ref="I324" r:id="rId122" xr:uid="{CB599CB5-E006-4547-852C-6431E9184900}"/>
    <hyperlink ref="I349" r:id="rId123" xr:uid="{1F7A8F7F-CDC3-684C-9A9F-A4313EB7112B}"/>
    <hyperlink ref="I374" r:id="rId124" xr:uid="{89805C8E-2215-4144-A80C-6DFB3A1DB8BF}"/>
    <hyperlink ref="I399" r:id="rId125" xr:uid="{94E806BB-5A99-FF42-A90F-740D95B016BF}"/>
    <hyperlink ref="I424" r:id="rId126" xr:uid="{649677CA-7ED7-EB46-87CA-75C72DB2D7C2}"/>
    <hyperlink ref="I451" r:id="rId127" xr:uid="{6F6AB8FC-2EA8-D34A-9C7C-1F64305727F3}"/>
    <hyperlink ref="I479" r:id="rId128" xr:uid="{A3D6C4E3-27B9-AD4F-9377-6C94C3B14126}"/>
    <hyperlink ref="I506" r:id="rId129" xr:uid="{1754338D-776D-EC40-B2BE-802C831E6CD1}"/>
    <hyperlink ref="I531" r:id="rId130" xr:uid="{7B26DA69-58C2-6C45-983F-A0994D0B7B79}"/>
    <hyperlink ref="I556" r:id="rId131" xr:uid="{85C2DDF5-27FD-2947-AB92-91B3140CA2DF}"/>
    <hyperlink ref="I566" r:id="rId132" xr:uid="{3A2FD2F1-34C6-394B-A84F-F8E438D7FA58}"/>
    <hyperlink ref="I591" r:id="rId133" xr:uid="{6A8E4772-6106-A140-9EF2-C6DA5F3775E8}"/>
    <hyperlink ref="I616" r:id="rId134" xr:uid="{1257E793-B4D8-C948-9AE9-9D260D0D94C0}"/>
    <hyperlink ref="I641" r:id="rId135" xr:uid="{DBE351F4-A6A5-934D-9DCC-8E13854CE216}"/>
    <hyperlink ref="I667" r:id="rId136" xr:uid="{67C75F9C-527C-1E47-8AA0-022E283EEA88}"/>
    <hyperlink ref="I692" r:id="rId137" xr:uid="{DE06B59E-1353-0F4B-A568-C6440AE14B65}"/>
    <hyperlink ref="I717" r:id="rId138" xr:uid="{5C552B3C-E742-AA4B-BE81-1752B8131483}"/>
    <hyperlink ref="I742" r:id="rId139" xr:uid="{746F571E-72CD-964C-A095-4270E505F84B}"/>
    <hyperlink ref="I767" r:id="rId140" xr:uid="{9F0434AE-39EF-C14A-A038-01150AE7F692}"/>
    <hyperlink ref="I792" r:id="rId141" xr:uid="{4884909D-F818-2E47-A678-3C51ED2E7445}"/>
    <hyperlink ref="I817" r:id="rId142" xr:uid="{C447E61B-7518-D247-AABD-8E1835BEE90E}"/>
    <hyperlink ref="I842" r:id="rId143" xr:uid="{1DABEED4-3898-C04D-80E2-FCB020632798}"/>
    <hyperlink ref="I867" r:id="rId144" xr:uid="{0C107679-0FE7-AB4F-9162-B817B3D546DE}"/>
    <hyperlink ref="I892" r:id="rId145" xr:uid="{68AF8698-C07C-1340-B87B-C76D94C7DD78}"/>
    <hyperlink ref="I922" r:id="rId146" xr:uid="{23FC0509-1212-E146-9562-7D95E3C791BC}"/>
    <hyperlink ref="I946" r:id="rId147" xr:uid="{7C820AF1-D396-4B46-A6BD-229551015EE3}"/>
    <hyperlink ref="I970" r:id="rId148" xr:uid="{F364EC75-32D2-E64B-8BA9-AC5FE41931CF}"/>
    <hyperlink ref="I998" r:id="rId149" xr:uid="{BC645BAE-D494-2F46-99A4-73C5A0238623}"/>
    <hyperlink ref="I1022" r:id="rId150" xr:uid="{3B6163F8-ECFF-A14B-97F1-15F85F09EEEF}"/>
    <hyperlink ref="I1046" r:id="rId151" xr:uid="{CED16C7B-FB77-9E4F-9B94-4117960FE4A4}"/>
    <hyperlink ref="I1074" r:id="rId152" xr:uid="{A1FC770A-573D-3940-9F53-A49DFF3DBB2C}"/>
    <hyperlink ref="I1098" r:id="rId153" xr:uid="{856CD552-E0A4-704B-ADD9-C9FBDECA5D65}"/>
    <hyperlink ref="I1122" r:id="rId154" xr:uid="{C1F53EE6-5FEC-6A41-B254-713567369F00}"/>
    <hyperlink ref="I1146" r:id="rId155" xr:uid="{7B4E393D-8A93-A043-AFBD-5D4350741934}"/>
    <hyperlink ref="I1172" r:id="rId156" xr:uid="{7549A823-CAF6-E649-8822-94C8BD27C64F}"/>
    <hyperlink ref="I1196" r:id="rId157" xr:uid="{03617F45-E9B6-BC49-97C7-33391B52E3D5}"/>
    <hyperlink ref="I1220" r:id="rId158" xr:uid="{D08282D2-F351-E94B-B60D-F8286C2CC10D}"/>
    <hyperlink ref="I1246" r:id="rId159" xr:uid="{5341ABB3-E781-9248-B2EF-A9FE291EB97F}"/>
    <hyperlink ref="I1272" r:id="rId160" xr:uid="{1948D398-8A5D-D445-80C2-A8BC93016E97}"/>
    <hyperlink ref="I23" r:id="rId161" xr:uid="{9FBE4F92-C653-BF49-BC26-A2047EAB55CA}"/>
    <hyperlink ref="I48" r:id="rId162" xr:uid="{C9903EEC-DB12-044E-91E2-3A41BA22894B}"/>
    <hyperlink ref="I73" r:id="rId163" xr:uid="{0B571F2A-F7AB-C645-8992-780D2B654EE2}"/>
    <hyperlink ref="I98" r:id="rId164" xr:uid="{D67A0C9A-66FE-0A48-A332-2CF249562E7E}"/>
    <hyperlink ref="I123" r:id="rId165" xr:uid="{D272D91F-7C74-3F40-AFF9-6C5689A9C37E}"/>
    <hyperlink ref="I148" r:id="rId166" xr:uid="{F508DD56-10BC-6246-BCB6-93E5CC2875A9}"/>
    <hyperlink ref="I174" r:id="rId167" xr:uid="{683CAB8A-292A-604C-890A-633FDA1880DF}"/>
    <hyperlink ref="I199" r:id="rId168" xr:uid="{012D098B-49C6-DB49-BF28-C09A39E9B2C3}"/>
    <hyperlink ref="I226" r:id="rId169" xr:uid="{9FB30229-1C1C-4B41-8B16-EA35B57D9299}"/>
    <hyperlink ref="I251" r:id="rId170" xr:uid="{C10B8B9F-7664-9040-A0CE-0A304FDF8E85}"/>
    <hyperlink ref="I267" r:id="rId171" xr:uid="{6C7C38AF-B35F-CE47-A34F-78EBE64F791D}"/>
    <hyperlink ref="I294" r:id="rId172" xr:uid="{56940765-90C8-CB49-B268-EAB762E70B59}"/>
    <hyperlink ref="I325" r:id="rId173" xr:uid="{2240DA0F-3DB7-8241-B433-A64FFB424F8E}"/>
    <hyperlink ref="I350" r:id="rId174" xr:uid="{51AF4A67-1530-584A-9009-305B35927556}"/>
    <hyperlink ref="I375" r:id="rId175" xr:uid="{A3FF997E-2DBA-3C48-B37D-F0CC4556EC02}"/>
    <hyperlink ref="I400" r:id="rId176" xr:uid="{CC15AE0B-F925-C84E-BBBE-943732ACDC1B}"/>
    <hyperlink ref="I425" r:id="rId177" xr:uid="{1C02AE7D-1FB1-8F41-AB93-DDF5E4128CCB}"/>
    <hyperlink ref="I452" r:id="rId178" xr:uid="{5FBB09E0-B19E-2E48-BF40-B08A15EECD31}"/>
    <hyperlink ref="I480" r:id="rId179" xr:uid="{35E02640-AC3E-7A4D-8754-80B9E768E47F}"/>
    <hyperlink ref="I507" r:id="rId180" xr:uid="{E39D5C99-1027-D943-89DF-B69A3134B61A}"/>
    <hyperlink ref="I532" r:id="rId181" xr:uid="{AB0947A5-31F2-F145-8FA1-A31693184459}"/>
    <hyperlink ref="I557" r:id="rId182" xr:uid="{911818AB-70DF-E845-B9D3-42F92F7F84E8}"/>
    <hyperlink ref="I567" r:id="rId183" xr:uid="{264411BF-48A7-574C-955C-2A31DF5979A2}"/>
    <hyperlink ref="I592" r:id="rId184" xr:uid="{E351F69F-303C-C64B-90EE-9E794A5D7FCB}"/>
    <hyperlink ref="I617" r:id="rId185" xr:uid="{039EC1E6-DE82-B94B-B841-D56F4B2FC94C}"/>
    <hyperlink ref="I642" r:id="rId186" xr:uid="{EC421C0F-1DE7-A24D-8DF9-DE112113813F}"/>
    <hyperlink ref="I668" r:id="rId187" xr:uid="{C1DEA592-0C60-E14C-8892-88ABF5885AEA}"/>
    <hyperlink ref="I693" r:id="rId188" xr:uid="{F7202BF1-E4B0-8F4C-A1F1-C2DA50F7733C}"/>
    <hyperlink ref="I718" r:id="rId189" xr:uid="{AD94CEE5-AA1D-4E40-ABDA-007B721E852A}"/>
    <hyperlink ref="I743" r:id="rId190" xr:uid="{07E1AD54-B739-354A-A7C6-D8AD314F3769}"/>
    <hyperlink ref="I768" r:id="rId191" xr:uid="{456F6FD4-6B43-8744-8CE7-4EA63537996F}"/>
    <hyperlink ref="I793" r:id="rId192" xr:uid="{43D323B5-B1FF-2D4B-BCB8-3524ADBD967E}"/>
    <hyperlink ref="I818" r:id="rId193" xr:uid="{2A3446F6-D2E8-E84D-8035-B4DCBC8D8BFD}"/>
    <hyperlink ref="I843" r:id="rId194" xr:uid="{3CF37E88-F8B3-5F41-B9F3-EE84B98FFF64}"/>
    <hyperlink ref="I868" r:id="rId195" xr:uid="{3F06ED1B-3D89-1B4B-9CDC-C7E7F52D2067}"/>
    <hyperlink ref="I893" r:id="rId196" xr:uid="{F068E94C-51F0-E844-9843-252C980960F3}"/>
    <hyperlink ref="I923" r:id="rId197" xr:uid="{538DDA97-9EF8-2642-833A-24DDCEFC1599}"/>
    <hyperlink ref="I947" r:id="rId198" xr:uid="{FC9A8E05-49DA-5F49-B6FC-277796B6F791}"/>
    <hyperlink ref="I971" r:id="rId199" xr:uid="{F82DC6A2-6CF8-2E4F-8251-1EA4B18A32AF}"/>
    <hyperlink ref="I999" r:id="rId200" xr:uid="{295BC578-F703-7247-A4E0-601F010D5125}"/>
    <hyperlink ref="I1023" r:id="rId201" xr:uid="{EBC68A6B-F077-2241-A057-59B017130615}"/>
    <hyperlink ref="I1047" r:id="rId202" xr:uid="{56319F9B-CE3B-184E-ABDD-EC2AFD55FF9B}"/>
    <hyperlink ref="I1075" r:id="rId203" xr:uid="{11C62030-E1AC-9D41-8CEA-C7F720B0F1E3}"/>
    <hyperlink ref="I1099" r:id="rId204" xr:uid="{85DC85D3-7741-E14B-9F99-8E091BCBFC8C}"/>
    <hyperlink ref="I1123" r:id="rId205" xr:uid="{4A63B45C-B0D7-7B4D-910D-E0BE63BE2495}"/>
    <hyperlink ref="I1147" r:id="rId206" xr:uid="{BFA4AE9B-7390-1048-BDE9-FC7B1850BB0A}"/>
    <hyperlink ref="I1173" r:id="rId207" xr:uid="{68A8C19B-C752-AE49-B3FA-D44DC0044047}"/>
    <hyperlink ref="I1197" r:id="rId208" xr:uid="{C4D9446D-3ABC-BA47-A0CE-4278A91117A0}"/>
    <hyperlink ref="I1221" r:id="rId209" xr:uid="{FD729486-7630-0B46-8213-922F6BCB8E6B}"/>
    <hyperlink ref="I1247" r:id="rId210" xr:uid="{396AC038-5214-C54B-A230-3ADF87B2B8C1}"/>
    <hyperlink ref="I1273" r:id="rId211" xr:uid="{000BC20B-AA5C-5940-AF73-DE08D1F5E053}"/>
    <hyperlink ref="I24" r:id="rId212" xr:uid="{B7FE5F44-7B4E-9041-9202-EF58D8427772}"/>
    <hyperlink ref="I49" r:id="rId213" xr:uid="{1C7D93CF-4984-0240-862F-4812F82143B1}"/>
    <hyperlink ref="I74" r:id="rId214" xr:uid="{C0EF9C55-2139-BF4A-8DBD-4DC08B9545F5}"/>
    <hyperlink ref="I99" r:id="rId215" xr:uid="{901FDAA5-011C-654F-A141-3A0F1FA76ABD}"/>
    <hyperlink ref="I124" r:id="rId216" xr:uid="{7535EEBC-B324-3C43-970D-45F3F9B641D0}"/>
    <hyperlink ref="I149" r:id="rId217" xr:uid="{350D4ACF-78A6-4843-8B97-1AD4FB094F8B}"/>
    <hyperlink ref="I175" r:id="rId218" xr:uid="{2AAD7A51-3147-004C-96D2-9EA9F0FF4960}"/>
    <hyperlink ref="I200" r:id="rId219" xr:uid="{FF65DAC3-7445-E843-988C-B8ED1610918B}"/>
    <hyperlink ref="I227" r:id="rId220" xr:uid="{CD3260E6-3ADD-B544-89E1-4B26116E0EB7}"/>
    <hyperlink ref="I252" r:id="rId221" xr:uid="{B8052FA5-942B-F642-8C9D-5BCF25AFDA81}"/>
    <hyperlink ref="I268" r:id="rId222" xr:uid="{E91C6048-1CB1-A646-AC7C-D7845572C1A1}"/>
    <hyperlink ref="I295" r:id="rId223" xr:uid="{E5435BC7-667D-0745-9220-C7FC69E86DF1}"/>
    <hyperlink ref="I326" r:id="rId224" xr:uid="{00E43B10-D908-ED43-A6BF-77202749F164}"/>
    <hyperlink ref="I351" r:id="rId225" xr:uid="{B8CBBE48-9EBF-204E-9FB1-58D2AC590A9A}"/>
    <hyperlink ref="I376" r:id="rId226" xr:uid="{6E75E22F-A3DE-D94C-88E3-007ABAC150DA}"/>
    <hyperlink ref="I401" r:id="rId227" xr:uid="{7D63BF8A-B84E-694B-B467-AFD9C63913CC}"/>
    <hyperlink ref="I426" r:id="rId228" xr:uid="{4387F254-72B4-9447-8F34-306DB8270641}"/>
    <hyperlink ref="I453" r:id="rId229" xr:uid="{3254AFFE-EE9D-AD45-8255-E51F60830C09}"/>
    <hyperlink ref="I481" r:id="rId230" xr:uid="{311177BE-E21D-B84A-A60A-868803386B25}"/>
    <hyperlink ref="I508" r:id="rId231" xr:uid="{205A25C9-B76F-D441-8CA8-BBC855EDFC98}"/>
    <hyperlink ref="I533" r:id="rId232" xr:uid="{3A8DED96-9033-6747-9273-F8FC62D76AD8}"/>
    <hyperlink ref="I558" r:id="rId233" xr:uid="{F4CC022E-7ABF-B946-B114-EE79A4B83D25}"/>
    <hyperlink ref="I568" r:id="rId234" xr:uid="{E8CDE309-2D2E-0A42-81F2-1556F3AA55B4}"/>
    <hyperlink ref="I593" r:id="rId235" xr:uid="{6C0A71A6-D2F0-A045-9C9C-E471B55A91AE}"/>
    <hyperlink ref="I618" r:id="rId236" xr:uid="{DAB47DB2-0FFE-504B-A51B-E04F363A8CAD}"/>
    <hyperlink ref="I643" r:id="rId237" xr:uid="{C104FCEF-089F-0F4F-9145-5084D31F1A61}"/>
    <hyperlink ref="I669" r:id="rId238" xr:uid="{F72D4C1E-C11F-8A43-9399-18443944EAE4}"/>
    <hyperlink ref="I694" r:id="rId239" xr:uid="{767D87AD-6C52-3442-B00A-A39665CB1B68}"/>
    <hyperlink ref="I719" r:id="rId240" xr:uid="{04A9A0FC-4769-BF43-8869-F0DD38DEEB7D}"/>
    <hyperlink ref="I744" r:id="rId241" xr:uid="{4E29AF11-6F49-9B41-AE9B-C804B5182917}"/>
    <hyperlink ref="I769" r:id="rId242" xr:uid="{C2ED6F0A-C089-624B-929E-64612731E506}"/>
    <hyperlink ref="I794" r:id="rId243" xr:uid="{01297E2D-991F-2B46-9BDC-0D2EA1AC3C29}"/>
    <hyperlink ref="I819" r:id="rId244" xr:uid="{3F6DA652-D8A8-454E-AA1D-5A40A77F0EED}"/>
    <hyperlink ref="I844" r:id="rId245" xr:uid="{B17B8A9B-9E6A-7B4A-92C0-D473324C903C}"/>
    <hyperlink ref="I869" r:id="rId246" xr:uid="{A85D4640-8D93-6143-934A-3B3ADB3DDA4D}"/>
    <hyperlink ref="I894" r:id="rId247" xr:uid="{EDE67502-6673-3B4B-A73F-96D07608EBCD}"/>
    <hyperlink ref="I924" r:id="rId248" xr:uid="{F7913DE2-4DE8-E148-9F60-6F88F7E97280}"/>
    <hyperlink ref="I948" r:id="rId249" xr:uid="{792D6C0F-04A5-FB40-ACFB-1743071DA667}"/>
    <hyperlink ref="I972" r:id="rId250" xr:uid="{0CADA16C-307A-DC44-B897-0630973FA1E2}"/>
    <hyperlink ref="I1000" r:id="rId251" xr:uid="{D14AF13B-DEE7-4E4E-8214-B2F319B08281}"/>
    <hyperlink ref="I1024" r:id="rId252" xr:uid="{5098629C-778B-A742-B33C-C735B18DB7D8}"/>
    <hyperlink ref="I1048" r:id="rId253" xr:uid="{76BE5427-311B-DA48-BA6E-D00BCC2801D1}"/>
    <hyperlink ref="I1076" r:id="rId254" xr:uid="{251C28B1-771E-2B4C-B275-1516E9568068}"/>
    <hyperlink ref="I1100" r:id="rId255" xr:uid="{1F99AFA8-5975-4D4E-90C4-9A93BA94B0F2}"/>
    <hyperlink ref="I1124" r:id="rId256" xr:uid="{D21393DB-7CC6-C843-9EFF-11DCA92BE6D7}"/>
    <hyperlink ref="I1148" r:id="rId257" xr:uid="{D5F24875-FF2C-854E-9EBE-944CA96A40DA}"/>
    <hyperlink ref="I1174" r:id="rId258" xr:uid="{EE653B3B-41BA-F448-898D-CE7FE5730DF6}"/>
    <hyperlink ref="I1198" r:id="rId259" xr:uid="{8B665CFF-7458-3C4F-B2D6-98651DF18EA4}"/>
    <hyperlink ref="I1222" r:id="rId260" xr:uid="{ADD8C28D-FDC3-174B-B42C-B92B4571040B}"/>
    <hyperlink ref="I1248" r:id="rId261" xr:uid="{17F25C13-4204-994B-83A2-CC5D46F3929B}"/>
    <hyperlink ref="I1274" r:id="rId262" xr:uid="{D12B889F-9531-8040-97F4-E3E84586A835}"/>
    <hyperlink ref="I25" r:id="rId263" xr:uid="{9AA37087-6D87-0344-8DA8-60976C3985E8}"/>
    <hyperlink ref="I50" r:id="rId264" xr:uid="{2306B44C-30E9-D24F-B783-7C0EB19B77BE}"/>
    <hyperlink ref="I75" r:id="rId265" xr:uid="{F9746B6E-444B-CA47-AA88-F8F08A8D80AF}"/>
    <hyperlink ref="I100" r:id="rId266" xr:uid="{572F0DE8-FC14-AA44-88E5-03E7B6D972FE}"/>
    <hyperlink ref="I125" r:id="rId267" xr:uid="{2C4FBF4D-7AA1-3342-B9D2-12E0B53DA00C}"/>
    <hyperlink ref="I150" r:id="rId268" xr:uid="{98ABEE56-9DC8-4F4B-B3CF-C096450B1825}"/>
    <hyperlink ref="I176" r:id="rId269" xr:uid="{C10D93CE-3723-974F-9765-B9E460E21142}"/>
    <hyperlink ref="I201" r:id="rId270" xr:uid="{D6F1850F-7D3C-EA4E-BA90-957C2A794567}"/>
    <hyperlink ref="I228" r:id="rId271" xr:uid="{91505AB0-59F7-A341-BF4E-DACF5D4A5D13}"/>
    <hyperlink ref="I253" r:id="rId272" xr:uid="{F65A9F8C-7512-F84A-AA34-B5E894241DAD}"/>
    <hyperlink ref="I269" r:id="rId273" xr:uid="{625868D4-99B0-F541-9B76-E40B5B05706D}"/>
    <hyperlink ref="I296" r:id="rId274" xr:uid="{5EB45B4E-F5A8-9B41-912D-990C74489495}"/>
    <hyperlink ref="I327" r:id="rId275" xr:uid="{66FEA17E-D4DC-DA49-AB64-CA5684C55D8E}"/>
    <hyperlink ref="I352" r:id="rId276" xr:uid="{B32D1021-AE3E-1345-996A-88E3706DA23E}"/>
    <hyperlink ref="I377" r:id="rId277" xr:uid="{07C31723-3B4F-DB47-BDEB-F6467EFC638C}"/>
    <hyperlink ref="I402" r:id="rId278" xr:uid="{F35C05C2-E559-C340-AAEC-61E88E962451}"/>
    <hyperlink ref="I427" r:id="rId279" xr:uid="{B0446936-72FF-CA49-97B6-09DF221A65AA}"/>
    <hyperlink ref="I454" r:id="rId280" xr:uid="{837397FE-8AA4-9445-B728-092A78D0D341}"/>
    <hyperlink ref="I482" r:id="rId281" xr:uid="{6FA2C587-BB0E-0B45-A6C3-26C9A007EF59}"/>
    <hyperlink ref="I509" r:id="rId282" xr:uid="{5B1A4A7F-6BF5-B140-BB89-AF0BB2A785FB}"/>
    <hyperlink ref="I534" r:id="rId283" xr:uid="{94B19C95-D1EB-C14E-BF18-998BDCBA7CC1}"/>
    <hyperlink ref="I559" r:id="rId284" xr:uid="{F5C74D9E-099B-4F44-8E9E-DDD8295AB492}"/>
    <hyperlink ref="I569" r:id="rId285" xr:uid="{8CB900C6-E89A-8C4C-BE0D-93F2B2A7974A}"/>
    <hyperlink ref="I594" r:id="rId286" xr:uid="{17409D01-7CEA-424F-B4A4-F5F59A5D6904}"/>
    <hyperlink ref="I619" r:id="rId287" xr:uid="{8514BD35-035B-D140-A582-F43F75CF4968}"/>
    <hyperlink ref="I644" r:id="rId288" xr:uid="{CB9873B8-A371-9445-80E4-823919BB9ACC}"/>
    <hyperlink ref="I670" r:id="rId289" xr:uid="{D3EE5C7D-93AA-164A-B4A7-5AE81AB3A2A9}"/>
    <hyperlink ref="I695" r:id="rId290" xr:uid="{33DDB6D9-0354-A946-AB82-0814BF69D686}"/>
    <hyperlink ref="I720" r:id="rId291" xr:uid="{754A6D04-F388-E04D-A9E7-378051502CD1}"/>
    <hyperlink ref="I745" r:id="rId292" xr:uid="{30A0E1DA-80DA-1B47-817B-E0D30FD9980F}"/>
    <hyperlink ref="I770" r:id="rId293" xr:uid="{00F2930C-EF99-6E45-A6DB-15E666A24009}"/>
    <hyperlink ref="I795" r:id="rId294" xr:uid="{7BF3DEED-BF00-AF47-B11C-122CA2004F74}"/>
    <hyperlink ref="I820" r:id="rId295" xr:uid="{15C0E8B7-82C4-D242-BF05-EE4EDEA2B61A}"/>
    <hyperlink ref="I845" r:id="rId296" xr:uid="{0EF12E61-0F10-2C49-A149-BC4A8FEA1401}"/>
    <hyperlink ref="I870" r:id="rId297" xr:uid="{751195C2-66A4-F94D-9CC7-00EB07402C4A}"/>
    <hyperlink ref="I895" r:id="rId298" xr:uid="{D3005A3F-C897-F144-8A94-2E42A508EDF4}"/>
    <hyperlink ref="I925" r:id="rId299" xr:uid="{91D42B83-A855-ED4E-82FB-93476BFED554}"/>
    <hyperlink ref="I949" r:id="rId300" xr:uid="{95A8D1D4-9DCE-1849-B037-42C3B972865A}"/>
    <hyperlink ref="I973" r:id="rId301" xr:uid="{EF9DAE49-1142-6A4D-BD84-42B55D22E98A}"/>
    <hyperlink ref="I1001" r:id="rId302" xr:uid="{CF68AFBF-C0D9-8E45-8E97-5270B1F31CFA}"/>
    <hyperlink ref="I1025" r:id="rId303" xr:uid="{327A947F-81C2-9C48-A933-AB98E19D2155}"/>
    <hyperlink ref="I1049" r:id="rId304" xr:uid="{38AF9D65-1ADE-CE4E-8833-6066C672365A}"/>
    <hyperlink ref="I1077" r:id="rId305" xr:uid="{B352A0E7-8818-BD45-9EC3-79A41B0AF949}"/>
    <hyperlink ref="I1101" r:id="rId306" xr:uid="{C3BCFE6A-DE24-C14C-9D7D-5D61F4173829}"/>
    <hyperlink ref="I1125" r:id="rId307" xr:uid="{6BBA49DF-94C2-BC41-AD97-893DF218C4F9}"/>
    <hyperlink ref="I1149" r:id="rId308" xr:uid="{BAB4523E-6F47-3346-92F2-03AD21990F42}"/>
    <hyperlink ref="I1175" r:id="rId309" xr:uid="{B1897B93-0408-594C-9740-EB0892AD6208}"/>
    <hyperlink ref="I1199" r:id="rId310" xr:uid="{BDC25A70-25D9-754B-9165-C4585FEC4015}"/>
    <hyperlink ref="I1223" r:id="rId311" xr:uid="{835C3084-8DA6-A344-9132-1A8DA95D7084}"/>
    <hyperlink ref="I1249" r:id="rId312" xr:uid="{321C647F-BF77-0A46-9BAB-25379F319088}"/>
    <hyperlink ref="I1275" r:id="rId313" xr:uid="{1786C483-E3C5-7A44-A7FC-042F2553E22D}"/>
    <hyperlink ref="I26" r:id="rId314" xr:uid="{FCBC983C-0D73-B84B-8453-3C8CBD0C8D2E}"/>
    <hyperlink ref="I51" r:id="rId315" xr:uid="{324208A7-A8B6-AF4C-B6B9-03960212E394}"/>
    <hyperlink ref="I76" r:id="rId316" xr:uid="{85019307-F400-2E45-BEEA-EF6E0807CA69}"/>
    <hyperlink ref="I101" r:id="rId317" xr:uid="{1002D8F1-AA12-D54D-AD0F-BE204E765AE4}"/>
    <hyperlink ref="I126" r:id="rId318" xr:uid="{C784B6E3-78F0-4943-8BBD-E5AA6C2586AF}"/>
    <hyperlink ref="I151" r:id="rId319" xr:uid="{1DA597F7-B99B-2740-B397-5E3D546AE6B6}"/>
    <hyperlink ref="I177" r:id="rId320" xr:uid="{3FA11849-8A93-BD45-A278-E64100A5F402}"/>
    <hyperlink ref="I202" r:id="rId321" xr:uid="{AC201FC1-0D8F-524B-A097-B4CBFFB509E4}"/>
    <hyperlink ref="I229" r:id="rId322" xr:uid="{821C5478-3EAA-504C-A38C-928F970F472C}"/>
    <hyperlink ref="I254" r:id="rId323" xr:uid="{452D8194-C67D-1B4D-B4A0-C0E0A6AC846E}"/>
    <hyperlink ref="I270" r:id="rId324" xr:uid="{52F50828-CA0D-2E4D-A587-409DD4482720}"/>
    <hyperlink ref="I297" r:id="rId325" xr:uid="{9F0F1D5A-ADA5-394E-90F7-DB34EED53B37}"/>
    <hyperlink ref="I328" r:id="rId326" xr:uid="{A11EE88C-FBF6-BC42-8172-050DD9131C80}"/>
    <hyperlink ref="I353" r:id="rId327" xr:uid="{5A00002E-1C07-E148-8EA7-50E89BD5D254}"/>
    <hyperlink ref="I378" r:id="rId328" xr:uid="{BDE288C1-85C1-8F40-8480-AEAA11A59564}"/>
    <hyperlink ref="I403" r:id="rId329" xr:uid="{406F50DC-016E-414E-8EE0-6ACE73E36D71}"/>
    <hyperlink ref="I428" r:id="rId330" xr:uid="{DE7B5EAF-C309-5149-8581-DC5F711F70B9}"/>
    <hyperlink ref="I455" r:id="rId331" xr:uid="{E50CF2B7-AE3A-4B48-AA29-91608B01C98A}"/>
    <hyperlink ref="I483" r:id="rId332" xr:uid="{E5605273-A7A4-414E-83BE-D3DC6A9D56F2}"/>
    <hyperlink ref="I510" r:id="rId333" xr:uid="{CA87F3F2-6493-8C4B-994F-56B286F1A4DA}"/>
    <hyperlink ref="I535" r:id="rId334" xr:uid="{0A8AA831-740F-7243-B639-80B2ABFFF765}"/>
    <hyperlink ref="I560" r:id="rId335" xr:uid="{8B1AB2E4-AB12-2B47-A845-365FF4AEACBA}"/>
    <hyperlink ref="I570" r:id="rId336" xr:uid="{56129D50-350D-F346-948B-05862B734A8B}"/>
    <hyperlink ref="I595" r:id="rId337" xr:uid="{BCCFE7F9-23AB-5844-BF35-65F870933CC6}"/>
    <hyperlink ref="I620" r:id="rId338" xr:uid="{59CCD076-6029-084E-9772-0CA12C8F3B94}"/>
    <hyperlink ref="I645" r:id="rId339" xr:uid="{BAA1A7A4-30ED-5C4D-9ABB-1C494057B7DC}"/>
    <hyperlink ref="I671" r:id="rId340" xr:uid="{92E8D3BC-F496-5E4C-BA87-F9ED9439AB35}"/>
    <hyperlink ref="I696" r:id="rId341" xr:uid="{A0CD2814-2478-AD42-AD28-614DCCC6CA8D}"/>
    <hyperlink ref="I721" r:id="rId342" xr:uid="{84EDBD91-B9A5-CF41-8E71-D8972704407A}"/>
    <hyperlink ref="I746" r:id="rId343" xr:uid="{C9632027-EF57-0F49-BEB5-702BC87EDD1D}"/>
    <hyperlink ref="I771" r:id="rId344" xr:uid="{D63D0D95-DA56-3C43-968D-968CDABCEB22}"/>
    <hyperlink ref="I796" r:id="rId345" xr:uid="{A79EC78E-506C-BB41-B9EB-7023532D73F9}"/>
    <hyperlink ref="I821" r:id="rId346" xr:uid="{2464AD08-671B-0644-B70B-29854D7FC07A}"/>
    <hyperlink ref="I846" r:id="rId347" xr:uid="{CCBE864A-86A0-4144-B8D2-D4DD7F2BA079}"/>
    <hyperlink ref="I871" r:id="rId348" xr:uid="{CC575DFB-1B09-EC44-9C01-7544CDBDE48C}"/>
    <hyperlink ref="I896" r:id="rId349" xr:uid="{3A8F25D0-D469-0443-8D46-77978CC6B4DA}"/>
    <hyperlink ref="I926" r:id="rId350" xr:uid="{5FBDCFAA-1F75-9C4F-9A35-8C6B02EBD2F0}"/>
    <hyperlink ref="I950" r:id="rId351" xr:uid="{121FED4C-7245-0246-9E2A-BC991AAE52C9}"/>
    <hyperlink ref="I974" r:id="rId352" xr:uid="{6AA7A1B6-3792-674F-8527-32658A2A4492}"/>
    <hyperlink ref="I1002" r:id="rId353" xr:uid="{1DFA3869-B184-1B46-8A89-489E08FF20A4}"/>
    <hyperlink ref="I1026" r:id="rId354" xr:uid="{BEBE7B53-B7FC-1444-9C9E-D393A272A183}"/>
    <hyperlink ref="I1050" r:id="rId355" xr:uid="{CA15DF82-967F-3244-B507-0992B7550014}"/>
    <hyperlink ref="I1078" r:id="rId356" xr:uid="{C73BA346-6256-1D49-B800-DADFF0E02DD3}"/>
    <hyperlink ref="I1102" r:id="rId357" xr:uid="{50DE1D95-BDAB-9D4E-A21A-F221B8EB9C61}"/>
    <hyperlink ref="I1126" r:id="rId358" xr:uid="{7D4A9D21-83D8-0440-A111-5042B022420C}"/>
    <hyperlink ref="I1150" r:id="rId359" xr:uid="{79A530D4-2FB4-6846-9900-43F37843A4C0}"/>
    <hyperlink ref="I1176" r:id="rId360" xr:uid="{14CBEA7F-C71C-A148-88C2-3E0703AD6824}"/>
    <hyperlink ref="I1200" r:id="rId361" xr:uid="{7C6DDA0B-2478-4046-B7C0-F9ABE08B0371}"/>
    <hyperlink ref="I1224" r:id="rId362" xr:uid="{4CB4B089-6CC9-CD4B-879C-F169E6701383}"/>
    <hyperlink ref="I1250" r:id="rId363" xr:uid="{F20374B2-5A62-4C47-B054-52D9497A1379}"/>
    <hyperlink ref="I1276" r:id="rId364" xr:uid="{93BC9B03-0A54-884B-BA98-CA2844FDBB12}"/>
  </hyperlinks>
  <pageMargins left="0.7" right="0.7" top="0.75" bottom="0.75" header="0.3" footer="0.3"/>
  <pageSetup paperSize="9" orientation="portrait" r:id="rId3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Product1</vt:lpstr>
      <vt:lpstr>USA</vt:lpstr>
      <vt:lpstr>Canada</vt:lpstr>
      <vt:lpstr>Barzil</vt:lpstr>
      <vt:lpstr>Turkey</vt:lpstr>
      <vt:lpstr>Australia</vt:lpstr>
      <vt:lpstr>UK</vt:lpstr>
      <vt:lpstr>Italy</vt:lpstr>
      <vt:lpstr>Nederland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Antoniohim</dc:creator>
  <cp:lastModifiedBy>李一宸</cp:lastModifiedBy>
  <dcterms:created xsi:type="dcterms:W3CDTF">2015-06-05T18:19:34Z</dcterms:created>
  <dcterms:modified xsi:type="dcterms:W3CDTF">2021-04-28T05:38:55Z</dcterms:modified>
</cp:coreProperties>
</file>