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kim/Desktop/Github/TAP-P000507-Basel-CNS/local_data/"/>
    </mc:Choice>
  </mc:AlternateContent>
  <xr:revisionPtr revIDLastSave="0" documentId="13_ncr:1_{75684263-7844-B04F-9B51-51B558E80645}" xr6:coauthVersionLast="47" xr6:coauthVersionMax="47" xr10:uidLastSave="{00000000-0000-0000-0000-000000000000}"/>
  <bookViews>
    <workbookView xWindow="11300" yWindow="500" windowWidth="38480" windowHeight="24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3" i="1"/>
  <c r="A74" i="1"/>
  <c r="A75" i="1"/>
  <c r="A76" i="1"/>
  <c r="A77" i="1"/>
  <c r="A80" i="1"/>
  <c r="A82" i="1"/>
  <c r="A83" i="1"/>
  <c r="A84" i="1"/>
  <c r="A85" i="1"/>
  <c r="A86" i="1"/>
  <c r="A87" i="1"/>
  <c r="A88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8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7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6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</calcChain>
</file>

<file path=xl/sharedStrings.xml><?xml version="1.0" encoding="utf-8"?>
<sst xmlns="http://schemas.openxmlformats.org/spreadsheetml/2006/main" count="3390" uniqueCount="1266">
  <si>
    <t>patient.id</t>
  </si>
  <si>
    <t>age</t>
  </si>
  <si>
    <t>cohort</t>
  </si>
  <si>
    <t>nfl</t>
  </si>
  <si>
    <t>nfl.zscore</t>
  </si>
  <si>
    <t>gfap</t>
  </si>
  <si>
    <t>gfap.zscore</t>
  </si>
  <si>
    <t>visit.id</t>
  </si>
  <si>
    <t>visit.date</t>
  </si>
  <si>
    <t>gender</t>
  </si>
  <si>
    <t>disease.course</t>
  </si>
  <si>
    <t>edss</t>
  </si>
  <si>
    <t>disease.duration</t>
  </si>
  <si>
    <t>relapse.within.120d</t>
  </si>
  <si>
    <t>nfl.zscore.gt.1</t>
  </si>
  <si>
    <t>gfap.zscore.gt.1</t>
  </si>
  <si>
    <t>time.to.pira</t>
  </si>
  <si>
    <t>pira.event</t>
  </si>
  <si>
    <t>bmi</t>
  </si>
  <si>
    <t>4031-6531</t>
  </si>
  <si>
    <t>HC</t>
  </si>
  <si>
    <t>Men</t>
  </si>
  <si>
    <t>4031-6532</t>
  </si>
  <si>
    <t>4031-6534</t>
  </si>
  <si>
    <t>Women</t>
  </si>
  <si>
    <t>4031-6535</t>
  </si>
  <si>
    <t>4031-6537</t>
  </si>
  <si>
    <t>4031-6540</t>
  </si>
  <si>
    <t>4031-6541</t>
  </si>
  <si>
    <t>4031-6550</t>
  </si>
  <si>
    <t>4031-6544</t>
  </si>
  <si>
    <t>4031-6551</t>
  </si>
  <si>
    <t>4031-6543</t>
  </si>
  <si>
    <t>4031-6552</t>
  </si>
  <si>
    <t>4031-6553</t>
  </si>
  <si>
    <t>4031-6555</t>
  </si>
  <si>
    <t>4031-6554</t>
  </si>
  <si>
    <t>4031-6583</t>
  </si>
  <si>
    <t>4031-6542</t>
  </si>
  <si>
    <t>4031-6584</t>
  </si>
  <si>
    <t>4031-6612</t>
  </si>
  <si>
    <t>4031-6610</t>
  </si>
  <si>
    <t>4031-6614</t>
  </si>
  <si>
    <t>4031-6999</t>
  </si>
  <si>
    <t>4031-6608</t>
  </si>
  <si>
    <t>4031-6605</t>
  </si>
  <si>
    <t>4031-6611</t>
  </si>
  <si>
    <t>4031-6613</t>
  </si>
  <si>
    <t>4031-6644</t>
  </si>
  <si>
    <t>4031-6645</t>
  </si>
  <si>
    <t>4031-6646</t>
  </si>
  <si>
    <t>4031-6647</t>
  </si>
  <si>
    <t>4031-6609</t>
  </si>
  <si>
    <t>4031-6661</t>
  </si>
  <si>
    <t>4031-6662</t>
  </si>
  <si>
    <t>4031-6607</t>
  </si>
  <si>
    <t>4031-6663</t>
  </si>
  <si>
    <t>4031-6664</t>
  </si>
  <si>
    <t>4031-6665</t>
  </si>
  <si>
    <t>4031-6667</t>
  </si>
  <si>
    <t>4031-6668</t>
  </si>
  <si>
    <t>4031-6671</t>
  </si>
  <si>
    <t>4031-6672</t>
  </si>
  <si>
    <t>4031-6673</t>
  </si>
  <si>
    <t>4031-6675</t>
  </si>
  <si>
    <t>4031-6676</t>
  </si>
  <si>
    <t>4031-6677</t>
  </si>
  <si>
    <t>4031-2516</t>
  </si>
  <si>
    <t>BCDT</t>
  </si>
  <si>
    <t>RRMS</t>
  </si>
  <si>
    <t>No</t>
  </si>
  <si>
    <t>4031-2524</t>
  </si>
  <si>
    <t>PPMS</t>
  </si>
  <si>
    <t>4031-2584</t>
  </si>
  <si>
    <t>4031-2608</t>
  </si>
  <si>
    <t>SPMS</t>
  </si>
  <si>
    <t>4031-2633</t>
  </si>
  <si>
    <t>4031-2647</t>
  </si>
  <si>
    <t>4031-2648</t>
  </si>
  <si>
    <t>4031-2675</t>
  </si>
  <si>
    <t>4031-2692</t>
  </si>
  <si>
    <t>4031-2697</t>
  </si>
  <si>
    <t>4031-2720</t>
  </si>
  <si>
    <t>4031-2722</t>
  </si>
  <si>
    <t>4031-2747</t>
  </si>
  <si>
    <t>4031-2755</t>
  </si>
  <si>
    <t>4031-2773</t>
  </si>
  <si>
    <t>4031-2775</t>
  </si>
  <si>
    <t>Yes</t>
  </si>
  <si>
    <t>4031-2790</t>
  </si>
  <si>
    <t>4031-2809</t>
  </si>
  <si>
    <t>4031-2813</t>
  </si>
  <si>
    <t>4031-2818</t>
  </si>
  <si>
    <t>4031-2822</t>
  </si>
  <si>
    <t>4031-2841</t>
  </si>
  <si>
    <t>4031-2848</t>
  </si>
  <si>
    <t>4031-2850</t>
  </si>
  <si>
    <t>4031-2858</t>
  </si>
  <si>
    <t>4031-2861</t>
  </si>
  <si>
    <t>4031-2862</t>
  </si>
  <si>
    <t>4031-2874</t>
  </si>
  <si>
    <t>4031-5205</t>
  </si>
  <si>
    <t>4031-5315</t>
  </si>
  <si>
    <t>4031-5340</t>
  </si>
  <si>
    <t>4031-5358</t>
  </si>
  <si>
    <t>4031-5366</t>
  </si>
  <si>
    <t>4031-5379</t>
  </si>
  <si>
    <t>4031-5382</t>
  </si>
  <si>
    <t>4031-5391</t>
  </si>
  <si>
    <t>4031-5419</t>
  </si>
  <si>
    <t>4031-5430</t>
  </si>
  <si>
    <t>4031-5457</t>
  </si>
  <si>
    <t>4031-5459</t>
  </si>
  <si>
    <t>4031-5475</t>
  </si>
  <si>
    <t>4031-5491</t>
  </si>
  <si>
    <t>4031-5514</t>
  </si>
  <si>
    <t>4031-5518</t>
  </si>
  <si>
    <t>4031-5528</t>
  </si>
  <si>
    <t>4031-5530</t>
  </si>
  <si>
    <t>4031-5578</t>
  </si>
  <si>
    <t>4031-5589</t>
  </si>
  <si>
    <t>4031-5594</t>
  </si>
  <si>
    <t>4031-5611</t>
  </si>
  <si>
    <t>4031-5612</t>
  </si>
  <si>
    <t>4031-5616</t>
  </si>
  <si>
    <t>4031-5617</t>
  </si>
  <si>
    <t>4031-5625</t>
  </si>
  <si>
    <t>4031-5631</t>
  </si>
  <si>
    <t>4031-5643</t>
  </si>
  <si>
    <t>4031-5648</t>
  </si>
  <si>
    <t>4031-5659</t>
  </si>
  <si>
    <t>4031-5675</t>
  </si>
  <si>
    <t>4031-5692</t>
  </si>
  <si>
    <t>4031-5714</t>
  </si>
  <si>
    <t>4031-5723</t>
  </si>
  <si>
    <t>4031-5766</t>
  </si>
  <si>
    <t>4031-5770</t>
  </si>
  <si>
    <t>4031-5771</t>
  </si>
  <si>
    <t>4031-5778</t>
  </si>
  <si>
    <t>4031-5799</t>
  </si>
  <si>
    <t>4031-5800</t>
  </si>
  <si>
    <t>4031-5808</t>
  </si>
  <si>
    <t>4031-5862</t>
  </si>
  <si>
    <t>4031-5864</t>
  </si>
  <si>
    <t>4031-5878</t>
  </si>
  <si>
    <t>4031-5880</t>
  </si>
  <si>
    <t>4031-5894</t>
  </si>
  <si>
    <t>4031-5896</t>
  </si>
  <si>
    <t>4031-5922</t>
  </si>
  <si>
    <t>4031-5934</t>
  </si>
  <si>
    <t>4031-5954</t>
  </si>
  <si>
    <t>4031-5971</t>
  </si>
  <si>
    <t>4031-5985</t>
  </si>
  <si>
    <t>4031-6028</t>
  </si>
  <si>
    <t>4031-6038</t>
  </si>
  <si>
    <t>4031-6073</t>
  </si>
  <si>
    <t>4031-6111</t>
  </si>
  <si>
    <t>4031-6113</t>
  </si>
  <si>
    <t>4031-6139</t>
  </si>
  <si>
    <t>4031-6143</t>
  </si>
  <si>
    <t>4031-6161</t>
  </si>
  <si>
    <t>4031-6174</t>
  </si>
  <si>
    <t>4031-6178</t>
  </si>
  <si>
    <t>4031-6186</t>
  </si>
  <si>
    <t>4031-6203</t>
  </si>
  <si>
    <t>4031-6207</t>
  </si>
  <si>
    <t>4031-6209</t>
  </si>
  <si>
    <t>4031-6223</t>
  </si>
  <si>
    <t>4031-6228</t>
  </si>
  <si>
    <t>4031-6230</t>
  </si>
  <si>
    <t>4031-6236</t>
  </si>
  <si>
    <t>4031-6237</t>
  </si>
  <si>
    <t>4031-6241</t>
  </si>
  <si>
    <t>4031-6245</t>
  </si>
  <si>
    <t>4031-6248</t>
  </si>
  <si>
    <t>4031-6270</t>
  </si>
  <si>
    <t>4031-6271</t>
  </si>
  <si>
    <t>4031-6275</t>
  </si>
  <si>
    <t>4031-6278</t>
  </si>
  <si>
    <t>4031-6283</t>
  </si>
  <si>
    <t>4031-6297</t>
  </si>
  <si>
    <t>4031-6301</t>
  </si>
  <si>
    <t>4031-6320</t>
  </si>
  <si>
    <t>4031-6339</t>
  </si>
  <si>
    <t>4031-6348</t>
  </si>
  <si>
    <t>4031-6354</t>
  </si>
  <si>
    <t>4031-6367</t>
  </si>
  <si>
    <t>4031-6389</t>
  </si>
  <si>
    <t>4031-6412</t>
  </si>
  <si>
    <t>4031-6425</t>
  </si>
  <si>
    <t>4031-6426</t>
  </si>
  <si>
    <t>4031-6434</t>
  </si>
  <si>
    <t>4031-6435</t>
  </si>
  <si>
    <t>4031-6456</t>
  </si>
  <si>
    <t>4031-6470</t>
  </si>
  <si>
    <t>4031-6481</t>
  </si>
  <si>
    <t>4031-6507</t>
  </si>
  <si>
    <t>4031-6518</t>
  </si>
  <si>
    <t>4031-6560</t>
  </si>
  <si>
    <t>4031-6566</t>
  </si>
  <si>
    <t>4031-6593</t>
  </si>
  <si>
    <t>4031-6595</t>
  </si>
  <si>
    <t>4031-6598</t>
  </si>
  <si>
    <t>4031-6603</t>
  </si>
  <si>
    <t>4031-6615</t>
  </si>
  <si>
    <t>4031-6617</t>
  </si>
  <si>
    <t>4031-6628</t>
  </si>
  <si>
    <t>4031-6630</t>
  </si>
  <si>
    <t>4031-6634</t>
  </si>
  <si>
    <t>4031-6651</t>
  </si>
  <si>
    <t>4031-6654</t>
  </si>
  <si>
    <t>4031-6659</t>
  </si>
  <si>
    <t>4031-6660</t>
  </si>
  <si>
    <t>4031-6693</t>
  </si>
  <si>
    <t>4031-6701</t>
  </si>
  <si>
    <t>4031-6704</t>
  </si>
  <si>
    <t>4031-6714</t>
  </si>
  <si>
    <t>4031-6724</t>
  </si>
  <si>
    <t>4031-6727</t>
  </si>
  <si>
    <t>4031-6751</t>
  </si>
  <si>
    <t>4031-6756</t>
  </si>
  <si>
    <t>4031-6758</t>
  </si>
  <si>
    <t>4031-6759</t>
  </si>
  <si>
    <t>4031-6764</t>
  </si>
  <si>
    <t>4031-6773</t>
  </si>
  <si>
    <t>4031-6778</t>
  </si>
  <si>
    <t>4031-6780</t>
  </si>
  <si>
    <t>4031-6787</t>
  </si>
  <si>
    <t>4031-6790</t>
  </si>
  <si>
    <t>4031-6799</t>
  </si>
  <si>
    <t>4031-6816</t>
  </si>
  <si>
    <t>4031-6828</t>
  </si>
  <si>
    <t>4031-6840</t>
  </si>
  <si>
    <t>4031-6880</t>
  </si>
  <si>
    <t>4031-6900</t>
  </si>
  <si>
    <t>4031-6906</t>
  </si>
  <si>
    <t>4031-6915</t>
  </si>
  <si>
    <t>4031-6917</t>
  </si>
  <si>
    <t>4031-6932</t>
  </si>
  <si>
    <t>4031-6942</t>
  </si>
  <si>
    <t>4031-6944</t>
  </si>
  <si>
    <t>4031-6945</t>
  </si>
  <si>
    <t>4031-6948</t>
  </si>
  <si>
    <t>4031-6957</t>
  </si>
  <si>
    <t>4031-6960</t>
  </si>
  <si>
    <t>4031-6964</t>
  </si>
  <si>
    <t>4031-6971</t>
  </si>
  <si>
    <t>4031-6975</t>
  </si>
  <si>
    <t>4031-7000</t>
  </si>
  <si>
    <t>4031-7017</t>
  </si>
  <si>
    <t>4031-7018</t>
  </si>
  <si>
    <t>4031-7023</t>
  </si>
  <si>
    <t>4031-7031</t>
  </si>
  <si>
    <t>4031-7049</t>
  </si>
  <si>
    <t>4031-7053</t>
  </si>
  <si>
    <t>4031-7092</t>
  </si>
  <si>
    <t>4031-7129</t>
  </si>
  <si>
    <t>4031-7132</t>
  </si>
  <si>
    <t>4031-2508</t>
  </si>
  <si>
    <t>Fingolimod</t>
  </si>
  <si>
    <t>4031-2530</t>
  </si>
  <si>
    <t>4031-2539</t>
  </si>
  <si>
    <t>4031-2575</t>
  </si>
  <si>
    <t>4031-2630</t>
  </si>
  <si>
    <t>4031-2637</t>
  </si>
  <si>
    <t>4031-2655</t>
  </si>
  <si>
    <t>4031-2667</t>
  </si>
  <si>
    <t>4031-2669</t>
  </si>
  <si>
    <t>4031-2670</t>
  </si>
  <si>
    <t>4031-2673</t>
  </si>
  <si>
    <t>4031-2686</t>
  </si>
  <si>
    <t>4031-2691</t>
  </si>
  <si>
    <t>4031-2719</t>
  </si>
  <si>
    <t>4031-2749</t>
  </si>
  <si>
    <t>4031-2756</t>
  </si>
  <si>
    <t>4031-2757</t>
  </si>
  <si>
    <t>4031-2761</t>
  </si>
  <si>
    <t>4031-2763</t>
  </si>
  <si>
    <t>4031-2793</t>
  </si>
  <si>
    <t>4031-2799</t>
  </si>
  <si>
    <t>4031-2802</t>
  </si>
  <si>
    <t>4031-2804</t>
  </si>
  <si>
    <t>4031-2807</t>
  </si>
  <si>
    <t>4031-2819</t>
  </si>
  <si>
    <t>4031-2820</t>
  </si>
  <si>
    <t>4031-2845</t>
  </si>
  <si>
    <t>4031-2863</t>
  </si>
  <si>
    <t>4031-2871</t>
  </si>
  <si>
    <t>4031-2879</t>
  </si>
  <si>
    <t>4031-2892</t>
  </si>
  <si>
    <t>4031-5014</t>
  </si>
  <si>
    <t>4031-5103</t>
  </si>
  <si>
    <t>4031-5185</t>
  </si>
  <si>
    <t>4031-5194</t>
  </si>
  <si>
    <t>4031-5201</t>
  </si>
  <si>
    <t>4031-5265</t>
  </si>
  <si>
    <t>4031-5330</t>
  </si>
  <si>
    <t>4031-5337</t>
  </si>
  <si>
    <t>4031-5350</t>
  </si>
  <si>
    <t>4031-5353</t>
  </si>
  <si>
    <t>4031-5354</t>
  </si>
  <si>
    <t>4031-5355</t>
  </si>
  <si>
    <t>4031-5365</t>
  </si>
  <si>
    <t>4031-5368</t>
  </si>
  <si>
    <t>4031-5372</t>
  </si>
  <si>
    <t>4031-5404</t>
  </si>
  <si>
    <t>4031-5406</t>
  </si>
  <si>
    <t>4031-5422</t>
  </si>
  <si>
    <t>4031-5429</t>
  </si>
  <si>
    <t>4031-5435</t>
  </si>
  <si>
    <t>4031-5440</t>
  </si>
  <si>
    <t>4031-5448</t>
  </si>
  <si>
    <t>4031-5449</t>
  </si>
  <si>
    <t>4031-5456</t>
  </si>
  <si>
    <t>4031-5463</t>
  </si>
  <si>
    <t>4031-5472</t>
  </si>
  <si>
    <t>4031-5502</t>
  </si>
  <si>
    <t>4031-5537</t>
  </si>
  <si>
    <t>4031-5543</t>
  </si>
  <si>
    <t>4031-5551</t>
  </si>
  <si>
    <t>4031-5558</t>
  </si>
  <si>
    <t>4031-5574</t>
  </si>
  <si>
    <t>4031-5582</t>
  </si>
  <si>
    <t>4031-5620</t>
  </si>
  <si>
    <t>4031-5629</t>
  </si>
  <si>
    <t>4031-5632</t>
  </si>
  <si>
    <t>4031-5640</t>
  </si>
  <si>
    <t>4031-5654</t>
  </si>
  <si>
    <t>4031-5657</t>
  </si>
  <si>
    <t>4031-5667</t>
  </si>
  <si>
    <t>4031-5673</t>
  </si>
  <si>
    <t>4031-5680</t>
  </si>
  <si>
    <t>4031-5694</t>
  </si>
  <si>
    <t>4031-5700</t>
  </si>
  <si>
    <t>4031-5708</t>
  </si>
  <si>
    <t>4031-5717</t>
  </si>
  <si>
    <t>4031-5727</t>
  </si>
  <si>
    <t>4031-5743</t>
  </si>
  <si>
    <t>4031-5753</t>
  </si>
  <si>
    <t>4031-5757</t>
  </si>
  <si>
    <t>4031-5759</t>
  </si>
  <si>
    <t>4031-5762</t>
  </si>
  <si>
    <t>4031-5775</t>
  </si>
  <si>
    <t>4031-5796</t>
  </si>
  <si>
    <t>4031-5802</t>
  </si>
  <si>
    <t>4031-5822</t>
  </si>
  <si>
    <t>4031-5827</t>
  </si>
  <si>
    <t>4031-5836</t>
  </si>
  <si>
    <t>4031-5863</t>
  </si>
  <si>
    <t>4031-5866</t>
  </si>
  <si>
    <t>4031-5870</t>
  </si>
  <si>
    <t>4031-5876</t>
  </si>
  <si>
    <t>4031-5885</t>
  </si>
  <si>
    <t>4031-5897</t>
  </si>
  <si>
    <t>4031-5907</t>
  </si>
  <si>
    <t>4031-5929</t>
  </si>
  <si>
    <t>4031-5930</t>
  </si>
  <si>
    <t>4031-5933</t>
  </si>
  <si>
    <t>4031-5937</t>
  </si>
  <si>
    <t>4031-5940</t>
  </si>
  <si>
    <t>4031-5949</t>
  </si>
  <si>
    <t>4031-5997</t>
  </si>
  <si>
    <t>4031-6009</t>
  </si>
  <si>
    <t>4031-6012</t>
  </si>
  <si>
    <t>4031-6015</t>
  </si>
  <si>
    <t>4031-6019</t>
  </si>
  <si>
    <t>4031-6020</t>
  </si>
  <si>
    <t>4031-6032</t>
  </si>
  <si>
    <t>4031-6037</t>
  </si>
  <si>
    <t>4031-6086</t>
  </si>
  <si>
    <t>4031-6118</t>
  </si>
  <si>
    <t>4031-6122</t>
  </si>
  <si>
    <t>4031-6125</t>
  </si>
  <si>
    <t>4031-6127</t>
  </si>
  <si>
    <t>4031-6128</t>
  </si>
  <si>
    <t>4031-6131</t>
  </si>
  <si>
    <t>4031-6147</t>
  </si>
  <si>
    <t>4031-6160</t>
  </si>
  <si>
    <t>4031-6173</t>
  </si>
  <si>
    <t>4031-6189</t>
  </si>
  <si>
    <t>4031-6195</t>
  </si>
  <si>
    <t>4031-6197</t>
  </si>
  <si>
    <t>4031-6198</t>
  </si>
  <si>
    <t>4031-6233</t>
  </si>
  <si>
    <t>4031-6234</t>
  </si>
  <si>
    <t>4031-6240</t>
  </si>
  <si>
    <t>4031-6247</t>
  </si>
  <si>
    <t>4031-6251</t>
  </si>
  <si>
    <t>4031-6265</t>
  </si>
  <si>
    <t>4031-6272</t>
  </si>
  <si>
    <t>4031-6302</t>
  </si>
  <si>
    <t>4031-6312</t>
  </si>
  <si>
    <t>4031-6321</t>
  </si>
  <si>
    <t>4031-6330</t>
  </si>
  <si>
    <t>4031-6359</t>
  </si>
  <si>
    <t>4031-6361</t>
  </si>
  <si>
    <t>4031-6401</t>
  </si>
  <si>
    <t>4031-6404</t>
  </si>
  <si>
    <t>4031-6420</t>
  </si>
  <si>
    <t>4031-6428</t>
  </si>
  <si>
    <t>4031-6461</t>
  </si>
  <si>
    <t>4031-6483</t>
  </si>
  <si>
    <t>PatientID_Date</t>
  </si>
  <si>
    <t>SampleName</t>
  </si>
  <si>
    <t>SampleID_Date</t>
  </si>
  <si>
    <t>SampleID</t>
  </si>
  <si>
    <t>4031-2508_41242</t>
  </si>
  <si>
    <t>4031-2516_43207</t>
  </si>
  <si>
    <t>4031-2524_43788</t>
  </si>
  <si>
    <t>4031-2530_41605</t>
  </si>
  <si>
    <t>4031-2539_41095</t>
  </si>
  <si>
    <t>4031-2575_41171</t>
  </si>
  <si>
    <t>4031-2584_43802</t>
  </si>
  <si>
    <t>4031-2608_44404</t>
  </si>
  <si>
    <t>4031-2630_41319</t>
  </si>
  <si>
    <t>4031-2633_42346</t>
  </si>
  <si>
    <t>4031-2637_41681</t>
  </si>
  <si>
    <t>4031-2647_42423</t>
  </si>
  <si>
    <t>4031-2647_41333</t>
  </si>
  <si>
    <t>4031-2648_43546</t>
  </si>
  <si>
    <t>4031-2655_41407</t>
  </si>
  <si>
    <t>4031-2667_41471</t>
  </si>
  <si>
    <t>4031-2669_41225</t>
  </si>
  <si>
    <t>4031-2670_41374</t>
  </si>
  <si>
    <t>4031-2673_41765</t>
  </si>
  <si>
    <t>4031-2675_44015</t>
  </si>
  <si>
    <t>4031-2675_41736</t>
  </si>
  <si>
    <t>4031-2686_41135</t>
  </si>
  <si>
    <t>4031-2691_41254</t>
  </si>
  <si>
    <t>4031-2692_42692</t>
  </si>
  <si>
    <t>4031-2692_41402</t>
  </si>
  <si>
    <t>4031-2697_43270</t>
  </si>
  <si>
    <t>4031-2719_41526</t>
  </si>
  <si>
    <t>4031-2720_41128</t>
  </si>
  <si>
    <t>4031-2722_42837</t>
  </si>
  <si>
    <t>4031-2747_44544</t>
  </si>
  <si>
    <t>4031-2747_41492</t>
  </si>
  <si>
    <t>4031-2749_41156</t>
  </si>
  <si>
    <t>4031-2755_42590</t>
  </si>
  <si>
    <t>4031-2755_41554</t>
  </si>
  <si>
    <t>4031-2756_41899</t>
  </si>
  <si>
    <t>4031-2757_41177</t>
  </si>
  <si>
    <t>4031-2761_41190</t>
  </si>
  <si>
    <t>4031-2763_41235</t>
  </si>
  <si>
    <t>4031-2773_44166</t>
  </si>
  <si>
    <t>4031-2775_42692</t>
  </si>
  <si>
    <t>4031-2775_41129</t>
  </si>
  <si>
    <t>4031-2790_43119</t>
  </si>
  <si>
    <t>4031-2790_42335</t>
  </si>
  <si>
    <t>4031-2793_42065</t>
  </si>
  <si>
    <t>4031-2799_42626</t>
  </si>
  <si>
    <t>4031-2802_41388</t>
  </si>
  <si>
    <t>4031-2804_41807</t>
  </si>
  <si>
    <t>4031-2807_42291</t>
  </si>
  <si>
    <t>4031-2809_42930</t>
  </si>
  <si>
    <t>4031-2809_41464</t>
  </si>
  <si>
    <t>4031-2813_44608</t>
  </si>
  <si>
    <t>4031-2818_43760</t>
  </si>
  <si>
    <t>4031-2819_41157</t>
  </si>
  <si>
    <t>4031-2820_41159</t>
  </si>
  <si>
    <t>4031-2822_44061</t>
  </si>
  <si>
    <t>4031-2822_41515</t>
  </si>
  <si>
    <t>4031-2841_44230</t>
  </si>
  <si>
    <t>4031-2841_41666</t>
  </si>
  <si>
    <t>4031-2845_41346</t>
  </si>
  <si>
    <t>4031-2848_44320</t>
  </si>
  <si>
    <t>4031-2848_42131</t>
  </si>
  <si>
    <t>4031-2850_43571</t>
  </si>
  <si>
    <t>4031-2858_43753</t>
  </si>
  <si>
    <t>4031-2861_41862</t>
  </si>
  <si>
    <t>4031-2862_43438</t>
  </si>
  <si>
    <t>4031-2863_41886</t>
  </si>
  <si>
    <t>4031-2871_41955</t>
  </si>
  <si>
    <t>4031-2874_42976</t>
  </si>
  <si>
    <t>4031-2879_41801</t>
  </si>
  <si>
    <t>4031-2892_43266</t>
  </si>
  <si>
    <t>4031-5014_42220</t>
  </si>
  <si>
    <t>4031-5103_41114</t>
  </si>
  <si>
    <t>4031-5185_41156</t>
  </si>
  <si>
    <t>4031-5194_42601</t>
  </si>
  <si>
    <t>4031-5201_42243</t>
  </si>
  <si>
    <t>4031-5205_43774</t>
  </si>
  <si>
    <t>4031-5265_41655</t>
  </si>
  <si>
    <t>4031-5315_41387</t>
  </si>
  <si>
    <t>4031-5330_41373</t>
  </si>
  <si>
    <t>4031-5337_41373</t>
  </si>
  <si>
    <t>4031-5340_42682</t>
  </si>
  <si>
    <t>4031-5350_41241</t>
  </si>
  <si>
    <t>4031-5353_41199</t>
  </si>
  <si>
    <t>4031-5354_41484</t>
  </si>
  <si>
    <t>4031-5355_41396</t>
  </si>
  <si>
    <t>4031-5358_43199</t>
  </si>
  <si>
    <t>4031-5358_41388</t>
  </si>
  <si>
    <t>4031-5365_41519</t>
  </si>
  <si>
    <t>4031-5366_42713</t>
  </si>
  <si>
    <t>4031-5368_41381</t>
  </si>
  <si>
    <t>4031-5372_41351</t>
  </si>
  <si>
    <t>4031-5379_43572</t>
  </si>
  <si>
    <t>4031-5382_42548</t>
  </si>
  <si>
    <t>4031-5391_42650</t>
  </si>
  <si>
    <t>4031-5404_42471</t>
  </si>
  <si>
    <t>4031-5406_41401</t>
  </si>
  <si>
    <t>4031-5419_43231</t>
  </si>
  <si>
    <t>4031-5419_42158</t>
  </si>
  <si>
    <t>4031-5422_41239</t>
  </si>
  <si>
    <t>4031-5429_41127</t>
  </si>
  <si>
    <t>4031-5430_43340</t>
  </si>
  <si>
    <t>4031-5435_41551</t>
  </si>
  <si>
    <t>4031-5440_41079</t>
  </si>
  <si>
    <t>4031-5448_41164</t>
  </si>
  <si>
    <t>4031-5449_41208</t>
  </si>
  <si>
    <t>4031-5456_41388</t>
  </si>
  <si>
    <t>4031-5457_42305</t>
  </si>
  <si>
    <t>4031-5459_44265</t>
  </si>
  <si>
    <t>4031-5459_41171</t>
  </si>
  <si>
    <t>4031-5463_41163</t>
  </si>
  <si>
    <t>4031-5472_41436</t>
  </si>
  <si>
    <t>4031-5475_41596</t>
  </si>
  <si>
    <t>4031-5491_42726</t>
  </si>
  <si>
    <t>4031-5491_41612</t>
  </si>
  <si>
    <t>4031-5502_41192</t>
  </si>
  <si>
    <t>4031-5514_43179</t>
  </si>
  <si>
    <t>4031-5518_43406</t>
  </si>
  <si>
    <t>4031-5528_42558</t>
  </si>
  <si>
    <t>4031-5530_44117</t>
  </si>
  <si>
    <t>4031-5530_41177</t>
  </si>
  <si>
    <t>4031-5537_41415</t>
  </si>
  <si>
    <t>4031-5543_41519</t>
  </si>
  <si>
    <t>4031-5551_41094</t>
  </si>
  <si>
    <t>4031-5558_43355</t>
  </si>
  <si>
    <t>4031-5574_41109</t>
  </si>
  <si>
    <t>4031-5578_44644</t>
  </si>
  <si>
    <t>4031-5578_41114</t>
  </si>
  <si>
    <t>4031-5582_41220</t>
  </si>
  <si>
    <t>4031-5589_43537</t>
  </si>
  <si>
    <t>4031-5589_41148</t>
  </si>
  <si>
    <t>4031-5594_43728</t>
  </si>
  <si>
    <t>4031-5594_41582</t>
  </si>
  <si>
    <t>4031-5611_44015</t>
  </si>
  <si>
    <t>4031-5611_41072</t>
  </si>
  <si>
    <t>4031-5612_42024</t>
  </si>
  <si>
    <t>4031-5612_41387</t>
  </si>
  <si>
    <t>4031-5616_42424</t>
  </si>
  <si>
    <t>4031-5616_41281</t>
  </si>
  <si>
    <t>4031-5617_44273</t>
  </si>
  <si>
    <t>4031-5617_41127</t>
  </si>
  <si>
    <t>4031-5620_41304</t>
  </si>
  <si>
    <t>4031-5625_43592</t>
  </si>
  <si>
    <t>4031-5625_41379</t>
  </si>
  <si>
    <t>4031-5629_41198</t>
  </si>
  <si>
    <t>4031-5631_43018</t>
  </si>
  <si>
    <t>4031-5631_41185</t>
  </si>
  <si>
    <t>4031-5632_41645</t>
  </si>
  <si>
    <t>4031-5640_41114</t>
  </si>
  <si>
    <t>4031-5643_44783</t>
  </si>
  <si>
    <t>4031-5643_41929</t>
  </si>
  <si>
    <t>4031-5648_43368</t>
  </si>
  <si>
    <t>4031-5654_41164</t>
  </si>
  <si>
    <t>4031-5657_41200</t>
  </si>
  <si>
    <t>4031-5659_43028</t>
  </si>
  <si>
    <t>4031-5659_41330</t>
  </si>
  <si>
    <t>4031-5667_41386</t>
  </si>
  <si>
    <t>4031-5673_41190</t>
  </si>
  <si>
    <t>4031-5675_43165</t>
  </si>
  <si>
    <t>4031-5675_41228</t>
  </si>
  <si>
    <t>4031-5680_41262</t>
  </si>
  <si>
    <t>4031-5692_43621</t>
  </si>
  <si>
    <t>4031-5692_41443</t>
  </si>
  <si>
    <t>4031-5694_41204</t>
  </si>
  <si>
    <t>4031-5700_42151</t>
  </si>
  <si>
    <t>4031-5708_41288</t>
  </si>
  <si>
    <t>4031-5714_42563</t>
  </si>
  <si>
    <t>4031-5717_41341</t>
  </si>
  <si>
    <t>4031-5723_43907</t>
  </si>
  <si>
    <t>4031-5723_41291</t>
  </si>
  <si>
    <t>4031-5727_41253</t>
  </si>
  <si>
    <t>4031-5743_41744</t>
  </si>
  <si>
    <t>4031-5753_42527</t>
  </si>
  <si>
    <t>4031-5757_42277</t>
  </si>
  <si>
    <t>4031-5759_42886</t>
  </si>
  <si>
    <t>4031-5762_42220</t>
  </si>
  <si>
    <t>4031-5766_42237</t>
  </si>
  <si>
    <t>4031-5770_44131</t>
  </si>
  <si>
    <t>4031-5770_42459</t>
  </si>
  <si>
    <t>4031-5771_43432</t>
  </si>
  <si>
    <t>4031-5771_41344</t>
  </si>
  <si>
    <t>4031-5775_41165</t>
  </si>
  <si>
    <t>4031-5778_43683</t>
  </si>
  <si>
    <t>4031-5778_41389</t>
  </si>
  <si>
    <t>4031-5796_42110</t>
  </si>
  <si>
    <t>4031-5799_42836</t>
  </si>
  <si>
    <t>4031-5799_41443</t>
  </si>
  <si>
    <t>4031-5800_43530</t>
  </si>
  <si>
    <t>4031-5800_41233</t>
  </si>
  <si>
    <t>4031-5802_41459</t>
  </si>
  <si>
    <t>4031-5808_42517</t>
  </si>
  <si>
    <t>4031-5822_41456</t>
  </si>
  <si>
    <t>4031-5827_41233</t>
  </si>
  <si>
    <t>4031-5836_42914</t>
  </si>
  <si>
    <t>4031-5862_44109</t>
  </si>
  <si>
    <t>4031-5862_41537</t>
  </si>
  <si>
    <t>4031-5863_41786</t>
  </si>
  <si>
    <t>4031-5864_44574</t>
  </si>
  <si>
    <t>4031-5864_41457</t>
  </si>
  <si>
    <t>4031-5866_41569</t>
  </si>
  <si>
    <t>4031-5870_41149</t>
  </si>
  <si>
    <t>4031-5876_42657</t>
  </si>
  <si>
    <t>4031-5878_43564</t>
  </si>
  <si>
    <t>4031-5878_41513</t>
  </si>
  <si>
    <t>4031-5880_44490</t>
  </si>
  <si>
    <t>4031-5880_41562</t>
  </si>
  <si>
    <t>4031-5885_41528</t>
  </si>
  <si>
    <t>4031-5894_41584</t>
  </si>
  <si>
    <t>4031-5896_41564</t>
  </si>
  <si>
    <t>4031-5897_41809</t>
  </si>
  <si>
    <t>4031-5907_42317</t>
  </si>
  <si>
    <t>4031-5922_44335</t>
  </si>
  <si>
    <t>4031-5922_41782</t>
  </si>
  <si>
    <t>4031-5929_41661</t>
  </si>
  <si>
    <t>4031-5930_41620</t>
  </si>
  <si>
    <t>4031-5933_41620</t>
  </si>
  <si>
    <t>4031-5934_43812</t>
  </si>
  <si>
    <t>4031-5934_42709</t>
  </si>
  <si>
    <t>4031-5937_41725</t>
  </si>
  <si>
    <t>4031-5940_41711</t>
  </si>
  <si>
    <t>4031-5949_41894</t>
  </si>
  <si>
    <t>4031-5954_43187</t>
  </si>
  <si>
    <t>4031-5954_42032</t>
  </si>
  <si>
    <t>4031-5971_42229</t>
  </si>
  <si>
    <t>4031-5971_41506</t>
  </si>
  <si>
    <t>4031-5985_43634</t>
  </si>
  <si>
    <t>4031-5985_41935</t>
  </si>
  <si>
    <t>4031-5997_41963</t>
  </si>
  <si>
    <t>4031-6009_41985</t>
  </si>
  <si>
    <t>4031-6012_41652</t>
  </si>
  <si>
    <t>4031-6015_41830</t>
  </si>
  <si>
    <t>4031-6019_41961</t>
  </si>
  <si>
    <t>4031-6020_41683</t>
  </si>
  <si>
    <t>4031-6028_42871</t>
  </si>
  <si>
    <t>4031-6032_42556</t>
  </si>
  <si>
    <t>4031-6037_42759</t>
  </si>
  <si>
    <t>4031-6038_43020</t>
  </si>
  <si>
    <t>4031-6038_42684</t>
  </si>
  <si>
    <t>4031-6073_43354</t>
  </si>
  <si>
    <t>4031-6073_42389</t>
  </si>
  <si>
    <t>4031-6086_42180</t>
  </si>
  <si>
    <t>4031-6111_42615</t>
  </si>
  <si>
    <t>4031-6113_43790</t>
  </si>
  <si>
    <t>4031-6113_42615</t>
  </si>
  <si>
    <t>4031-6118_42866</t>
  </si>
  <si>
    <t>4031-6122_42275</t>
  </si>
  <si>
    <t>4031-6125_42286</t>
  </si>
  <si>
    <t>4031-6127_42249</t>
  </si>
  <si>
    <t>4031-6128_41870</t>
  </si>
  <si>
    <t>4031-6131_42352</t>
  </si>
  <si>
    <t>4031-6139_42544</t>
  </si>
  <si>
    <t>4031-6143_44174</t>
  </si>
  <si>
    <t>4031-6143_42172</t>
  </si>
  <si>
    <t>4031-6147_42230</t>
  </si>
  <si>
    <t>4031-6160_43521</t>
  </si>
  <si>
    <t>4031-6161_42886</t>
  </si>
  <si>
    <t>4031-6173_42380</t>
  </si>
  <si>
    <t>4031-6174_43280</t>
  </si>
  <si>
    <t>4031-6178_43377</t>
  </si>
  <si>
    <t>4031-6178_42345</t>
  </si>
  <si>
    <t>4031-6186_43397</t>
  </si>
  <si>
    <t>4031-6189_42410</t>
  </si>
  <si>
    <t>4031-6195_42544</t>
  </si>
  <si>
    <t>4031-6197_42081</t>
  </si>
  <si>
    <t>4031-6198_42249</t>
  </si>
  <si>
    <t>4031-6203_43516</t>
  </si>
  <si>
    <t>4031-6207_43675</t>
  </si>
  <si>
    <t>4031-6209_42523</t>
  </si>
  <si>
    <t>4031-6223_44411</t>
  </si>
  <si>
    <t>4031-6228_43165</t>
  </si>
  <si>
    <t>4031-6228_42500</t>
  </si>
  <si>
    <t>4031-6230_44544</t>
  </si>
  <si>
    <t>4031-6230_42313</t>
  </si>
  <si>
    <t>4031-6233_42509</t>
  </si>
  <si>
    <t>4031-6234_42165</t>
  </si>
  <si>
    <t>4031-6236_43140</t>
  </si>
  <si>
    <t>4031-6237_42615</t>
  </si>
  <si>
    <t>4031-6240_42552</t>
  </si>
  <si>
    <t>4031-6241_43788</t>
  </si>
  <si>
    <t>4031-6245_43004</t>
  </si>
  <si>
    <t>4031-6245_42604</t>
  </si>
  <si>
    <t>4031-6247_42761</t>
  </si>
  <si>
    <t>4031-6248_43663</t>
  </si>
  <si>
    <t>4031-6251_42488</t>
  </si>
  <si>
    <t>4031-6265_42613</t>
  </si>
  <si>
    <t>4031-6270_42580</t>
  </si>
  <si>
    <t>4031-6271_43598</t>
  </si>
  <si>
    <t>4031-6272_42811</t>
  </si>
  <si>
    <t>4031-6275_44538</t>
  </si>
  <si>
    <t>4031-6278_43979</t>
  </si>
  <si>
    <t>4031-6283_44110</t>
  </si>
  <si>
    <t>4031-6297_42845</t>
  </si>
  <si>
    <t>4031-6301_42633</t>
  </si>
  <si>
    <t>4031-6302_42894</t>
  </si>
  <si>
    <t>4031-6312_42914</t>
  </si>
  <si>
    <t>4031-6320_42801</t>
  </si>
  <si>
    <t>4031-6321_42782</t>
  </si>
  <si>
    <t>4031-6330_43175</t>
  </si>
  <si>
    <t>4031-6339_43704</t>
  </si>
  <si>
    <t>4031-6348_44412</t>
  </si>
  <si>
    <t>4031-6354_44690</t>
  </si>
  <si>
    <t>4031-6359_42849</t>
  </si>
  <si>
    <t>4031-6361_43028</t>
  </si>
  <si>
    <t>4031-6367_43544</t>
  </si>
  <si>
    <t>4031-6367_42878</t>
  </si>
  <si>
    <t>4031-6389_42943</t>
  </si>
  <si>
    <t>4031-6401_42916</t>
  </si>
  <si>
    <t>4031-6404_42951</t>
  </si>
  <si>
    <t>4031-6412_43805</t>
  </si>
  <si>
    <t>4031-6420_43053</t>
  </si>
  <si>
    <t>4031-6425_43845</t>
  </si>
  <si>
    <t>4031-6426_43612</t>
  </si>
  <si>
    <t>4031-6428_42963</t>
  </si>
  <si>
    <t>4031-6434_43018</t>
  </si>
  <si>
    <t>4031-6435_43264</t>
  </si>
  <si>
    <t>4031-6456_43060</t>
  </si>
  <si>
    <t>4031-6461_43110</t>
  </si>
  <si>
    <t>4031-6470_43077</t>
  </si>
  <si>
    <t>4031-6481_43158</t>
  </si>
  <si>
    <t>4031-6483_43207</t>
  </si>
  <si>
    <t>4031-6507_43607</t>
  </si>
  <si>
    <t>4031-6518_44488</t>
  </si>
  <si>
    <t>4031-6531_42920</t>
  </si>
  <si>
    <t>4031-6532_42920</t>
  </si>
  <si>
    <t>4031-6534_42929</t>
  </si>
  <si>
    <t>4031-6535_42929</t>
  </si>
  <si>
    <t>4031-6537_42934</t>
  </si>
  <si>
    <t>4031-6540_42934</t>
  </si>
  <si>
    <t>4031-6541_42944</t>
  </si>
  <si>
    <t>4031-6542_42964</t>
  </si>
  <si>
    <t>4031-6543_42976</t>
  </si>
  <si>
    <t>4031-6544_42965</t>
  </si>
  <si>
    <t>4031-6550_42958</t>
  </si>
  <si>
    <t>4031-6551_42972</t>
  </si>
  <si>
    <t>4031-6552_42977</t>
  </si>
  <si>
    <t>4031-6553_42990</t>
  </si>
  <si>
    <t>4031-6554_43004</t>
  </si>
  <si>
    <t>4031-6555_42993</t>
  </si>
  <si>
    <t>4031-6560_43329</t>
  </si>
  <si>
    <t>4031-6566_43521</t>
  </si>
  <si>
    <t>4031-6583_43032</t>
  </si>
  <si>
    <t>4031-6584_43075</t>
  </si>
  <si>
    <t>4031-6593_43410</t>
  </si>
  <si>
    <t>4031-6595_43364</t>
  </si>
  <si>
    <t>4031-6598_43563</t>
  </si>
  <si>
    <t>4031-6598_43060</t>
  </si>
  <si>
    <t>4031-6603_43509</t>
  </si>
  <si>
    <t>4031-6605_43175</t>
  </si>
  <si>
    <t>4031-6607_43228</t>
  </si>
  <si>
    <t>4031-6608_43147</t>
  </si>
  <si>
    <t>4031-6609_43187</t>
  </si>
  <si>
    <t>4031-6610_43088</t>
  </si>
  <si>
    <t>4031-6611_43186</t>
  </si>
  <si>
    <t>4031-6612_43082</t>
  </si>
  <si>
    <t>4031-6613_43200</t>
  </si>
  <si>
    <t>4031-6614_43088</t>
  </si>
  <si>
    <t>4031-6615_43426</t>
  </si>
  <si>
    <t>4031-6617_43410</t>
  </si>
  <si>
    <t>4031-6628_43476</t>
  </si>
  <si>
    <t>4031-6630_43488</t>
  </si>
  <si>
    <t>4031-6630_43133</t>
  </si>
  <si>
    <t>4031-6634_43517</t>
  </si>
  <si>
    <t>4031-6644_43203</t>
  </si>
  <si>
    <t>4031-6645_43210</t>
  </si>
  <si>
    <t>4031-6646_43210</t>
  </si>
  <si>
    <t>4031-6647_43216</t>
  </si>
  <si>
    <t>4031-6651_43558</t>
  </si>
  <si>
    <t>4031-6654_43545</t>
  </si>
  <si>
    <t>4031-6654_43194</t>
  </si>
  <si>
    <t>4031-6659_43544</t>
  </si>
  <si>
    <t>4031-6660_43704</t>
  </si>
  <si>
    <t>4031-6661_43207</t>
  </si>
  <si>
    <t>4031-6662_43214</t>
  </si>
  <si>
    <t>4031-6663_43235</t>
  </si>
  <si>
    <t>4031-6664_43270</t>
  </si>
  <si>
    <t>4031-6665_43242</t>
  </si>
  <si>
    <t>4031-6667_43347</t>
  </si>
  <si>
    <t>4031-6668_43378</t>
  </si>
  <si>
    <t>4031-6671_43375</t>
  </si>
  <si>
    <t>4031-6672_43368</t>
  </si>
  <si>
    <t>4031-6673_43375</t>
  </si>
  <si>
    <t>4031-6675_43410</t>
  </si>
  <si>
    <t>4031-6676_43774</t>
  </si>
  <si>
    <t>4031-6677_43774</t>
  </si>
  <si>
    <t>4031-6693_43566</t>
  </si>
  <si>
    <t>4031-6693_43202</t>
  </si>
  <si>
    <t>4031-6701_43543</t>
  </si>
  <si>
    <t>4031-6704_43550</t>
  </si>
  <si>
    <t>4031-6714_43640</t>
  </si>
  <si>
    <t>4031-6724_43663</t>
  </si>
  <si>
    <t>4031-6727_43640</t>
  </si>
  <si>
    <t>4031-6751_43692</t>
  </si>
  <si>
    <t>4031-6756_43739</t>
  </si>
  <si>
    <t>4031-6758_43703</t>
  </si>
  <si>
    <t>4031-6759_44020</t>
  </si>
  <si>
    <t>4031-6764_43769</t>
  </si>
  <si>
    <t>4031-6773_43762</t>
  </si>
  <si>
    <t>4031-6778_43775</t>
  </si>
  <si>
    <t>4031-6780_43788</t>
  </si>
  <si>
    <t>4031-6787_44063</t>
  </si>
  <si>
    <t>4031-6790_43838</t>
  </si>
  <si>
    <t>4031-6799_43872</t>
  </si>
  <si>
    <t>4031-6816_44511</t>
  </si>
  <si>
    <t>4031-6828_44039</t>
  </si>
  <si>
    <t>4031-6840_43992</t>
  </si>
  <si>
    <t>4031-6880_44125</t>
  </si>
  <si>
    <t>4031-6900_44776</t>
  </si>
  <si>
    <t>4031-6906_44216</t>
  </si>
  <si>
    <t>4031-6915_44049</t>
  </si>
  <si>
    <t>4031-6917_44224</t>
  </si>
  <si>
    <t>4031-6932_44354</t>
  </si>
  <si>
    <t>4031-6942_44267</t>
  </si>
  <si>
    <t>4031-6944_44354</t>
  </si>
  <si>
    <t>4031-6945_44368</t>
  </si>
  <si>
    <t>4031-6948_44459</t>
  </si>
  <si>
    <t>4031-6957_44148</t>
  </si>
  <si>
    <t>4031-6960_44167</t>
  </si>
  <si>
    <t>4031-6964_44398</t>
  </si>
  <si>
    <t>4031-6971_44839</t>
  </si>
  <si>
    <t>4031-6975_44484</t>
  </si>
  <si>
    <t>4031-6999_43144</t>
  </si>
  <si>
    <t>4031-7000_44603</t>
  </si>
  <si>
    <t>4031-7017_44678</t>
  </si>
  <si>
    <t>4031-7018_44582</t>
  </si>
  <si>
    <t>4031-7023_44637</t>
  </si>
  <si>
    <t>4031-7031_44579</t>
  </si>
  <si>
    <t>4031-7049_44762</t>
  </si>
  <si>
    <t>4031-7053_44712</t>
  </si>
  <si>
    <t>4031-7092_44798</t>
  </si>
  <si>
    <t>4031-7129_44726</t>
  </si>
  <si>
    <t>4031-7132_44524</t>
  </si>
  <si>
    <t>D_09_4031-2508_2012-11-29</t>
  </si>
  <si>
    <t>G_07_4031-2516_2018-04-17</t>
  </si>
  <si>
    <t>E_07_4031-2524_2019-11-19</t>
  </si>
  <si>
    <t>B_03_4031-2530_2013-11-27</t>
  </si>
  <si>
    <t>F_03_4031-2539_2012-07-05</t>
  </si>
  <si>
    <t>G_04_4031-2575_2012-09-19</t>
  </si>
  <si>
    <t>D_06_4031-2584_2019-12-03</t>
  </si>
  <si>
    <t>A_03_4031-2608_2021-07-27</t>
  </si>
  <si>
    <t>B_11_4031-2630_2013-02-14</t>
  </si>
  <si>
    <t>A_07_4031-2633_2015-12-08</t>
  </si>
  <si>
    <t>F_09_4031-2637_2014-02-11</t>
  </si>
  <si>
    <t>A_11_4031-2647_2016-02-23</t>
  </si>
  <si>
    <t>F_07_4031-2647_2013-02-28</t>
  </si>
  <si>
    <t>F_04_4031-2648_2019-03-22</t>
  </si>
  <si>
    <t>C_02_4031-2655_2013-05-13</t>
  </si>
  <si>
    <t>D_11_4031-2667_2013-07-16</t>
  </si>
  <si>
    <t>A_08_4031-2669_2012-11-12</t>
  </si>
  <si>
    <t>A_10_4031-2670_2013-04-10</t>
  </si>
  <si>
    <t>E_08_4031-2673_2014-05-06</t>
  </si>
  <si>
    <t>E_07_4031-2675_2020-07-03</t>
  </si>
  <si>
    <t>G_10_4031-2675_2014-04-07</t>
  </si>
  <si>
    <t>A_10_4031-2686_2012-08-14</t>
  </si>
  <si>
    <t>A_10_4031-2691_2012-12-11</t>
  </si>
  <si>
    <t>B_06_4031-2692_2016-11-18</t>
  </si>
  <si>
    <t>C_04_4031-2692_2013-05-08</t>
  </si>
  <si>
    <t>G_05_4031-2697_2018-06-19</t>
  </si>
  <si>
    <t>C_08_4031-2719_2013-09-09</t>
  </si>
  <si>
    <t>B_06_4031-2720_2012-08-07</t>
  </si>
  <si>
    <t>A_01_4031-2722_2017-04-12</t>
  </si>
  <si>
    <t>D_06_4031-2747_2021-12-14</t>
  </si>
  <si>
    <t>B_03_4031-2747_2013-08-06</t>
  </si>
  <si>
    <t>H_08_4031-2749_2012-09-04</t>
  </si>
  <si>
    <t>E_09_4031-2755_2016-08-08</t>
  </si>
  <si>
    <t>G_02_4031-2755_2013-10-07</t>
  </si>
  <si>
    <t>F_03_4031-2756_2014-09-17</t>
  </si>
  <si>
    <t>A_06_4031-2757_2012-09-25</t>
  </si>
  <si>
    <t>H_10_4031-2761_2012-10-08</t>
  </si>
  <si>
    <t>G_02_4031-2763_2012-11-22</t>
  </si>
  <si>
    <t>G_05_4031-2773_2020-12-01</t>
  </si>
  <si>
    <t>E_05_4031-2775_2016-11-18</t>
  </si>
  <si>
    <t>F_01_4031-2775_2012-08-08</t>
  </si>
  <si>
    <t>A_07_4031-2790_2018-01-19</t>
  </si>
  <si>
    <t>H_08_4031-2790_2015-11-27</t>
  </si>
  <si>
    <t>E_02_4031-2793_2015-03-02</t>
  </si>
  <si>
    <t>B_03_4031-2799_2016-09-13</t>
  </si>
  <si>
    <t>A_08_4031-2802_2013-04-24</t>
  </si>
  <si>
    <t>C_08_4031-2804_2014-06-17</t>
  </si>
  <si>
    <t>D_05_4031-2807_2015-10-14</t>
  </si>
  <si>
    <t>H_03_4031-2809_2017-07-14</t>
  </si>
  <si>
    <t>D_01_4031-2809_2013-07-09</t>
  </si>
  <si>
    <t>G_03_4031-2813_2022-02-16</t>
  </si>
  <si>
    <t>A_03_4031-2818_2019-10-22</t>
  </si>
  <si>
    <t>F_05_4031-2819_2012-09-05</t>
  </si>
  <si>
    <t>F_09_4031-2820_2012-09-07</t>
  </si>
  <si>
    <t>E_03_4031-2822_2020-08-18</t>
  </si>
  <si>
    <t>H_06_4031-2822_2013-08-29</t>
  </si>
  <si>
    <t>C_01_4031-2841_2021-02-03</t>
  </si>
  <si>
    <t>D_07_4031-2841_2014-01-27</t>
  </si>
  <si>
    <t>H_06_4031-2845_2013-03-13</t>
  </si>
  <si>
    <t>E_09_4031-2848_2021-05-04</t>
  </si>
  <si>
    <t>F_03_4031-2848_2015-05-07</t>
  </si>
  <si>
    <t>B_10_4031-2850_2019-04-16</t>
  </si>
  <si>
    <t>E_11_4031-2858_2019-10-15</t>
  </si>
  <si>
    <t>G_07_4031-2861_2014-08-11</t>
  </si>
  <si>
    <t>G_01_4031-2862_2018-12-04</t>
  </si>
  <si>
    <t>H_09_4031-2863_2014-09-04</t>
  </si>
  <si>
    <t>C_10_4031-2871_2014-11-12</t>
  </si>
  <si>
    <t>A_07_4031-2874_2017-08-29</t>
  </si>
  <si>
    <t>D_11_4031-2879_2014-06-11</t>
  </si>
  <si>
    <t>D_11_4031-2892_43266</t>
  </si>
  <si>
    <t>E_02_4031-5014_2015-08-04</t>
  </si>
  <si>
    <t>B_09_4031-5103_2012-07-24</t>
  </si>
  <si>
    <t>G_08_4031-5185_2012-09-04</t>
  </si>
  <si>
    <t>B_09_4031-5194_2016-08-19</t>
  </si>
  <si>
    <t>H_02_4031-5201_2015-08-27</t>
  </si>
  <si>
    <t>D_08_4031-5205_2019-11-05</t>
  </si>
  <si>
    <t>B_01_4031-5265_2014-01-16</t>
  </si>
  <si>
    <t>B_04_4031-5315_2013-04-23</t>
  </si>
  <si>
    <t>F_07_4031-5330_2013-04-09</t>
  </si>
  <si>
    <t>E_06_4031-5337_2013-04-09</t>
  </si>
  <si>
    <t>D_08_4031-5340_2016-11-08</t>
  </si>
  <si>
    <t>B_09_4031-5350_2012-11-28</t>
  </si>
  <si>
    <t>B_05_4031-5353_2012-10-17</t>
  </si>
  <si>
    <t>F_01_4031-5354_2013-07-29</t>
  </si>
  <si>
    <t>G_02_4031-5355_2013-05-02</t>
  </si>
  <si>
    <t>F_06_4031-5358_2018-04-09</t>
  </si>
  <si>
    <t>H_02_4031-5358_2013-04-24</t>
  </si>
  <si>
    <t>F_11_4031-5365_2013-09-02</t>
  </si>
  <si>
    <t>F_06_4031-5366_2016-12-09</t>
  </si>
  <si>
    <t>C_02_4031-5368_2013-04-17</t>
  </si>
  <si>
    <t>D_07_4031-5372_2013-03-18</t>
  </si>
  <si>
    <t>F_02_4031-5379_2019-04-17</t>
  </si>
  <si>
    <t>A_01_4031-5382_2016-06-27</t>
  </si>
  <si>
    <t>F_04_4031-5391_2016-10-07</t>
  </si>
  <si>
    <t>B_03_4031-5404_2016-04-11</t>
  </si>
  <si>
    <t>G_08_4031-5406_2013-05-07</t>
  </si>
  <si>
    <t>A_05_4031-5419_2018-05-11</t>
  </si>
  <si>
    <t>H_09_4031-5419_2015-06-03</t>
  </si>
  <si>
    <t>C_10_4031-5422_2012-11-26</t>
  </si>
  <si>
    <t>F_09_4031-5429_2012-08-06</t>
  </si>
  <si>
    <t>F_02_4031-5430_2018-08-28</t>
  </si>
  <si>
    <t>D_11_4031-5435_2013-10-04</t>
  </si>
  <si>
    <t>E_04_4031-5440_2012-06-19</t>
  </si>
  <si>
    <t>C_06_4031-5448_2012-09-12</t>
  </si>
  <si>
    <t>F_11_4031-5449_2012-10-26</t>
  </si>
  <si>
    <t>H_02_4031-5456_2013-04-24</t>
  </si>
  <si>
    <t>F_02_4031-5457_2015-10-28</t>
  </si>
  <si>
    <t>G_09_4031-5459_2021-03-10</t>
  </si>
  <si>
    <t>F_09_4031-5459_2012-09-19</t>
  </si>
  <si>
    <t>E_08_4031-5463_2012-09-11</t>
  </si>
  <si>
    <t>G_04_4031-5472_2013-06-11</t>
  </si>
  <si>
    <t>B_04_4031-5475_2013-11-18</t>
  </si>
  <si>
    <t>D_02_4031-5491_2016-12-22</t>
  </si>
  <si>
    <t>H_09_4031-5491_2013-12-04</t>
  </si>
  <si>
    <t>B_01_4031-5502_2012-10-10</t>
  </si>
  <si>
    <t>F_10_4031-5514_2018-03-20</t>
  </si>
  <si>
    <t>H_01_4031-5518_2018-11-02</t>
  </si>
  <si>
    <t>C_01_4031-5528_2016-07-07</t>
  </si>
  <si>
    <t>B_06_4031-5530_2020-10-13</t>
  </si>
  <si>
    <t>H_10_4031-5530_2012-09-25</t>
  </si>
  <si>
    <t>H_04_4031-5537_2013-05-21</t>
  </si>
  <si>
    <t>F_03_4031-5543_2013-09-02</t>
  </si>
  <si>
    <t>F_05_4031-5551_2012-07-04</t>
  </si>
  <si>
    <t>A_10_4031-5558_2018-09-12</t>
  </si>
  <si>
    <t>C_04_4031-5574_2012-07-19</t>
  </si>
  <si>
    <t>C_03_4031-5578_2022-03-24</t>
  </si>
  <si>
    <t>D_05_4031-5578_2012-07-24</t>
  </si>
  <si>
    <t>B_05_4031-5582_2012-11-07</t>
  </si>
  <si>
    <t>A_05_4031-5589_2019-03-13</t>
  </si>
  <si>
    <t>E_08_4031-5589_2012-08-27</t>
  </si>
  <si>
    <t>D_02_4031-5594_2019-09-20</t>
  </si>
  <si>
    <t>G_10_4031-5594_2013-11-04</t>
  </si>
  <si>
    <t>C_03_4031-5611_2020-07-03</t>
  </si>
  <si>
    <t>E_06_4031-5611_2012-06-12</t>
  </si>
  <si>
    <t>C_07_4031-5612_2015-01-20</t>
  </si>
  <si>
    <t>B_11_4031-5612_2013-04-23</t>
  </si>
  <si>
    <t>E_07_4031-5616_2016-02-24</t>
  </si>
  <si>
    <t>A_06_4031-5616_2013-01-07</t>
  </si>
  <si>
    <t>E_03_4031-5617_2021-03-18</t>
  </si>
  <si>
    <t>E_04_4031-5617_2012-08-06</t>
  </si>
  <si>
    <t>H_02_4031-5620_2013-01-30</t>
  </si>
  <si>
    <t>A_05_4031-5625_2019-05-07</t>
  </si>
  <si>
    <t>E_04_4031-5625_2013-04-15</t>
  </si>
  <si>
    <t>B_05_4031-5629_2012-10-16</t>
  </si>
  <si>
    <t>H_07_4031-5631_2017-10-10</t>
  </si>
  <si>
    <t>F_11_4031-5631_2012-10-03</t>
  </si>
  <si>
    <t>G_02_4031-5632_2014-01-06</t>
  </si>
  <si>
    <t>H_08_4031-5640_2012-07-24</t>
  </si>
  <si>
    <t>H_07_4031-5643_2022-08-10</t>
  </si>
  <si>
    <t>D_01_4031-5643_2014-10-17</t>
  </si>
  <si>
    <t>B_02_4031-5648_2018-09-25</t>
  </si>
  <si>
    <t>A_08_4031-5654_2012-09-12</t>
  </si>
  <si>
    <t>A_04_4031-5657_2012-10-18</t>
  </si>
  <si>
    <t>G_03_4031-5659_2017-10-20</t>
  </si>
  <si>
    <t>D_09_4031-5659_2013-02-25</t>
  </si>
  <si>
    <t>B_01_4031-5667_2013-04-22</t>
  </si>
  <si>
    <t>C_06_4031-5673_2012-10-08</t>
  </si>
  <si>
    <t>D_02_4031-5675_2018-03-06</t>
  </si>
  <si>
    <t>B_03_4031-5675_2012-11-15</t>
  </si>
  <si>
    <t>F_05_4031-5680_2012-12-19</t>
  </si>
  <si>
    <t>B_04_4031-5692_2019-06-05</t>
  </si>
  <si>
    <t>D_07_4031-5692_2013-06-18</t>
  </si>
  <si>
    <t>H_06_4031-5694_2012-10-22</t>
  </si>
  <si>
    <t>F_09_4031-5700_2015-05-27</t>
  </si>
  <si>
    <t>G_04_4031-5708_2013-01-14</t>
  </si>
  <si>
    <t>G_09_4031-5714_2016-07-12</t>
  </si>
  <si>
    <t>H_06_4031-5717_2013-03-08</t>
  </si>
  <si>
    <t>E_03_4031-5723_2020-03-17</t>
  </si>
  <si>
    <t>D_09_4031-5723_2013-01-17</t>
  </si>
  <si>
    <t>F_03_4031-5727_2012-12-10</t>
  </si>
  <si>
    <t>B_11_4031-5743_2014-04-15</t>
  </si>
  <si>
    <t>G_04_4031-5753_2016-06-06</t>
  </si>
  <si>
    <t>B_05_4031-5757_2015-09-30</t>
  </si>
  <si>
    <t>C_10_4031-5759_2017-05-31</t>
  </si>
  <si>
    <t>F_05_4031-5762_2015-08-04</t>
  </si>
  <si>
    <t>E_11_4031-5766_2015-08-21</t>
  </si>
  <si>
    <t>D_06_4031-5770_2020-10-27</t>
  </si>
  <si>
    <t>E_08_4031-5770_2016-03-30</t>
  </si>
  <si>
    <t>C_07_4031-5771_2018-11-28</t>
  </si>
  <si>
    <t>B_09_4031-5771_2013-03-11</t>
  </si>
  <si>
    <t>G_02_4031-5775_2012-09-13</t>
  </si>
  <si>
    <t>H_03_4031-5778_2019-08-06</t>
  </si>
  <si>
    <t>B_05_4031-5778_2013-04-25</t>
  </si>
  <si>
    <t>G_08_4031-5796_2015-04-16</t>
  </si>
  <si>
    <t>C_01_4031-5799_2017-04-11</t>
  </si>
  <si>
    <t>C_08_4031-5799_2013-06-18</t>
  </si>
  <si>
    <t>B_08_4031-5800_2019-03-06</t>
  </si>
  <si>
    <t>D_05_4031-5800_2012-11-20</t>
  </si>
  <si>
    <t>F_07_4031-5802_2013-07-04</t>
  </si>
  <si>
    <t>E_07_4031-5808_2016-05-27</t>
  </si>
  <si>
    <t>H_10_4031-5822_2013-07-01</t>
  </si>
  <si>
    <t>A_08_4031-5827_2012-11-20</t>
  </si>
  <si>
    <t>D_05_4031-5836_2017-06-28</t>
  </si>
  <si>
    <t>B_10_4031-5862_2020-10-05</t>
  </si>
  <si>
    <t>H_09_4031-5862_2013-09-20</t>
  </si>
  <si>
    <t>D_11_4031-5863_2014-05-27</t>
  </si>
  <si>
    <t>F_04_4031-5864_2022-01-13</t>
  </si>
  <si>
    <t>A_02_4031-5864_2013-07-02</t>
  </si>
  <si>
    <t>G_10_4031-5866_2013-10-22</t>
  </si>
  <si>
    <t>H_04_4031-5870_2012-08-28</t>
  </si>
  <si>
    <t>D_05_4031-5876_2016-10-14</t>
  </si>
  <si>
    <t>D_04_4031-5878_2019-04-09</t>
  </si>
  <si>
    <t>A_04_4031-5878_2013-08-27</t>
  </si>
  <si>
    <t>G_01_4031-5880_2021-10-21</t>
  </si>
  <si>
    <t>G_08_4031-5880_2013-10-15</t>
  </si>
  <si>
    <t>C_10_4031-5885_2013-09-11</t>
  </si>
  <si>
    <t>E_09_4031-5894_2013-11-06</t>
  </si>
  <si>
    <t>A_01_4031-5896_2013-10-17</t>
  </si>
  <si>
    <t>C_04_4031-5897_2014-06-19</t>
  </si>
  <si>
    <t>C_04_4031-5907_2015-11-09</t>
  </si>
  <si>
    <t>D_10_4031-5922_2021-05-19</t>
  </si>
  <si>
    <t>H_04_4031-5922_2014-05-23</t>
  </si>
  <si>
    <t>H_10_4031-5929_2014-01-22</t>
  </si>
  <si>
    <t>C_10_4031-5930_2013-12-12</t>
  </si>
  <si>
    <t>D_01_4031-5933_2013-12-12</t>
  </si>
  <si>
    <t>H_03_4031-5934_2019-12-13</t>
  </si>
  <si>
    <t>H_08_4031-5934_2016-12-05</t>
  </si>
  <si>
    <t>H_10_4031-5937_2014-03-27</t>
  </si>
  <si>
    <t>G_04_4031-5940_2014-03-13</t>
  </si>
  <si>
    <t>A_04_4031-5949_2014-09-12</t>
  </si>
  <si>
    <t>G_01_4031-5954_2018-03-28</t>
  </si>
  <si>
    <t>H_04_4031-5954_2015-01-28</t>
  </si>
  <si>
    <t>A_03_4031-5971_2015-08-13</t>
  </si>
  <si>
    <t>A_10_4031-5971_2013-08-20</t>
  </si>
  <si>
    <t>A_11_4031-5985_2019-06-18</t>
  </si>
  <si>
    <t>C_08_4031-5985_2014-10-23</t>
  </si>
  <si>
    <t>A_08_4031-5997_2014-11-20</t>
  </si>
  <si>
    <t>A_06_4031-6009_2014-12-12</t>
  </si>
  <si>
    <t>D_09_4031-6012_2014-01-13</t>
  </si>
  <si>
    <t>C_06_4031-6015_2014-07-10</t>
  </si>
  <si>
    <t>A_02_4031-6019_2014-11-18</t>
  </si>
  <si>
    <t>B_01_4031-6020_2014-02-13</t>
  </si>
  <si>
    <t>F_02_4031-6028_2017-05-16</t>
  </si>
  <si>
    <t>A_04_4031-6032_2016-07-05</t>
  </si>
  <si>
    <t>E_02_4031-6037_2017-01-24</t>
  </si>
  <si>
    <t>B_02_4031-6038_2017-10-12</t>
  </si>
  <si>
    <t>C_06_4031-6038_2016-11-10</t>
  </si>
  <si>
    <t>A_03_4031-6073_2018-09-11</t>
  </si>
  <si>
    <t>B_09_4031-6073_2016-01-20</t>
  </si>
  <si>
    <t>E_04_4031-6086_2015-06-25</t>
  </si>
  <si>
    <t>D_10_4031-6111_2016-09-02</t>
  </si>
  <si>
    <t>C_09_4031-6113_2019-11-21</t>
  </si>
  <si>
    <t>G_10_4031-6113_2016-09-02</t>
  </si>
  <si>
    <t>F_07_4031-6118_2017-05-11</t>
  </si>
  <si>
    <t>C_02_4031-6122_2015-09-28</t>
  </si>
  <si>
    <t>B_11_4031-6125_2015-10-09</t>
  </si>
  <si>
    <t>D_01_4031-6127_2015-09-02</t>
  </si>
  <si>
    <t>A_02_4031-6128_2014-08-19</t>
  </si>
  <si>
    <t>F_05_4031-6131_2015-12-14</t>
  </si>
  <si>
    <t>D_08_4031-6139_2016-06-23</t>
  </si>
  <si>
    <t>C_07_4031-6143_2020-12-09</t>
  </si>
  <si>
    <t>A_06_4031-6143_2015-06-17</t>
  </si>
  <si>
    <t>G_08_4031-6147_2015-08-14</t>
  </si>
  <si>
    <t>C_06_4031-6160_2019-02-25</t>
  </si>
  <si>
    <t>E_09_4031-6161_2017-05-31</t>
  </si>
  <si>
    <t>F_01_4031-6173_2016-01-11</t>
  </si>
  <si>
    <t>A_01_4031-6174_2018-06-29</t>
  </si>
  <si>
    <t>A_07_4031-6178_2018-10-04</t>
  </si>
  <si>
    <t>H_06_4031-6178_2015-12-07</t>
  </si>
  <si>
    <t>E_05_4031-6186_2018-10-24</t>
  </si>
  <si>
    <t>A_02_4031-6189_2016-02-10</t>
  </si>
  <si>
    <t>C_02_4031-6195_2016-06-23</t>
  </si>
  <si>
    <t>A_02_4031-6197_2015-03-18</t>
  </si>
  <si>
    <t>D_07_4031-6198_2015-09-02</t>
  </si>
  <si>
    <t>D_04_4031-6203_2019-02-20</t>
  </si>
  <si>
    <t>H_03_4031-6207_2019-07-29</t>
  </si>
  <si>
    <t>G_07_4031-6209_2016-06-02</t>
  </si>
  <si>
    <t>G_01_4031-6223_2021-08-03</t>
  </si>
  <si>
    <t>C_09_4031-6228_2018-03-06</t>
  </si>
  <si>
    <t>F_07_4031-6228_2016-05-10</t>
  </si>
  <si>
    <t>F_02_4031-6230_2021-12-14</t>
  </si>
  <si>
    <t>C_08_4031-6230_2015-11-05</t>
  </si>
  <si>
    <t>B_01_4031-6233_2016-05-19</t>
  </si>
  <si>
    <t>E_08_4031-6234_2015-06-10</t>
  </si>
  <si>
    <t>C_11_4031-6236_2018-02-09</t>
  </si>
  <si>
    <t>D_10_4031-6237_2016-09-02</t>
  </si>
  <si>
    <t>C_02_4031-6240_2016-07-01</t>
  </si>
  <si>
    <t>A_07_4031-6241_2019-11-19</t>
  </si>
  <si>
    <t>E_11_4031-6245_2017-09-26</t>
  </si>
  <si>
    <t>A_04_4031-6245_2016-08-22</t>
  </si>
  <si>
    <t>H_08_4031-6247_2017-01-26</t>
  </si>
  <si>
    <t>H_01_4031-6248_2019-07-17</t>
  </si>
  <si>
    <t>D_01_4031-6251_2016-04-28</t>
  </si>
  <si>
    <t>E_02_4031-6265_2016-08-31</t>
  </si>
  <si>
    <t>F_10_4031-6270_2016-07-29</t>
  </si>
  <si>
    <t>B_06_4031-6271_2019-05-13</t>
  </si>
  <si>
    <t>E_06_4031-6272_2017-03-17</t>
  </si>
  <si>
    <t>D_08_4031-6275_2021-12-08</t>
  </si>
  <si>
    <t>C_03_4031-6278_2020-05-28</t>
  </si>
  <si>
    <t>B_02_4031-6283_2020-10-06</t>
  </si>
  <si>
    <t>C_01_4031-6297_2017-04-20</t>
  </si>
  <si>
    <t>B_08_4031-6301_2016-09-20</t>
  </si>
  <si>
    <t>H_02_4031-6302_2017-06-08</t>
  </si>
  <si>
    <t>H_04_4031-6312_2017-06-28</t>
  </si>
  <si>
    <t>D_10_4031-6320_2017-03-07</t>
  </si>
  <si>
    <t>H_09_4031-6321_2017-02-16</t>
  </si>
  <si>
    <t>B_11_4031-6330_2018-03-16</t>
  </si>
  <si>
    <t>C_09_4031-6339_2019-08-27</t>
  </si>
  <si>
    <t>G_05_4031-6348_2021-08-04</t>
  </si>
  <si>
    <t>D_10_4031-6354_2022-05-09</t>
  </si>
  <si>
    <t>D_07_4031-6359_2017-04-24</t>
  </si>
  <si>
    <t>G_10_4031-6361_2017-10-20</t>
  </si>
  <si>
    <t>C_03_4031-6367_2019-03-20</t>
  </si>
  <si>
    <t>F_01_4031-6367_2017-05-23</t>
  </si>
  <si>
    <t>A_11_4031-6389_2017-07-27</t>
  </si>
  <si>
    <t>C_04_4031-6401_2017-06-30</t>
  </si>
  <si>
    <t>E_06_4031-6404_2017-08-04</t>
  </si>
  <si>
    <t>H_01_4031-6412_2019-12-06</t>
  </si>
  <si>
    <t>D_09_4031-6420_2017-11-14</t>
  </si>
  <si>
    <t>C_11_4031-6425_2020-01-15</t>
  </si>
  <si>
    <t>E_09_4031-6426_2019-05-27</t>
  </si>
  <si>
    <t>E_06_4031-6428_2017-08-16</t>
  </si>
  <si>
    <t>B_10_4031-6434_2017-10-10</t>
  </si>
  <si>
    <t>G_07_4031-6435_2018-06-13</t>
  </si>
  <si>
    <t>A_11_4031-6456_2017-11-21</t>
  </si>
  <si>
    <t>E_04_4031-6461_2018-01-10</t>
  </si>
  <si>
    <t>H_07_4031-6470_2017-12-08</t>
  </si>
  <si>
    <t>C_11_4031-6481_2018-02-27</t>
  </si>
  <si>
    <t>F_11_4031-6483_2018-04-17</t>
  </si>
  <si>
    <t>B_02_4031-6507_2019-05-22</t>
  </si>
  <si>
    <t>F_06_4031-6518_2021-10-19</t>
  </si>
  <si>
    <t>D_03_4031-6531_2017-07-04</t>
  </si>
  <si>
    <t>D_03_4031-6532_2017-07-04</t>
  </si>
  <si>
    <t>B_07_4031-6534_2017-07-13</t>
  </si>
  <si>
    <t>G_06_4031-6535_2017-07-13</t>
  </si>
  <si>
    <t>E_10_4031-6537_2017-07-18</t>
  </si>
  <si>
    <t>B_07_4031-6540_2017-07-18</t>
  </si>
  <si>
    <t>A_09_4031-6541_2017-07-28</t>
  </si>
  <si>
    <t>E_01_4031-6542_2017-08-17</t>
  </si>
  <si>
    <t>F_08_4031-6543_2017-08-29</t>
  </si>
  <si>
    <t>H_05_4031-6544_2017-08-18</t>
  </si>
  <si>
    <t>A_09_4031-6550_2017-08-11</t>
  </si>
  <si>
    <t>G_06_4031-6551_2017-08-25</t>
  </si>
  <si>
    <t>E_10_4031-6552_2017-08-30</t>
  </si>
  <si>
    <t>C_05_4031-6553_2017-09-12</t>
  </si>
  <si>
    <t>A_09_4031-6554_2017-09-26</t>
  </si>
  <si>
    <t>E_01_4031-6555_2017-09-15</t>
  </si>
  <si>
    <t>B_10_4031-6560_2018-08-17</t>
  </si>
  <si>
    <t>H_01_4031-6566_2019-02-25</t>
  </si>
  <si>
    <t>A_09_4031-6583_2017-10-24</t>
  </si>
  <si>
    <t>C_05_4031-6584_2017-12-06</t>
  </si>
  <si>
    <t>B_06_4031-6593_2018-11-06</t>
  </si>
  <si>
    <t>F_06_4031-6595_2018-09-21</t>
  </si>
  <si>
    <t>G_01_4031-6598_2019-04-08</t>
  </si>
  <si>
    <t>A_06_4031-6598_2017-11-21</t>
  </si>
  <si>
    <t>F_10_4031-6603_2019-02-13</t>
  </si>
  <si>
    <t>E_01_4031-6605_2018-03-16</t>
  </si>
  <si>
    <t>G_06_4031-6607_2018-05-08</t>
  </si>
  <si>
    <t>F_08_4031-6608_2018-02-16</t>
  </si>
  <si>
    <t>C_05_4031-6609_2018-03-28</t>
  </si>
  <si>
    <t>D_03_4031-6610_2017-12-19</t>
  </si>
  <si>
    <t>C_05_4031-6611_2018-03-27</t>
  </si>
  <si>
    <t>E_10_4031-6612_2017-12-13</t>
  </si>
  <si>
    <t>D_03_4031-6613_2018-04-10</t>
  </si>
  <si>
    <t>H_05_4031-6614_2017-12-19</t>
  </si>
  <si>
    <t>C_09_4031-6615_2018-11-22</t>
  </si>
  <si>
    <t>C_11_4031-6617_2018-11-06</t>
  </si>
  <si>
    <t>G_03_4031-6628_2019-01-11</t>
  </si>
  <si>
    <t>G_05_4031-6630_2019-01-23</t>
  </si>
  <si>
    <t>F_01_4031-6630_2018-02-02</t>
  </si>
  <si>
    <t>A_05_4031-6634_2019-02-21</t>
  </si>
  <si>
    <t>F_08_4031-6644_2018-04-13</t>
  </si>
  <si>
    <t>F_08_4031-6645_2018-04-20</t>
  </si>
  <si>
    <t>C_05_4031-6646_2018-04-20</t>
  </si>
  <si>
    <t>H_05_4031-6647_2018-04-26</t>
  </si>
  <si>
    <t>A_03_4031-6651_2019-04-03</t>
  </si>
  <si>
    <t>F_06_4031-6654_2019-03-21</t>
  </si>
  <si>
    <t>F_11_4031-6654_2018-04-04</t>
  </si>
  <si>
    <t>B_10_4031-6659_2019-03-20</t>
  </si>
  <si>
    <t>G_03_4031-6660_2019-08-27</t>
  </si>
  <si>
    <t>G_06_4031-6661_2018-04-17</t>
  </si>
  <si>
    <t>E_01_4031-6662_2018-04-24</t>
  </si>
  <si>
    <t>B_07_4031-6663_2018-05-15</t>
  </si>
  <si>
    <t>H_05_4031-6664_2018-06-19</t>
  </si>
  <si>
    <t>E_10_4031-6665_2018-05-22</t>
  </si>
  <si>
    <t>H_05_4031-6667_2018-09-04</t>
  </si>
  <si>
    <t>F_08_4031-6668_2018-10-05</t>
  </si>
  <si>
    <t>E_10_4031-6671_2018-10-02</t>
  </si>
  <si>
    <t>E_01_4031-6672_2018-09-25</t>
  </si>
  <si>
    <t>B_07_4031-6673_2018-10-02</t>
  </si>
  <si>
    <t>A_09_4031-6675_2018-11-06</t>
  </si>
  <si>
    <t>B_07_4031-6676_2019-11-05</t>
  </si>
  <si>
    <t>G_06_4031-6677_2019-11-05</t>
  </si>
  <si>
    <t>E_05_4031-6693_2019-04-11</t>
  </si>
  <si>
    <t>E_02_4031-6693_2018-04-12</t>
  </si>
  <si>
    <t>E_03_4031-6701_2019-03-19</t>
  </si>
  <si>
    <t>C_09_4031-6704_2019-03-26</t>
  </si>
  <si>
    <t>D_04_4031-6714_2019-06-24</t>
  </si>
  <si>
    <t>D_06_4031-6724_2019-07-17</t>
  </si>
  <si>
    <t>E_11_4031-6727_2019-06-24</t>
  </si>
  <si>
    <t>C_11_4031-6751_2019-08-15</t>
  </si>
  <si>
    <t>G_05_4031-6756_2019-10-01</t>
  </si>
  <si>
    <t>B_08_4031-6758_2019-08-26</t>
  </si>
  <si>
    <t>B_08_4031-6759_2020-07-08</t>
  </si>
  <si>
    <t>E_05_4031-6764_2019-10-31</t>
  </si>
  <si>
    <t>G_09_4031-6773_2019-10-24</t>
  </si>
  <si>
    <t>D_02_4031-6778_2019-11-06</t>
  </si>
  <si>
    <t>F_04_4031-6780_2019-11-19</t>
  </si>
  <si>
    <t>C_07_4031-6787_2020-08-20</t>
  </si>
  <si>
    <t>E_05_4031-6790_2020-01-08</t>
  </si>
  <si>
    <t>G_07_4031-6799_2020-02-11</t>
  </si>
  <si>
    <t>H_07_4031-6816_2021-11-11</t>
  </si>
  <si>
    <t>B_04_4031-6828_2020-07-27</t>
  </si>
  <si>
    <t>G_03_4031-6840_2020-06-10</t>
  </si>
  <si>
    <t>D_02_4031-6880_2020-10-21</t>
  </si>
  <si>
    <t>D_04_4031-6900_2022-08-03</t>
  </si>
  <si>
    <t>D_08_4031-6906_2021-01-20</t>
  </si>
  <si>
    <t>F_04_4031-6915_2020-08-06</t>
  </si>
  <si>
    <t>G_09_4031-6917_2021-01-28</t>
  </si>
  <si>
    <t>D_04_4031-6932_2021-06-07</t>
  </si>
  <si>
    <t>H_01_4031-6942_2021-03-12</t>
  </si>
  <si>
    <t>B_08_4031-6944_2021-06-07</t>
  </si>
  <si>
    <t>C_01_4031-6945_2021-06-21</t>
  </si>
  <si>
    <t>C_03_4031-6948_2021-09-20</t>
  </si>
  <si>
    <t>E_07_4031-6957_2020-11-13</t>
  </si>
  <si>
    <t>B_04_4031-6960_2020-12-02</t>
  </si>
  <si>
    <t>H_07_4031-6964_2021-07-21</t>
  </si>
  <si>
    <t>D_06_4031-6971_2022-10-05</t>
  </si>
  <si>
    <t>F_10_4031-6975_2021-10-15</t>
  </si>
  <si>
    <t>D_03_4031-6999_2018-02-13</t>
  </si>
  <si>
    <t>A_05_4031-7000_2022-02-11</t>
  </si>
  <si>
    <t>A_01_4031-7017_2022-04-27</t>
  </si>
  <si>
    <t>A_11_4031-7018_2022-01-21</t>
  </si>
  <si>
    <t>F_10_4031-7023_2022-03-17</t>
  </si>
  <si>
    <t>H_03_4031-7031_2022-01-18</t>
  </si>
  <si>
    <t>C_07_4031-7049_2022-07-20</t>
  </si>
  <si>
    <t>E_11_4031-7053_2022-05-31</t>
  </si>
  <si>
    <t>B_02_4031-7092_2022-08-25</t>
  </si>
  <si>
    <t>E_03_4031-7129_2022-06-14</t>
  </si>
  <si>
    <t>G_09_4031-7132_2021-11-24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</si>
</sst>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0" fontId="0" fillId="2" borderId="0" xfId="0" applyFill="1"/>
    <xf numFmtId="164" fontId="1" fillId="2" borderId="0" xfId="0" applyNumberFormat="1" applyFont="1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1"/>
  <sheetViews>
    <sheetView tabSelected="1" topLeftCell="A399" workbookViewId="0">
      <selection activeCell="I443" sqref="I443"/>
    </sheetView>
  </sheetViews>
  <sheetFormatPr baseColWidth="10" defaultRowHeight="15" x14ac:dyDescent="0.2"/>
  <cols>
    <col min="1" max="1" width="24.6640625" bestFit="1" customWidth="1"/>
    <col min="2" max="2" width="15.5" bestFit="1" customWidth="1"/>
    <col min="22" max="22" width="10.83203125" style="4"/>
    <col min="23" max="23" width="15.83203125" style="5" bestFit="1" customWidth="1"/>
    <col min="24" max="24" width="10.83203125" style="5"/>
    <col min="25" max="25" width="25.33203125" style="5" bestFit="1" customWidth="1"/>
  </cols>
  <sheetData>
    <row r="1" spans="1:25" x14ac:dyDescent="0.2">
      <c r="A1" t="s">
        <v>403</v>
      </c>
      <c r="B1" t="s">
        <v>402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W1" s="5" t="s">
        <v>404</v>
      </c>
      <c r="X1" s="5" t="s">
        <v>405</v>
      </c>
      <c r="Y1" s="5" t="s">
        <v>403</v>
      </c>
    </row>
    <row r="2" spans="1:25" x14ac:dyDescent="0.2">
      <c r="A2" t="str">
        <f>VLOOKUP(C2,$X$2:$Y$431,2,FALSE)</f>
        <v>D_03_4031-6531_2017-07-04</v>
      </c>
      <c r="B2" t="str">
        <f>_xlfn.CONCAT(C2,"_",K2)</f>
        <v>4031-6531_</v>
      </c>
      <c r="C2" t="s">
        <v>19</v>
      </c>
      <c r="D2">
        <v>29.574264202601</v>
      </c>
      <c r="E2" t="s">
        <v>20</v>
      </c>
      <c r="F2">
        <v>8.5849271065129305</v>
      </c>
      <c r="G2">
        <v>1.3407550336902201</v>
      </c>
      <c r="H2">
        <v>57.330440712778604</v>
      </c>
      <c r="I2">
        <v>-0.10043372051147</v>
      </c>
      <c r="K2" s="1"/>
      <c r="L2" t="s">
        <v>21</v>
      </c>
      <c r="U2">
        <v>23.592023231503099</v>
      </c>
      <c r="W2" s="5" t="s">
        <v>406</v>
      </c>
      <c r="X2" s="5" t="s">
        <v>258</v>
      </c>
      <c r="Y2" s="5" t="s">
        <v>836</v>
      </c>
    </row>
    <row r="3" spans="1:25" x14ac:dyDescent="0.2">
      <c r="A3" t="str">
        <f t="shared" ref="A3:A46" si="0">VLOOKUP(C3,$X$2:$Y$431,2,FALSE)</f>
        <v>D_03_4031-6532_2017-07-04</v>
      </c>
      <c r="B3" t="str">
        <f t="shared" ref="B3:B66" si="1">_xlfn.CONCAT(C3,"_",K3)</f>
        <v>4031-6532_</v>
      </c>
      <c r="C3" t="s">
        <v>22</v>
      </c>
      <c r="D3">
        <v>50.1820670773443</v>
      </c>
      <c r="E3" t="s">
        <v>20</v>
      </c>
      <c r="F3">
        <v>6.3266610019698897</v>
      </c>
      <c r="G3">
        <v>-1.0803193408149601</v>
      </c>
      <c r="H3">
        <v>59.649083647748199</v>
      </c>
      <c r="I3">
        <v>-0.524400512708041</v>
      </c>
      <c r="K3" s="1"/>
      <c r="L3" t="s">
        <v>21</v>
      </c>
      <c r="U3">
        <v>23.592023231503099</v>
      </c>
      <c r="W3" s="5" t="s">
        <v>407</v>
      </c>
      <c r="X3" s="5" t="s">
        <v>67</v>
      </c>
      <c r="Y3" s="5" t="s">
        <v>837</v>
      </c>
    </row>
    <row r="4" spans="1:25" x14ac:dyDescent="0.2">
      <c r="A4" t="str">
        <f t="shared" si="0"/>
        <v>B_07_4031-6534_2017-07-13</v>
      </c>
      <c r="B4" t="str">
        <f t="shared" si="1"/>
        <v>4031-6534_</v>
      </c>
      <c r="C4" t="s">
        <v>23</v>
      </c>
      <c r="D4">
        <v>52.574948665297697</v>
      </c>
      <c r="E4" t="s">
        <v>20</v>
      </c>
      <c r="F4">
        <v>6.9458611549962797</v>
      </c>
      <c r="G4">
        <v>-0.95416525314619405</v>
      </c>
      <c r="H4">
        <v>57.999388228906099</v>
      </c>
      <c r="I4">
        <v>-1.1749867920660899</v>
      </c>
      <c r="K4" s="1"/>
      <c r="L4" t="s">
        <v>24</v>
      </c>
      <c r="U4">
        <v>23.592023231503099</v>
      </c>
      <c r="W4" s="5" t="s">
        <v>408</v>
      </c>
      <c r="X4" s="5" t="s">
        <v>71</v>
      </c>
      <c r="Y4" s="5" t="s">
        <v>838</v>
      </c>
    </row>
    <row r="5" spans="1:25" x14ac:dyDescent="0.2">
      <c r="A5" t="str">
        <f t="shared" si="0"/>
        <v>G_06_4031-6535_2017-07-13</v>
      </c>
      <c r="B5" t="str">
        <f t="shared" si="1"/>
        <v>4031-6535_</v>
      </c>
      <c r="C5" t="s">
        <v>25</v>
      </c>
      <c r="D5">
        <v>28.6872005475702</v>
      </c>
      <c r="E5" t="s">
        <v>20</v>
      </c>
      <c r="F5">
        <v>4.59668991175604</v>
      </c>
      <c r="G5">
        <v>-0.524400512708041</v>
      </c>
      <c r="H5">
        <v>41.716829186418003</v>
      </c>
      <c r="I5">
        <v>-1.22652812003661</v>
      </c>
      <c r="K5" s="1"/>
      <c r="L5" t="s">
        <v>24</v>
      </c>
      <c r="U5">
        <v>23.592023231503099</v>
      </c>
      <c r="W5" s="5" t="s">
        <v>409</v>
      </c>
      <c r="X5" s="5" t="s">
        <v>260</v>
      </c>
      <c r="Y5" s="5" t="s">
        <v>839</v>
      </c>
    </row>
    <row r="6" spans="1:25" x14ac:dyDescent="0.2">
      <c r="A6" t="str">
        <f t="shared" si="0"/>
        <v>E_10_4031-6537_2017-07-18</v>
      </c>
      <c r="B6" t="str">
        <f t="shared" si="1"/>
        <v>4031-6537_</v>
      </c>
      <c r="C6" t="s">
        <v>26</v>
      </c>
      <c r="D6">
        <v>32.5037645448323</v>
      </c>
      <c r="E6" t="s">
        <v>20</v>
      </c>
      <c r="F6">
        <v>8.5702053198860408</v>
      </c>
      <c r="G6">
        <v>1.1749867920660899</v>
      </c>
      <c r="H6">
        <v>65.132981777564794</v>
      </c>
      <c r="I6">
        <v>0.227544976641149</v>
      </c>
      <c r="K6" s="1"/>
      <c r="L6" t="s">
        <v>21</v>
      </c>
      <c r="U6">
        <v>23.592023231503099</v>
      </c>
      <c r="W6" s="5" t="s">
        <v>410</v>
      </c>
      <c r="X6" s="5" t="s">
        <v>261</v>
      </c>
      <c r="Y6" s="5" t="s">
        <v>840</v>
      </c>
    </row>
    <row r="7" spans="1:25" x14ac:dyDescent="0.2">
      <c r="A7" t="str">
        <f t="shared" si="0"/>
        <v>B_07_4031-6540_2017-07-18</v>
      </c>
      <c r="B7" t="str">
        <f t="shared" si="1"/>
        <v>4031-6540_</v>
      </c>
      <c r="C7" t="s">
        <v>27</v>
      </c>
      <c r="D7">
        <v>30.951403148528399</v>
      </c>
      <c r="E7" t="s">
        <v>20</v>
      </c>
      <c r="F7">
        <v>4.6593154686575797</v>
      </c>
      <c r="G7">
        <v>-0.67448975019608204</v>
      </c>
      <c r="H7">
        <v>85.792935821234806</v>
      </c>
      <c r="I7">
        <v>0.70630256284008797</v>
      </c>
      <c r="K7" s="1"/>
      <c r="L7" t="s">
        <v>24</v>
      </c>
      <c r="U7">
        <v>23.592023231503099</v>
      </c>
      <c r="W7" s="5" t="s">
        <v>411</v>
      </c>
      <c r="X7" s="5" t="s">
        <v>262</v>
      </c>
      <c r="Y7" s="5" t="s">
        <v>841</v>
      </c>
    </row>
    <row r="8" spans="1:25" x14ac:dyDescent="0.2">
      <c r="A8" t="str">
        <f t="shared" si="0"/>
        <v>A_09_4031-6541_2017-07-28</v>
      </c>
      <c r="B8" t="str">
        <f t="shared" si="1"/>
        <v>4031-6541_</v>
      </c>
      <c r="C8" t="s">
        <v>28</v>
      </c>
      <c r="D8">
        <v>43.564681724845997</v>
      </c>
      <c r="E8" t="s">
        <v>20</v>
      </c>
      <c r="F8">
        <v>7.7042700288438803</v>
      </c>
      <c r="G8">
        <v>0.17637416478086099</v>
      </c>
      <c r="H8">
        <v>53.247383215343397</v>
      </c>
      <c r="I8">
        <v>-0.67448975019608204</v>
      </c>
      <c r="K8" s="1"/>
      <c r="L8" t="s">
        <v>21</v>
      </c>
      <c r="U8">
        <v>23.592023231503099</v>
      </c>
      <c r="W8" s="5" t="s">
        <v>412</v>
      </c>
      <c r="X8" s="5" t="s">
        <v>73</v>
      </c>
      <c r="Y8" s="5" t="s">
        <v>842</v>
      </c>
    </row>
    <row r="9" spans="1:25" x14ac:dyDescent="0.2">
      <c r="A9" t="str">
        <f t="shared" si="0"/>
        <v>A_09_4031-6550_2017-08-11</v>
      </c>
      <c r="B9" t="str">
        <f t="shared" si="1"/>
        <v>4031-6550_</v>
      </c>
      <c r="C9" t="s">
        <v>29</v>
      </c>
      <c r="D9">
        <v>57.7166324435318</v>
      </c>
      <c r="E9" t="s">
        <v>20</v>
      </c>
      <c r="F9">
        <v>14.5187734350082</v>
      </c>
      <c r="G9">
        <v>0.91536508784281401</v>
      </c>
      <c r="H9">
        <v>155.94600618429101</v>
      </c>
      <c r="I9">
        <v>1.03643338949379</v>
      </c>
      <c r="K9" s="1"/>
      <c r="L9" t="s">
        <v>24</v>
      </c>
      <c r="U9">
        <v>21.971335857220101</v>
      </c>
      <c r="W9" s="5" t="s">
        <v>413</v>
      </c>
      <c r="X9" s="5" t="s">
        <v>74</v>
      </c>
      <c r="Y9" s="5" t="s">
        <v>843</v>
      </c>
    </row>
    <row r="10" spans="1:25" x14ac:dyDescent="0.2">
      <c r="A10" t="str">
        <f t="shared" si="0"/>
        <v>H_05_4031-6544_2017-08-18</v>
      </c>
      <c r="B10" t="str">
        <f t="shared" si="1"/>
        <v>4031-6544_</v>
      </c>
      <c r="C10" t="s">
        <v>30</v>
      </c>
      <c r="D10">
        <v>35.104722792607802</v>
      </c>
      <c r="E10" t="s">
        <v>20</v>
      </c>
      <c r="F10">
        <v>4.4176895326024503</v>
      </c>
      <c r="G10">
        <v>-1.1263911290388</v>
      </c>
      <c r="H10">
        <v>128.77772311368801</v>
      </c>
      <c r="I10">
        <v>1.64485362695147</v>
      </c>
      <c r="K10" s="1"/>
      <c r="L10" t="s">
        <v>24</v>
      </c>
      <c r="U10">
        <v>23.592023231503099</v>
      </c>
      <c r="W10" s="5" t="s">
        <v>414</v>
      </c>
      <c r="X10" s="5" t="s">
        <v>263</v>
      </c>
      <c r="Y10" s="5" t="s">
        <v>844</v>
      </c>
    </row>
    <row r="11" spans="1:25" x14ac:dyDescent="0.2">
      <c r="A11" t="str">
        <f t="shared" si="0"/>
        <v>G_06_4031-6551_2017-08-25</v>
      </c>
      <c r="B11" t="str">
        <f t="shared" si="1"/>
        <v>4031-6551_</v>
      </c>
      <c r="C11" t="s">
        <v>31</v>
      </c>
      <c r="D11">
        <v>31.603011635865801</v>
      </c>
      <c r="E11" t="s">
        <v>20</v>
      </c>
      <c r="F11">
        <v>5.4120545251865604</v>
      </c>
      <c r="G11">
        <v>-0.55338471955567303</v>
      </c>
      <c r="H11">
        <v>57.950983153678003</v>
      </c>
      <c r="I11">
        <v>-0.58284150727121598</v>
      </c>
      <c r="K11" s="1"/>
      <c r="L11" t="s">
        <v>24</v>
      </c>
      <c r="U11">
        <v>20.4782666138195</v>
      </c>
      <c r="W11" s="5" t="s">
        <v>415</v>
      </c>
      <c r="X11" s="5" t="s">
        <v>76</v>
      </c>
      <c r="Y11" s="5" t="s">
        <v>845</v>
      </c>
    </row>
    <row r="12" spans="1:25" x14ac:dyDescent="0.2">
      <c r="A12" t="str">
        <f t="shared" si="0"/>
        <v>F_08_4031-6543_2017-08-29</v>
      </c>
      <c r="B12" t="str">
        <f t="shared" si="1"/>
        <v>4031-6543_</v>
      </c>
      <c r="C12" t="s">
        <v>32</v>
      </c>
      <c r="D12">
        <v>32.350444900752898</v>
      </c>
      <c r="E12" t="s">
        <v>20</v>
      </c>
      <c r="F12">
        <v>7.3801650491081601</v>
      </c>
      <c r="G12">
        <v>0.77219321418868503</v>
      </c>
      <c r="H12">
        <v>91.063143030608202</v>
      </c>
      <c r="I12">
        <v>0.84162123357291396</v>
      </c>
      <c r="K12" s="1"/>
      <c r="L12" t="s">
        <v>24</v>
      </c>
      <c r="U12">
        <v>23.592023231503099</v>
      </c>
      <c r="W12" s="5" t="s">
        <v>416</v>
      </c>
      <c r="X12" s="5" t="s">
        <v>264</v>
      </c>
      <c r="Y12" s="5" t="s">
        <v>846</v>
      </c>
    </row>
    <row r="13" spans="1:25" x14ac:dyDescent="0.2">
      <c r="A13" t="str">
        <f t="shared" si="0"/>
        <v>E_10_4031-6552_2017-08-30</v>
      </c>
      <c r="B13" t="str">
        <f t="shared" si="1"/>
        <v>4031-6552_</v>
      </c>
      <c r="C13" t="s">
        <v>33</v>
      </c>
      <c r="D13">
        <v>30.329911019849401</v>
      </c>
      <c r="E13" t="s">
        <v>20</v>
      </c>
      <c r="F13">
        <v>5.22541771857846</v>
      </c>
      <c r="G13">
        <v>-0.20189347914185099</v>
      </c>
      <c r="H13">
        <v>65.565584701823099</v>
      </c>
      <c r="I13">
        <v>0</v>
      </c>
      <c r="K13" s="1"/>
      <c r="L13" t="s">
        <v>24</v>
      </c>
      <c r="U13">
        <v>23.592023231503099</v>
      </c>
      <c r="W13" s="5" t="s">
        <v>417</v>
      </c>
      <c r="X13" s="5" t="s">
        <v>77</v>
      </c>
      <c r="Y13" s="5" t="s">
        <v>847</v>
      </c>
    </row>
    <row r="14" spans="1:25" x14ac:dyDescent="0.2">
      <c r="A14" t="str">
        <f t="shared" si="0"/>
        <v>C_05_4031-6553_2017-09-12</v>
      </c>
      <c r="B14" t="str">
        <f t="shared" si="1"/>
        <v>4031-6553_</v>
      </c>
      <c r="C14" t="s">
        <v>34</v>
      </c>
      <c r="D14">
        <v>46.633812457221097</v>
      </c>
      <c r="E14" t="s">
        <v>20</v>
      </c>
      <c r="F14">
        <v>6.7629933378101796</v>
      </c>
      <c r="G14">
        <v>-0.524400512708041</v>
      </c>
      <c r="H14">
        <v>54.345666629790699</v>
      </c>
      <c r="I14">
        <v>-1.0803193408149601</v>
      </c>
      <c r="K14" s="1"/>
      <c r="L14" t="s">
        <v>24</v>
      </c>
      <c r="U14">
        <v>23.7953599048186</v>
      </c>
      <c r="W14" s="5" t="s">
        <v>418</v>
      </c>
      <c r="X14" s="5" t="s">
        <v>77</v>
      </c>
      <c r="Y14" s="5" t="s">
        <v>848</v>
      </c>
    </row>
    <row r="15" spans="1:25" x14ac:dyDescent="0.2">
      <c r="A15" t="str">
        <f t="shared" si="0"/>
        <v>E_01_4031-6555_2017-09-15</v>
      </c>
      <c r="B15" t="str">
        <f t="shared" si="1"/>
        <v>4031-6555_</v>
      </c>
      <c r="C15" t="s">
        <v>35</v>
      </c>
      <c r="D15">
        <v>46.7268993839836</v>
      </c>
      <c r="E15" t="s">
        <v>20</v>
      </c>
      <c r="F15">
        <v>7.8774299900071698</v>
      </c>
      <c r="G15">
        <v>-0.20189347914185099</v>
      </c>
      <c r="H15">
        <v>43.924244301907798</v>
      </c>
      <c r="I15">
        <v>-1.6849407678719099</v>
      </c>
      <c r="K15" s="1"/>
      <c r="L15" t="s">
        <v>24</v>
      </c>
      <c r="U15">
        <v>20.5761316872428</v>
      </c>
      <c r="W15" s="5" t="s">
        <v>419</v>
      </c>
      <c r="X15" s="5" t="s">
        <v>78</v>
      </c>
      <c r="Y15" s="5" t="s">
        <v>849</v>
      </c>
    </row>
    <row r="16" spans="1:25" x14ac:dyDescent="0.2">
      <c r="A16" t="str">
        <f t="shared" si="0"/>
        <v>A_09_4031-6554_2017-09-26</v>
      </c>
      <c r="B16" t="str">
        <f t="shared" si="1"/>
        <v>4031-6554_</v>
      </c>
      <c r="C16" t="s">
        <v>36</v>
      </c>
      <c r="D16">
        <v>34.1409993155373</v>
      </c>
      <c r="E16" t="s">
        <v>20</v>
      </c>
      <c r="F16">
        <v>6.3635542849484601</v>
      </c>
      <c r="G16">
        <v>0.524400512708041</v>
      </c>
      <c r="H16">
        <v>60.588394575287197</v>
      </c>
      <c r="I16">
        <v>-0.150969215496777</v>
      </c>
      <c r="K16" s="1"/>
      <c r="L16" t="s">
        <v>24</v>
      </c>
      <c r="U16">
        <v>27.239224483255899</v>
      </c>
      <c r="W16" s="5" t="s">
        <v>420</v>
      </c>
      <c r="X16" s="5" t="s">
        <v>265</v>
      </c>
      <c r="Y16" s="5" t="s">
        <v>850</v>
      </c>
    </row>
    <row r="17" spans="1:25" x14ac:dyDescent="0.2">
      <c r="A17" t="str">
        <f t="shared" si="0"/>
        <v>A_09_4031-6583_2017-10-24</v>
      </c>
      <c r="B17" t="str">
        <f t="shared" si="1"/>
        <v>4031-6583_</v>
      </c>
      <c r="C17" t="s">
        <v>37</v>
      </c>
      <c r="D17">
        <v>56.021902806297099</v>
      </c>
      <c r="E17" t="s">
        <v>20</v>
      </c>
      <c r="F17">
        <v>7.4001028866615597</v>
      </c>
      <c r="G17">
        <v>-0.87789629505122802</v>
      </c>
      <c r="H17">
        <v>70.428081490009006</v>
      </c>
      <c r="I17">
        <v>-0.77219321418868503</v>
      </c>
      <c r="K17" s="1"/>
      <c r="L17" t="s">
        <v>24</v>
      </c>
      <c r="U17">
        <v>26.775510204081598</v>
      </c>
      <c r="W17" s="5" t="s">
        <v>421</v>
      </c>
      <c r="X17" s="5" t="s">
        <v>266</v>
      </c>
      <c r="Y17" s="5" t="s">
        <v>851</v>
      </c>
    </row>
    <row r="18" spans="1:25" x14ac:dyDescent="0.2">
      <c r="A18" t="str">
        <f t="shared" si="0"/>
        <v>E_01_4031-6542_2017-08-17</v>
      </c>
      <c r="B18" t="str">
        <f t="shared" si="1"/>
        <v>4031-6542_</v>
      </c>
      <c r="C18" t="s">
        <v>38</v>
      </c>
      <c r="D18">
        <v>40.235455167693402</v>
      </c>
      <c r="E18" t="s">
        <v>20</v>
      </c>
      <c r="F18">
        <v>5.9233587113910904</v>
      </c>
      <c r="G18">
        <v>-0.46769879911450801</v>
      </c>
      <c r="H18">
        <v>78.275324051283405</v>
      </c>
      <c r="I18">
        <v>0.55338471955567303</v>
      </c>
      <c r="K18" s="1"/>
      <c r="L18" t="s">
        <v>21</v>
      </c>
      <c r="U18">
        <v>23.592023231503099</v>
      </c>
      <c r="W18" s="5" t="s">
        <v>422</v>
      </c>
      <c r="X18" s="5" t="s">
        <v>267</v>
      </c>
      <c r="Y18" s="5" t="s">
        <v>852</v>
      </c>
    </row>
    <row r="19" spans="1:25" x14ac:dyDescent="0.2">
      <c r="A19" t="str">
        <f t="shared" si="0"/>
        <v>C_05_4031-6584_2017-12-06</v>
      </c>
      <c r="B19" t="str">
        <f t="shared" si="1"/>
        <v>4031-6584_</v>
      </c>
      <c r="C19" t="s">
        <v>39</v>
      </c>
      <c r="D19">
        <v>48.553045859000697</v>
      </c>
      <c r="E19" t="s">
        <v>20</v>
      </c>
      <c r="F19">
        <v>8.2998217068652806</v>
      </c>
      <c r="G19">
        <v>0.17637416478086099</v>
      </c>
      <c r="H19">
        <v>52.005045286605103</v>
      </c>
      <c r="I19">
        <v>-1.1749867920660899</v>
      </c>
      <c r="K19" s="1"/>
      <c r="L19" t="s">
        <v>24</v>
      </c>
      <c r="U19">
        <v>25.762980578676199</v>
      </c>
      <c r="W19" s="5" t="s">
        <v>423</v>
      </c>
      <c r="X19" s="5" t="s">
        <v>268</v>
      </c>
      <c r="Y19" s="5" t="s">
        <v>853</v>
      </c>
    </row>
    <row r="20" spans="1:25" x14ac:dyDescent="0.2">
      <c r="A20" t="str">
        <f t="shared" si="0"/>
        <v>E_10_4031-6612_2017-12-13</v>
      </c>
      <c r="B20" t="str">
        <f t="shared" si="1"/>
        <v>4031-6612_</v>
      </c>
      <c r="C20" t="s">
        <v>40</v>
      </c>
      <c r="D20">
        <v>53.180013689253897</v>
      </c>
      <c r="E20" t="s">
        <v>20</v>
      </c>
      <c r="F20">
        <v>6.7757051586471002</v>
      </c>
      <c r="G20">
        <v>-0.77219321418868503</v>
      </c>
      <c r="H20">
        <v>44.0883314973224</v>
      </c>
      <c r="I20">
        <v>-1.2815515655445999</v>
      </c>
      <c r="K20" s="1"/>
      <c r="L20" t="s">
        <v>21</v>
      </c>
      <c r="U20">
        <v>29.2633402012601</v>
      </c>
      <c r="W20" s="5" t="s">
        <v>424</v>
      </c>
      <c r="X20" s="5" t="s">
        <v>269</v>
      </c>
      <c r="Y20" s="5" t="s">
        <v>854</v>
      </c>
    </row>
    <row r="21" spans="1:25" x14ac:dyDescent="0.2">
      <c r="A21" t="str">
        <f t="shared" si="0"/>
        <v>D_03_4031-6610_2017-12-19</v>
      </c>
      <c r="B21" t="str">
        <f t="shared" si="1"/>
        <v>4031-6610_</v>
      </c>
      <c r="C21" t="s">
        <v>41</v>
      </c>
      <c r="D21">
        <v>58.7077344284736</v>
      </c>
      <c r="E21" t="s">
        <v>20</v>
      </c>
      <c r="F21">
        <v>9.3953905044815809</v>
      </c>
      <c r="G21">
        <v>-0.80642124701824003</v>
      </c>
      <c r="H21">
        <v>258.630973471966</v>
      </c>
      <c r="I21">
        <v>2.0140908120181402</v>
      </c>
      <c r="K21" s="1"/>
      <c r="L21" t="s">
        <v>24</v>
      </c>
      <c r="U21">
        <v>17.993079584775099</v>
      </c>
      <c r="W21" s="5" t="s">
        <v>425</v>
      </c>
      <c r="X21" s="5" t="s">
        <v>79</v>
      </c>
      <c r="Y21" s="5" t="s">
        <v>855</v>
      </c>
    </row>
    <row r="22" spans="1:25" x14ac:dyDescent="0.2">
      <c r="A22" t="str">
        <f t="shared" si="0"/>
        <v>H_05_4031-6614_2017-12-19</v>
      </c>
      <c r="B22" t="str">
        <f t="shared" si="1"/>
        <v>4031-6614_</v>
      </c>
      <c r="C22" t="s">
        <v>42</v>
      </c>
      <c r="D22">
        <v>50.291581108829597</v>
      </c>
      <c r="E22" t="s">
        <v>20</v>
      </c>
      <c r="F22">
        <v>6.7439058739454598</v>
      </c>
      <c r="G22">
        <v>-0.77219321418868503</v>
      </c>
      <c r="H22">
        <v>109.518762447428</v>
      </c>
      <c r="I22">
        <v>1.1749867920660899</v>
      </c>
      <c r="K22" s="1"/>
      <c r="L22" t="s">
        <v>21</v>
      </c>
      <c r="U22">
        <v>24.6755002704164</v>
      </c>
      <c r="W22" s="5" t="s">
        <v>426</v>
      </c>
      <c r="X22" s="5" t="s">
        <v>79</v>
      </c>
      <c r="Y22" s="5" t="s">
        <v>856</v>
      </c>
    </row>
    <row r="23" spans="1:25" x14ac:dyDescent="0.2">
      <c r="A23" t="str">
        <f t="shared" si="0"/>
        <v>D_03_4031-6999_2018-02-13</v>
      </c>
      <c r="B23" t="str">
        <f t="shared" si="1"/>
        <v>4031-6999_</v>
      </c>
      <c r="C23" t="s">
        <v>43</v>
      </c>
      <c r="D23">
        <v>29.5140314852841</v>
      </c>
      <c r="E23" t="s">
        <v>20</v>
      </c>
      <c r="F23">
        <v>5.3399755942910296</v>
      </c>
      <c r="G23">
        <v>-0.46769879911450801</v>
      </c>
      <c r="H23">
        <v>35.959926648639403</v>
      </c>
      <c r="I23">
        <v>-1.51410188761928</v>
      </c>
      <c r="K23" s="1"/>
      <c r="L23" t="s">
        <v>21</v>
      </c>
      <c r="U23">
        <v>20.4782666138195</v>
      </c>
      <c r="W23" s="5" t="s">
        <v>427</v>
      </c>
      <c r="X23" s="5" t="s">
        <v>270</v>
      </c>
      <c r="Y23" s="5" t="s">
        <v>857</v>
      </c>
    </row>
    <row r="24" spans="1:25" x14ac:dyDescent="0.2">
      <c r="A24" t="str">
        <f t="shared" si="0"/>
        <v>F_08_4031-6608_2018-02-16</v>
      </c>
      <c r="B24" t="str">
        <f t="shared" si="1"/>
        <v>4031-6608_</v>
      </c>
      <c r="C24" t="s">
        <v>44</v>
      </c>
      <c r="D24">
        <v>63.800136892539399</v>
      </c>
      <c r="E24" t="s">
        <v>20</v>
      </c>
      <c r="F24">
        <v>12.6664913803901</v>
      </c>
      <c r="G24">
        <v>0.17637416478086099</v>
      </c>
      <c r="H24">
        <v>129.34081826312001</v>
      </c>
      <c r="I24">
        <v>7.5269862099829901E-2</v>
      </c>
      <c r="K24" s="1"/>
      <c r="L24" t="s">
        <v>24</v>
      </c>
      <c r="U24">
        <v>26.014568158168601</v>
      </c>
      <c r="W24" s="5" t="s">
        <v>428</v>
      </c>
      <c r="X24" s="5" t="s">
        <v>271</v>
      </c>
      <c r="Y24" s="5" t="s">
        <v>858</v>
      </c>
    </row>
    <row r="25" spans="1:25" x14ac:dyDescent="0.2">
      <c r="A25" t="str">
        <f t="shared" si="0"/>
        <v>E_01_4031-6605_2018-03-16</v>
      </c>
      <c r="B25" t="str">
        <f t="shared" si="1"/>
        <v>4031-6605_</v>
      </c>
      <c r="C25" t="s">
        <v>45</v>
      </c>
      <c r="D25">
        <v>55.701574264202598</v>
      </c>
      <c r="E25" t="s">
        <v>20</v>
      </c>
      <c r="F25">
        <v>10.105943133322601</v>
      </c>
      <c r="G25">
        <v>0.12566134685507399</v>
      </c>
      <c r="H25">
        <v>60.687844020928303</v>
      </c>
      <c r="I25">
        <v>-0.84162123357291396</v>
      </c>
      <c r="K25" s="1"/>
      <c r="L25" t="s">
        <v>21</v>
      </c>
      <c r="U25">
        <v>24.913494809688601</v>
      </c>
      <c r="W25" s="5" t="s">
        <v>429</v>
      </c>
      <c r="X25" s="5" t="s">
        <v>80</v>
      </c>
      <c r="Y25" s="5" t="s">
        <v>859</v>
      </c>
    </row>
    <row r="26" spans="1:25" x14ac:dyDescent="0.2">
      <c r="A26" t="str">
        <f t="shared" si="0"/>
        <v>C_05_4031-6611_2018-03-27</v>
      </c>
      <c r="B26" t="str">
        <f t="shared" si="1"/>
        <v>4031-6611_</v>
      </c>
      <c r="C26" t="s">
        <v>46</v>
      </c>
      <c r="D26">
        <v>52.449007529089698</v>
      </c>
      <c r="E26" t="s">
        <v>20</v>
      </c>
      <c r="F26">
        <v>9.5993721861658798</v>
      </c>
      <c r="G26">
        <v>7.5269862099829901E-2</v>
      </c>
      <c r="H26">
        <v>88.796951556264005</v>
      </c>
      <c r="I26">
        <v>0</v>
      </c>
      <c r="K26" s="1"/>
      <c r="L26" t="s">
        <v>24</v>
      </c>
      <c r="U26">
        <v>21.773842357381302</v>
      </c>
      <c r="W26" s="5" t="s">
        <v>430</v>
      </c>
      <c r="X26" s="5" t="s">
        <v>80</v>
      </c>
      <c r="Y26" s="5" t="s">
        <v>860</v>
      </c>
    </row>
    <row r="27" spans="1:25" x14ac:dyDescent="0.2">
      <c r="A27" t="str">
        <f t="shared" si="0"/>
        <v>D_03_4031-6613_2018-04-10</v>
      </c>
      <c r="B27" t="str">
        <f t="shared" si="1"/>
        <v>4031-6613_</v>
      </c>
      <c r="C27" t="s">
        <v>47</v>
      </c>
      <c r="D27">
        <v>61.9575633127995</v>
      </c>
      <c r="E27" t="s">
        <v>20</v>
      </c>
      <c r="F27">
        <v>16.882575385619599</v>
      </c>
      <c r="G27">
        <v>0.91536508784281401</v>
      </c>
      <c r="H27">
        <v>93.122067561412706</v>
      </c>
      <c r="I27">
        <v>-0.80642124701824003</v>
      </c>
      <c r="K27" s="1"/>
      <c r="L27" t="s">
        <v>24</v>
      </c>
      <c r="U27">
        <v>19.223375624759701</v>
      </c>
      <c r="W27" s="5" t="s">
        <v>431</v>
      </c>
      <c r="X27" s="5" t="s">
        <v>81</v>
      </c>
      <c r="Y27" s="5" t="s">
        <v>861</v>
      </c>
    </row>
    <row r="28" spans="1:25" x14ac:dyDescent="0.2">
      <c r="A28" t="str">
        <f t="shared" si="0"/>
        <v>F_08_4031-6644_2018-04-13</v>
      </c>
      <c r="B28" t="str">
        <f t="shared" si="1"/>
        <v>4031-6644_</v>
      </c>
      <c r="C28" t="s">
        <v>48</v>
      </c>
      <c r="D28">
        <v>61.078713210129997</v>
      </c>
      <c r="E28" t="s">
        <v>20</v>
      </c>
      <c r="F28">
        <v>17.509679572997701</v>
      </c>
      <c r="G28">
        <v>1.03643338949379</v>
      </c>
      <c r="H28">
        <v>92.1686779574095</v>
      </c>
      <c r="I28">
        <v>-0.77219321418868503</v>
      </c>
      <c r="K28" s="1"/>
      <c r="L28" t="s">
        <v>24</v>
      </c>
      <c r="U28">
        <v>17.715419501133798</v>
      </c>
      <c r="W28" s="5" t="s">
        <v>432</v>
      </c>
      <c r="X28" s="5" t="s">
        <v>272</v>
      </c>
      <c r="Y28" s="5" t="s">
        <v>862</v>
      </c>
    </row>
    <row r="29" spans="1:25" x14ac:dyDescent="0.2">
      <c r="A29" t="str">
        <f t="shared" si="0"/>
        <v>F_08_4031-6645_2018-04-20</v>
      </c>
      <c r="B29" t="str">
        <f t="shared" si="1"/>
        <v>4031-6645_</v>
      </c>
      <c r="C29" t="s">
        <v>49</v>
      </c>
      <c r="D29">
        <v>62.965092402464101</v>
      </c>
      <c r="E29" t="s">
        <v>20</v>
      </c>
      <c r="F29">
        <v>13.2668022483742</v>
      </c>
      <c r="G29">
        <v>0.17637416478086099</v>
      </c>
      <c r="H29">
        <v>153.75870439922201</v>
      </c>
      <c r="I29">
        <v>0.524400512708041</v>
      </c>
      <c r="K29" s="1"/>
      <c r="L29" t="s">
        <v>24</v>
      </c>
      <c r="U29">
        <v>20.700816741315101</v>
      </c>
      <c r="W29" s="5" t="s">
        <v>433</v>
      </c>
      <c r="X29" s="5" t="s">
        <v>82</v>
      </c>
      <c r="Y29" s="5" t="s">
        <v>863</v>
      </c>
    </row>
    <row r="30" spans="1:25" x14ac:dyDescent="0.2">
      <c r="A30" t="str">
        <f t="shared" si="0"/>
        <v>C_05_4031-6646_2018-04-20</v>
      </c>
      <c r="B30" t="str">
        <f t="shared" si="1"/>
        <v>4031-6646_</v>
      </c>
      <c r="C30" t="s">
        <v>50</v>
      </c>
      <c r="D30">
        <v>60.238193018480501</v>
      </c>
      <c r="E30" t="s">
        <v>20</v>
      </c>
      <c r="F30">
        <v>13.179321963828899</v>
      </c>
      <c r="G30">
        <v>0.524400512708041</v>
      </c>
      <c r="H30">
        <v>102.603887938668</v>
      </c>
      <c r="I30">
        <v>0.150969215496777</v>
      </c>
      <c r="K30" s="1"/>
      <c r="L30" t="s">
        <v>21</v>
      </c>
      <c r="U30">
        <v>23.889462809917401</v>
      </c>
      <c r="W30" s="5" t="s">
        <v>434</v>
      </c>
      <c r="X30" s="5" t="s">
        <v>83</v>
      </c>
      <c r="Y30" s="5" t="s">
        <v>864</v>
      </c>
    </row>
    <row r="31" spans="1:25" x14ac:dyDescent="0.2">
      <c r="A31" t="str">
        <f t="shared" si="0"/>
        <v>H_05_4031-6647_2018-04-26</v>
      </c>
      <c r="B31" t="str">
        <f t="shared" si="1"/>
        <v>4031-6647_</v>
      </c>
      <c r="C31" t="s">
        <v>51</v>
      </c>
      <c r="D31">
        <v>48.4052019164955</v>
      </c>
      <c r="E31" t="s">
        <v>20</v>
      </c>
      <c r="F31">
        <v>11.472748143719899</v>
      </c>
      <c r="G31">
        <v>0.80642124701824003</v>
      </c>
      <c r="H31">
        <v>56.768438353117197</v>
      </c>
      <c r="I31">
        <v>-1.1263911290388</v>
      </c>
      <c r="K31" s="1"/>
      <c r="L31" t="s">
        <v>24</v>
      </c>
      <c r="U31">
        <v>20.195092211553099</v>
      </c>
      <c r="W31" s="5" t="s">
        <v>435</v>
      </c>
      <c r="X31" s="5" t="s">
        <v>84</v>
      </c>
      <c r="Y31" s="5" t="s">
        <v>865</v>
      </c>
    </row>
    <row r="32" spans="1:25" x14ac:dyDescent="0.2">
      <c r="A32" t="str">
        <f t="shared" si="0"/>
        <v>C_05_4031-6609_2018-03-28</v>
      </c>
      <c r="B32" t="str">
        <f t="shared" si="1"/>
        <v>4031-6609_</v>
      </c>
      <c r="C32" t="s">
        <v>52</v>
      </c>
      <c r="D32">
        <v>60.325804243668699</v>
      </c>
      <c r="E32" t="s">
        <v>20</v>
      </c>
      <c r="F32">
        <v>13.799900624071499</v>
      </c>
      <c r="G32">
        <v>0.95416525314619405</v>
      </c>
      <c r="H32">
        <v>78.092241281034404</v>
      </c>
      <c r="I32">
        <v>-0.38532046640756801</v>
      </c>
      <c r="K32" s="1"/>
      <c r="L32" t="s">
        <v>21</v>
      </c>
      <c r="U32">
        <v>31.122679945676801</v>
      </c>
      <c r="W32" s="5" t="s">
        <v>436</v>
      </c>
      <c r="X32" s="5" t="s">
        <v>84</v>
      </c>
      <c r="Y32" s="5" t="s">
        <v>866</v>
      </c>
    </row>
    <row r="33" spans="1:25" x14ac:dyDescent="0.2">
      <c r="A33" t="str">
        <f t="shared" si="0"/>
        <v>G_06_4031-6661_2018-04-17</v>
      </c>
      <c r="B33" t="str">
        <f t="shared" si="1"/>
        <v>4031-6661_</v>
      </c>
      <c r="C33" t="s">
        <v>53</v>
      </c>
      <c r="D33">
        <v>48.624229979466101</v>
      </c>
      <c r="E33" t="s">
        <v>20</v>
      </c>
      <c r="F33">
        <v>8.3401197662573097</v>
      </c>
      <c r="G33">
        <v>0.17637416478086099</v>
      </c>
      <c r="H33">
        <v>56.641124094591603</v>
      </c>
      <c r="I33">
        <v>-0.524400512708041</v>
      </c>
      <c r="K33" s="1"/>
      <c r="L33" t="s">
        <v>21</v>
      </c>
      <c r="U33">
        <v>26.315068117650299</v>
      </c>
      <c r="W33" s="5" t="s">
        <v>437</v>
      </c>
      <c r="X33" s="5" t="s">
        <v>273</v>
      </c>
      <c r="Y33" s="5" t="s">
        <v>867</v>
      </c>
    </row>
    <row r="34" spans="1:25" x14ac:dyDescent="0.2">
      <c r="A34" t="str">
        <f t="shared" si="0"/>
        <v>E_01_4031-6662_2018-04-24</v>
      </c>
      <c r="B34" t="str">
        <f t="shared" si="1"/>
        <v>4031-6662_</v>
      </c>
      <c r="C34" t="s">
        <v>54</v>
      </c>
      <c r="D34">
        <v>57.456536618754299</v>
      </c>
      <c r="E34" t="s">
        <v>20</v>
      </c>
      <c r="F34">
        <v>9.8608711774527595</v>
      </c>
      <c r="G34">
        <v>-0.12566134685507399</v>
      </c>
      <c r="H34">
        <v>53.1522506716557</v>
      </c>
      <c r="I34">
        <v>-1.64485362695147</v>
      </c>
      <c r="K34" s="1"/>
      <c r="L34" t="s">
        <v>24</v>
      </c>
      <c r="U34">
        <v>25.282569898869699</v>
      </c>
      <c r="W34" s="5" t="s">
        <v>438</v>
      </c>
      <c r="X34" s="5" t="s">
        <v>85</v>
      </c>
      <c r="Y34" s="5" t="s">
        <v>868</v>
      </c>
    </row>
    <row r="35" spans="1:25" x14ac:dyDescent="0.2">
      <c r="A35" t="str">
        <f t="shared" si="0"/>
        <v>G_06_4031-6607_2018-05-08</v>
      </c>
      <c r="B35" t="str">
        <f t="shared" si="1"/>
        <v>4031-6607_</v>
      </c>
      <c r="C35" t="s">
        <v>55</v>
      </c>
      <c r="D35">
        <v>47.701574264202598</v>
      </c>
      <c r="E35" t="s">
        <v>20</v>
      </c>
      <c r="F35">
        <v>8.2595991728324805</v>
      </c>
      <c r="G35">
        <v>0.227544976641149</v>
      </c>
      <c r="H35">
        <v>41.1903135873605</v>
      </c>
      <c r="I35">
        <v>-1.3407550336902201</v>
      </c>
      <c r="K35" s="1"/>
      <c r="L35" t="s">
        <v>21</v>
      </c>
      <c r="U35">
        <v>26.014568158168601</v>
      </c>
      <c r="W35" s="5" t="s">
        <v>439</v>
      </c>
      <c r="X35" s="5" t="s">
        <v>85</v>
      </c>
      <c r="Y35" s="5" t="s">
        <v>869</v>
      </c>
    </row>
    <row r="36" spans="1:25" x14ac:dyDescent="0.2">
      <c r="A36" t="str">
        <f t="shared" si="0"/>
        <v>B_07_4031-6663_2018-05-15</v>
      </c>
      <c r="B36" t="str">
        <f t="shared" si="1"/>
        <v>4031-6663_</v>
      </c>
      <c r="C36" t="s">
        <v>56</v>
      </c>
      <c r="D36">
        <v>53.256673511293599</v>
      </c>
      <c r="E36" t="s">
        <v>20</v>
      </c>
      <c r="F36">
        <v>8.3268502678546295</v>
      </c>
      <c r="G36">
        <v>-0.12566134685507399</v>
      </c>
      <c r="H36">
        <v>73.311008914421507</v>
      </c>
      <c r="I36">
        <v>-0.38532046640756801</v>
      </c>
      <c r="K36" s="1"/>
      <c r="L36" t="s">
        <v>24</v>
      </c>
      <c r="U36">
        <v>27.548209366391202</v>
      </c>
      <c r="W36" s="5" t="s">
        <v>440</v>
      </c>
      <c r="X36" s="5" t="s">
        <v>274</v>
      </c>
      <c r="Y36" s="5" t="s">
        <v>870</v>
      </c>
    </row>
    <row r="37" spans="1:25" x14ac:dyDescent="0.2">
      <c r="A37" t="str">
        <f t="shared" si="0"/>
        <v>H_05_4031-6664_2018-06-19</v>
      </c>
      <c r="B37" t="str">
        <f t="shared" si="1"/>
        <v>4031-6664_</v>
      </c>
      <c r="C37" t="s">
        <v>57</v>
      </c>
      <c r="D37">
        <v>56.700889801505802</v>
      </c>
      <c r="E37" t="s">
        <v>20</v>
      </c>
      <c r="F37">
        <v>10.233890036939901</v>
      </c>
      <c r="G37">
        <v>-0.20189347914185099</v>
      </c>
      <c r="H37">
        <v>72.145273962686801</v>
      </c>
      <c r="I37">
        <v>-1.03643338949379</v>
      </c>
      <c r="K37" s="1"/>
      <c r="L37" t="s">
        <v>24</v>
      </c>
      <c r="U37">
        <v>20.4782666138195</v>
      </c>
      <c r="W37" s="5" t="s">
        <v>441</v>
      </c>
      <c r="X37" s="5" t="s">
        <v>275</v>
      </c>
      <c r="Y37" s="5" t="s">
        <v>871</v>
      </c>
    </row>
    <row r="38" spans="1:25" x14ac:dyDescent="0.2">
      <c r="A38" t="str">
        <f t="shared" si="0"/>
        <v>E_10_4031-6665_2018-05-22</v>
      </c>
      <c r="B38" t="str">
        <f t="shared" si="1"/>
        <v>4031-6665_</v>
      </c>
      <c r="C38" t="s">
        <v>58</v>
      </c>
      <c r="D38">
        <v>59.241615331964397</v>
      </c>
      <c r="E38" t="s">
        <v>20</v>
      </c>
      <c r="F38">
        <v>8.7817874899172299</v>
      </c>
      <c r="G38">
        <v>-0.91536508784281401</v>
      </c>
      <c r="H38">
        <v>40.733991603834802</v>
      </c>
      <c r="I38">
        <v>-2.1444106209118399</v>
      </c>
      <c r="K38" s="1"/>
      <c r="L38" t="s">
        <v>21</v>
      </c>
      <c r="U38">
        <v>20.9370755998189</v>
      </c>
      <c r="W38" s="5" t="s">
        <v>442</v>
      </c>
      <c r="X38" s="5" t="s">
        <v>276</v>
      </c>
      <c r="Y38" s="5" t="s">
        <v>872</v>
      </c>
    </row>
    <row r="39" spans="1:25" x14ac:dyDescent="0.2">
      <c r="A39" t="str">
        <f t="shared" si="0"/>
        <v>H_05_4031-6667_2018-09-04</v>
      </c>
      <c r="B39" t="str">
        <f t="shared" si="1"/>
        <v>4031-6667_</v>
      </c>
      <c r="C39" t="s">
        <v>59</v>
      </c>
      <c r="D39">
        <v>41.694729637234801</v>
      </c>
      <c r="E39" t="s">
        <v>20</v>
      </c>
      <c r="F39">
        <v>6.6483342593291104</v>
      </c>
      <c r="G39">
        <v>-0.27931903444745398</v>
      </c>
      <c r="H39">
        <v>88.585142288626102</v>
      </c>
      <c r="I39">
        <v>0.41246312944140501</v>
      </c>
      <c r="K39" s="1"/>
      <c r="L39" t="s">
        <v>24</v>
      </c>
      <c r="U39">
        <v>22.65625</v>
      </c>
      <c r="W39" s="5" t="s">
        <v>443</v>
      </c>
      <c r="X39" s="5" t="s">
        <v>277</v>
      </c>
      <c r="Y39" s="5" t="s">
        <v>873</v>
      </c>
    </row>
    <row r="40" spans="1:25" x14ac:dyDescent="0.2">
      <c r="A40" t="str">
        <f t="shared" si="0"/>
        <v>F_08_4031-6668_2018-10-05</v>
      </c>
      <c r="B40" t="str">
        <f t="shared" si="1"/>
        <v>4031-6668_</v>
      </c>
      <c r="C40" t="s">
        <v>60</v>
      </c>
      <c r="D40">
        <v>53.237508555783698</v>
      </c>
      <c r="E40" t="s">
        <v>20</v>
      </c>
      <c r="F40">
        <v>6.2618816154830199</v>
      </c>
      <c r="G40">
        <v>-0.95416525314619405</v>
      </c>
      <c r="H40">
        <v>26.452685950867899</v>
      </c>
      <c r="I40">
        <v>-2.5971531580385498</v>
      </c>
      <c r="K40" s="1"/>
      <c r="L40" t="s">
        <v>24</v>
      </c>
      <c r="U40">
        <v>30.780907404284001</v>
      </c>
      <c r="W40" s="5" t="s">
        <v>444</v>
      </c>
      <c r="X40" s="5" t="s">
        <v>86</v>
      </c>
      <c r="Y40" s="5" t="s">
        <v>874</v>
      </c>
    </row>
    <row r="41" spans="1:25" x14ac:dyDescent="0.2">
      <c r="A41" t="str">
        <f t="shared" si="0"/>
        <v>E_10_4031-6671_2018-10-02</v>
      </c>
      <c r="B41" t="str">
        <f t="shared" si="1"/>
        <v>4031-6671_</v>
      </c>
      <c r="C41" t="s">
        <v>61</v>
      </c>
      <c r="D41">
        <v>46.872005475701599</v>
      </c>
      <c r="E41" t="s">
        <v>20</v>
      </c>
      <c r="F41">
        <v>7.5312390686748296</v>
      </c>
      <c r="G41">
        <v>-0.17637416478086099</v>
      </c>
      <c r="H41">
        <v>49.327018614802</v>
      </c>
      <c r="I41">
        <v>-1.3105791121681301</v>
      </c>
      <c r="K41" s="1"/>
      <c r="L41" t="s">
        <v>24</v>
      </c>
      <c r="U41">
        <v>24.163265306122401</v>
      </c>
      <c r="W41" s="5" t="s">
        <v>445</v>
      </c>
      <c r="X41" s="5" t="s">
        <v>87</v>
      </c>
      <c r="Y41" s="5" t="s">
        <v>875</v>
      </c>
    </row>
    <row r="42" spans="1:25" x14ac:dyDescent="0.2">
      <c r="A42" t="str">
        <f t="shared" si="0"/>
        <v>E_01_4031-6672_2018-09-25</v>
      </c>
      <c r="B42" t="str">
        <f t="shared" si="1"/>
        <v>4031-6672_</v>
      </c>
      <c r="C42" t="s">
        <v>62</v>
      </c>
      <c r="D42">
        <v>62.677618069815203</v>
      </c>
      <c r="E42" t="s">
        <v>20</v>
      </c>
      <c r="F42">
        <v>13.9091960798711</v>
      </c>
      <c r="G42">
        <v>0.43991316567323402</v>
      </c>
      <c r="H42">
        <v>71.866560777976304</v>
      </c>
      <c r="I42">
        <v>-1.1749867920660899</v>
      </c>
      <c r="K42" s="1"/>
      <c r="L42" t="s">
        <v>21</v>
      </c>
      <c r="U42">
        <v>23.355636914531001</v>
      </c>
      <c r="W42" s="5" t="s">
        <v>446</v>
      </c>
      <c r="X42" s="5" t="s">
        <v>87</v>
      </c>
      <c r="Y42" s="5" t="s">
        <v>876</v>
      </c>
    </row>
    <row r="43" spans="1:25" x14ac:dyDescent="0.2">
      <c r="A43" t="str">
        <f t="shared" si="0"/>
        <v>B_07_4031-6673_2018-10-02</v>
      </c>
      <c r="B43" t="str">
        <f t="shared" si="1"/>
        <v>4031-6673_</v>
      </c>
      <c r="C43" t="s">
        <v>63</v>
      </c>
      <c r="D43">
        <v>52.884325804243701</v>
      </c>
      <c r="E43" t="s">
        <v>20</v>
      </c>
      <c r="F43">
        <v>11.940883237696401</v>
      </c>
      <c r="G43">
        <v>1.03643338949379</v>
      </c>
      <c r="H43">
        <v>92.000614900704804</v>
      </c>
      <c r="I43">
        <v>0.2533471031358</v>
      </c>
      <c r="K43" s="1"/>
      <c r="L43" t="s">
        <v>24</v>
      </c>
      <c r="U43">
        <v>28.228386465429601</v>
      </c>
      <c r="W43" s="5" t="s">
        <v>447</v>
      </c>
      <c r="X43" s="5" t="s">
        <v>89</v>
      </c>
      <c r="Y43" s="5" t="s">
        <v>877</v>
      </c>
    </row>
    <row r="44" spans="1:25" x14ac:dyDescent="0.2">
      <c r="A44" t="str">
        <f t="shared" si="0"/>
        <v>A_09_4031-6675_2018-11-06</v>
      </c>
      <c r="B44" t="str">
        <f t="shared" si="1"/>
        <v>4031-6675_</v>
      </c>
      <c r="C44" t="s">
        <v>64</v>
      </c>
      <c r="D44">
        <v>63.238877481177298</v>
      </c>
      <c r="E44" t="s">
        <v>20</v>
      </c>
      <c r="F44">
        <v>16.822956594171501</v>
      </c>
      <c r="G44">
        <v>0.95416525314619405</v>
      </c>
      <c r="H44">
        <v>131.13229260948799</v>
      </c>
      <c r="I44">
        <v>0.49585034734745298</v>
      </c>
      <c r="K44" s="1"/>
      <c r="L44" t="s">
        <v>21</v>
      </c>
      <c r="U44">
        <v>22.7204383708109</v>
      </c>
      <c r="W44" s="5" t="s">
        <v>448</v>
      </c>
      <c r="X44" s="5" t="s">
        <v>89</v>
      </c>
      <c r="Y44" s="5" t="s">
        <v>878</v>
      </c>
    </row>
    <row r="45" spans="1:25" x14ac:dyDescent="0.2">
      <c r="A45" t="str">
        <f t="shared" si="0"/>
        <v>B_07_4031-6676_2019-11-05</v>
      </c>
      <c r="B45" t="str">
        <f t="shared" si="1"/>
        <v>4031-6676_</v>
      </c>
      <c r="C45" t="s">
        <v>65</v>
      </c>
      <c r="D45">
        <v>58.143737166324399</v>
      </c>
      <c r="E45" t="s">
        <v>20</v>
      </c>
      <c r="F45">
        <v>12.2787842961504</v>
      </c>
      <c r="G45">
        <v>0.38532046640756801</v>
      </c>
      <c r="H45">
        <v>135.886472063116</v>
      </c>
      <c r="I45">
        <v>0.67448975019608204</v>
      </c>
      <c r="K45" s="1"/>
      <c r="L45" t="s">
        <v>24</v>
      </c>
      <c r="U45">
        <v>22.3093564088697</v>
      </c>
      <c r="W45" s="5" t="s">
        <v>449</v>
      </c>
      <c r="X45" s="5" t="s">
        <v>278</v>
      </c>
      <c r="Y45" s="5" t="s">
        <v>879</v>
      </c>
    </row>
    <row r="46" spans="1:25" x14ac:dyDescent="0.2">
      <c r="A46" t="str">
        <f t="shared" si="0"/>
        <v>G_06_4031-6677_2019-11-05</v>
      </c>
      <c r="B46" t="str">
        <f t="shared" si="1"/>
        <v>4031-6677_</v>
      </c>
      <c r="C46" t="s">
        <v>66</v>
      </c>
      <c r="D46">
        <v>58.535249828884297</v>
      </c>
      <c r="E46" t="s">
        <v>20</v>
      </c>
      <c r="F46">
        <v>6.2216478708880896</v>
      </c>
      <c r="G46">
        <v>-1.86629574345811</v>
      </c>
      <c r="H46">
        <v>53.374185433632697</v>
      </c>
      <c r="I46">
        <v>-1.8250068211463999</v>
      </c>
      <c r="K46" s="1"/>
      <c r="L46" t="s">
        <v>24</v>
      </c>
      <c r="U46">
        <v>23.3886865581877</v>
      </c>
      <c r="W46" s="5" t="s">
        <v>450</v>
      </c>
      <c r="X46" s="5" t="s">
        <v>279</v>
      </c>
      <c r="Y46" s="5" t="s">
        <v>880</v>
      </c>
    </row>
    <row r="47" spans="1:25" x14ac:dyDescent="0.2">
      <c r="A47" t="str">
        <f>VLOOKUP(B47,$W$2:$Y$431,3,FALSE)</f>
        <v>G_07_4031-2516_2018-04-17</v>
      </c>
      <c r="B47" t="str">
        <f t="shared" si="1"/>
        <v>4031-2516_43207</v>
      </c>
      <c r="C47" t="s">
        <v>67</v>
      </c>
      <c r="D47">
        <v>50.2012320328542</v>
      </c>
      <c r="E47" t="s">
        <v>68</v>
      </c>
      <c r="F47">
        <v>14.2281030698988</v>
      </c>
      <c r="G47">
        <v>1.59819313992282</v>
      </c>
      <c r="H47">
        <v>109.219878653329</v>
      </c>
      <c r="I47">
        <v>1.03643338949379</v>
      </c>
      <c r="J47">
        <v>32846</v>
      </c>
      <c r="K47" s="1">
        <v>43207</v>
      </c>
      <c r="L47" t="s">
        <v>21</v>
      </c>
      <c r="M47" t="s">
        <v>69</v>
      </c>
      <c r="N47">
        <v>5</v>
      </c>
      <c r="O47">
        <v>26.135523613962999</v>
      </c>
      <c r="P47" t="s">
        <v>70</v>
      </c>
      <c r="Q47" t="b">
        <v>1</v>
      </c>
      <c r="R47" t="b">
        <v>1</v>
      </c>
      <c r="S47">
        <v>1.3596204513703301</v>
      </c>
      <c r="T47" t="b">
        <v>1</v>
      </c>
      <c r="U47">
        <v>26.881634403371699</v>
      </c>
      <c r="W47" s="5" t="s">
        <v>451</v>
      </c>
      <c r="X47" s="5" t="s">
        <v>280</v>
      </c>
      <c r="Y47" s="5" t="s">
        <v>881</v>
      </c>
    </row>
    <row r="48" spans="1:25" x14ac:dyDescent="0.2">
      <c r="A48" t="str">
        <f t="shared" ref="A48:A111" si="2">VLOOKUP(B48,$W$2:$Y$431,3,FALSE)</f>
        <v>E_07_4031-2524_2019-11-19</v>
      </c>
      <c r="B48" t="str">
        <f t="shared" si="1"/>
        <v>4031-2524_43788</v>
      </c>
      <c r="C48" t="s">
        <v>71</v>
      </c>
      <c r="D48">
        <v>66.338124572210802</v>
      </c>
      <c r="E48" t="s">
        <v>68</v>
      </c>
      <c r="F48">
        <v>19.1938127988122</v>
      </c>
      <c r="G48">
        <v>1.2815515655445999</v>
      </c>
      <c r="H48">
        <v>183.28341827496999</v>
      </c>
      <c r="I48">
        <v>1.1263911290388</v>
      </c>
      <c r="J48">
        <v>34573</v>
      </c>
      <c r="K48" s="1">
        <v>43788</v>
      </c>
      <c r="L48" t="s">
        <v>21</v>
      </c>
      <c r="M48" t="s">
        <v>72</v>
      </c>
      <c r="N48">
        <v>6</v>
      </c>
      <c r="O48">
        <v>22.680355920602299</v>
      </c>
      <c r="P48" t="s">
        <v>70</v>
      </c>
      <c r="Q48" t="b">
        <v>1</v>
      </c>
      <c r="R48" t="b">
        <v>1</v>
      </c>
      <c r="S48">
        <v>1.07263743167096E-3</v>
      </c>
      <c r="T48" t="b">
        <v>1</v>
      </c>
      <c r="U48">
        <v>27.1734652210774</v>
      </c>
      <c r="W48" s="5" t="s">
        <v>452</v>
      </c>
      <c r="X48" s="5" t="s">
        <v>281</v>
      </c>
      <c r="Y48" s="5" t="s">
        <v>882</v>
      </c>
    </row>
    <row r="49" spans="1:25" x14ac:dyDescent="0.2">
      <c r="A49" t="str">
        <f t="shared" si="2"/>
        <v>D_06_4031-2584_2019-12-03</v>
      </c>
      <c r="B49" t="str">
        <f t="shared" si="1"/>
        <v>4031-2584_43802</v>
      </c>
      <c r="C49" t="s">
        <v>73</v>
      </c>
      <c r="D49">
        <v>57.390828199863101</v>
      </c>
      <c r="E49" t="s">
        <v>68</v>
      </c>
      <c r="F49">
        <v>11.6946268375566</v>
      </c>
      <c r="G49">
        <v>0.41246312944140501</v>
      </c>
      <c r="H49">
        <v>109.02601906877899</v>
      </c>
      <c r="I49">
        <v>0.33185334643681702</v>
      </c>
      <c r="J49">
        <v>32082</v>
      </c>
      <c r="K49" s="1">
        <v>43802</v>
      </c>
      <c r="L49" t="s">
        <v>21</v>
      </c>
      <c r="M49" t="s">
        <v>72</v>
      </c>
      <c r="N49">
        <v>4</v>
      </c>
      <c r="O49">
        <v>27.633127994524301</v>
      </c>
      <c r="P49" t="s">
        <v>70</v>
      </c>
      <c r="Q49" t="b">
        <v>0</v>
      </c>
      <c r="R49" t="b">
        <v>0</v>
      </c>
      <c r="S49">
        <v>3.7983629152485201</v>
      </c>
      <c r="T49" t="b">
        <v>0</v>
      </c>
      <c r="U49">
        <v>23.671253629592201</v>
      </c>
      <c r="W49" s="5" t="s">
        <v>453</v>
      </c>
      <c r="X49" s="5" t="s">
        <v>282</v>
      </c>
      <c r="Y49" s="5" t="s">
        <v>883</v>
      </c>
    </row>
    <row r="50" spans="1:25" x14ac:dyDescent="0.2">
      <c r="A50" t="str">
        <f t="shared" si="2"/>
        <v>A_03_4031-2608_2021-07-27</v>
      </c>
      <c r="B50" t="str">
        <f t="shared" si="1"/>
        <v>4031-2608_44404</v>
      </c>
      <c r="C50" t="s">
        <v>74</v>
      </c>
      <c r="D50">
        <v>70.841889117043095</v>
      </c>
      <c r="E50" t="s">
        <v>68</v>
      </c>
      <c r="F50">
        <v>22.184202875895</v>
      </c>
      <c r="G50">
        <v>1.1263911290388</v>
      </c>
      <c r="H50">
        <v>258.96707902178503</v>
      </c>
      <c r="I50">
        <v>1.40507156030963</v>
      </c>
      <c r="J50">
        <v>35693</v>
      </c>
      <c r="K50" s="1">
        <v>44404</v>
      </c>
      <c r="L50" t="s">
        <v>24</v>
      </c>
      <c r="M50" t="s">
        <v>75</v>
      </c>
      <c r="N50">
        <v>7</v>
      </c>
      <c r="O50">
        <v>36.2819986310746</v>
      </c>
      <c r="P50" t="s">
        <v>70</v>
      </c>
      <c r="Q50" t="b">
        <v>1</v>
      </c>
      <c r="R50" t="b">
        <v>1</v>
      </c>
      <c r="S50">
        <v>1.7102660028316099</v>
      </c>
      <c r="T50" t="b">
        <v>1</v>
      </c>
      <c r="U50">
        <v>20.761245674740501</v>
      </c>
      <c r="W50" s="5" t="s">
        <v>454</v>
      </c>
      <c r="X50" s="5" t="s">
        <v>90</v>
      </c>
      <c r="Y50" s="5" t="s">
        <v>884</v>
      </c>
    </row>
    <row r="51" spans="1:25" x14ac:dyDescent="0.2">
      <c r="A51" t="str">
        <f t="shared" si="2"/>
        <v>A_07_4031-2633_2015-12-08</v>
      </c>
      <c r="B51" t="str">
        <f t="shared" si="1"/>
        <v>4031-2633_42346</v>
      </c>
      <c r="C51" t="s">
        <v>76</v>
      </c>
      <c r="D51">
        <v>59.633127994524301</v>
      </c>
      <c r="E51" t="s">
        <v>68</v>
      </c>
      <c r="F51">
        <v>7.3761294922293104</v>
      </c>
      <c r="G51">
        <v>-1.22652812003661</v>
      </c>
      <c r="H51">
        <v>63.804696826597599</v>
      </c>
      <c r="I51">
        <v>-1.3407550336902201</v>
      </c>
      <c r="J51">
        <v>13450</v>
      </c>
      <c r="K51" s="1">
        <v>42346</v>
      </c>
      <c r="L51" t="s">
        <v>21</v>
      </c>
      <c r="M51" t="s">
        <v>75</v>
      </c>
      <c r="N51">
        <v>6.5</v>
      </c>
      <c r="O51">
        <v>30.398357289527699</v>
      </c>
      <c r="P51" t="s">
        <v>70</v>
      </c>
      <c r="Q51" t="b">
        <v>0</v>
      </c>
      <c r="R51" t="b">
        <v>0</v>
      </c>
      <c r="S51">
        <v>1.0257320469185101</v>
      </c>
      <c r="T51" t="b">
        <v>1</v>
      </c>
      <c r="U51">
        <v>28.4395406171137</v>
      </c>
      <c r="W51" s="5" t="s">
        <v>455</v>
      </c>
      <c r="X51" s="5" t="s">
        <v>90</v>
      </c>
      <c r="Y51" s="5" t="s">
        <v>885</v>
      </c>
    </row>
    <row r="52" spans="1:25" x14ac:dyDescent="0.2">
      <c r="A52" t="str">
        <f t="shared" si="2"/>
        <v>A_11_4031-2647_2016-02-23</v>
      </c>
      <c r="B52" t="str">
        <f t="shared" si="1"/>
        <v>4031-2647_42423</v>
      </c>
      <c r="C52" t="s">
        <v>77</v>
      </c>
      <c r="D52">
        <v>60.035592060232702</v>
      </c>
      <c r="E52" t="s">
        <v>68</v>
      </c>
      <c r="F52">
        <v>6.80281273757695</v>
      </c>
      <c r="G52">
        <v>-1.40507156030963</v>
      </c>
      <c r="H52">
        <v>40.648858384942301</v>
      </c>
      <c r="I52">
        <v>-2.2903678778552701</v>
      </c>
      <c r="J52">
        <v>11214</v>
      </c>
      <c r="K52" s="1">
        <v>42423</v>
      </c>
      <c r="L52" t="s">
        <v>21</v>
      </c>
      <c r="M52" t="s">
        <v>75</v>
      </c>
      <c r="N52">
        <v>2.5</v>
      </c>
      <c r="O52">
        <v>20.610540725530502</v>
      </c>
      <c r="P52" t="s">
        <v>70</v>
      </c>
      <c r="Q52" t="b">
        <v>0</v>
      </c>
      <c r="R52" t="b">
        <v>0</v>
      </c>
      <c r="S52">
        <v>1.9953850337074399</v>
      </c>
      <c r="T52" t="b">
        <v>1</v>
      </c>
      <c r="U52">
        <v>29.884218333807599</v>
      </c>
      <c r="W52" s="5" t="s">
        <v>456</v>
      </c>
      <c r="X52" s="5" t="s">
        <v>91</v>
      </c>
      <c r="Y52" s="5" t="s">
        <v>886</v>
      </c>
    </row>
    <row r="53" spans="1:25" x14ac:dyDescent="0.2">
      <c r="A53" t="str">
        <f t="shared" si="2"/>
        <v>F_04_4031-2648_2019-03-22</v>
      </c>
      <c r="B53" t="str">
        <f t="shared" si="1"/>
        <v>4031-2648_43546</v>
      </c>
      <c r="C53" t="s">
        <v>78</v>
      </c>
      <c r="D53">
        <v>45.916495550992501</v>
      </c>
      <c r="E53" t="s">
        <v>68</v>
      </c>
      <c r="F53">
        <v>9.0092398679184296</v>
      </c>
      <c r="G53">
        <v>0.46769879911450801</v>
      </c>
      <c r="H53">
        <v>55.285154182150798</v>
      </c>
      <c r="I53">
        <v>-1.1263911290388</v>
      </c>
      <c r="J53">
        <v>20954</v>
      </c>
      <c r="K53" s="1">
        <v>43546</v>
      </c>
      <c r="L53" t="s">
        <v>24</v>
      </c>
      <c r="M53" t="s">
        <v>69</v>
      </c>
      <c r="N53">
        <v>3</v>
      </c>
      <c r="O53">
        <v>23.5154004106776</v>
      </c>
      <c r="P53" t="s">
        <v>70</v>
      </c>
      <c r="Q53" t="b">
        <v>0</v>
      </c>
      <c r="R53" t="b">
        <v>0</v>
      </c>
      <c r="S53">
        <v>4.5462199844355098</v>
      </c>
      <c r="T53" t="b">
        <v>0</v>
      </c>
      <c r="U53">
        <v>23.661438615467802</v>
      </c>
      <c r="W53" s="5" t="s">
        <v>457</v>
      </c>
      <c r="X53" s="5" t="s">
        <v>92</v>
      </c>
      <c r="Y53" s="5" t="s">
        <v>887</v>
      </c>
    </row>
    <row r="54" spans="1:25" x14ac:dyDescent="0.2">
      <c r="A54" t="str">
        <f t="shared" si="2"/>
        <v>E_07_4031-2675_2020-07-03</v>
      </c>
      <c r="B54" t="str">
        <f t="shared" si="1"/>
        <v>4031-2675_44015</v>
      </c>
      <c r="C54" t="s">
        <v>79</v>
      </c>
      <c r="D54">
        <v>50.116358658453102</v>
      </c>
      <c r="E54" t="s">
        <v>68</v>
      </c>
      <c r="F54">
        <v>9.6966887770151509</v>
      </c>
      <c r="G54">
        <v>0.46769879911450801</v>
      </c>
      <c r="H54">
        <v>67.004637430260601</v>
      </c>
      <c r="I54">
        <v>-0.80642124701824003</v>
      </c>
      <c r="J54">
        <v>20020</v>
      </c>
      <c r="K54" s="1">
        <v>44015</v>
      </c>
      <c r="L54" t="s">
        <v>24</v>
      </c>
      <c r="M54" t="s">
        <v>69</v>
      </c>
      <c r="N54">
        <v>1.5</v>
      </c>
      <c r="O54">
        <v>17.9493497604381</v>
      </c>
      <c r="P54" t="s">
        <v>70</v>
      </c>
      <c r="Q54" t="b">
        <v>0</v>
      </c>
      <c r="R54" t="b">
        <v>0</v>
      </c>
      <c r="S54">
        <v>3.1052666122847001</v>
      </c>
      <c r="T54" t="b">
        <v>0</v>
      </c>
      <c r="U54">
        <v>24.624690478148398</v>
      </c>
      <c r="W54" s="5" t="s">
        <v>458</v>
      </c>
      <c r="X54" s="5" t="s">
        <v>283</v>
      </c>
      <c r="Y54" s="5" t="s">
        <v>888</v>
      </c>
    </row>
    <row r="55" spans="1:25" x14ac:dyDescent="0.2">
      <c r="A55" t="str">
        <f t="shared" si="2"/>
        <v>B_06_4031-2692_2016-11-18</v>
      </c>
      <c r="B55" t="str">
        <f t="shared" si="1"/>
        <v>4031-2692_42692</v>
      </c>
      <c r="C55" t="s">
        <v>80</v>
      </c>
      <c r="D55">
        <v>39.3949349760438</v>
      </c>
      <c r="E55" t="s">
        <v>68</v>
      </c>
      <c r="F55">
        <v>8.5441193977282506</v>
      </c>
      <c r="G55">
        <v>0.67448975019608204</v>
      </c>
      <c r="H55">
        <v>95.006857494723306</v>
      </c>
      <c r="I55">
        <v>1.03643338949379</v>
      </c>
      <c r="J55">
        <v>20928</v>
      </c>
      <c r="K55" s="1">
        <v>42692</v>
      </c>
      <c r="L55" t="s">
        <v>21</v>
      </c>
      <c r="M55" t="s">
        <v>75</v>
      </c>
      <c r="N55">
        <v>6</v>
      </c>
      <c r="O55">
        <v>17.7577002053388</v>
      </c>
      <c r="P55" t="s">
        <v>70</v>
      </c>
      <c r="Q55" t="b">
        <v>0</v>
      </c>
      <c r="R55" t="b">
        <v>1</v>
      </c>
      <c r="S55">
        <v>5.8444188161608199</v>
      </c>
      <c r="T55" t="b">
        <v>0</v>
      </c>
      <c r="U55">
        <v>21.9839798948165</v>
      </c>
      <c r="W55" s="5" t="s">
        <v>459</v>
      </c>
      <c r="X55" s="5" t="s">
        <v>284</v>
      </c>
      <c r="Y55" s="5" t="s">
        <v>889</v>
      </c>
    </row>
    <row r="56" spans="1:25" x14ac:dyDescent="0.2">
      <c r="A56" t="str">
        <f t="shared" si="2"/>
        <v>G_05_4031-2697_2018-06-19</v>
      </c>
      <c r="B56" t="str">
        <f t="shared" si="1"/>
        <v>4031-2697_43270</v>
      </c>
      <c r="C56" t="s">
        <v>81</v>
      </c>
      <c r="D56">
        <v>57.511293634496901</v>
      </c>
      <c r="E56" t="s">
        <v>68</v>
      </c>
      <c r="F56">
        <v>6.7744744377467896</v>
      </c>
      <c r="G56">
        <v>-1.3105791121681301</v>
      </c>
      <c r="H56">
        <v>70.572183691240397</v>
      </c>
      <c r="I56">
        <v>-0.87789629505122802</v>
      </c>
      <c r="J56">
        <v>22529</v>
      </c>
      <c r="K56" s="1">
        <v>43270</v>
      </c>
      <c r="L56" t="s">
        <v>21</v>
      </c>
      <c r="M56" t="s">
        <v>75</v>
      </c>
      <c r="N56">
        <v>7</v>
      </c>
      <c r="O56">
        <v>35.509924709103402</v>
      </c>
      <c r="P56" t="s">
        <v>70</v>
      </c>
      <c r="Q56" t="b">
        <v>0</v>
      </c>
      <c r="R56" t="b">
        <v>0</v>
      </c>
      <c r="S56">
        <v>5.1484008888638897</v>
      </c>
      <c r="T56" t="b">
        <v>0</v>
      </c>
      <c r="U56">
        <v>28.089010954714301</v>
      </c>
      <c r="W56" s="5" t="s">
        <v>460</v>
      </c>
      <c r="X56" s="5" t="s">
        <v>93</v>
      </c>
      <c r="Y56" s="5" t="s">
        <v>890</v>
      </c>
    </row>
    <row r="57" spans="1:25" x14ac:dyDescent="0.2">
      <c r="A57" t="str">
        <f t="shared" si="2"/>
        <v>B_06_4031-2720_2012-08-07</v>
      </c>
      <c r="B57" t="str">
        <f t="shared" si="1"/>
        <v>4031-2720_41128</v>
      </c>
      <c r="C57" t="s">
        <v>82</v>
      </c>
      <c r="D57">
        <v>64.594113620807704</v>
      </c>
      <c r="E57" t="s">
        <v>68</v>
      </c>
      <c r="F57">
        <v>21.745960132758299</v>
      </c>
      <c r="G57">
        <v>1.5547735945968499</v>
      </c>
      <c r="H57">
        <v>411.38768742542101</v>
      </c>
      <c r="I57">
        <v>2.6520698079021998</v>
      </c>
      <c r="J57">
        <v>9851</v>
      </c>
      <c r="K57" s="1">
        <v>41128</v>
      </c>
      <c r="L57" t="s">
        <v>24</v>
      </c>
      <c r="M57" t="s">
        <v>75</v>
      </c>
      <c r="N57">
        <v>4</v>
      </c>
      <c r="O57">
        <v>40.813141683778198</v>
      </c>
      <c r="P57" t="s">
        <v>70</v>
      </c>
      <c r="Q57" t="b">
        <v>1</v>
      </c>
      <c r="R57" t="b">
        <v>1</v>
      </c>
      <c r="S57">
        <v>3.18416172072047</v>
      </c>
      <c r="T57" t="b">
        <v>1</v>
      </c>
      <c r="U57">
        <v>25.0748030967811</v>
      </c>
      <c r="W57" s="5" t="s">
        <v>461</v>
      </c>
      <c r="X57" s="5" t="s">
        <v>93</v>
      </c>
      <c r="Y57" s="5" t="s">
        <v>891</v>
      </c>
    </row>
    <row r="58" spans="1:25" x14ac:dyDescent="0.2">
      <c r="A58" t="str">
        <f t="shared" si="2"/>
        <v>A_01_4031-2722_2017-04-12</v>
      </c>
      <c r="B58" t="str">
        <f t="shared" si="1"/>
        <v>4031-2722_42837</v>
      </c>
      <c r="C58" t="s">
        <v>83</v>
      </c>
      <c r="D58">
        <v>51.9616700889801</v>
      </c>
      <c r="E58" t="s">
        <v>68</v>
      </c>
      <c r="F58">
        <v>9.1255249295442393</v>
      </c>
      <c r="G58">
        <v>0.17637416478086099</v>
      </c>
      <c r="H58">
        <v>83.656553789766704</v>
      </c>
      <c r="I58">
        <v>7.5269862099829901E-2</v>
      </c>
      <c r="J58">
        <v>19667</v>
      </c>
      <c r="K58" s="1">
        <v>42837</v>
      </c>
      <c r="L58" t="s">
        <v>21</v>
      </c>
      <c r="M58" t="s">
        <v>69</v>
      </c>
      <c r="N58">
        <v>3.5</v>
      </c>
      <c r="O58">
        <v>36.780287474332603</v>
      </c>
      <c r="P58" t="s">
        <v>70</v>
      </c>
      <c r="Q58" t="b">
        <v>0</v>
      </c>
      <c r="R58" t="b">
        <v>0</v>
      </c>
      <c r="S58">
        <v>4.4882881869239499</v>
      </c>
      <c r="T58" t="b">
        <v>0</v>
      </c>
      <c r="U58">
        <v>25.6726327349919</v>
      </c>
      <c r="W58" s="5" t="s">
        <v>462</v>
      </c>
      <c r="X58" s="5" t="s">
        <v>94</v>
      </c>
      <c r="Y58" s="5" t="s">
        <v>892</v>
      </c>
    </row>
    <row r="59" spans="1:25" x14ac:dyDescent="0.2">
      <c r="A59" t="str">
        <f t="shared" si="2"/>
        <v>D_06_4031-2747_2021-12-14</v>
      </c>
      <c r="B59" t="str">
        <f t="shared" si="1"/>
        <v>4031-2747_44544</v>
      </c>
      <c r="C59" t="s">
        <v>84</v>
      </c>
      <c r="D59">
        <v>59.561943874058898</v>
      </c>
      <c r="E59" t="s">
        <v>68</v>
      </c>
      <c r="F59">
        <v>16.143297115322301</v>
      </c>
      <c r="G59">
        <v>0.99445788320975304</v>
      </c>
      <c r="H59">
        <v>194.960487706462</v>
      </c>
      <c r="I59">
        <v>1.3722038089987301</v>
      </c>
      <c r="J59">
        <v>38356</v>
      </c>
      <c r="K59" s="1">
        <v>44544</v>
      </c>
      <c r="L59" t="s">
        <v>24</v>
      </c>
      <c r="M59" t="s">
        <v>69</v>
      </c>
      <c r="N59">
        <v>5</v>
      </c>
      <c r="O59">
        <v>29.453798767967101</v>
      </c>
      <c r="P59" t="s">
        <v>70</v>
      </c>
      <c r="Q59" t="b">
        <v>0</v>
      </c>
      <c r="R59" t="b">
        <v>1</v>
      </c>
      <c r="S59">
        <v>1.6691326076153501</v>
      </c>
      <c r="T59" t="b">
        <v>0</v>
      </c>
      <c r="U59">
        <v>20.4581820594966</v>
      </c>
      <c r="W59" s="5" t="s">
        <v>463</v>
      </c>
      <c r="X59" s="5" t="s">
        <v>94</v>
      </c>
      <c r="Y59" s="5" t="s">
        <v>893</v>
      </c>
    </row>
    <row r="60" spans="1:25" x14ac:dyDescent="0.2">
      <c r="A60" t="str">
        <f t="shared" si="2"/>
        <v>E_09_4031-2755_2016-08-08</v>
      </c>
      <c r="B60" t="str">
        <f t="shared" si="1"/>
        <v>4031-2755_42590</v>
      </c>
      <c r="C60" t="s">
        <v>85</v>
      </c>
      <c r="D60">
        <v>36.783025325119802</v>
      </c>
      <c r="E60" t="s">
        <v>68</v>
      </c>
      <c r="F60">
        <v>6.7948260741815103</v>
      </c>
      <c r="G60">
        <v>2.5068908258711099E-2</v>
      </c>
      <c r="H60">
        <v>78.932131424357195</v>
      </c>
      <c r="I60">
        <v>0.227544976641149</v>
      </c>
      <c r="J60">
        <v>20988</v>
      </c>
      <c r="K60" s="1">
        <v>42590</v>
      </c>
      <c r="L60" t="s">
        <v>24</v>
      </c>
      <c r="M60" t="s">
        <v>69</v>
      </c>
      <c r="N60">
        <v>2</v>
      </c>
      <c r="O60">
        <v>11.561943874058899</v>
      </c>
      <c r="P60" t="s">
        <v>70</v>
      </c>
      <c r="Q60" t="b">
        <v>0</v>
      </c>
      <c r="R60" t="b">
        <v>0</v>
      </c>
      <c r="S60">
        <v>7.1238108632668604</v>
      </c>
      <c r="T60" t="b">
        <v>0</v>
      </c>
      <c r="U60">
        <v>21.634225432817701</v>
      </c>
      <c r="W60" s="5" t="s">
        <v>464</v>
      </c>
      <c r="X60" s="5" t="s">
        <v>285</v>
      </c>
      <c r="Y60" s="5" t="s">
        <v>894</v>
      </c>
    </row>
    <row r="61" spans="1:25" x14ac:dyDescent="0.2">
      <c r="A61" t="str">
        <f t="shared" si="2"/>
        <v>G_05_4031-2773_2020-12-01</v>
      </c>
      <c r="B61" t="str">
        <f t="shared" si="1"/>
        <v>4031-2773_44166</v>
      </c>
      <c r="C61" t="s">
        <v>86</v>
      </c>
      <c r="D61">
        <v>59.482546201231997</v>
      </c>
      <c r="E61" t="s">
        <v>68</v>
      </c>
      <c r="F61">
        <v>6.67303793680854</v>
      </c>
      <c r="G61">
        <v>-1.47579102817917</v>
      </c>
      <c r="H61">
        <v>91.700403578250601</v>
      </c>
      <c r="I61">
        <v>-0.46769879911450801</v>
      </c>
      <c r="J61">
        <v>20462</v>
      </c>
      <c r="K61" s="1">
        <v>44166</v>
      </c>
      <c r="L61" t="s">
        <v>24</v>
      </c>
      <c r="M61" t="s">
        <v>69</v>
      </c>
      <c r="N61">
        <v>3</v>
      </c>
      <c r="O61">
        <v>28.380561259411401</v>
      </c>
      <c r="P61" t="s">
        <v>70</v>
      </c>
      <c r="Q61" t="b">
        <v>0</v>
      </c>
      <c r="R61" t="b">
        <v>0</v>
      </c>
      <c r="S61">
        <v>2.03342990820699</v>
      </c>
      <c r="T61" t="b">
        <v>0</v>
      </c>
      <c r="U61">
        <v>27.548209366391202</v>
      </c>
      <c r="W61" s="5" t="s">
        <v>465</v>
      </c>
      <c r="X61" s="5" t="s">
        <v>95</v>
      </c>
      <c r="Y61" s="5" t="s">
        <v>895</v>
      </c>
    </row>
    <row r="62" spans="1:25" x14ac:dyDescent="0.2">
      <c r="A62" t="str">
        <f t="shared" si="2"/>
        <v>E_05_4031-2775_2016-11-18</v>
      </c>
      <c r="B62" t="str">
        <f t="shared" si="1"/>
        <v>4031-2775_42692</v>
      </c>
      <c r="C62" t="s">
        <v>87</v>
      </c>
      <c r="D62">
        <v>39.624914442162897</v>
      </c>
      <c r="E62" t="s">
        <v>68</v>
      </c>
      <c r="F62">
        <v>11.723995507085499</v>
      </c>
      <c r="G62">
        <v>1.4395314709384599</v>
      </c>
      <c r="H62">
        <v>128.73021078653699</v>
      </c>
      <c r="I62">
        <v>1.47579102817917</v>
      </c>
      <c r="J62">
        <v>19645</v>
      </c>
      <c r="K62" s="1">
        <v>42692</v>
      </c>
      <c r="L62" t="s">
        <v>24</v>
      </c>
      <c r="M62" t="s">
        <v>69</v>
      </c>
      <c r="N62">
        <v>4.5</v>
      </c>
      <c r="O62">
        <v>19.3839835728953</v>
      </c>
      <c r="P62" t="s">
        <v>88</v>
      </c>
      <c r="Q62" t="b">
        <v>1</v>
      </c>
      <c r="R62" t="b">
        <v>1</v>
      </c>
      <c r="S62">
        <v>6.90196431417775</v>
      </c>
      <c r="T62" t="b">
        <v>0</v>
      </c>
      <c r="U62">
        <v>21.829952199932301</v>
      </c>
      <c r="W62" s="5" t="s">
        <v>466</v>
      </c>
      <c r="X62" s="5" t="s">
        <v>95</v>
      </c>
      <c r="Y62" s="5" t="s">
        <v>896</v>
      </c>
    </row>
    <row r="63" spans="1:25" x14ac:dyDescent="0.2">
      <c r="A63" t="str">
        <f t="shared" si="2"/>
        <v>A_07_4031-2790_2018-01-19</v>
      </c>
      <c r="B63" t="str">
        <f t="shared" si="1"/>
        <v>4031-2790_43119</v>
      </c>
      <c r="C63" t="s">
        <v>89</v>
      </c>
      <c r="D63">
        <v>59.895961670089001</v>
      </c>
      <c r="E63" t="s">
        <v>68</v>
      </c>
      <c r="F63">
        <v>14.220675318815999</v>
      </c>
      <c r="G63">
        <v>0.99445788320975304</v>
      </c>
      <c r="H63">
        <v>57.560188006538297</v>
      </c>
      <c r="I63">
        <v>-1.5547735945968499</v>
      </c>
      <c r="J63">
        <v>19434</v>
      </c>
      <c r="K63" s="1">
        <v>43119</v>
      </c>
      <c r="L63" t="s">
        <v>21</v>
      </c>
      <c r="M63" t="s">
        <v>75</v>
      </c>
      <c r="N63">
        <v>6</v>
      </c>
      <c r="O63">
        <v>19.5537303216975</v>
      </c>
      <c r="P63" t="s">
        <v>70</v>
      </c>
      <c r="Q63" t="b">
        <v>0</v>
      </c>
      <c r="R63" t="b">
        <v>0</v>
      </c>
      <c r="S63">
        <v>5.4280817229707496</v>
      </c>
      <c r="T63" t="b">
        <v>0</v>
      </c>
      <c r="U63">
        <v>29.379348848750499</v>
      </c>
      <c r="W63" s="5" t="s">
        <v>467</v>
      </c>
      <c r="X63" s="5" t="s">
        <v>96</v>
      </c>
      <c r="Y63" s="5" t="s">
        <v>897</v>
      </c>
    </row>
    <row r="64" spans="1:25" x14ac:dyDescent="0.2">
      <c r="A64" t="str">
        <f t="shared" si="2"/>
        <v>H_03_4031-2809_2017-07-14</v>
      </c>
      <c r="B64" t="str">
        <f t="shared" si="1"/>
        <v>4031-2809_42930</v>
      </c>
      <c r="C64" t="s">
        <v>90</v>
      </c>
      <c r="D64">
        <v>35.164955509924702</v>
      </c>
      <c r="E64" t="s">
        <v>68</v>
      </c>
      <c r="F64">
        <v>6.3188085329427297</v>
      </c>
      <c r="G64">
        <v>0.43991316567323402</v>
      </c>
      <c r="H64">
        <v>199.43183654014501</v>
      </c>
      <c r="I64">
        <v>2.6520698079021998</v>
      </c>
      <c r="J64">
        <v>19449</v>
      </c>
      <c r="K64" s="1">
        <v>42930</v>
      </c>
      <c r="L64" t="s">
        <v>24</v>
      </c>
      <c r="M64" t="s">
        <v>69</v>
      </c>
      <c r="N64">
        <v>2</v>
      </c>
      <c r="O64">
        <v>14.1656399726215</v>
      </c>
      <c r="P64" t="s">
        <v>70</v>
      </c>
      <c r="Q64" t="b">
        <v>0</v>
      </c>
      <c r="R64" t="b">
        <v>1</v>
      </c>
      <c r="S64">
        <v>6.3019080569697996</v>
      </c>
      <c r="T64" t="b">
        <v>0</v>
      </c>
      <c r="U64">
        <v>27.131411790992399</v>
      </c>
      <c r="W64" s="5" t="s">
        <v>468</v>
      </c>
      <c r="X64" s="5" t="s">
        <v>97</v>
      </c>
      <c r="Y64" s="5" t="s">
        <v>898</v>
      </c>
    </row>
    <row r="65" spans="1:25" x14ac:dyDescent="0.2">
      <c r="A65" t="str">
        <f t="shared" si="2"/>
        <v>G_03_4031-2813_2022-02-16</v>
      </c>
      <c r="B65" t="str">
        <f t="shared" si="1"/>
        <v>4031-2813_44608</v>
      </c>
      <c r="C65" t="s">
        <v>91</v>
      </c>
      <c r="D65">
        <v>39.986310746064298</v>
      </c>
      <c r="E65" t="s">
        <v>68</v>
      </c>
      <c r="F65">
        <v>4.4199863259838397</v>
      </c>
      <c r="G65">
        <v>-1.8521798587690499</v>
      </c>
      <c r="H65">
        <v>31.154865507953101</v>
      </c>
      <c r="I65">
        <v>-2.3574688291357599</v>
      </c>
      <c r="J65">
        <v>45487</v>
      </c>
      <c r="K65" s="1">
        <v>44608</v>
      </c>
      <c r="L65" t="s">
        <v>24</v>
      </c>
      <c r="M65" t="s">
        <v>69</v>
      </c>
      <c r="N65">
        <v>5</v>
      </c>
      <c r="O65">
        <v>24.629705681040399</v>
      </c>
      <c r="P65" t="s">
        <v>70</v>
      </c>
      <c r="Q65" t="b">
        <v>0</v>
      </c>
      <c r="R65" t="b">
        <v>0</v>
      </c>
      <c r="S65">
        <v>0.48566660103325698</v>
      </c>
      <c r="T65" t="b">
        <v>1</v>
      </c>
      <c r="U65">
        <v>18.3380713506522</v>
      </c>
      <c r="W65" s="5" t="s">
        <v>469</v>
      </c>
      <c r="X65" s="5" t="s">
        <v>98</v>
      </c>
      <c r="Y65" s="5" t="s">
        <v>899</v>
      </c>
    </row>
    <row r="66" spans="1:25" x14ac:dyDescent="0.2">
      <c r="A66" t="str">
        <f t="shared" si="2"/>
        <v>A_03_4031-2818_2019-10-22</v>
      </c>
      <c r="B66" t="str">
        <f t="shared" si="1"/>
        <v>4031-2818_43760</v>
      </c>
      <c r="C66" t="s">
        <v>92</v>
      </c>
      <c r="D66">
        <v>56.5037645448323</v>
      </c>
      <c r="E66" t="s">
        <v>68</v>
      </c>
      <c r="F66">
        <v>15.0198625742209</v>
      </c>
      <c r="G66">
        <v>1.03643338949379</v>
      </c>
      <c r="H66">
        <v>67.123760646885103</v>
      </c>
      <c r="I66">
        <v>-1.3722038089987301</v>
      </c>
      <c r="J66">
        <v>20992</v>
      </c>
      <c r="K66" s="1">
        <v>43760</v>
      </c>
      <c r="L66" t="s">
        <v>24</v>
      </c>
      <c r="M66" t="s">
        <v>69</v>
      </c>
      <c r="N66">
        <v>6.5</v>
      </c>
      <c r="O66">
        <v>35.307323750855602</v>
      </c>
      <c r="P66" t="s">
        <v>70</v>
      </c>
      <c r="Q66" t="b">
        <v>1</v>
      </c>
      <c r="R66" t="b">
        <v>0</v>
      </c>
      <c r="S66">
        <v>3.2280235905225401</v>
      </c>
      <c r="T66" t="b">
        <v>0</v>
      </c>
      <c r="U66">
        <v>21.559843053615602</v>
      </c>
      <c r="W66" s="5" t="s">
        <v>470</v>
      </c>
      <c r="X66" s="5" t="s">
        <v>99</v>
      </c>
      <c r="Y66" s="5" t="s">
        <v>900</v>
      </c>
    </row>
    <row r="67" spans="1:25" x14ac:dyDescent="0.2">
      <c r="A67" t="str">
        <f t="shared" si="2"/>
        <v>E_03_4031-2822_2020-08-18</v>
      </c>
      <c r="B67" t="str">
        <f t="shared" ref="B67:B130" si="3">_xlfn.CONCAT(C67,"_",K67)</f>
        <v>4031-2822_44061</v>
      </c>
      <c r="C67" t="s">
        <v>93</v>
      </c>
      <c r="D67">
        <v>40.7063655030801</v>
      </c>
      <c r="E67" t="s">
        <v>68</v>
      </c>
      <c r="F67">
        <v>8.2360715301526106</v>
      </c>
      <c r="G67">
        <v>0.87789629505122901</v>
      </c>
      <c r="H67">
        <v>51.533708432137303</v>
      </c>
      <c r="I67">
        <v>-0.91536508784281401</v>
      </c>
      <c r="J67">
        <v>19471</v>
      </c>
      <c r="K67" s="1">
        <v>44061</v>
      </c>
      <c r="L67" t="s">
        <v>24</v>
      </c>
      <c r="M67" t="s">
        <v>69</v>
      </c>
      <c r="N67">
        <v>4.5</v>
      </c>
      <c r="O67">
        <v>13.095140314852801</v>
      </c>
      <c r="P67" t="s">
        <v>70</v>
      </c>
      <c r="Q67" t="b">
        <v>0</v>
      </c>
      <c r="R67" t="b">
        <v>0</v>
      </c>
      <c r="S67">
        <v>3.0173140933682099</v>
      </c>
      <c r="T67" t="b">
        <v>0</v>
      </c>
      <c r="U67">
        <v>28.124993301021</v>
      </c>
      <c r="W67" s="5" t="s">
        <v>471</v>
      </c>
      <c r="X67" s="5" t="s">
        <v>286</v>
      </c>
      <c r="Y67" s="5" t="s">
        <v>901</v>
      </c>
    </row>
    <row r="68" spans="1:25" x14ac:dyDescent="0.2">
      <c r="A68" t="str">
        <f t="shared" si="2"/>
        <v>C_01_4031-2841_2021-02-03</v>
      </c>
      <c r="B68" t="str">
        <f t="shared" si="3"/>
        <v>4031-2841_44230</v>
      </c>
      <c r="C68" t="s">
        <v>94</v>
      </c>
      <c r="D68">
        <v>52.435318275154003</v>
      </c>
      <c r="E68" t="s">
        <v>68</v>
      </c>
      <c r="F68">
        <v>11.315975323501799</v>
      </c>
      <c r="G68">
        <v>0.49585034734745298</v>
      </c>
      <c r="H68">
        <v>74.275015991047994</v>
      </c>
      <c r="I68">
        <v>-0.80642124701824003</v>
      </c>
      <c r="J68">
        <v>20245</v>
      </c>
      <c r="K68" s="1">
        <v>44230</v>
      </c>
      <c r="L68" t="s">
        <v>24</v>
      </c>
      <c r="M68" t="s">
        <v>69</v>
      </c>
      <c r="N68">
        <v>2</v>
      </c>
      <c r="O68">
        <v>23.386721423682399</v>
      </c>
      <c r="P68" t="s">
        <v>70</v>
      </c>
      <c r="Q68" t="b">
        <v>0</v>
      </c>
      <c r="R68" t="b">
        <v>0</v>
      </c>
      <c r="S68">
        <v>2.5899074568929099</v>
      </c>
      <c r="T68" t="b">
        <v>0</v>
      </c>
      <c r="U68">
        <v>19.721036967980201</v>
      </c>
      <c r="W68" s="5" t="s">
        <v>472</v>
      </c>
      <c r="X68" s="5" t="s">
        <v>287</v>
      </c>
      <c r="Y68" s="5" t="s">
        <v>902</v>
      </c>
    </row>
    <row r="69" spans="1:25" x14ac:dyDescent="0.2">
      <c r="A69" t="str">
        <f t="shared" si="2"/>
        <v>E_09_4031-2848_2021-05-04</v>
      </c>
      <c r="B69" t="str">
        <f t="shared" si="3"/>
        <v>4031-2848_44320</v>
      </c>
      <c r="C69" t="s">
        <v>95</v>
      </c>
      <c r="D69">
        <v>52.391512662559897</v>
      </c>
      <c r="E69" t="s">
        <v>68</v>
      </c>
      <c r="F69">
        <v>14.3299367556977</v>
      </c>
      <c r="G69">
        <v>1.59819313992282</v>
      </c>
      <c r="H69">
        <v>68.226319033601001</v>
      </c>
      <c r="I69">
        <v>-0.70630256284008797</v>
      </c>
      <c r="J69">
        <v>20711</v>
      </c>
      <c r="K69" s="1">
        <v>44320</v>
      </c>
      <c r="L69" t="s">
        <v>24</v>
      </c>
      <c r="M69" t="s">
        <v>69</v>
      </c>
      <c r="N69">
        <v>2.5</v>
      </c>
      <c r="O69">
        <v>29.842573579739899</v>
      </c>
      <c r="P69" t="s">
        <v>70</v>
      </c>
      <c r="Q69" t="b">
        <v>1</v>
      </c>
      <c r="R69" t="b">
        <v>0</v>
      </c>
      <c r="S69">
        <v>2.5703955819339401</v>
      </c>
      <c r="T69" t="b">
        <v>0</v>
      </c>
      <c r="U69">
        <v>28.728666799094501</v>
      </c>
      <c r="W69" s="5" t="s">
        <v>473</v>
      </c>
      <c r="X69" s="5" t="s">
        <v>100</v>
      </c>
      <c r="Y69" s="5" t="s">
        <v>903</v>
      </c>
    </row>
    <row r="70" spans="1:25" x14ac:dyDescent="0.2">
      <c r="A70" t="str">
        <f t="shared" si="2"/>
        <v>B_10_4031-2850_2019-04-16</v>
      </c>
      <c r="B70" t="str">
        <f t="shared" si="3"/>
        <v>4031-2850_43571</v>
      </c>
      <c r="C70" t="s">
        <v>96</v>
      </c>
      <c r="D70">
        <v>60.377823408624202</v>
      </c>
      <c r="E70" t="s">
        <v>68</v>
      </c>
      <c r="F70">
        <v>8.5043588390925695</v>
      </c>
      <c r="G70">
        <v>-0.87789629505122802</v>
      </c>
      <c r="H70">
        <v>63.705173082171903</v>
      </c>
      <c r="I70">
        <v>-1.4395314709384599</v>
      </c>
      <c r="J70">
        <v>20858</v>
      </c>
      <c r="K70" s="1">
        <v>43571</v>
      </c>
      <c r="L70" t="s">
        <v>21</v>
      </c>
      <c r="M70" t="s">
        <v>75</v>
      </c>
      <c r="N70">
        <v>6.5</v>
      </c>
      <c r="O70">
        <v>33.790554414784403</v>
      </c>
      <c r="P70" t="s">
        <v>70</v>
      </c>
      <c r="Q70" t="b">
        <v>0</v>
      </c>
      <c r="R70" t="b">
        <v>0</v>
      </c>
      <c r="S70">
        <v>4.3237564812991698</v>
      </c>
      <c r="T70" t="b">
        <v>0</v>
      </c>
      <c r="U70">
        <v>25.3814685419093</v>
      </c>
      <c r="W70" s="5" t="s">
        <v>474</v>
      </c>
      <c r="X70" s="5" t="s">
        <v>288</v>
      </c>
      <c r="Y70" s="5" t="s">
        <v>904</v>
      </c>
    </row>
    <row r="71" spans="1:25" x14ac:dyDescent="0.2">
      <c r="A71" t="str">
        <f t="shared" si="2"/>
        <v>E_11_4031-2858_2019-10-15</v>
      </c>
      <c r="B71" t="str">
        <f t="shared" si="3"/>
        <v>4031-2858_43753</v>
      </c>
      <c r="C71" t="s">
        <v>97</v>
      </c>
      <c r="D71">
        <v>77.229295003422294</v>
      </c>
      <c r="E71" t="s">
        <v>68</v>
      </c>
      <c r="F71">
        <v>69.413123739334097</v>
      </c>
      <c r="G71">
        <v>2.7943758687810298</v>
      </c>
      <c r="H71">
        <v>211.95400781651799</v>
      </c>
      <c r="I71">
        <v>0.524400512708041</v>
      </c>
      <c r="J71">
        <v>20791</v>
      </c>
      <c r="K71" s="1">
        <v>43753</v>
      </c>
      <c r="L71" t="s">
        <v>24</v>
      </c>
      <c r="M71" t="s">
        <v>75</v>
      </c>
      <c r="N71">
        <v>5</v>
      </c>
      <c r="O71">
        <v>42.288843258042398</v>
      </c>
      <c r="P71" t="s">
        <v>70</v>
      </c>
      <c r="Q71" t="b">
        <v>1</v>
      </c>
      <c r="R71" t="b">
        <v>0</v>
      </c>
      <c r="S71">
        <v>1.1156441919120901</v>
      </c>
      <c r="T71" t="b">
        <v>1</v>
      </c>
      <c r="U71">
        <v>19.8908255688998</v>
      </c>
      <c r="W71" s="5" t="s">
        <v>475</v>
      </c>
      <c r="X71" s="5" t="s">
        <v>289</v>
      </c>
      <c r="Y71" s="5" t="s">
        <v>905</v>
      </c>
    </row>
    <row r="72" spans="1:25" s="2" customFormat="1" x14ac:dyDescent="0.2">
      <c r="A72" s="5" t="s">
        <v>899</v>
      </c>
      <c r="B72" s="2" t="str">
        <f t="shared" si="3"/>
        <v>4031-2861_41856</v>
      </c>
      <c r="C72" s="2" t="s">
        <v>98</v>
      </c>
      <c r="D72" s="2">
        <v>70.825462012320301</v>
      </c>
      <c r="E72" s="2" t="s">
        <v>68</v>
      </c>
      <c r="F72" s="2">
        <v>53.592946232312798</v>
      </c>
      <c r="G72" s="2">
        <v>2.6520698079021998</v>
      </c>
      <c r="H72" s="2">
        <v>278.78639651134199</v>
      </c>
      <c r="I72" s="2">
        <v>1.59819313992282</v>
      </c>
      <c r="J72" s="2">
        <v>12418</v>
      </c>
      <c r="K72" s="3">
        <v>41856</v>
      </c>
      <c r="L72" s="2" t="s">
        <v>24</v>
      </c>
      <c r="M72" s="2" t="s">
        <v>75</v>
      </c>
      <c r="N72" s="2">
        <v>6.5</v>
      </c>
      <c r="O72" s="2">
        <v>40.306639288158799</v>
      </c>
      <c r="P72" s="2" t="s">
        <v>70</v>
      </c>
      <c r="Q72" s="2" t="b">
        <v>1</v>
      </c>
      <c r="R72" s="2" t="b">
        <v>1</v>
      </c>
      <c r="S72" s="2">
        <v>3.7868995715075999</v>
      </c>
      <c r="T72" s="2" t="b">
        <v>1</v>
      </c>
      <c r="U72" s="2">
        <v>20.9366391184573</v>
      </c>
      <c r="V72" s="4"/>
      <c r="W72" s="5" t="s">
        <v>476</v>
      </c>
      <c r="X72" s="5" t="s">
        <v>290</v>
      </c>
      <c r="Y72" s="5" t="s">
        <v>906</v>
      </c>
    </row>
    <row r="73" spans="1:25" x14ac:dyDescent="0.2">
      <c r="A73" t="str">
        <f t="shared" si="2"/>
        <v>G_01_4031-2862_2018-12-04</v>
      </c>
      <c r="B73" t="str">
        <f t="shared" si="3"/>
        <v>4031-2862_43438</v>
      </c>
      <c r="C73" t="s">
        <v>99</v>
      </c>
      <c r="D73">
        <v>35.290896646132801</v>
      </c>
      <c r="E73" t="s">
        <v>68</v>
      </c>
      <c r="F73">
        <v>4.9652341574961598</v>
      </c>
      <c r="G73">
        <v>-0.64334540539291696</v>
      </c>
      <c r="H73">
        <v>31.510616578625399</v>
      </c>
      <c r="I73">
        <v>-2.0435300074398599</v>
      </c>
      <c r="J73">
        <v>20387</v>
      </c>
      <c r="K73" s="1">
        <v>43438</v>
      </c>
      <c r="L73" t="s">
        <v>24</v>
      </c>
      <c r="M73" t="s">
        <v>69</v>
      </c>
      <c r="N73">
        <v>4.5</v>
      </c>
      <c r="O73">
        <v>17.470225872689898</v>
      </c>
      <c r="P73" t="s">
        <v>70</v>
      </c>
      <c r="Q73" t="b">
        <v>0</v>
      </c>
      <c r="R73" t="b">
        <v>0</v>
      </c>
      <c r="S73">
        <v>4.4717954487918803</v>
      </c>
      <c r="T73" t="b">
        <v>0</v>
      </c>
      <c r="U73">
        <v>24.677021338365499</v>
      </c>
      <c r="W73" s="5" t="s">
        <v>477</v>
      </c>
      <c r="X73" s="5" t="s">
        <v>291</v>
      </c>
      <c r="Y73" s="5" t="s">
        <v>907</v>
      </c>
    </row>
    <row r="74" spans="1:25" x14ac:dyDescent="0.2">
      <c r="A74" t="str">
        <f t="shared" si="2"/>
        <v>A_07_4031-2874_2017-08-29</v>
      </c>
      <c r="B74" t="str">
        <f t="shared" si="3"/>
        <v>4031-2874_42976</v>
      </c>
      <c r="C74" t="s">
        <v>100</v>
      </c>
      <c r="D74">
        <v>61.2128678986995</v>
      </c>
      <c r="E74" t="s">
        <v>68</v>
      </c>
      <c r="F74">
        <v>13.5359948001842</v>
      </c>
      <c r="G74">
        <v>0.35845879325119401</v>
      </c>
      <c r="H74">
        <v>101.981673397775</v>
      </c>
      <c r="I74">
        <v>-0.58284150727121598</v>
      </c>
      <c r="J74">
        <v>22560</v>
      </c>
      <c r="K74" s="1">
        <v>42976</v>
      </c>
      <c r="L74" t="s">
        <v>24</v>
      </c>
      <c r="M74" t="s">
        <v>72</v>
      </c>
      <c r="N74">
        <v>4</v>
      </c>
      <c r="O74">
        <v>9.1608487337440092</v>
      </c>
      <c r="P74" t="s">
        <v>70</v>
      </c>
      <c r="Q74" t="b">
        <v>0</v>
      </c>
      <c r="R74" t="b">
        <v>0</v>
      </c>
      <c r="S74">
        <v>5.9430770817510998</v>
      </c>
      <c r="T74" t="b">
        <v>0</v>
      </c>
      <c r="U74">
        <v>20.2280176940458</v>
      </c>
      <c r="W74" s="5" t="s">
        <v>478</v>
      </c>
      <c r="X74" s="5" t="s">
        <v>292</v>
      </c>
      <c r="Y74" s="5" t="s">
        <v>908</v>
      </c>
    </row>
    <row r="75" spans="1:25" x14ac:dyDescent="0.2">
      <c r="A75" t="str">
        <f t="shared" si="2"/>
        <v>D_08_4031-5205_2019-11-05</v>
      </c>
      <c r="B75" t="str">
        <f t="shared" si="3"/>
        <v>4031-5205_43774</v>
      </c>
      <c r="C75" t="s">
        <v>101</v>
      </c>
      <c r="D75">
        <v>53.2922655715264</v>
      </c>
      <c r="E75" t="s">
        <v>68</v>
      </c>
      <c r="F75">
        <v>23.150726758069698</v>
      </c>
      <c r="G75">
        <v>1.9773684281819499</v>
      </c>
      <c r="H75">
        <v>466.861730183649</v>
      </c>
      <c r="I75">
        <v>3.1559067579218101</v>
      </c>
      <c r="J75">
        <v>19910</v>
      </c>
      <c r="K75" s="1">
        <v>43774</v>
      </c>
      <c r="L75" t="s">
        <v>24</v>
      </c>
      <c r="M75" t="s">
        <v>75</v>
      </c>
      <c r="N75">
        <v>9</v>
      </c>
      <c r="O75">
        <v>34.967830253251201</v>
      </c>
      <c r="P75" t="s">
        <v>70</v>
      </c>
      <c r="Q75" t="b">
        <v>1</v>
      </c>
      <c r="R75" t="b">
        <v>1</v>
      </c>
      <c r="S75">
        <v>6.6383505386624598E-4</v>
      </c>
      <c r="T75" t="b">
        <v>1</v>
      </c>
      <c r="U75">
        <v>14.1868512110727</v>
      </c>
      <c r="W75" s="5" t="s">
        <v>479</v>
      </c>
      <c r="X75" s="5" t="s">
        <v>293</v>
      </c>
      <c r="Y75" s="5" t="s">
        <v>909</v>
      </c>
    </row>
    <row r="76" spans="1:25" x14ac:dyDescent="0.2">
      <c r="A76" t="str">
        <f t="shared" si="2"/>
        <v>B_04_4031-5315_2013-04-23</v>
      </c>
      <c r="B76" t="str">
        <f t="shared" si="3"/>
        <v>4031-5315_41387</v>
      </c>
      <c r="C76" t="s">
        <v>102</v>
      </c>
      <c r="D76">
        <v>44.0602327173169</v>
      </c>
      <c r="E76" t="s">
        <v>68</v>
      </c>
      <c r="F76">
        <v>9.2936663182418098</v>
      </c>
      <c r="G76">
        <v>1.3407550336902201</v>
      </c>
      <c r="H76">
        <v>121.797296367269</v>
      </c>
      <c r="I76">
        <v>1.5547735945968499</v>
      </c>
      <c r="J76">
        <v>9332</v>
      </c>
      <c r="K76" s="1">
        <v>41387</v>
      </c>
      <c r="L76" t="s">
        <v>24</v>
      </c>
      <c r="M76" t="s">
        <v>72</v>
      </c>
      <c r="N76">
        <v>6.5</v>
      </c>
      <c r="O76">
        <v>12.810403832991099</v>
      </c>
      <c r="P76" t="s">
        <v>70</v>
      </c>
      <c r="Q76" t="b">
        <v>1</v>
      </c>
      <c r="R76" t="b">
        <v>1</v>
      </c>
      <c r="S76">
        <v>3.18964304801553</v>
      </c>
      <c r="T76" t="b">
        <v>1</v>
      </c>
      <c r="U76">
        <v>35.575595023405199</v>
      </c>
      <c r="W76" s="5" t="s">
        <v>480</v>
      </c>
      <c r="X76" s="5" t="s">
        <v>294</v>
      </c>
      <c r="Y76" s="5" t="s">
        <v>910</v>
      </c>
    </row>
    <row r="77" spans="1:25" x14ac:dyDescent="0.2">
      <c r="A77" t="str">
        <f t="shared" si="2"/>
        <v>D_08_4031-5340_2016-11-08</v>
      </c>
      <c r="B77" t="str">
        <f t="shared" si="3"/>
        <v>4031-5340_42682</v>
      </c>
      <c r="C77" t="s">
        <v>103</v>
      </c>
      <c r="D77">
        <v>66.814510609171805</v>
      </c>
      <c r="E77" t="s">
        <v>68</v>
      </c>
      <c r="F77">
        <v>9.4103407438519699</v>
      </c>
      <c r="G77">
        <v>-0.95416525314619405</v>
      </c>
      <c r="H77">
        <v>181.318427386314</v>
      </c>
      <c r="I77">
        <v>0.91536508784281401</v>
      </c>
      <c r="J77">
        <v>20063</v>
      </c>
      <c r="K77" s="1">
        <v>42682</v>
      </c>
      <c r="L77" t="s">
        <v>24</v>
      </c>
      <c r="M77" t="s">
        <v>72</v>
      </c>
      <c r="N77">
        <v>3</v>
      </c>
      <c r="O77">
        <v>10.357289527720701</v>
      </c>
      <c r="P77" t="s">
        <v>70</v>
      </c>
      <c r="Q77" t="b">
        <v>0</v>
      </c>
      <c r="R77" t="b">
        <v>0</v>
      </c>
      <c r="S77">
        <v>2.9622495382220899</v>
      </c>
      <c r="T77" t="b">
        <v>1</v>
      </c>
      <c r="U77">
        <v>30.601833998712099</v>
      </c>
      <c r="W77" s="5" t="s">
        <v>481</v>
      </c>
      <c r="X77" s="5" t="s">
        <v>101</v>
      </c>
      <c r="Y77" s="5" t="s">
        <v>911</v>
      </c>
    </row>
    <row r="78" spans="1:25" s="2" customFormat="1" x14ac:dyDescent="0.2">
      <c r="A78" s="5" t="s">
        <v>921</v>
      </c>
      <c r="B78" s="2" t="str">
        <f t="shared" si="3"/>
        <v>4031-5358_43200</v>
      </c>
      <c r="C78" s="2" t="s">
        <v>104</v>
      </c>
      <c r="D78" s="2">
        <v>38.628336755646799</v>
      </c>
      <c r="E78" s="2" t="s">
        <v>68</v>
      </c>
      <c r="F78" s="2">
        <v>10.5479415089558</v>
      </c>
      <c r="G78" s="2">
        <v>1.2815515655445999</v>
      </c>
      <c r="H78" s="2">
        <v>122.48480180457599</v>
      </c>
      <c r="I78" s="2">
        <v>1.6849407678719199</v>
      </c>
      <c r="J78" s="2">
        <v>19990</v>
      </c>
      <c r="K78" s="3">
        <v>43200</v>
      </c>
      <c r="L78" s="2" t="s">
        <v>21</v>
      </c>
      <c r="M78" s="2" t="s">
        <v>75</v>
      </c>
      <c r="N78" s="2">
        <v>6.5</v>
      </c>
      <c r="O78" s="2">
        <v>16.903490759753598</v>
      </c>
      <c r="P78" s="2" t="s">
        <v>70</v>
      </c>
      <c r="Q78" s="2" t="b">
        <v>1</v>
      </c>
      <c r="R78" s="2" t="b">
        <v>1</v>
      </c>
      <c r="S78" s="2">
        <v>1.0147862694907801</v>
      </c>
      <c r="T78" s="2" t="b">
        <v>1</v>
      </c>
      <c r="U78" s="2">
        <v>22.276054918177302</v>
      </c>
      <c r="V78" s="4"/>
      <c r="W78" s="5" t="s">
        <v>482</v>
      </c>
      <c r="X78" s="5" t="s">
        <v>295</v>
      </c>
      <c r="Y78" s="5" t="s">
        <v>912</v>
      </c>
    </row>
    <row r="79" spans="1:25" s="2" customFormat="1" x14ac:dyDescent="0.2">
      <c r="A79" s="5" t="s">
        <v>924</v>
      </c>
      <c r="B79" s="2" t="str">
        <f t="shared" si="3"/>
        <v>4031-5366_42717</v>
      </c>
      <c r="C79" s="2" t="s">
        <v>105</v>
      </c>
      <c r="D79" s="2">
        <v>36.832306639288198</v>
      </c>
      <c r="E79" s="2" t="s">
        <v>68</v>
      </c>
      <c r="F79" s="2">
        <v>13.2219175296046</v>
      </c>
      <c r="G79" s="2">
        <v>1.8521798587690499</v>
      </c>
      <c r="H79" s="2">
        <v>71.624772998740895</v>
      </c>
      <c r="I79" s="2">
        <v>-7.5269862099829901E-2</v>
      </c>
      <c r="J79" s="2">
        <v>18071</v>
      </c>
      <c r="K79" s="3">
        <v>42717</v>
      </c>
      <c r="L79" s="2" t="s">
        <v>24</v>
      </c>
      <c r="M79" s="2" t="s">
        <v>69</v>
      </c>
      <c r="N79" s="2">
        <v>3.5</v>
      </c>
      <c r="O79" s="2">
        <v>8.3285420944558499</v>
      </c>
      <c r="P79" s="2" t="s">
        <v>70</v>
      </c>
      <c r="Q79" s="2" t="b">
        <v>1</v>
      </c>
      <c r="R79" s="2" t="b">
        <v>0</v>
      </c>
      <c r="S79" s="2">
        <v>6.5457661762913402</v>
      </c>
      <c r="T79" s="2" t="b">
        <v>0</v>
      </c>
      <c r="U79" s="2">
        <v>22.3938909349122</v>
      </c>
      <c r="V79" s="4"/>
      <c r="W79" s="5" t="s">
        <v>483</v>
      </c>
      <c r="X79" s="5" t="s">
        <v>102</v>
      </c>
      <c r="Y79" s="5" t="s">
        <v>913</v>
      </c>
    </row>
    <row r="80" spans="1:25" x14ac:dyDescent="0.2">
      <c r="A80" t="str">
        <f t="shared" si="2"/>
        <v>F_02_4031-5379_2019-04-17</v>
      </c>
      <c r="B80" t="str">
        <f t="shared" si="3"/>
        <v>4031-5379_43572</v>
      </c>
      <c r="C80" t="s">
        <v>106</v>
      </c>
      <c r="D80">
        <v>60.369609856262798</v>
      </c>
      <c r="E80" t="s">
        <v>68</v>
      </c>
      <c r="F80">
        <v>17.664237880967999</v>
      </c>
      <c r="G80">
        <v>1.4395314709384599</v>
      </c>
      <c r="H80">
        <v>109.129933612659</v>
      </c>
      <c r="I80">
        <v>-0.12566134685507399</v>
      </c>
      <c r="J80">
        <v>18359</v>
      </c>
      <c r="K80" s="1">
        <v>43572</v>
      </c>
      <c r="L80" t="s">
        <v>24</v>
      </c>
      <c r="M80" t="s">
        <v>69</v>
      </c>
      <c r="N80">
        <v>4</v>
      </c>
      <c r="O80">
        <v>23.794661190965101</v>
      </c>
      <c r="P80" t="s">
        <v>70</v>
      </c>
      <c r="Q80" t="b">
        <v>1</v>
      </c>
      <c r="R80" t="b">
        <v>0</v>
      </c>
      <c r="S80">
        <v>3.6421966564466102</v>
      </c>
      <c r="T80" t="b">
        <v>1</v>
      </c>
      <c r="U80">
        <v>25.843489931228099</v>
      </c>
      <c r="W80" s="5" t="s">
        <v>484</v>
      </c>
      <c r="X80" s="5" t="s">
        <v>296</v>
      </c>
      <c r="Y80" s="5" t="s">
        <v>914</v>
      </c>
    </row>
    <row r="81" spans="1:25" s="2" customFormat="1" x14ac:dyDescent="0.2">
      <c r="A81" s="5" t="s">
        <v>928</v>
      </c>
      <c r="B81" s="2" t="str">
        <f t="shared" si="3"/>
        <v>4031-5382_42550</v>
      </c>
      <c r="C81" s="2" t="s">
        <v>107</v>
      </c>
      <c r="D81" s="2">
        <v>52.722792607802901</v>
      </c>
      <c r="E81" s="2" t="s">
        <v>68</v>
      </c>
      <c r="F81" s="2">
        <v>8.9752136481008407</v>
      </c>
      <c r="G81" s="2">
        <v>0.58284150727121598</v>
      </c>
      <c r="H81" s="2">
        <v>70.149687322648305</v>
      </c>
      <c r="I81" s="2">
        <v>-0.524400512708041</v>
      </c>
      <c r="J81" s="2">
        <v>19207</v>
      </c>
      <c r="K81" s="3">
        <v>42550</v>
      </c>
      <c r="L81" s="2" t="s">
        <v>24</v>
      </c>
      <c r="M81" s="2" t="s">
        <v>69</v>
      </c>
      <c r="N81" s="2">
        <v>4</v>
      </c>
      <c r="O81" s="2">
        <v>22.995208761122498</v>
      </c>
      <c r="P81" s="2" t="s">
        <v>70</v>
      </c>
      <c r="Q81" s="2" t="b">
        <v>0</v>
      </c>
      <c r="R81" s="2" t="b">
        <v>0</v>
      </c>
      <c r="S81" s="2">
        <v>6.4582955941230002</v>
      </c>
      <c r="T81" s="2" t="b">
        <v>1</v>
      </c>
      <c r="U81" s="2">
        <v>42.461144047428299</v>
      </c>
      <c r="V81" s="4"/>
      <c r="W81" s="5" t="s">
        <v>485</v>
      </c>
      <c r="X81" s="5" t="s">
        <v>297</v>
      </c>
      <c r="Y81" s="5" t="s">
        <v>915</v>
      </c>
    </row>
    <row r="82" spans="1:25" x14ac:dyDescent="0.2">
      <c r="A82" t="str">
        <f t="shared" si="2"/>
        <v>F_04_4031-5391_2016-10-07</v>
      </c>
      <c r="B82" t="str">
        <f t="shared" si="3"/>
        <v>4031-5391_42650</v>
      </c>
      <c r="C82" t="s">
        <v>108</v>
      </c>
      <c r="D82">
        <v>53.785078713210098</v>
      </c>
      <c r="E82" t="s">
        <v>68</v>
      </c>
      <c r="F82">
        <v>14.4581229223453</v>
      </c>
      <c r="G82">
        <v>1.2815515655445999</v>
      </c>
      <c r="H82">
        <v>53.256934101424797</v>
      </c>
      <c r="I82">
        <v>-1.4395314709384599</v>
      </c>
      <c r="J82">
        <v>20078</v>
      </c>
      <c r="K82" s="1">
        <v>42650</v>
      </c>
      <c r="L82" t="s">
        <v>21</v>
      </c>
      <c r="M82" t="s">
        <v>72</v>
      </c>
      <c r="N82">
        <v>6</v>
      </c>
      <c r="O82">
        <v>9.2703627652293008</v>
      </c>
      <c r="P82" t="s">
        <v>70</v>
      </c>
      <c r="Q82" t="b">
        <v>1</v>
      </c>
      <c r="R82" t="b">
        <v>0</v>
      </c>
      <c r="S82">
        <v>5.1375807525339203</v>
      </c>
      <c r="T82" t="b">
        <v>1</v>
      </c>
      <c r="U82">
        <v>24.3832591805565</v>
      </c>
      <c r="W82" s="5" t="s">
        <v>486</v>
      </c>
      <c r="X82" s="5" t="s">
        <v>103</v>
      </c>
      <c r="Y82" s="5" t="s">
        <v>916</v>
      </c>
    </row>
    <row r="83" spans="1:25" x14ac:dyDescent="0.2">
      <c r="A83" t="str">
        <f t="shared" si="2"/>
        <v>A_05_4031-5419_2018-05-11</v>
      </c>
      <c r="B83" t="str">
        <f t="shared" si="3"/>
        <v>4031-5419_43231</v>
      </c>
      <c r="C83" t="s">
        <v>109</v>
      </c>
      <c r="D83">
        <v>53.744010951403098</v>
      </c>
      <c r="E83" t="s">
        <v>68</v>
      </c>
      <c r="F83">
        <v>5.0271150942726903</v>
      </c>
      <c r="G83">
        <v>-1.7391976652852501</v>
      </c>
      <c r="H83">
        <v>78.149734857441601</v>
      </c>
      <c r="I83">
        <v>-0.12566134685507399</v>
      </c>
      <c r="J83">
        <v>19991</v>
      </c>
      <c r="K83" s="1">
        <v>43231</v>
      </c>
      <c r="L83" t="s">
        <v>21</v>
      </c>
      <c r="M83" t="s">
        <v>69</v>
      </c>
      <c r="N83">
        <v>4</v>
      </c>
      <c r="O83">
        <v>14.904859685147199</v>
      </c>
      <c r="P83" t="s">
        <v>70</v>
      </c>
      <c r="Q83" t="b">
        <v>0</v>
      </c>
      <c r="R83" t="b">
        <v>0</v>
      </c>
      <c r="S83">
        <v>5.2449288815129398</v>
      </c>
      <c r="T83" t="b">
        <v>0</v>
      </c>
      <c r="U83">
        <v>30.747711320634199</v>
      </c>
      <c r="W83" s="5" t="s">
        <v>487</v>
      </c>
      <c r="X83" s="5" t="s">
        <v>298</v>
      </c>
      <c r="Y83" s="5" t="s">
        <v>917</v>
      </c>
    </row>
    <row r="84" spans="1:25" x14ac:dyDescent="0.2">
      <c r="A84" t="str">
        <f t="shared" si="2"/>
        <v>F_02_4031-5430_2018-08-28</v>
      </c>
      <c r="B84" t="str">
        <f t="shared" si="3"/>
        <v>4031-5430_43340</v>
      </c>
      <c r="C84" t="s">
        <v>110</v>
      </c>
      <c r="D84">
        <v>69.133470225872699</v>
      </c>
      <c r="E84" t="s">
        <v>68</v>
      </c>
      <c r="F84">
        <v>24.486640860138099</v>
      </c>
      <c r="G84">
        <v>1.51410188761928</v>
      </c>
      <c r="H84">
        <v>222.11847697542001</v>
      </c>
      <c r="I84">
        <v>1.3105791121681301</v>
      </c>
      <c r="J84">
        <v>18797</v>
      </c>
      <c r="K84" s="1">
        <v>43340</v>
      </c>
      <c r="L84" t="s">
        <v>21</v>
      </c>
      <c r="M84" t="s">
        <v>72</v>
      </c>
      <c r="N84">
        <v>6.5</v>
      </c>
      <c r="O84">
        <v>21.158110882956901</v>
      </c>
      <c r="P84" t="s">
        <v>70</v>
      </c>
      <c r="Q84" t="b">
        <v>1</v>
      </c>
      <c r="R84" t="b">
        <v>1</v>
      </c>
      <c r="S84">
        <v>1.46082341800043</v>
      </c>
      <c r="T84" t="b">
        <v>1</v>
      </c>
      <c r="U84">
        <v>22.104293465065499</v>
      </c>
      <c r="W84" s="5" t="s">
        <v>488</v>
      </c>
      <c r="X84" s="5" t="s">
        <v>299</v>
      </c>
      <c r="Y84" s="5" t="s">
        <v>918</v>
      </c>
    </row>
    <row r="85" spans="1:25" x14ac:dyDescent="0.2">
      <c r="A85" t="str">
        <f t="shared" si="2"/>
        <v>F_02_4031-5457_2015-10-28</v>
      </c>
      <c r="B85" t="str">
        <f t="shared" si="3"/>
        <v>4031-5457_42305</v>
      </c>
      <c r="C85" t="s">
        <v>111</v>
      </c>
      <c r="D85">
        <v>37.856262833675601</v>
      </c>
      <c r="E85" t="s">
        <v>68</v>
      </c>
      <c r="F85">
        <v>8.3041892638771895</v>
      </c>
      <c r="G85">
        <v>0.73884684918521404</v>
      </c>
      <c r="H85">
        <v>109.79840836063499</v>
      </c>
      <c r="I85">
        <v>1.51410188761928</v>
      </c>
      <c r="J85">
        <v>8343</v>
      </c>
      <c r="K85" s="1">
        <v>42305</v>
      </c>
      <c r="L85" t="s">
        <v>21</v>
      </c>
      <c r="M85" t="s">
        <v>75</v>
      </c>
      <c r="N85">
        <v>6</v>
      </c>
      <c r="O85">
        <v>16.621492128679002</v>
      </c>
      <c r="P85" t="s">
        <v>70</v>
      </c>
      <c r="Q85" t="b">
        <v>0</v>
      </c>
      <c r="R85" t="b">
        <v>1</v>
      </c>
      <c r="S85">
        <v>1.38161139395985</v>
      </c>
      <c r="T85" t="b">
        <v>1</v>
      </c>
      <c r="U85">
        <v>22.952272773967099</v>
      </c>
      <c r="W85" s="5" t="s">
        <v>489</v>
      </c>
      <c r="X85" s="5" t="s">
        <v>300</v>
      </c>
      <c r="Y85" s="5" t="s">
        <v>919</v>
      </c>
    </row>
    <row r="86" spans="1:25" x14ac:dyDescent="0.2">
      <c r="A86" t="str">
        <f t="shared" si="2"/>
        <v>G_09_4031-5459_2021-03-10</v>
      </c>
      <c r="B86" t="str">
        <f t="shared" si="3"/>
        <v>4031-5459_44265</v>
      </c>
      <c r="C86" t="s">
        <v>112</v>
      </c>
      <c r="D86">
        <v>50.737850787132103</v>
      </c>
      <c r="E86" t="s">
        <v>68</v>
      </c>
      <c r="F86">
        <v>6.2519336613568797</v>
      </c>
      <c r="G86">
        <v>-0.67448975019608204</v>
      </c>
      <c r="H86">
        <v>116.650848346149</v>
      </c>
      <c r="I86">
        <v>0.99445788320975304</v>
      </c>
      <c r="J86">
        <v>37430</v>
      </c>
      <c r="K86" s="1">
        <v>44265</v>
      </c>
      <c r="L86" t="s">
        <v>24</v>
      </c>
      <c r="M86" t="s">
        <v>75</v>
      </c>
      <c r="N86">
        <v>6.5</v>
      </c>
      <c r="O86">
        <v>26.691307323750902</v>
      </c>
      <c r="P86" t="s">
        <v>70</v>
      </c>
      <c r="Q86" t="b">
        <v>0</v>
      </c>
      <c r="R86" t="b">
        <v>0</v>
      </c>
      <c r="S86">
        <v>2.64993014730012</v>
      </c>
      <c r="T86" t="b">
        <v>0</v>
      </c>
      <c r="U86">
        <v>31.587267819310199</v>
      </c>
      <c r="W86" s="5" t="s">
        <v>490</v>
      </c>
      <c r="X86" s="5" t="s">
        <v>301</v>
      </c>
      <c r="Y86" s="5" t="s">
        <v>920</v>
      </c>
    </row>
    <row r="87" spans="1:25" x14ac:dyDescent="0.2">
      <c r="A87" t="str">
        <f t="shared" si="2"/>
        <v>B_04_4031-5475_2013-11-18</v>
      </c>
      <c r="B87" t="str">
        <f t="shared" si="3"/>
        <v>4031-5475_41596</v>
      </c>
      <c r="C87" t="s">
        <v>113</v>
      </c>
      <c r="D87">
        <v>42.1409993155373</v>
      </c>
      <c r="E87" t="s">
        <v>68</v>
      </c>
      <c r="F87">
        <v>9.2306865168300796</v>
      </c>
      <c r="G87">
        <v>1.1263911290388</v>
      </c>
      <c r="H87">
        <v>80.183078781728497</v>
      </c>
      <c r="I87">
        <v>0.35845879325119401</v>
      </c>
      <c r="J87">
        <v>10060</v>
      </c>
      <c r="K87" s="1">
        <v>41596</v>
      </c>
      <c r="L87" t="s">
        <v>24</v>
      </c>
      <c r="M87" t="s">
        <v>75</v>
      </c>
      <c r="N87">
        <v>6</v>
      </c>
      <c r="O87">
        <v>10.981519507186899</v>
      </c>
      <c r="P87" t="s">
        <v>70</v>
      </c>
      <c r="Q87" t="b">
        <v>1</v>
      </c>
      <c r="R87" t="b">
        <v>0</v>
      </c>
      <c r="S87">
        <v>8.2135523613957595E-4</v>
      </c>
      <c r="T87" t="b">
        <v>1</v>
      </c>
      <c r="U87">
        <v>27.655282910538201</v>
      </c>
      <c r="W87" s="5" t="s">
        <v>491</v>
      </c>
      <c r="X87" s="5" t="s">
        <v>104</v>
      </c>
      <c r="Y87" s="5" t="s">
        <v>921</v>
      </c>
    </row>
    <row r="88" spans="1:25" x14ac:dyDescent="0.2">
      <c r="A88" t="str">
        <f t="shared" si="2"/>
        <v>D_02_4031-5491_2016-12-22</v>
      </c>
      <c r="B88" t="str">
        <f t="shared" si="3"/>
        <v>4031-5491_42726</v>
      </c>
      <c r="C88" t="s">
        <v>114</v>
      </c>
      <c r="D88">
        <v>29.234770704996599</v>
      </c>
      <c r="E88" t="s">
        <v>68</v>
      </c>
      <c r="F88">
        <v>4.8405987920963502</v>
      </c>
      <c r="G88">
        <v>0.41246312944140501</v>
      </c>
      <c r="H88">
        <v>44.045067743512398</v>
      </c>
      <c r="I88">
        <v>-0.87789629505122802</v>
      </c>
      <c r="J88">
        <v>19824</v>
      </c>
      <c r="K88" s="1">
        <v>42726</v>
      </c>
      <c r="L88" t="s">
        <v>24</v>
      </c>
      <c r="M88" t="s">
        <v>69</v>
      </c>
      <c r="N88">
        <v>1</v>
      </c>
      <c r="O88">
        <v>8.6872005475701606</v>
      </c>
      <c r="P88" t="s">
        <v>70</v>
      </c>
      <c r="Q88" t="b">
        <v>0</v>
      </c>
      <c r="R88" t="b">
        <v>0</v>
      </c>
      <c r="S88">
        <v>0.94317646948515299</v>
      </c>
      <c r="T88" t="b">
        <v>0</v>
      </c>
      <c r="U88">
        <v>31.244992789617001</v>
      </c>
      <c r="W88" s="5" t="s">
        <v>492</v>
      </c>
      <c r="X88" s="5" t="s">
        <v>104</v>
      </c>
      <c r="Y88" s="5" t="s">
        <v>922</v>
      </c>
    </row>
    <row r="89" spans="1:25" s="2" customFormat="1" x14ac:dyDescent="0.2">
      <c r="A89" s="5" t="s">
        <v>951</v>
      </c>
      <c r="B89" s="2" t="str">
        <f t="shared" si="3"/>
        <v>4031-5514_43165</v>
      </c>
      <c r="C89" s="2" t="s">
        <v>115</v>
      </c>
      <c r="D89" s="2">
        <v>36.657084188911703</v>
      </c>
      <c r="E89" s="2" t="s">
        <v>68</v>
      </c>
      <c r="F89" s="2">
        <v>5.6665059321726403</v>
      </c>
      <c r="G89" s="2">
        <v>0.12566134685507399</v>
      </c>
      <c r="H89" s="2">
        <v>93.621322140662599</v>
      </c>
      <c r="I89" s="2">
        <v>1.4395314709384599</v>
      </c>
      <c r="J89" s="2">
        <v>18749</v>
      </c>
      <c r="K89" s="3">
        <v>43165</v>
      </c>
      <c r="L89" s="2" t="s">
        <v>21</v>
      </c>
      <c r="M89" s="2" t="s">
        <v>69</v>
      </c>
      <c r="N89" s="2">
        <v>3</v>
      </c>
      <c r="O89" s="2">
        <v>13.456536618754299</v>
      </c>
      <c r="P89" s="2" t="s">
        <v>70</v>
      </c>
      <c r="Q89" s="2" t="b">
        <v>0</v>
      </c>
      <c r="R89" s="2" t="b">
        <v>1</v>
      </c>
      <c r="S89" s="2">
        <v>5.6992058357476996</v>
      </c>
      <c r="T89" s="2" t="b">
        <v>0</v>
      </c>
      <c r="U89" s="2">
        <v>29.0687961508904</v>
      </c>
      <c r="V89" s="4"/>
      <c r="W89" s="5" t="s">
        <v>493</v>
      </c>
      <c r="X89" s="5" t="s">
        <v>302</v>
      </c>
      <c r="Y89" s="5" t="s">
        <v>923</v>
      </c>
    </row>
    <row r="90" spans="1:25" x14ac:dyDescent="0.2">
      <c r="A90" t="str">
        <f t="shared" si="2"/>
        <v>H_01_4031-5518_2018-11-02</v>
      </c>
      <c r="B90" t="str">
        <f t="shared" si="3"/>
        <v>4031-5518_43406</v>
      </c>
      <c r="C90" t="s">
        <v>116</v>
      </c>
      <c r="D90">
        <v>26.590006844626998</v>
      </c>
      <c r="E90" t="s">
        <v>68</v>
      </c>
      <c r="F90">
        <v>5.6141565812991496</v>
      </c>
      <c r="G90">
        <v>-2.5068908258711099E-2</v>
      </c>
      <c r="H90">
        <v>39.604151770263201</v>
      </c>
      <c r="I90">
        <v>-1.5547735945968499</v>
      </c>
      <c r="J90">
        <v>32180</v>
      </c>
      <c r="K90" s="1">
        <v>43406</v>
      </c>
      <c r="L90" t="s">
        <v>24</v>
      </c>
      <c r="M90" t="s">
        <v>69</v>
      </c>
      <c r="N90">
        <v>2</v>
      </c>
      <c r="O90">
        <v>8.0492813141683808</v>
      </c>
      <c r="P90" t="s">
        <v>70</v>
      </c>
      <c r="Q90" t="b">
        <v>0</v>
      </c>
      <c r="R90" t="b">
        <v>0</v>
      </c>
      <c r="S90">
        <v>4.9979297347472604</v>
      </c>
      <c r="T90" t="b">
        <v>0</v>
      </c>
      <c r="U90">
        <v>20.9805479177801</v>
      </c>
      <c r="W90" s="5" t="s">
        <v>494</v>
      </c>
      <c r="X90" s="5" t="s">
        <v>105</v>
      </c>
      <c r="Y90" s="5" t="s">
        <v>924</v>
      </c>
    </row>
    <row r="91" spans="1:25" x14ac:dyDescent="0.2">
      <c r="A91" t="str">
        <f t="shared" si="2"/>
        <v>C_01_4031-5528_2016-07-07</v>
      </c>
      <c r="B91" t="str">
        <f t="shared" si="3"/>
        <v>4031-5528_42558</v>
      </c>
      <c r="C91" t="s">
        <v>117</v>
      </c>
      <c r="D91">
        <v>42.297056810403802</v>
      </c>
      <c r="E91" t="s">
        <v>68</v>
      </c>
      <c r="F91">
        <v>6.3766175925628099</v>
      </c>
      <c r="G91">
        <v>-0.20189347914185099</v>
      </c>
      <c r="H91">
        <v>96.786284080491797</v>
      </c>
      <c r="I91">
        <v>0.80642124701824003</v>
      </c>
      <c r="J91">
        <v>20315</v>
      </c>
      <c r="K91" s="1">
        <v>42558</v>
      </c>
      <c r="L91" t="s">
        <v>24</v>
      </c>
      <c r="M91" t="s">
        <v>69</v>
      </c>
      <c r="N91">
        <v>6</v>
      </c>
      <c r="O91">
        <v>21.3141683778234</v>
      </c>
      <c r="P91" t="s">
        <v>70</v>
      </c>
      <c r="Q91" t="b">
        <v>0</v>
      </c>
      <c r="R91" t="b">
        <v>0</v>
      </c>
      <c r="S91">
        <v>2.0557546435637102</v>
      </c>
      <c r="T91" t="b">
        <v>0</v>
      </c>
      <c r="U91">
        <v>25.921437365343198</v>
      </c>
      <c r="W91" s="5" t="s">
        <v>495</v>
      </c>
      <c r="X91" s="5" t="s">
        <v>303</v>
      </c>
      <c r="Y91" s="5" t="s">
        <v>925</v>
      </c>
    </row>
    <row r="92" spans="1:25" x14ac:dyDescent="0.2">
      <c r="A92" t="str">
        <f t="shared" si="2"/>
        <v>B_06_4031-5530_2020-10-13</v>
      </c>
      <c r="B92" t="str">
        <f t="shared" si="3"/>
        <v>4031-5530_44117</v>
      </c>
      <c r="C92" t="s">
        <v>118</v>
      </c>
      <c r="D92">
        <v>49.327857631759102</v>
      </c>
      <c r="E92" t="s">
        <v>68</v>
      </c>
      <c r="F92">
        <v>6.1064850210079697</v>
      </c>
      <c r="G92">
        <v>-1.0803193408149601</v>
      </c>
      <c r="H92">
        <v>133.847669737194</v>
      </c>
      <c r="I92">
        <v>1.51410188761928</v>
      </c>
      <c r="J92">
        <v>20493</v>
      </c>
      <c r="K92" s="1">
        <v>44117</v>
      </c>
      <c r="L92" t="s">
        <v>21</v>
      </c>
      <c r="M92" t="s">
        <v>69</v>
      </c>
      <c r="N92">
        <v>4</v>
      </c>
      <c r="O92">
        <v>14.286105407255301</v>
      </c>
      <c r="P92" t="s">
        <v>70</v>
      </c>
      <c r="Q92" t="b">
        <v>0</v>
      </c>
      <c r="R92" t="b">
        <v>1</v>
      </c>
      <c r="S92">
        <v>2.1511837454173799</v>
      </c>
      <c r="T92" t="b">
        <v>0</v>
      </c>
      <c r="U92">
        <v>24.063038117026199</v>
      </c>
      <c r="W92" s="5" t="s">
        <v>496</v>
      </c>
      <c r="X92" s="5" t="s">
        <v>304</v>
      </c>
      <c r="Y92" s="5" t="s">
        <v>926</v>
      </c>
    </row>
    <row r="93" spans="1:25" x14ac:dyDescent="0.2">
      <c r="A93" t="str">
        <f t="shared" si="2"/>
        <v>C_03_4031-5578_2022-03-24</v>
      </c>
      <c r="B93" t="str">
        <f t="shared" si="3"/>
        <v>4031-5578_44644</v>
      </c>
      <c r="C93" t="s">
        <v>119</v>
      </c>
      <c r="D93">
        <v>48.977412731006197</v>
      </c>
      <c r="E93" t="s">
        <v>68</v>
      </c>
      <c r="F93">
        <v>10.426346033458501</v>
      </c>
      <c r="G93">
        <v>0.80642124701824003</v>
      </c>
      <c r="H93">
        <v>192.238604313812</v>
      </c>
      <c r="I93">
        <v>2.3263478740408399</v>
      </c>
      <c r="J93">
        <v>45628</v>
      </c>
      <c r="K93" s="1">
        <v>44644</v>
      </c>
      <c r="L93" t="s">
        <v>21</v>
      </c>
      <c r="M93" t="s">
        <v>69</v>
      </c>
      <c r="N93">
        <v>2</v>
      </c>
      <c r="O93">
        <v>15.5181382614648</v>
      </c>
      <c r="P93" t="s">
        <v>70</v>
      </c>
      <c r="Q93" t="b">
        <v>0</v>
      </c>
      <c r="R93" t="b">
        <v>1</v>
      </c>
      <c r="S93">
        <v>1.60928056407227</v>
      </c>
      <c r="T93" t="b">
        <v>0</v>
      </c>
      <c r="U93">
        <v>25.335001984066398</v>
      </c>
      <c r="W93" s="5" t="s">
        <v>497</v>
      </c>
      <c r="X93" s="5" t="s">
        <v>106</v>
      </c>
      <c r="Y93" s="5" t="s">
        <v>927</v>
      </c>
    </row>
    <row r="94" spans="1:25" x14ac:dyDescent="0.2">
      <c r="A94" t="str">
        <f t="shared" si="2"/>
        <v>A_05_4031-5589_2019-03-13</v>
      </c>
      <c r="B94" t="str">
        <f t="shared" si="3"/>
        <v>4031-5589_43537</v>
      </c>
      <c r="C94" t="s">
        <v>120</v>
      </c>
      <c r="D94">
        <v>62.981519507186903</v>
      </c>
      <c r="E94" t="s">
        <v>68</v>
      </c>
      <c r="F94">
        <v>8.3420706682278407</v>
      </c>
      <c r="G94">
        <v>-0.95416525314619405</v>
      </c>
      <c r="H94">
        <v>135.66460512091399</v>
      </c>
      <c r="I94">
        <v>0.41246312944140501</v>
      </c>
      <c r="J94">
        <v>19069</v>
      </c>
      <c r="K94" s="1">
        <v>43537</v>
      </c>
      <c r="L94" t="s">
        <v>24</v>
      </c>
      <c r="M94" t="s">
        <v>69</v>
      </c>
      <c r="N94">
        <v>4</v>
      </c>
      <c r="O94">
        <v>22.6967830253251</v>
      </c>
      <c r="P94" t="s">
        <v>70</v>
      </c>
      <c r="Q94" t="b">
        <v>0</v>
      </c>
      <c r="R94" t="b">
        <v>0</v>
      </c>
      <c r="S94">
        <v>4.5266443513075103</v>
      </c>
      <c r="T94" t="b">
        <v>0</v>
      </c>
      <c r="U94">
        <v>31.437714056418098</v>
      </c>
      <c r="W94" s="5" t="s">
        <v>498</v>
      </c>
      <c r="X94" s="5" t="s">
        <v>107</v>
      </c>
      <c r="Y94" s="5" t="s">
        <v>928</v>
      </c>
    </row>
    <row r="95" spans="1:25" x14ac:dyDescent="0.2">
      <c r="A95" t="str">
        <f t="shared" si="2"/>
        <v>D_02_4031-5594_2019-09-20</v>
      </c>
      <c r="B95" t="str">
        <f t="shared" si="3"/>
        <v>4031-5594_43728</v>
      </c>
      <c r="C95" t="s">
        <v>121</v>
      </c>
      <c r="D95">
        <v>33.218343600273798</v>
      </c>
      <c r="E95" t="s">
        <v>68</v>
      </c>
      <c r="F95">
        <v>5.0620281141591903</v>
      </c>
      <c r="G95">
        <v>2.5068908258711099E-2</v>
      </c>
      <c r="H95">
        <v>34.539586921676701</v>
      </c>
      <c r="I95">
        <v>-1.64485362695147</v>
      </c>
      <c r="J95">
        <v>18842</v>
      </c>
      <c r="K95" s="1">
        <v>43728</v>
      </c>
      <c r="L95" t="s">
        <v>24</v>
      </c>
      <c r="M95" t="s">
        <v>69</v>
      </c>
      <c r="N95">
        <v>1.5</v>
      </c>
      <c r="O95">
        <v>8.5284052019165006</v>
      </c>
      <c r="P95" t="s">
        <v>70</v>
      </c>
      <c r="Q95" t="b">
        <v>0</v>
      </c>
      <c r="R95" t="b">
        <v>0</v>
      </c>
      <c r="S95">
        <v>4.0009770001781497</v>
      </c>
      <c r="T95" t="b">
        <v>0</v>
      </c>
      <c r="U95">
        <v>29.031789809841801</v>
      </c>
      <c r="W95" s="5" t="s">
        <v>499</v>
      </c>
      <c r="X95" s="5" t="s">
        <v>108</v>
      </c>
      <c r="Y95" s="5" t="s">
        <v>929</v>
      </c>
    </row>
    <row r="96" spans="1:25" x14ac:dyDescent="0.2">
      <c r="A96" t="str">
        <f t="shared" si="2"/>
        <v>C_03_4031-5611_2020-07-03</v>
      </c>
      <c r="B96" t="str">
        <f t="shared" si="3"/>
        <v>4031-5611_44015</v>
      </c>
      <c r="C96" t="s">
        <v>122</v>
      </c>
      <c r="D96">
        <v>48.736481861738497</v>
      </c>
      <c r="E96" t="s">
        <v>68</v>
      </c>
      <c r="F96">
        <v>10.3555316663479</v>
      </c>
      <c r="G96">
        <v>0.49585034734745298</v>
      </c>
      <c r="H96">
        <v>229.94150296023599</v>
      </c>
      <c r="I96">
        <v>2.5121443279304501</v>
      </c>
      <c r="J96">
        <v>19567</v>
      </c>
      <c r="K96" s="1">
        <v>44015</v>
      </c>
      <c r="L96" t="s">
        <v>21</v>
      </c>
      <c r="M96" t="s">
        <v>69</v>
      </c>
      <c r="N96">
        <v>4</v>
      </c>
      <c r="O96">
        <v>24.783025325119802</v>
      </c>
      <c r="P96" t="s">
        <v>70</v>
      </c>
      <c r="Q96" t="b">
        <v>0</v>
      </c>
      <c r="R96" t="b">
        <v>1</v>
      </c>
      <c r="S96">
        <v>1.6449382577142699</v>
      </c>
      <c r="T96" t="b">
        <v>1</v>
      </c>
      <c r="U96">
        <v>20.589665131974002</v>
      </c>
      <c r="W96" s="5" t="s">
        <v>500</v>
      </c>
      <c r="X96" s="5" t="s">
        <v>305</v>
      </c>
      <c r="Y96" s="5" t="s">
        <v>930</v>
      </c>
    </row>
    <row r="97" spans="1:25" x14ac:dyDescent="0.2">
      <c r="A97" t="str">
        <f t="shared" si="2"/>
        <v>C_07_4031-5612_2015-01-20</v>
      </c>
      <c r="B97" t="str">
        <f t="shared" si="3"/>
        <v>4031-5612_42024</v>
      </c>
      <c r="C97" t="s">
        <v>123</v>
      </c>
      <c r="D97">
        <v>25.259411362080801</v>
      </c>
      <c r="E97" t="s">
        <v>68</v>
      </c>
      <c r="F97">
        <v>8.0612112068986495</v>
      </c>
      <c r="G97">
        <v>1.40507156030963</v>
      </c>
      <c r="H97">
        <v>111.079758921378</v>
      </c>
      <c r="I97">
        <v>1.47579102817917</v>
      </c>
      <c r="J97">
        <v>9257</v>
      </c>
      <c r="K97" s="1">
        <v>42024</v>
      </c>
      <c r="L97" t="s">
        <v>24</v>
      </c>
      <c r="M97" t="s">
        <v>69</v>
      </c>
      <c r="N97">
        <v>4</v>
      </c>
      <c r="O97">
        <v>8.8514715947980793</v>
      </c>
      <c r="P97" t="s">
        <v>88</v>
      </c>
      <c r="Q97" t="b">
        <v>1</v>
      </c>
      <c r="R97" t="b">
        <v>1</v>
      </c>
      <c r="S97">
        <v>5.4447882384930599</v>
      </c>
      <c r="T97" t="b">
        <v>1</v>
      </c>
      <c r="U97">
        <v>23.185699350137501</v>
      </c>
      <c r="W97" s="5" t="s">
        <v>501</v>
      </c>
      <c r="X97" s="5" t="s">
        <v>306</v>
      </c>
      <c r="Y97" s="5" t="s">
        <v>931</v>
      </c>
    </row>
    <row r="98" spans="1:25" x14ac:dyDescent="0.2">
      <c r="A98" t="str">
        <f t="shared" si="2"/>
        <v>E_07_4031-5616_2016-02-24</v>
      </c>
      <c r="B98" t="str">
        <f t="shared" si="3"/>
        <v>4031-5616_42424</v>
      </c>
      <c r="C98" t="s">
        <v>124</v>
      </c>
      <c r="D98">
        <v>44.780287474332603</v>
      </c>
      <c r="E98" t="s">
        <v>68</v>
      </c>
      <c r="F98">
        <v>5.3488446593791199</v>
      </c>
      <c r="G98">
        <v>-0.73884684918521404</v>
      </c>
      <c r="H98">
        <v>102.34425986202599</v>
      </c>
      <c r="I98">
        <v>0.95416525314619405</v>
      </c>
      <c r="J98">
        <v>10712</v>
      </c>
      <c r="K98" s="1">
        <v>42424</v>
      </c>
      <c r="L98" t="s">
        <v>24</v>
      </c>
      <c r="M98" t="s">
        <v>69</v>
      </c>
      <c r="N98">
        <v>3</v>
      </c>
      <c r="O98">
        <v>23.860369609856299</v>
      </c>
      <c r="P98" t="s">
        <v>70</v>
      </c>
      <c r="Q98" t="b">
        <v>0</v>
      </c>
      <c r="R98" t="b">
        <v>0</v>
      </c>
      <c r="S98">
        <v>7.5814426223359899</v>
      </c>
      <c r="T98" t="b">
        <v>0</v>
      </c>
      <c r="U98">
        <v>29.797262396694201</v>
      </c>
      <c r="W98" s="5" t="s">
        <v>502</v>
      </c>
      <c r="X98" s="5" t="s">
        <v>109</v>
      </c>
      <c r="Y98" s="5" t="s">
        <v>932</v>
      </c>
    </row>
    <row r="99" spans="1:25" x14ac:dyDescent="0.2">
      <c r="A99" t="str">
        <f t="shared" si="2"/>
        <v>E_03_4031-5617_2021-03-18</v>
      </c>
      <c r="B99" t="str">
        <f t="shared" si="3"/>
        <v>4031-5617_44273</v>
      </c>
      <c r="C99" t="s">
        <v>125</v>
      </c>
      <c r="D99">
        <v>31.854893908282001</v>
      </c>
      <c r="E99" t="s">
        <v>68</v>
      </c>
      <c r="F99">
        <v>12.6531884066895</v>
      </c>
      <c r="G99">
        <v>2.0969274291643401</v>
      </c>
      <c r="H99">
        <v>101.548747418674</v>
      </c>
      <c r="I99">
        <v>1.59819313992282</v>
      </c>
      <c r="J99">
        <v>36654</v>
      </c>
      <c r="K99" s="1">
        <v>44273</v>
      </c>
      <c r="L99" t="s">
        <v>21</v>
      </c>
      <c r="M99" t="s">
        <v>69</v>
      </c>
      <c r="N99">
        <v>1.5</v>
      </c>
      <c r="O99">
        <v>10.951403148528399</v>
      </c>
      <c r="P99" t="s">
        <v>70</v>
      </c>
      <c r="Q99" t="b">
        <v>1</v>
      </c>
      <c r="R99" t="b">
        <v>1</v>
      </c>
      <c r="S99">
        <v>2.4582487131163702</v>
      </c>
      <c r="T99" t="b">
        <v>0</v>
      </c>
      <c r="U99">
        <v>25.503615702479301</v>
      </c>
      <c r="W99" s="5" t="s">
        <v>503</v>
      </c>
      <c r="X99" s="5" t="s">
        <v>109</v>
      </c>
      <c r="Y99" s="5" t="s">
        <v>933</v>
      </c>
    </row>
    <row r="100" spans="1:25" x14ac:dyDescent="0.2">
      <c r="A100" t="str">
        <f t="shared" si="2"/>
        <v>A_05_4031-5625_2019-05-07</v>
      </c>
      <c r="B100" t="str">
        <f t="shared" si="3"/>
        <v>4031-5625_43592</v>
      </c>
      <c r="C100" t="s">
        <v>126</v>
      </c>
      <c r="D100">
        <v>40.427104722792599</v>
      </c>
      <c r="E100" t="s">
        <v>68</v>
      </c>
      <c r="F100">
        <v>5.2288662592548096</v>
      </c>
      <c r="G100">
        <v>-1.1749867920660899</v>
      </c>
      <c r="H100">
        <v>70.502410398948797</v>
      </c>
      <c r="I100">
        <v>-0.30548078809939699</v>
      </c>
      <c r="J100">
        <v>19954</v>
      </c>
      <c r="K100" s="1">
        <v>43592</v>
      </c>
      <c r="L100" t="s">
        <v>24</v>
      </c>
      <c r="M100" t="s">
        <v>75</v>
      </c>
      <c r="N100">
        <v>4.5</v>
      </c>
      <c r="O100">
        <v>33.305954825462003</v>
      </c>
      <c r="P100" t="s">
        <v>70</v>
      </c>
      <c r="Q100" t="b">
        <v>0</v>
      </c>
      <c r="R100" t="b">
        <v>0</v>
      </c>
      <c r="S100">
        <v>4.4748670923462104</v>
      </c>
      <c r="T100" t="b">
        <v>0</v>
      </c>
      <c r="U100">
        <v>20.320595017126699</v>
      </c>
      <c r="W100" s="5" t="s">
        <v>504</v>
      </c>
      <c r="X100" s="5" t="s">
        <v>307</v>
      </c>
      <c r="Y100" s="5" t="s">
        <v>934</v>
      </c>
    </row>
    <row r="101" spans="1:25" x14ac:dyDescent="0.2">
      <c r="A101" t="str">
        <f t="shared" si="2"/>
        <v>H_07_4031-5631_2017-10-10</v>
      </c>
      <c r="B101" t="str">
        <f t="shared" si="3"/>
        <v>4031-5631_43018</v>
      </c>
      <c r="C101" t="s">
        <v>127</v>
      </c>
      <c r="D101">
        <v>45.820670773442799</v>
      </c>
      <c r="E101" t="s">
        <v>68</v>
      </c>
      <c r="F101">
        <v>3.3033227771045799</v>
      </c>
      <c r="G101">
        <v>-2.2414027276049402</v>
      </c>
      <c r="H101">
        <v>110.19846546794599</v>
      </c>
      <c r="I101">
        <v>1.1263911290388</v>
      </c>
      <c r="J101">
        <v>18391</v>
      </c>
      <c r="K101" s="1">
        <v>43018</v>
      </c>
      <c r="L101" t="s">
        <v>24</v>
      </c>
      <c r="M101" t="s">
        <v>75</v>
      </c>
      <c r="N101">
        <v>4</v>
      </c>
      <c r="O101">
        <v>18.986995208761101</v>
      </c>
      <c r="P101" t="s">
        <v>70</v>
      </c>
      <c r="Q101" t="b">
        <v>0</v>
      </c>
      <c r="R101" t="b">
        <v>1</v>
      </c>
      <c r="S101">
        <v>0.499307098722024</v>
      </c>
      <c r="T101" t="b">
        <v>1</v>
      </c>
      <c r="U101">
        <v>31.547708867763198</v>
      </c>
      <c r="W101" s="5" t="s">
        <v>505</v>
      </c>
      <c r="X101" s="5" t="s">
        <v>308</v>
      </c>
      <c r="Y101" s="5" t="s">
        <v>935</v>
      </c>
    </row>
    <row r="102" spans="1:25" x14ac:dyDescent="0.2">
      <c r="A102" t="str">
        <f t="shared" si="2"/>
        <v>H_07_4031-5643_2022-08-10</v>
      </c>
      <c r="B102" t="str">
        <f t="shared" si="3"/>
        <v>4031-5643_44783</v>
      </c>
      <c r="C102" t="s">
        <v>128</v>
      </c>
      <c r="D102">
        <v>51.0718685831622</v>
      </c>
      <c r="E102" t="s">
        <v>68</v>
      </c>
      <c r="F102">
        <v>6.1013417987076499</v>
      </c>
      <c r="G102">
        <v>-0.87789629505122802</v>
      </c>
      <c r="H102">
        <v>295.27763921554401</v>
      </c>
      <c r="I102">
        <v>2.9888822673158</v>
      </c>
      <c r="J102">
        <v>46236</v>
      </c>
      <c r="K102" s="1">
        <v>44783</v>
      </c>
      <c r="L102" t="s">
        <v>21</v>
      </c>
      <c r="M102" t="s">
        <v>69</v>
      </c>
      <c r="N102">
        <v>5.5</v>
      </c>
      <c r="O102">
        <v>16.136892539356602</v>
      </c>
      <c r="P102" t="s">
        <v>70</v>
      </c>
      <c r="Q102" t="b">
        <v>0</v>
      </c>
      <c r="R102" t="b">
        <v>1</v>
      </c>
      <c r="S102">
        <v>1.05819995686947</v>
      </c>
      <c r="T102" t="b">
        <v>0</v>
      </c>
      <c r="U102">
        <v>29.772228003237402</v>
      </c>
      <c r="W102" s="5" t="s">
        <v>506</v>
      </c>
      <c r="X102" s="5" t="s">
        <v>110</v>
      </c>
      <c r="Y102" s="5" t="s">
        <v>936</v>
      </c>
    </row>
    <row r="103" spans="1:25" x14ac:dyDescent="0.2">
      <c r="A103" t="str">
        <f t="shared" si="2"/>
        <v>B_02_4031-5648_2018-09-25</v>
      </c>
      <c r="B103" t="str">
        <f t="shared" si="3"/>
        <v>4031-5648_43368</v>
      </c>
      <c r="C103" t="s">
        <v>129</v>
      </c>
      <c r="D103">
        <v>62.817248459958897</v>
      </c>
      <c r="E103" t="s">
        <v>68</v>
      </c>
      <c r="F103">
        <v>21.457203290692298</v>
      </c>
      <c r="G103">
        <v>1.59819313992282</v>
      </c>
      <c r="H103">
        <v>233.96380556149199</v>
      </c>
      <c r="I103">
        <v>1.8521798587690499</v>
      </c>
      <c r="J103">
        <v>19831</v>
      </c>
      <c r="K103" s="1">
        <v>43368</v>
      </c>
      <c r="L103" t="s">
        <v>21</v>
      </c>
      <c r="M103" t="s">
        <v>75</v>
      </c>
      <c r="N103">
        <v>6</v>
      </c>
      <c r="O103">
        <v>18.026009582477801</v>
      </c>
      <c r="P103" t="s">
        <v>70</v>
      </c>
      <c r="Q103" t="b">
        <v>1</v>
      </c>
      <c r="R103" t="b">
        <v>1</v>
      </c>
      <c r="S103">
        <v>1.1759425426382799</v>
      </c>
      <c r="T103" t="b">
        <v>1</v>
      </c>
      <c r="U103">
        <v>23.751246544589499</v>
      </c>
      <c r="W103" s="5" t="s">
        <v>507</v>
      </c>
      <c r="X103" s="5" t="s">
        <v>309</v>
      </c>
      <c r="Y103" s="5" t="s">
        <v>937</v>
      </c>
    </row>
    <row r="104" spans="1:25" x14ac:dyDescent="0.2">
      <c r="A104" t="str">
        <f t="shared" si="2"/>
        <v>G_03_4031-5659_2017-10-20</v>
      </c>
      <c r="B104" t="str">
        <f t="shared" si="3"/>
        <v>4031-5659_43028</v>
      </c>
      <c r="C104" t="s">
        <v>130</v>
      </c>
      <c r="D104">
        <v>36.651608487337398</v>
      </c>
      <c r="E104" t="s">
        <v>68</v>
      </c>
      <c r="F104">
        <v>11.644883796976499</v>
      </c>
      <c r="G104">
        <v>1.51410188761928</v>
      </c>
      <c r="H104">
        <v>109.10805898311</v>
      </c>
      <c r="I104">
        <v>1.1263911290388</v>
      </c>
      <c r="J104">
        <v>18941</v>
      </c>
      <c r="K104" s="1">
        <v>43028</v>
      </c>
      <c r="L104" t="s">
        <v>24</v>
      </c>
      <c r="M104" t="s">
        <v>69</v>
      </c>
      <c r="N104">
        <v>1.5</v>
      </c>
      <c r="O104">
        <v>6.5325119780971903</v>
      </c>
      <c r="P104" t="s">
        <v>70</v>
      </c>
      <c r="Q104" t="b">
        <v>1</v>
      </c>
      <c r="R104" t="b">
        <v>1</v>
      </c>
      <c r="S104">
        <v>1.5812888526342399</v>
      </c>
      <c r="T104" t="b">
        <v>1</v>
      </c>
      <c r="U104">
        <v>20.9366391184573</v>
      </c>
      <c r="W104" s="5" t="s">
        <v>508</v>
      </c>
      <c r="X104" s="5" t="s">
        <v>310</v>
      </c>
      <c r="Y104" s="5" t="s">
        <v>938</v>
      </c>
    </row>
    <row r="105" spans="1:25" x14ac:dyDescent="0.2">
      <c r="A105" t="str">
        <f t="shared" si="2"/>
        <v>D_02_4031-5675_2018-03-06</v>
      </c>
      <c r="B105" t="str">
        <f t="shared" si="3"/>
        <v>4031-5675_43165</v>
      </c>
      <c r="C105" t="s">
        <v>131</v>
      </c>
      <c r="D105">
        <v>58.4640657084189</v>
      </c>
      <c r="E105" t="s">
        <v>68</v>
      </c>
      <c r="F105">
        <v>7.9509133687109301</v>
      </c>
      <c r="G105">
        <v>-1.1263911290388</v>
      </c>
      <c r="H105">
        <v>182.655861295346</v>
      </c>
      <c r="I105">
        <v>1.5547735945968499</v>
      </c>
      <c r="J105">
        <v>19803</v>
      </c>
      <c r="K105" s="1">
        <v>43165</v>
      </c>
      <c r="L105" t="s">
        <v>21</v>
      </c>
      <c r="M105" t="s">
        <v>69</v>
      </c>
      <c r="N105">
        <v>5.5</v>
      </c>
      <c r="O105">
        <v>16.388774811772802</v>
      </c>
      <c r="P105" t="s">
        <v>70</v>
      </c>
      <c r="Q105" t="b">
        <v>0</v>
      </c>
      <c r="R105" t="b">
        <v>1</v>
      </c>
      <c r="S105">
        <v>0.557041996005738</v>
      </c>
      <c r="T105" t="b">
        <v>1</v>
      </c>
      <c r="U105">
        <v>21.229874830160998</v>
      </c>
      <c r="W105" s="5" t="s">
        <v>509</v>
      </c>
      <c r="X105" s="5" t="s">
        <v>311</v>
      </c>
      <c r="Y105" s="5" t="s">
        <v>939</v>
      </c>
    </row>
    <row r="106" spans="1:25" x14ac:dyDescent="0.2">
      <c r="A106" t="str">
        <f t="shared" si="2"/>
        <v>B_04_4031-5692_2019-06-05</v>
      </c>
      <c r="B106" t="str">
        <f t="shared" si="3"/>
        <v>4031-5692_43621</v>
      </c>
      <c r="C106" t="s">
        <v>132</v>
      </c>
      <c r="D106">
        <v>56.265571526351799</v>
      </c>
      <c r="E106" t="s">
        <v>68</v>
      </c>
      <c r="F106">
        <v>116.320042366555</v>
      </c>
      <c r="G106">
        <v>3.5400837992061698</v>
      </c>
      <c r="H106">
        <v>142.43169521907501</v>
      </c>
      <c r="I106">
        <v>1.03643338949379</v>
      </c>
      <c r="J106">
        <v>19078</v>
      </c>
      <c r="K106" s="1">
        <v>43621</v>
      </c>
      <c r="L106" t="s">
        <v>24</v>
      </c>
      <c r="M106" t="s">
        <v>75</v>
      </c>
      <c r="N106">
        <v>5</v>
      </c>
      <c r="O106">
        <v>19.449691991786398</v>
      </c>
      <c r="P106" t="s">
        <v>70</v>
      </c>
      <c r="Q106" t="b">
        <v>1</v>
      </c>
      <c r="R106" t="b">
        <v>1</v>
      </c>
      <c r="S106">
        <v>7.2571798261655796E-4</v>
      </c>
      <c r="T106" t="b">
        <v>1</v>
      </c>
      <c r="U106">
        <v>26.6259775240297</v>
      </c>
      <c r="W106" s="5" t="s">
        <v>510</v>
      </c>
      <c r="X106" s="5" t="s">
        <v>312</v>
      </c>
      <c r="Y106" s="5" t="s">
        <v>940</v>
      </c>
    </row>
    <row r="107" spans="1:25" s="2" customFormat="1" x14ac:dyDescent="0.2">
      <c r="A107" s="5" t="s">
        <v>1001</v>
      </c>
      <c r="B107" s="2" t="str">
        <f t="shared" si="3"/>
        <v>4031-5714_42537</v>
      </c>
      <c r="C107" s="2" t="s">
        <v>133</v>
      </c>
      <c r="D107" s="2">
        <v>44.010951403148503</v>
      </c>
      <c r="E107" s="2" t="s">
        <v>68</v>
      </c>
      <c r="F107" s="2">
        <v>11.4445968692125</v>
      </c>
      <c r="G107" s="2">
        <v>1.1263911290388</v>
      </c>
      <c r="H107" s="2">
        <v>75.952071905295995</v>
      </c>
      <c r="I107" s="2">
        <v>-0.27931903444745398</v>
      </c>
      <c r="J107" s="2">
        <v>19492</v>
      </c>
      <c r="K107" s="3">
        <v>42537</v>
      </c>
      <c r="L107" s="2" t="s">
        <v>24</v>
      </c>
      <c r="M107" s="2" t="s">
        <v>75</v>
      </c>
      <c r="N107" s="2">
        <v>5.5</v>
      </c>
      <c r="O107" s="2">
        <v>20.960985626283399</v>
      </c>
      <c r="P107" s="2" t="s">
        <v>70</v>
      </c>
      <c r="Q107" s="2" t="b">
        <v>1</v>
      </c>
      <c r="R107" s="2" t="b">
        <v>0</v>
      </c>
      <c r="S107" s="2">
        <v>2.1485771614488098</v>
      </c>
      <c r="T107" s="2" t="b">
        <v>1</v>
      </c>
      <c r="U107" s="2">
        <v>20.3815697149921</v>
      </c>
      <c r="V107" s="4"/>
      <c r="W107" s="5" t="s">
        <v>511</v>
      </c>
      <c r="X107" s="5" t="s">
        <v>313</v>
      </c>
      <c r="Y107" s="5" t="s">
        <v>941</v>
      </c>
    </row>
    <row r="108" spans="1:25" x14ac:dyDescent="0.2">
      <c r="A108" t="str">
        <f t="shared" si="2"/>
        <v>E_03_4031-5723_2020-03-17</v>
      </c>
      <c r="B108" t="str">
        <f t="shared" si="3"/>
        <v>4031-5723_43907</v>
      </c>
      <c r="C108" t="s">
        <v>134</v>
      </c>
      <c r="D108">
        <v>62.858316221765897</v>
      </c>
      <c r="E108" t="s">
        <v>68</v>
      </c>
      <c r="F108">
        <v>7.9320648378513701</v>
      </c>
      <c r="G108">
        <v>-0.95416525314619405</v>
      </c>
      <c r="H108">
        <v>88.136954075050994</v>
      </c>
      <c r="I108">
        <v>-0.80642124701824003</v>
      </c>
      <c r="J108">
        <v>18552</v>
      </c>
      <c r="K108" s="1">
        <v>43907</v>
      </c>
      <c r="L108" t="s">
        <v>24</v>
      </c>
      <c r="M108" t="s">
        <v>69</v>
      </c>
      <c r="N108">
        <v>5</v>
      </c>
      <c r="O108">
        <v>16.336755646817199</v>
      </c>
      <c r="P108" t="s">
        <v>70</v>
      </c>
      <c r="Q108" t="b">
        <v>0</v>
      </c>
      <c r="R108" t="b">
        <v>0</v>
      </c>
      <c r="S108">
        <v>3.57037307905075</v>
      </c>
      <c r="T108" t="b">
        <v>0</v>
      </c>
      <c r="U108">
        <v>38.5787585355503</v>
      </c>
      <c r="W108" s="5" t="s">
        <v>512</v>
      </c>
      <c r="X108" s="5" t="s">
        <v>111</v>
      </c>
      <c r="Y108" s="5" t="s">
        <v>942</v>
      </c>
    </row>
    <row r="109" spans="1:25" x14ac:dyDescent="0.2">
      <c r="A109" t="str">
        <f t="shared" si="2"/>
        <v>E_11_4031-5766_2015-08-21</v>
      </c>
      <c r="B109" t="str">
        <f t="shared" si="3"/>
        <v>4031-5766_42237</v>
      </c>
      <c r="C109" t="s">
        <v>135</v>
      </c>
      <c r="D109">
        <v>43.627652292950003</v>
      </c>
      <c r="E109" t="s">
        <v>68</v>
      </c>
      <c r="F109">
        <v>24.149951571526898</v>
      </c>
      <c r="G109">
        <v>2.51214432793047</v>
      </c>
      <c r="H109">
        <v>278.25542618905803</v>
      </c>
      <c r="I109">
        <v>2.9478425521849201</v>
      </c>
      <c r="J109">
        <v>8753</v>
      </c>
      <c r="K109" s="1">
        <v>42237</v>
      </c>
      <c r="L109" t="s">
        <v>21</v>
      </c>
      <c r="M109" t="s">
        <v>75</v>
      </c>
      <c r="N109">
        <v>8</v>
      </c>
      <c r="O109">
        <v>21.9301848049281</v>
      </c>
      <c r="P109" t="s">
        <v>70</v>
      </c>
      <c r="Q109" t="b">
        <v>1</v>
      </c>
      <c r="R109" t="b">
        <v>1</v>
      </c>
      <c r="S109">
        <v>5.1569107291871098E-4</v>
      </c>
      <c r="T109" t="b">
        <v>1</v>
      </c>
      <c r="U109">
        <v>21.306818181818201</v>
      </c>
      <c r="W109" s="5" t="s">
        <v>513</v>
      </c>
      <c r="X109" s="5" t="s">
        <v>112</v>
      </c>
      <c r="Y109" s="5" t="s">
        <v>943</v>
      </c>
    </row>
    <row r="110" spans="1:25" x14ac:dyDescent="0.2">
      <c r="A110" t="str">
        <f t="shared" si="2"/>
        <v>D_06_4031-5770_2020-10-27</v>
      </c>
      <c r="B110" t="str">
        <f t="shared" si="3"/>
        <v>4031-5770_44131</v>
      </c>
      <c r="C110" t="s">
        <v>136</v>
      </c>
      <c r="D110">
        <v>30.329911019849401</v>
      </c>
      <c r="E110" t="s">
        <v>68</v>
      </c>
      <c r="F110">
        <v>3.50288529231978</v>
      </c>
      <c r="G110">
        <v>-0.61281299101662701</v>
      </c>
      <c r="H110">
        <v>23.695151295326902</v>
      </c>
      <c r="I110">
        <v>-1.9773684281819499</v>
      </c>
      <c r="J110">
        <v>22062</v>
      </c>
      <c r="K110" s="1">
        <v>44131</v>
      </c>
      <c r="L110" t="s">
        <v>21</v>
      </c>
      <c r="M110" t="s">
        <v>69</v>
      </c>
      <c r="N110">
        <v>1.5</v>
      </c>
      <c r="O110">
        <v>8.8405201916495493</v>
      </c>
      <c r="P110" t="s">
        <v>70</v>
      </c>
      <c r="Q110" t="b">
        <v>0</v>
      </c>
      <c r="R110" t="b">
        <v>0</v>
      </c>
      <c r="S110">
        <v>2.9923733978415998</v>
      </c>
      <c r="T110" t="b">
        <v>0</v>
      </c>
      <c r="U110">
        <v>33.3750500563063</v>
      </c>
      <c r="W110" s="5" t="s">
        <v>514</v>
      </c>
      <c r="X110" s="5" t="s">
        <v>112</v>
      </c>
      <c r="Y110" s="5" t="s">
        <v>944</v>
      </c>
    </row>
    <row r="111" spans="1:25" x14ac:dyDescent="0.2">
      <c r="A111" t="str">
        <f t="shared" si="2"/>
        <v>C_07_4031-5771_2018-11-28</v>
      </c>
      <c r="B111" t="str">
        <f t="shared" si="3"/>
        <v>4031-5771_43432</v>
      </c>
      <c r="C111" t="s">
        <v>137</v>
      </c>
      <c r="D111">
        <v>47.186858316221802</v>
      </c>
      <c r="E111" t="s">
        <v>68</v>
      </c>
      <c r="F111">
        <v>8.8515476772807595</v>
      </c>
      <c r="G111">
        <v>0.43991316567323402</v>
      </c>
      <c r="H111">
        <v>107.56206116964201</v>
      </c>
      <c r="I111">
        <v>1.0803193408149601</v>
      </c>
      <c r="J111">
        <v>18667</v>
      </c>
      <c r="K111" s="1">
        <v>43432</v>
      </c>
      <c r="L111" t="s">
        <v>21</v>
      </c>
      <c r="M111" t="s">
        <v>69</v>
      </c>
      <c r="N111">
        <v>4</v>
      </c>
      <c r="O111">
        <v>19.953456536618798</v>
      </c>
      <c r="P111" t="s">
        <v>70</v>
      </c>
      <c r="Q111" t="b">
        <v>0</v>
      </c>
      <c r="R111" t="b">
        <v>1</v>
      </c>
      <c r="S111">
        <v>4.5320337918295799</v>
      </c>
      <c r="T111" t="b">
        <v>0</v>
      </c>
      <c r="U111">
        <v>25.140757583004401</v>
      </c>
      <c r="W111" s="5" t="s">
        <v>515</v>
      </c>
      <c r="X111" s="5" t="s">
        <v>314</v>
      </c>
      <c r="Y111" s="5" t="s">
        <v>945</v>
      </c>
    </row>
    <row r="112" spans="1:25" x14ac:dyDescent="0.2">
      <c r="A112" t="str">
        <f t="shared" ref="A112:A175" si="4">VLOOKUP(B112,$W$2:$Y$431,3,FALSE)</f>
        <v>H_03_4031-5778_2019-08-06</v>
      </c>
      <c r="B112" t="str">
        <f t="shared" si="3"/>
        <v>4031-5778_43683</v>
      </c>
      <c r="C112" t="s">
        <v>138</v>
      </c>
      <c r="D112">
        <v>29.891854893908299</v>
      </c>
      <c r="E112" t="s">
        <v>68</v>
      </c>
      <c r="F112">
        <v>8.5332016917017803</v>
      </c>
      <c r="G112">
        <v>1.1263911290388</v>
      </c>
      <c r="H112">
        <v>84.684115162650897</v>
      </c>
      <c r="I112">
        <v>0.58284150727121598</v>
      </c>
      <c r="J112">
        <v>20011</v>
      </c>
      <c r="K112" s="1">
        <v>43683</v>
      </c>
      <c r="L112" t="s">
        <v>24</v>
      </c>
      <c r="M112" t="s">
        <v>69</v>
      </c>
      <c r="N112">
        <v>0</v>
      </c>
      <c r="O112">
        <v>11.058179329226601</v>
      </c>
      <c r="P112" t="s">
        <v>70</v>
      </c>
      <c r="Q112" t="b">
        <v>1</v>
      </c>
      <c r="R112" t="b">
        <v>0</v>
      </c>
      <c r="S112">
        <v>3.87760306789307</v>
      </c>
      <c r="T112" t="b">
        <v>0</v>
      </c>
      <c r="U112">
        <v>21.879148434043</v>
      </c>
      <c r="W112" s="5" t="s">
        <v>516</v>
      </c>
      <c r="X112" s="5" t="s">
        <v>315</v>
      </c>
      <c r="Y112" s="5" t="s">
        <v>946</v>
      </c>
    </row>
    <row r="113" spans="1:25" x14ac:dyDescent="0.2">
      <c r="A113" t="str">
        <f t="shared" si="4"/>
        <v>C_01_4031-5799_2017-04-11</v>
      </c>
      <c r="B113" t="str">
        <f t="shared" si="3"/>
        <v>4031-5799_42836</v>
      </c>
      <c r="C113" t="s">
        <v>139</v>
      </c>
      <c r="D113">
        <v>50.839151266256003</v>
      </c>
      <c r="E113" t="s">
        <v>68</v>
      </c>
      <c r="F113">
        <v>9.1331420364265608</v>
      </c>
      <c r="G113">
        <v>0.35845879325119401</v>
      </c>
      <c r="H113">
        <v>128.86305887536</v>
      </c>
      <c r="I113">
        <v>1.1263911290388</v>
      </c>
      <c r="J113">
        <v>20997</v>
      </c>
      <c r="K113" s="1">
        <v>42836</v>
      </c>
      <c r="L113" t="s">
        <v>24</v>
      </c>
      <c r="M113" t="s">
        <v>75</v>
      </c>
      <c r="N113">
        <v>6.5</v>
      </c>
      <c r="O113">
        <v>21.741273100615999</v>
      </c>
      <c r="P113" t="s">
        <v>70</v>
      </c>
      <c r="Q113" t="b">
        <v>0</v>
      </c>
      <c r="R113" t="b">
        <v>1</v>
      </c>
      <c r="S113">
        <v>4.1815045052647397</v>
      </c>
      <c r="T113" t="b">
        <v>1</v>
      </c>
      <c r="U113">
        <v>27.131411790992399</v>
      </c>
      <c r="W113" s="5" t="s">
        <v>517</v>
      </c>
      <c r="X113" s="5" t="s">
        <v>113</v>
      </c>
      <c r="Y113" s="5" t="s">
        <v>947</v>
      </c>
    </row>
    <row r="114" spans="1:25" x14ac:dyDescent="0.2">
      <c r="A114" t="str">
        <f t="shared" si="4"/>
        <v>B_08_4031-5800_2019-03-06</v>
      </c>
      <c r="B114" t="str">
        <f t="shared" si="3"/>
        <v>4031-5800_43530</v>
      </c>
      <c r="C114" t="s">
        <v>140</v>
      </c>
      <c r="D114">
        <v>43.764544832306598</v>
      </c>
      <c r="E114" t="s">
        <v>68</v>
      </c>
      <c r="F114">
        <v>13.4189724873256</v>
      </c>
      <c r="G114">
        <v>1.6645628612027199</v>
      </c>
      <c r="H114">
        <v>88.608546496159093</v>
      </c>
      <c r="I114">
        <v>0.33185334643681702</v>
      </c>
      <c r="J114">
        <v>19733</v>
      </c>
      <c r="K114" s="1">
        <v>43530</v>
      </c>
      <c r="L114" t="s">
        <v>24</v>
      </c>
      <c r="M114" t="s">
        <v>69</v>
      </c>
      <c r="N114">
        <v>5.5</v>
      </c>
      <c r="O114">
        <v>23.649555099247099</v>
      </c>
      <c r="P114" t="s">
        <v>70</v>
      </c>
      <c r="Q114" t="b">
        <v>1</v>
      </c>
      <c r="R114" t="b">
        <v>0</v>
      </c>
      <c r="S114">
        <v>4.0882000506314897</v>
      </c>
      <c r="T114" t="b">
        <v>0</v>
      </c>
      <c r="U114">
        <v>23.905723905723899</v>
      </c>
      <c r="W114" s="5" t="s">
        <v>518</v>
      </c>
      <c r="X114" s="5" t="s">
        <v>114</v>
      </c>
      <c r="Y114" s="5" t="s">
        <v>948</v>
      </c>
    </row>
    <row r="115" spans="1:25" x14ac:dyDescent="0.2">
      <c r="A115" t="str">
        <f t="shared" si="4"/>
        <v>E_07_4031-5808_2016-05-27</v>
      </c>
      <c r="B115" t="str">
        <f t="shared" si="3"/>
        <v>4031-5808_42517</v>
      </c>
      <c r="C115" t="s">
        <v>141</v>
      </c>
      <c r="D115">
        <v>46.729637234770699</v>
      </c>
      <c r="E115" t="s">
        <v>68</v>
      </c>
      <c r="F115">
        <v>9.4040127473334394</v>
      </c>
      <c r="G115">
        <v>0.49585034734745298</v>
      </c>
      <c r="H115">
        <v>168.809319997362</v>
      </c>
      <c r="I115">
        <v>1.8521798587690499</v>
      </c>
      <c r="J115">
        <v>21324</v>
      </c>
      <c r="K115" s="1">
        <v>42517</v>
      </c>
      <c r="L115" t="s">
        <v>24</v>
      </c>
      <c r="M115" t="s">
        <v>75</v>
      </c>
      <c r="N115">
        <v>3.5</v>
      </c>
      <c r="O115">
        <v>10.1273100616016</v>
      </c>
      <c r="P115" t="s">
        <v>70</v>
      </c>
      <c r="Q115" t="b">
        <v>0</v>
      </c>
      <c r="R115" t="b">
        <v>1</v>
      </c>
      <c r="S115">
        <v>0.38159826727799501</v>
      </c>
      <c r="T115" t="b">
        <v>1</v>
      </c>
      <c r="U115">
        <v>23.181756690303999</v>
      </c>
      <c r="W115" s="5" t="s">
        <v>519</v>
      </c>
      <c r="X115" s="5" t="s">
        <v>114</v>
      </c>
      <c r="Y115" s="5" t="s">
        <v>949</v>
      </c>
    </row>
    <row r="116" spans="1:25" s="2" customFormat="1" x14ac:dyDescent="0.2">
      <c r="A116" s="5" t="s">
        <v>1029</v>
      </c>
      <c r="B116" s="2" t="str">
        <f t="shared" si="3"/>
        <v>4031-5862_44111</v>
      </c>
      <c r="C116" s="2" t="s">
        <v>142</v>
      </c>
      <c r="D116" s="2">
        <v>42.357289527720702</v>
      </c>
      <c r="E116" s="2" t="s">
        <v>68</v>
      </c>
      <c r="F116" s="2">
        <v>5.2881714153309796</v>
      </c>
      <c r="G116" s="2">
        <v>-0.87789629505122802</v>
      </c>
      <c r="H116" s="2">
        <v>93.451506597599007</v>
      </c>
      <c r="I116" s="2">
        <v>1.03643338949379</v>
      </c>
      <c r="J116" s="2">
        <v>18709</v>
      </c>
      <c r="K116" s="3">
        <v>44111</v>
      </c>
      <c r="L116" s="2" t="s">
        <v>21</v>
      </c>
      <c r="M116" s="2" t="s">
        <v>69</v>
      </c>
      <c r="N116" s="2">
        <v>4.5</v>
      </c>
      <c r="O116" s="2">
        <v>11.7262149212868</v>
      </c>
      <c r="P116" s="2" t="s">
        <v>70</v>
      </c>
      <c r="Q116" s="2" t="b">
        <v>0</v>
      </c>
      <c r="R116" s="2" t="b">
        <v>1</v>
      </c>
      <c r="S116" s="2">
        <v>2.4118421422744798</v>
      </c>
      <c r="T116" s="2" t="b">
        <v>0</v>
      </c>
      <c r="U116" s="2">
        <v>25.732093254653801</v>
      </c>
      <c r="V116" s="4"/>
      <c r="W116" s="5" t="s">
        <v>520</v>
      </c>
      <c r="X116" s="5" t="s">
        <v>316</v>
      </c>
      <c r="Y116" s="5" t="s">
        <v>950</v>
      </c>
    </row>
    <row r="117" spans="1:25" x14ac:dyDescent="0.2">
      <c r="A117" t="str">
        <f t="shared" si="4"/>
        <v>F_04_4031-5864_2022-01-13</v>
      </c>
      <c r="B117" t="str">
        <f t="shared" si="3"/>
        <v>4031-5864_44574</v>
      </c>
      <c r="C117" t="s">
        <v>143</v>
      </c>
      <c r="D117">
        <v>54.239561943874101</v>
      </c>
      <c r="E117" t="s">
        <v>68</v>
      </c>
      <c r="F117">
        <v>14.637425525895701</v>
      </c>
      <c r="G117">
        <v>1.2815515655445999</v>
      </c>
      <c r="H117">
        <v>112.888764963548</v>
      </c>
      <c r="I117">
        <v>0.38532046640756801</v>
      </c>
      <c r="J117">
        <v>45343</v>
      </c>
      <c r="K117" s="1">
        <v>44574</v>
      </c>
      <c r="L117" t="s">
        <v>24</v>
      </c>
      <c r="M117" t="s">
        <v>69</v>
      </c>
      <c r="N117">
        <v>3</v>
      </c>
      <c r="O117">
        <v>20.569472963723499</v>
      </c>
      <c r="P117" t="s">
        <v>70</v>
      </c>
      <c r="Q117" t="b">
        <v>1</v>
      </c>
      <c r="R117" t="b">
        <v>0</v>
      </c>
      <c r="S117">
        <v>1.41438309283377</v>
      </c>
      <c r="T117" t="b">
        <v>0</v>
      </c>
      <c r="U117">
        <v>23.455328928468798</v>
      </c>
      <c r="W117" s="5" t="s">
        <v>521</v>
      </c>
      <c r="X117" s="5" t="s">
        <v>115</v>
      </c>
      <c r="Y117" s="5" t="s">
        <v>951</v>
      </c>
    </row>
    <row r="118" spans="1:25" x14ac:dyDescent="0.2">
      <c r="A118" t="str">
        <f t="shared" si="4"/>
        <v>D_04_4031-5878_2019-04-09</v>
      </c>
      <c r="B118" t="str">
        <f t="shared" si="3"/>
        <v>4031-5878_43564</v>
      </c>
      <c r="C118" t="s">
        <v>144</v>
      </c>
      <c r="D118">
        <v>28.703627652293001</v>
      </c>
      <c r="E118" t="s">
        <v>68</v>
      </c>
      <c r="F118">
        <v>8.4983431909991598</v>
      </c>
      <c r="G118">
        <v>1.0803193408149601</v>
      </c>
      <c r="H118">
        <v>69.127387152806094</v>
      </c>
      <c r="I118">
        <v>0.35845879325119401</v>
      </c>
      <c r="J118">
        <v>20083</v>
      </c>
      <c r="K118" s="1">
        <v>43564</v>
      </c>
      <c r="L118" t="s">
        <v>21</v>
      </c>
      <c r="M118" t="s">
        <v>69</v>
      </c>
      <c r="N118">
        <v>3.5</v>
      </c>
      <c r="O118">
        <v>8.1451060917180005</v>
      </c>
      <c r="P118" t="s">
        <v>70</v>
      </c>
      <c r="Q118" t="b">
        <v>1</v>
      </c>
      <c r="R118" t="b">
        <v>0</v>
      </c>
      <c r="S118">
        <v>4.62251038414297</v>
      </c>
      <c r="T118" t="b">
        <v>0</v>
      </c>
      <c r="U118">
        <v>20.598935632059501</v>
      </c>
      <c r="W118" s="5" t="s">
        <v>522</v>
      </c>
      <c r="X118" s="5" t="s">
        <v>116</v>
      </c>
      <c r="Y118" s="5" t="s">
        <v>952</v>
      </c>
    </row>
    <row r="119" spans="1:25" x14ac:dyDescent="0.2">
      <c r="A119" t="str">
        <f t="shared" si="4"/>
        <v>G_01_4031-5880_2021-10-21</v>
      </c>
      <c r="B119" t="str">
        <f t="shared" si="3"/>
        <v>4031-5880_44490</v>
      </c>
      <c r="C119" t="s">
        <v>145</v>
      </c>
      <c r="D119">
        <v>55.512662559890501</v>
      </c>
      <c r="E119" t="s">
        <v>68</v>
      </c>
      <c r="F119">
        <v>6.6719456958206198</v>
      </c>
      <c r="G119">
        <v>-1.4395314709384599</v>
      </c>
      <c r="H119">
        <v>57.373056970801201</v>
      </c>
      <c r="I119">
        <v>-1.6546279023510799</v>
      </c>
      <c r="J119">
        <v>37355</v>
      </c>
      <c r="K119" s="1">
        <v>44490</v>
      </c>
      <c r="L119" t="s">
        <v>24</v>
      </c>
      <c r="M119" t="s">
        <v>69</v>
      </c>
      <c r="N119">
        <v>4</v>
      </c>
      <c r="O119">
        <v>10.269678302532499</v>
      </c>
      <c r="P119" t="s">
        <v>70</v>
      </c>
      <c r="Q119" t="b">
        <v>0</v>
      </c>
      <c r="R119" t="b">
        <v>0</v>
      </c>
      <c r="S119">
        <v>2.1129907269368902</v>
      </c>
      <c r="T119" t="b">
        <v>0</v>
      </c>
      <c r="U119">
        <v>23.120623596247899</v>
      </c>
      <c r="W119" s="5" t="s">
        <v>523</v>
      </c>
      <c r="X119" s="5" t="s">
        <v>117</v>
      </c>
      <c r="Y119" s="5" t="s">
        <v>953</v>
      </c>
    </row>
    <row r="120" spans="1:25" x14ac:dyDescent="0.2">
      <c r="A120" t="str">
        <f t="shared" si="4"/>
        <v>E_09_4031-5894_2013-11-06</v>
      </c>
      <c r="B120" t="str">
        <f t="shared" si="3"/>
        <v>4031-5894_41584</v>
      </c>
      <c r="C120" t="s">
        <v>146</v>
      </c>
      <c r="D120">
        <v>26.9787816563997</v>
      </c>
      <c r="E120" t="s">
        <v>68</v>
      </c>
      <c r="F120">
        <v>7.7242882794874603</v>
      </c>
      <c r="G120">
        <v>0.87789629505122901</v>
      </c>
      <c r="H120">
        <v>70.392926602170107</v>
      </c>
      <c r="I120">
        <v>0.41246312944140501</v>
      </c>
      <c r="J120">
        <v>8488</v>
      </c>
      <c r="K120" s="1">
        <v>41584</v>
      </c>
      <c r="L120" t="s">
        <v>21</v>
      </c>
      <c r="M120" t="s">
        <v>69</v>
      </c>
      <c r="N120">
        <v>0</v>
      </c>
      <c r="O120">
        <v>5.6454483230663897</v>
      </c>
      <c r="P120" t="s">
        <v>70</v>
      </c>
      <c r="Q120" t="b">
        <v>0</v>
      </c>
      <c r="R120" t="b">
        <v>0</v>
      </c>
      <c r="S120">
        <v>0.46087967520838602</v>
      </c>
      <c r="T120" t="b">
        <v>1</v>
      </c>
      <c r="U120">
        <v>19.79912298164</v>
      </c>
      <c r="W120" s="5" t="s">
        <v>524</v>
      </c>
      <c r="X120" s="5" t="s">
        <v>118</v>
      </c>
      <c r="Y120" s="5" t="s">
        <v>954</v>
      </c>
    </row>
    <row r="121" spans="1:25" x14ac:dyDescent="0.2">
      <c r="A121" t="str">
        <f t="shared" si="4"/>
        <v>A_01_4031-5896_2013-10-17</v>
      </c>
      <c r="B121" t="str">
        <f t="shared" si="3"/>
        <v>4031-5896_41564</v>
      </c>
      <c r="C121" t="s">
        <v>147</v>
      </c>
      <c r="D121">
        <v>49.267624914442202</v>
      </c>
      <c r="E121" t="s">
        <v>68</v>
      </c>
      <c r="F121">
        <v>10.3562722350747</v>
      </c>
      <c r="G121">
        <v>0.64334540539291696</v>
      </c>
      <c r="H121">
        <v>84.974160907569001</v>
      </c>
      <c r="I121">
        <v>0.20189347914185099</v>
      </c>
      <c r="J121">
        <v>10474</v>
      </c>
      <c r="K121" s="1">
        <v>41564</v>
      </c>
      <c r="L121" t="s">
        <v>21</v>
      </c>
      <c r="M121" t="s">
        <v>72</v>
      </c>
      <c r="N121">
        <v>2</v>
      </c>
      <c r="O121">
        <v>2.08898015058179</v>
      </c>
      <c r="P121" t="s">
        <v>70</v>
      </c>
      <c r="Q121" t="b">
        <v>0</v>
      </c>
      <c r="R121" t="b">
        <v>0</v>
      </c>
      <c r="S121">
        <v>9.7430958341537508</v>
      </c>
      <c r="T121" t="b">
        <v>0</v>
      </c>
      <c r="U121">
        <v>23.128123798539001</v>
      </c>
      <c r="W121" s="5" t="s">
        <v>525</v>
      </c>
      <c r="X121" s="5" t="s">
        <v>118</v>
      </c>
      <c r="Y121" s="5" t="s">
        <v>955</v>
      </c>
    </row>
    <row r="122" spans="1:25" x14ac:dyDescent="0.2">
      <c r="A122" t="str">
        <f t="shared" si="4"/>
        <v>D_10_4031-5922_2021-05-19</v>
      </c>
      <c r="B122" t="str">
        <f t="shared" si="3"/>
        <v>4031-5922_44335</v>
      </c>
      <c r="C122" t="s">
        <v>148</v>
      </c>
      <c r="D122">
        <v>39.5154004106776</v>
      </c>
      <c r="E122" t="s">
        <v>68</v>
      </c>
      <c r="F122">
        <v>9.6873537951236006</v>
      </c>
      <c r="G122">
        <v>0.73884684918521404</v>
      </c>
      <c r="H122">
        <v>100.519223745742</v>
      </c>
      <c r="I122">
        <v>0.70630256284008797</v>
      </c>
      <c r="J122">
        <v>36534</v>
      </c>
      <c r="K122" s="1">
        <v>44335</v>
      </c>
      <c r="L122" t="s">
        <v>24</v>
      </c>
      <c r="M122" t="s">
        <v>69</v>
      </c>
      <c r="N122">
        <v>4</v>
      </c>
      <c r="O122">
        <v>15.704312114989699</v>
      </c>
      <c r="P122" t="s">
        <v>88</v>
      </c>
      <c r="Q122" t="b">
        <v>0</v>
      </c>
      <c r="R122" t="b">
        <v>0</v>
      </c>
      <c r="S122">
        <v>1.9432289762125801</v>
      </c>
      <c r="T122" t="b">
        <v>1</v>
      </c>
      <c r="U122">
        <v>18.390665412872298</v>
      </c>
      <c r="W122" s="5" t="s">
        <v>526</v>
      </c>
      <c r="X122" s="5" t="s">
        <v>317</v>
      </c>
      <c r="Y122" s="5" t="s">
        <v>956</v>
      </c>
    </row>
    <row r="123" spans="1:25" x14ac:dyDescent="0.2">
      <c r="A123" t="str">
        <f t="shared" si="4"/>
        <v>H_03_4031-5934_2019-12-13</v>
      </c>
      <c r="B123" t="str">
        <f t="shared" si="3"/>
        <v>4031-5934_43812</v>
      </c>
      <c r="C123" t="s">
        <v>149</v>
      </c>
      <c r="D123">
        <v>33.3744010951403</v>
      </c>
      <c r="E123" t="s">
        <v>68</v>
      </c>
      <c r="F123">
        <v>8.5652364639727505</v>
      </c>
      <c r="G123">
        <v>0.84162123357291396</v>
      </c>
      <c r="H123">
        <v>52.514676842409301</v>
      </c>
      <c r="I123">
        <v>-0.95416525314619405</v>
      </c>
      <c r="J123">
        <v>18129</v>
      </c>
      <c r="K123" s="1">
        <v>43812</v>
      </c>
      <c r="L123" t="s">
        <v>24</v>
      </c>
      <c r="M123" t="s">
        <v>69</v>
      </c>
      <c r="N123">
        <v>2</v>
      </c>
      <c r="O123">
        <v>6.9541409993155403</v>
      </c>
      <c r="P123" t="s">
        <v>70</v>
      </c>
      <c r="Q123" t="b">
        <v>0</v>
      </c>
      <c r="R123" t="b">
        <v>0</v>
      </c>
      <c r="S123">
        <v>2.0035873346272499</v>
      </c>
      <c r="T123" t="b">
        <v>0</v>
      </c>
      <c r="U123">
        <v>19.723183391003499</v>
      </c>
      <c r="W123" s="5" t="s">
        <v>527</v>
      </c>
      <c r="X123" s="5" t="s">
        <v>318</v>
      </c>
      <c r="Y123" s="5" t="s">
        <v>957</v>
      </c>
    </row>
    <row r="124" spans="1:25" x14ac:dyDescent="0.2">
      <c r="A124" t="str">
        <f t="shared" si="4"/>
        <v>G_01_4031-5954_2018-03-28</v>
      </c>
      <c r="B124" t="str">
        <f t="shared" si="3"/>
        <v>4031-5954_43187</v>
      </c>
      <c r="C124" t="s">
        <v>150</v>
      </c>
      <c r="D124">
        <v>32.832306639288198</v>
      </c>
      <c r="E124" t="s">
        <v>68</v>
      </c>
      <c r="F124">
        <v>6.8199950163222596</v>
      </c>
      <c r="G124">
        <v>0.73884684918521404</v>
      </c>
      <c r="H124">
        <v>52.032911248850802</v>
      </c>
      <c r="I124">
        <v>-0.70630256284008797</v>
      </c>
      <c r="J124">
        <v>18256</v>
      </c>
      <c r="K124" s="1">
        <v>43187</v>
      </c>
      <c r="L124" t="s">
        <v>24</v>
      </c>
      <c r="M124" t="s">
        <v>69</v>
      </c>
      <c r="N124">
        <v>0</v>
      </c>
      <c r="O124">
        <v>5.2621492128679002</v>
      </c>
      <c r="P124" t="s">
        <v>70</v>
      </c>
      <c r="Q124" t="b">
        <v>0</v>
      </c>
      <c r="R124" t="b">
        <v>0</v>
      </c>
      <c r="S124">
        <v>3.1047696736144301</v>
      </c>
      <c r="T124" t="b">
        <v>1</v>
      </c>
      <c r="U124">
        <v>26.346494034401001</v>
      </c>
      <c r="W124" s="5" t="s">
        <v>528</v>
      </c>
      <c r="X124" s="5" t="s">
        <v>319</v>
      </c>
      <c r="Y124" s="5" t="s">
        <v>958</v>
      </c>
    </row>
    <row r="125" spans="1:25" x14ac:dyDescent="0.2">
      <c r="A125" t="str">
        <f t="shared" si="4"/>
        <v>A_03_4031-5971_2015-08-13</v>
      </c>
      <c r="B125" t="str">
        <f t="shared" si="3"/>
        <v>4031-5971_42229</v>
      </c>
      <c r="C125" t="s">
        <v>151</v>
      </c>
      <c r="D125">
        <v>40.862422997946602</v>
      </c>
      <c r="E125" t="s">
        <v>68</v>
      </c>
      <c r="F125">
        <v>16.6228245040353</v>
      </c>
      <c r="G125">
        <v>1.9773684281819499</v>
      </c>
      <c r="H125">
        <v>447.92902762382698</v>
      </c>
      <c r="I125">
        <v>3.4316144036232998</v>
      </c>
      <c r="J125">
        <v>11603</v>
      </c>
      <c r="K125" s="1">
        <v>42229</v>
      </c>
      <c r="L125" t="s">
        <v>24</v>
      </c>
      <c r="M125" t="s">
        <v>69</v>
      </c>
      <c r="N125">
        <v>6</v>
      </c>
      <c r="O125">
        <v>24.117727583846701</v>
      </c>
      <c r="P125" t="s">
        <v>70</v>
      </c>
      <c r="Q125" t="b">
        <v>1</v>
      </c>
      <c r="R125" t="b">
        <v>1</v>
      </c>
      <c r="S125">
        <v>4.0638125509830996</v>
      </c>
      <c r="T125" t="b">
        <v>0</v>
      </c>
      <c r="U125">
        <v>19.1358024691358</v>
      </c>
      <c r="W125" s="5" t="s">
        <v>529</v>
      </c>
      <c r="X125" s="5" t="s">
        <v>320</v>
      </c>
      <c r="Y125" s="5" t="s">
        <v>959</v>
      </c>
    </row>
    <row r="126" spans="1:25" x14ac:dyDescent="0.2">
      <c r="A126" t="str">
        <f t="shared" si="4"/>
        <v>A_11_4031-5985_2019-06-18</v>
      </c>
      <c r="B126" t="str">
        <f t="shared" si="3"/>
        <v>4031-5985_43634</v>
      </c>
      <c r="C126" t="s">
        <v>152</v>
      </c>
      <c r="D126">
        <v>43.638603696098599</v>
      </c>
      <c r="E126" t="s">
        <v>68</v>
      </c>
      <c r="F126">
        <v>11.8338659163897</v>
      </c>
      <c r="G126">
        <v>1.3407550336902201</v>
      </c>
      <c r="H126">
        <v>63.389547102669198</v>
      </c>
      <c r="I126">
        <v>-0.70630256284008797</v>
      </c>
      <c r="J126">
        <v>20640</v>
      </c>
      <c r="K126" s="1">
        <v>43634</v>
      </c>
      <c r="L126" t="s">
        <v>24</v>
      </c>
      <c r="M126" t="s">
        <v>69</v>
      </c>
      <c r="N126">
        <v>2</v>
      </c>
      <c r="O126">
        <v>15.2580424366872</v>
      </c>
      <c r="P126" t="s">
        <v>70</v>
      </c>
      <c r="Q126" t="b">
        <v>1</v>
      </c>
      <c r="R126" t="b">
        <v>0</v>
      </c>
      <c r="S126">
        <v>1.57585253110555</v>
      </c>
      <c r="T126" t="b">
        <v>0</v>
      </c>
      <c r="U126">
        <v>23.1183673469388</v>
      </c>
      <c r="W126" s="5" t="s">
        <v>530</v>
      </c>
      <c r="X126" s="5" t="s">
        <v>321</v>
      </c>
      <c r="Y126" s="5" t="s">
        <v>960</v>
      </c>
    </row>
    <row r="127" spans="1:25" x14ac:dyDescent="0.2">
      <c r="A127" t="str">
        <f t="shared" si="4"/>
        <v>F_02_4031-6028_2017-05-16</v>
      </c>
      <c r="B127" t="str">
        <f t="shared" si="3"/>
        <v>4031-6028_42871</v>
      </c>
      <c r="C127" t="s">
        <v>153</v>
      </c>
      <c r="D127">
        <v>43.3949349760438</v>
      </c>
      <c r="E127" t="s">
        <v>68</v>
      </c>
      <c r="F127">
        <v>20.384500738283499</v>
      </c>
      <c r="G127">
        <v>2.2571292444862201</v>
      </c>
      <c r="H127">
        <v>285.22988004393198</v>
      </c>
      <c r="I127">
        <v>2.8479632874879202</v>
      </c>
      <c r="J127">
        <v>20989</v>
      </c>
      <c r="K127" s="1">
        <v>42871</v>
      </c>
      <c r="L127" t="s">
        <v>24</v>
      </c>
      <c r="M127" t="s">
        <v>72</v>
      </c>
      <c r="N127">
        <v>5</v>
      </c>
      <c r="O127">
        <v>8.8733744010951394</v>
      </c>
      <c r="P127" t="s">
        <v>70</v>
      </c>
      <c r="Q127" t="b">
        <v>1</v>
      </c>
      <c r="R127" t="b">
        <v>1</v>
      </c>
      <c r="S127">
        <v>1.71290259064443</v>
      </c>
      <c r="T127" t="b">
        <v>1</v>
      </c>
      <c r="U127">
        <v>20.0692041522491</v>
      </c>
      <c r="W127" s="5" t="s">
        <v>531</v>
      </c>
      <c r="X127" s="5" t="s">
        <v>119</v>
      </c>
      <c r="Y127" s="5" t="s">
        <v>961</v>
      </c>
    </row>
    <row r="128" spans="1:25" x14ac:dyDescent="0.2">
      <c r="A128" t="str">
        <f t="shared" si="4"/>
        <v>B_02_4031-6038_2017-10-12</v>
      </c>
      <c r="B128" t="str">
        <f t="shared" si="3"/>
        <v>4031-6038_43020</v>
      </c>
      <c r="C128" t="s">
        <v>154</v>
      </c>
      <c r="D128">
        <v>44.514715947980797</v>
      </c>
      <c r="E128" t="s">
        <v>68</v>
      </c>
      <c r="F128">
        <v>13.5807067391956</v>
      </c>
      <c r="G128">
        <v>1.51410188761928</v>
      </c>
      <c r="H128">
        <v>70.408989844782894</v>
      </c>
      <c r="I128">
        <v>-0.49585034734745298</v>
      </c>
      <c r="J128">
        <v>21979</v>
      </c>
      <c r="K128" s="1">
        <v>43020</v>
      </c>
      <c r="L128" t="s">
        <v>24</v>
      </c>
      <c r="M128" t="s">
        <v>69</v>
      </c>
      <c r="N128">
        <v>2</v>
      </c>
      <c r="O128">
        <v>9.2813141683778202</v>
      </c>
      <c r="P128" t="s">
        <v>70</v>
      </c>
      <c r="Q128" t="b">
        <v>1</v>
      </c>
      <c r="R128" t="b">
        <v>0</v>
      </c>
      <c r="S128">
        <v>0.61418619260592799</v>
      </c>
      <c r="T128" t="b">
        <v>1</v>
      </c>
      <c r="U128">
        <v>21.707923392038101</v>
      </c>
      <c r="W128" s="5" t="s">
        <v>532</v>
      </c>
      <c r="X128" s="5" t="s">
        <v>119</v>
      </c>
      <c r="Y128" s="5" t="s">
        <v>962</v>
      </c>
    </row>
    <row r="129" spans="1:25" x14ac:dyDescent="0.2">
      <c r="A129" t="str">
        <f t="shared" si="4"/>
        <v>A_03_4031-6073_2018-09-11</v>
      </c>
      <c r="B129" t="str">
        <f t="shared" si="3"/>
        <v>4031-6073_43354</v>
      </c>
      <c r="C129" t="s">
        <v>155</v>
      </c>
      <c r="D129">
        <v>27.5044490075291</v>
      </c>
      <c r="E129" t="s">
        <v>68</v>
      </c>
      <c r="F129">
        <v>6.8654521047057102</v>
      </c>
      <c r="G129">
        <v>1.1263911290388</v>
      </c>
      <c r="H129">
        <v>41.195367079031797</v>
      </c>
      <c r="I129">
        <v>-1.1749867920660899</v>
      </c>
      <c r="J129">
        <v>21340</v>
      </c>
      <c r="K129" s="1">
        <v>43354</v>
      </c>
      <c r="L129" t="s">
        <v>24</v>
      </c>
      <c r="M129" t="s">
        <v>69</v>
      </c>
      <c r="N129">
        <v>3</v>
      </c>
      <c r="O129">
        <v>4.7392197125256699</v>
      </c>
      <c r="P129" t="s">
        <v>70</v>
      </c>
      <c r="Q129" t="b">
        <v>1</v>
      </c>
      <c r="R129" t="b">
        <v>0</v>
      </c>
      <c r="S129">
        <v>4.4964642344800403</v>
      </c>
      <c r="T129" t="b">
        <v>0</v>
      </c>
      <c r="U129">
        <v>26.816967142158202</v>
      </c>
      <c r="W129" s="5" t="s">
        <v>533</v>
      </c>
      <c r="X129" s="5" t="s">
        <v>322</v>
      </c>
      <c r="Y129" s="5" t="s">
        <v>963</v>
      </c>
    </row>
    <row r="130" spans="1:25" x14ac:dyDescent="0.2">
      <c r="A130" t="str">
        <f t="shared" si="4"/>
        <v>D_10_4031-6111_2016-09-02</v>
      </c>
      <c r="B130" t="str">
        <f t="shared" si="3"/>
        <v>4031-6111_42615</v>
      </c>
      <c r="C130" t="s">
        <v>156</v>
      </c>
      <c r="D130">
        <v>71.334702258726907</v>
      </c>
      <c r="E130" t="s">
        <v>68</v>
      </c>
      <c r="F130">
        <v>25.354510846274898</v>
      </c>
      <c r="G130">
        <v>1.6849407678719099</v>
      </c>
      <c r="H130">
        <v>127.370060026281</v>
      </c>
      <c r="I130">
        <v>-0.227544976641149</v>
      </c>
      <c r="J130">
        <v>22780</v>
      </c>
      <c r="K130" s="1">
        <v>42615</v>
      </c>
      <c r="L130" t="s">
        <v>21</v>
      </c>
      <c r="M130" t="s">
        <v>75</v>
      </c>
      <c r="N130">
        <v>6.5</v>
      </c>
      <c r="O130">
        <v>3.7152635181382601</v>
      </c>
      <c r="P130" t="s">
        <v>70</v>
      </c>
      <c r="Q130" t="b">
        <v>1</v>
      </c>
      <c r="R130" t="b">
        <v>0</v>
      </c>
      <c r="S130">
        <v>6.2257976803281601E-4</v>
      </c>
      <c r="T130" t="b">
        <v>1</v>
      </c>
      <c r="U130">
        <v>29.813484909769301</v>
      </c>
      <c r="W130" s="5" t="s">
        <v>534</v>
      </c>
      <c r="X130" s="5" t="s">
        <v>120</v>
      </c>
      <c r="Y130" s="5" t="s">
        <v>964</v>
      </c>
    </row>
    <row r="131" spans="1:25" x14ac:dyDescent="0.2">
      <c r="A131" t="str">
        <f t="shared" si="4"/>
        <v>C_09_4031-6113_2019-11-21</v>
      </c>
      <c r="B131" t="str">
        <f t="shared" ref="B131:B194" si="5">_xlfn.CONCAT(C131,"_",K131)</f>
        <v>4031-6113_43790</v>
      </c>
      <c r="C131" t="s">
        <v>157</v>
      </c>
      <c r="D131">
        <v>57.114305270362799</v>
      </c>
      <c r="E131" t="s">
        <v>68</v>
      </c>
      <c r="F131">
        <v>10.9547681906562</v>
      </c>
      <c r="G131">
        <v>0.2533471031358</v>
      </c>
      <c r="H131">
        <v>115.316755910334</v>
      </c>
      <c r="I131">
        <v>0.27931903444745398</v>
      </c>
      <c r="J131">
        <v>21421</v>
      </c>
      <c r="K131" s="1">
        <v>43790</v>
      </c>
      <c r="L131" t="s">
        <v>24</v>
      </c>
      <c r="M131" t="s">
        <v>69</v>
      </c>
      <c r="N131">
        <v>4</v>
      </c>
      <c r="O131">
        <v>9.39082819986311</v>
      </c>
      <c r="P131" t="s">
        <v>70</v>
      </c>
      <c r="Q131" t="b">
        <v>0</v>
      </c>
      <c r="R131" t="b">
        <v>0</v>
      </c>
      <c r="S131">
        <v>3.3489278313784001</v>
      </c>
      <c r="T131" t="b">
        <v>0</v>
      </c>
      <c r="U131">
        <v>24.627498058046701</v>
      </c>
      <c r="W131" s="5" t="s">
        <v>535</v>
      </c>
      <c r="X131" s="5" t="s">
        <v>120</v>
      </c>
      <c r="Y131" s="5" t="s">
        <v>965</v>
      </c>
    </row>
    <row r="132" spans="1:25" x14ac:dyDescent="0.2">
      <c r="A132" t="str">
        <f t="shared" si="4"/>
        <v>D_08_4031-6139_2016-06-23</v>
      </c>
      <c r="B132" t="str">
        <f t="shared" si="5"/>
        <v>4031-6139_42544</v>
      </c>
      <c r="C132" t="s">
        <v>158</v>
      </c>
      <c r="D132">
        <v>34.798083504448996</v>
      </c>
      <c r="E132" t="s">
        <v>68</v>
      </c>
      <c r="F132">
        <v>14.7379880673204</v>
      </c>
      <c r="G132">
        <v>1.9773684281819499</v>
      </c>
      <c r="H132">
        <v>144.71616124209601</v>
      </c>
      <c r="I132">
        <v>2.0537489106318199</v>
      </c>
      <c r="J132">
        <v>22063</v>
      </c>
      <c r="K132" s="1">
        <v>42544</v>
      </c>
      <c r="L132" t="s">
        <v>21</v>
      </c>
      <c r="M132" t="s">
        <v>72</v>
      </c>
      <c r="N132">
        <v>4</v>
      </c>
      <c r="O132">
        <v>14.9787816563997</v>
      </c>
      <c r="P132" t="s">
        <v>70</v>
      </c>
      <c r="Q132" t="b">
        <v>1</v>
      </c>
      <c r="R132" t="b">
        <v>1</v>
      </c>
      <c r="S132">
        <v>1.6252257320469199</v>
      </c>
      <c r="T132" t="b">
        <v>1</v>
      </c>
      <c r="U132">
        <v>19.426680547293302</v>
      </c>
      <c r="W132" s="5" t="s">
        <v>536</v>
      </c>
      <c r="X132" s="5" t="s">
        <v>121</v>
      </c>
      <c r="Y132" s="5" t="s">
        <v>966</v>
      </c>
    </row>
    <row r="133" spans="1:25" x14ac:dyDescent="0.2">
      <c r="A133" t="str">
        <f t="shared" si="4"/>
        <v>C_07_4031-6143_2020-12-09</v>
      </c>
      <c r="B133" t="str">
        <f t="shared" si="5"/>
        <v>4031-6143_44174</v>
      </c>
      <c r="C133" t="s">
        <v>159</v>
      </c>
      <c r="D133">
        <v>31.589322381930199</v>
      </c>
      <c r="E133" t="s">
        <v>68</v>
      </c>
      <c r="F133">
        <v>5.7974858638765099</v>
      </c>
      <c r="G133">
        <v>-2.5068908258711099E-2</v>
      </c>
      <c r="H133">
        <v>53.8673317810551</v>
      </c>
      <c r="I133">
        <v>-0.73884684918521404</v>
      </c>
      <c r="J133">
        <v>21255</v>
      </c>
      <c r="K133" s="1">
        <v>44174</v>
      </c>
      <c r="L133" t="s">
        <v>24</v>
      </c>
      <c r="M133" t="s">
        <v>69</v>
      </c>
      <c r="N133">
        <v>3</v>
      </c>
      <c r="O133">
        <v>6.8966461327857598</v>
      </c>
      <c r="P133" t="s">
        <v>70</v>
      </c>
      <c r="Q133" t="b">
        <v>0</v>
      </c>
      <c r="R133" t="b">
        <v>0</v>
      </c>
      <c r="S133">
        <v>1.5733115805462601</v>
      </c>
      <c r="T133" t="b">
        <v>1</v>
      </c>
      <c r="U133">
        <v>23.3886865581877</v>
      </c>
      <c r="W133" s="5" t="s">
        <v>537</v>
      </c>
      <c r="X133" s="5" t="s">
        <v>121</v>
      </c>
      <c r="Y133" s="5" t="s">
        <v>967</v>
      </c>
    </row>
    <row r="134" spans="1:25" x14ac:dyDescent="0.2">
      <c r="A134" t="str">
        <f t="shared" si="4"/>
        <v>E_09_4031-6161_2017-05-31</v>
      </c>
      <c r="B134" t="str">
        <f t="shared" si="5"/>
        <v>4031-6161_42886</v>
      </c>
      <c r="C134" t="s">
        <v>160</v>
      </c>
      <c r="D134">
        <v>46.858316221765897</v>
      </c>
      <c r="E134" t="s">
        <v>68</v>
      </c>
      <c r="F134">
        <v>20.9409292629914</v>
      </c>
      <c r="G134">
        <v>2.19728637664105</v>
      </c>
      <c r="H134">
        <v>94.3347326771421</v>
      </c>
      <c r="I134">
        <v>0.17637416478086099</v>
      </c>
      <c r="J134">
        <v>21794</v>
      </c>
      <c r="K134" s="1">
        <v>42886</v>
      </c>
      <c r="L134" t="s">
        <v>24</v>
      </c>
      <c r="M134" t="s">
        <v>75</v>
      </c>
      <c r="N134">
        <v>4</v>
      </c>
      <c r="O134">
        <v>13.916495550992501</v>
      </c>
      <c r="P134" t="s">
        <v>70</v>
      </c>
      <c r="Q134" t="b">
        <v>1</v>
      </c>
      <c r="R134" t="b">
        <v>0</v>
      </c>
      <c r="S134">
        <v>1.49654674505171</v>
      </c>
      <c r="T134" t="b">
        <v>1</v>
      </c>
      <c r="U134">
        <v>19.309380349139101</v>
      </c>
      <c r="W134" s="5" t="s">
        <v>538</v>
      </c>
      <c r="X134" s="5" t="s">
        <v>122</v>
      </c>
      <c r="Y134" s="5" t="s">
        <v>968</v>
      </c>
    </row>
    <row r="135" spans="1:25" s="2" customFormat="1" x14ac:dyDescent="0.2">
      <c r="A135" s="5" t="s">
        <v>1092</v>
      </c>
      <c r="B135" s="2" t="str">
        <f t="shared" si="5"/>
        <v>4031-6174_43277</v>
      </c>
      <c r="C135" s="2" t="s">
        <v>161</v>
      </c>
      <c r="D135" s="2">
        <v>50.255989048596902</v>
      </c>
      <c r="E135" s="2" t="s">
        <v>68</v>
      </c>
      <c r="F135" s="2">
        <v>4.9887688671012196</v>
      </c>
      <c r="G135" s="2">
        <v>-1.4395314709384599</v>
      </c>
      <c r="H135" s="2">
        <v>64.879525651764695</v>
      </c>
      <c r="I135" s="2">
        <v>-0.70630256284008797</v>
      </c>
      <c r="J135" s="2">
        <v>21427</v>
      </c>
      <c r="K135" s="3">
        <v>43277</v>
      </c>
      <c r="L135" s="2" t="s">
        <v>24</v>
      </c>
      <c r="M135" s="2" t="s">
        <v>69</v>
      </c>
      <c r="N135" s="2">
        <v>6</v>
      </c>
      <c r="O135" s="2">
        <v>3.7344284736481899</v>
      </c>
      <c r="P135" s="2" t="s">
        <v>70</v>
      </c>
      <c r="Q135" s="2" t="b">
        <v>0</v>
      </c>
      <c r="R135" s="2" t="b">
        <v>0</v>
      </c>
      <c r="S135" s="2">
        <v>3.0005344434755701</v>
      </c>
      <c r="T135" s="2" t="b">
        <v>1</v>
      </c>
      <c r="U135" s="2">
        <v>29.744199881023199</v>
      </c>
      <c r="V135" s="4"/>
      <c r="W135" s="5" t="s">
        <v>539</v>
      </c>
      <c r="X135" s="5" t="s">
        <v>122</v>
      </c>
      <c r="Y135" s="5" t="s">
        <v>969</v>
      </c>
    </row>
    <row r="136" spans="1:25" x14ac:dyDescent="0.2">
      <c r="A136" t="str">
        <f t="shared" si="4"/>
        <v>A_07_4031-6178_2018-10-04</v>
      </c>
      <c r="B136" t="str">
        <f t="shared" si="5"/>
        <v>4031-6178_43377</v>
      </c>
      <c r="C136" t="s">
        <v>162</v>
      </c>
      <c r="D136">
        <v>38.318959616700901</v>
      </c>
      <c r="E136" t="s">
        <v>68</v>
      </c>
      <c r="F136">
        <v>4.8496785347327496</v>
      </c>
      <c r="G136">
        <v>-0.91536508784281401</v>
      </c>
      <c r="H136">
        <v>37.624594630429897</v>
      </c>
      <c r="I136">
        <v>-1.72793432238842</v>
      </c>
      <c r="J136">
        <v>21972</v>
      </c>
      <c r="K136" s="1">
        <v>43377</v>
      </c>
      <c r="L136" t="s">
        <v>24</v>
      </c>
      <c r="M136" t="s">
        <v>69</v>
      </c>
      <c r="N136">
        <v>3</v>
      </c>
      <c r="O136">
        <v>16.260095824777601</v>
      </c>
      <c r="P136" t="s">
        <v>70</v>
      </c>
      <c r="Q136" t="b">
        <v>0</v>
      </c>
      <c r="R136" t="b">
        <v>0</v>
      </c>
      <c r="S136">
        <v>4.7129513468913196</v>
      </c>
      <c r="T136" t="b">
        <v>0</v>
      </c>
      <c r="U136">
        <v>24.9714928299774</v>
      </c>
      <c r="W136" s="5" t="s">
        <v>540</v>
      </c>
      <c r="X136" s="5" t="s">
        <v>123</v>
      </c>
      <c r="Y136" s="5" t="s">
        <v>970</v>
      </c>
    </row>
    <row r="137" spans="1:25" x14ac:dyDescent="0.2">
      <c r="A137" t="str">
        <f t="shared" si="4"/>
        <v>E_05_4031-6186_2018-10-24</v>
      </c>
      <c r="B137" t="str">
        <f t="shared" si="5"/>
        <v>4031-6186_43397</v>
      </c>
      <c r="C137" t="s">
        <v>163</v>
      </c>
      <c r="D137">
        <v>55.066392881588001</v>
      </c>
      <c r="E137" t="s">
        <v>68</v>
      </c>
      <c r="F137">
        <v>8.0023534701649499</v>
      </c>
      <c r="G137">
        <v>-0.73884684918521404</v>
      </c>
      <c r="H137">
        <v>43.068379112292199</v>
      </c>
      <c r="I137">
        <v>-2.0237099909349698</v>
      </c>
      <c r="J137">
        <v>22738</v>
      </c>
      <c r="K137" s="1">
        <v>43397</v>
      </c>
      <c r="L137" t="s">
        <v>21</v>
      </c>
      <c r="M137" t="s">
        <v>72</v>
      </c>
      <c r="N137">
        <v>2</v>
      </c>
      <c r="O137">
        <v>5.6098562628336799</v>
      </c>
      <c r="P137" t="s">
        <v>70</v>
      </c>
      <c r="Q137" t="b">
        <v>0</v>
      </c>
      <c r="R137" t="b">
        <v>0</v>
      </c>
      <c r="S137">
        <v>4.4444356933232099</v>
      </c>
      <c r="T137" t="b">
        <v>0</v>
      </c>
      <c r="U137">
        <v>23.064354539048299</v>
      </c>
      <c r="W137" s="5" t="s">
        <v>541</v>
      </c>
      <c r="X137" s="5" t="s">
        <v>123</v>
      </c>
      <c r="Y137" s="5" t="s">
        <v>971</v>
      </c>
    </row>
    <row r="138" spans="1:25" x14ac:dyDescent="0.2">
      <c r="A138" t="str">
        <f t="shared" si="4"/>
        <v>D_04_4031-6203_2019-02-20</v>
      </c>
      <c r="B138" t="str">
        <f t="shared" si="5"/>
        <v>4031-6203_43516</v>
      </c>
      <c r="C138" t="s">
        <v>164</v>
      </c>
      <c r="D138">
        <v>62.759753593429203</v>
      </c>
      <c r="E138" t="s">
        <v>68</v>
      </c>
      <c r="F138">
        <v>13.4481033450004</v>
      </c>
      <c r="G138">
        <v>0.46769879911450801</v>
      </c>
      <c r="H138">
        <v>176.66074079139801</v>
      </c>
      <c r="I138">
        <v>1.0803193408149601</v>
      </c>
      <c r="J138">
        <v>22289</v>
      </c>
      <c r="K138" s="1">
        <v>43516</v>
      </c>
      <c r="L138" t="s">
        <v>24</v>
      </c>
      <c r="M138" t="s">
        <v>75</v>
      </c>
      <c r="N138">
        <v>6</v>
      </c>
      <c r="O138">
        <v>9.2648870636550296</v>
      </c>
      <c r="P138" t="s">
        <v>70</v>
      </c>
      <c r="Q138" t="b">
        <v>0</v>
      </c>
      <c r="R138" t="b">
        <v>1</v>
      </c>
      <c r="S138">
        <v>2.5651486596720199</v>
      </c>
      <c r="T138" t="b">
        <v>1</v>
      </c>
      <c r="U138">
        <v>26.8360808368476</v>
      </c>
      <c r="W138" s="5" t="s">
        <v>542</v>
      </c>
      <c r="X138" s="5" t="s">
        <v>124</v>
      </c>
      <c r="Y138" s="5" t="s">
        <v>972</v>
      </c>
    </row>
    <row r="139" spans="1:25" x14ac:dyDescent="0.2">
      <c r="A139" t="str">
        <f t="shared" si="4"/>
        <v>H_03_4031-6207_2019-07-29</v>
      </c>
      <c r="B139" t="str">
        <f t="shared" si="5"/>
        <v>4031-6207_43675</v>
      </c>
      <c r="C139" t="s">
        <v>165</v>
      </c>
      <c r="D139">
        <v>28.1122518822724</v>
      </c>
      <c r="E139" t="s">
        <v>68</v>
      </c>
      <c r="F139">
        <v>3.3634893782617201</v>
      </c>
      <c r="G139">
        <v>-1.5547735945968499</v>
      </c>
      <c r="H139">
        <v>54.577726606840102</v>
      </c>
      <c r="I139">
        <v>-0.58284150727121598</v>
      </c>
      <c r="J139">
        <v>22231</v>
      </c>
      <c r="K139" s="1">
        <v>43675</v>
      </c>
      <c r="L139" t="s">
        <v>24</v>
      </c>
      <c r="M139" t="s">
        <v>69</v>
      </c>
      <c r="N139">
        <v>2</v>
      </c>
      <c r="O139">
        <v>6.3518138261464703</v>
      </c>
      <c r="P139" t="s">
        <v>70</v>
      </c>
      <c r="Q139" t="b">
        <v>0</v>
      </c>
      <c r="R139" t="b">
        <v>0</v>
      </c>
      <c r="S139">
        <v>3.7457436734081599</v>
      </c>
      <c r="T139" t="b">
        <v>0</v>
      </c>
      <c r="U139">
        <v>23.828895809368799</v>
      </c>
      <c r="W139" s="5" t="s">
        <v>543</v>
      </c>
      <c r="X139" s="5" t="s">
        <v>124</v>
      </c>
      <c r="Y139" s="5" t="s">
        <v>973</v>
      </c>
    </row>
    <row r="140" spans="1:25" x14ac:dyDescent="0.2">
      <c r="A140" t="str">
        <f t="shared" si="4"/>
        <v>G_07_4031-6209_2016-06-02</v>
      </c>
      <c r="B140" t="str">
        <f t="shared" si="5"/>
        <v>4031-6209_42523</v>
      </c>
      <c r="C140" t="s">
        <v>166</v>
      </c>
      <c r="D140">
        <v>62.513347022587297</v>
      </c>
      <c r="E140" t="s">
        <v>68</v>
      </c>
      <c r="F140">
        <v>10.650946295979001</v>
      </c>
      <c r="G140">
        <v>-0.55338471955567303</v>
      </c>
      <c r="H140">
        <v>91.820258310709093</v>
      </c>
      <c r="I140">
        <v>-0.77219321418868503</v>
      </c>
      <c r="J140">
        <v>22404</v>
      </c>
      <c r="K140" s="1">
        <v>42523</v>
      </c>
      <c r="L140" t="s">
        <v>21</v>
      </c>
      <c r="M140" t="s">
        <v>72</v>
      </c>
      <c r="N140">
        <v>6</v>
      </c>
      <c r="O140">
        <v>17.921971252566699</v>
      </c>
      <c r="P140" t="s">
        <v>70</v>
      </c>
      <c r="Q140" t="b">
        <v>0</v>
      </c>
      <c r="R140" t="b">
        <v>0</v>
      </c>
      <c r="S140">
        <v>1.4718367040777101</v>
      </c>
      <c r="T140" t="b">
        <v>1</v>
      </c>
      <c r="U140">
        <v>22.142651667701301</v>
      </c>
      <c r="W140" s="5" t="s">
        <v>544</v>
      </c>
      <c r="X140" s="5" t="s">
        <v>125</v>
      </c>
      <c r="Y140" s="5" t="s">
        <v>974</v>
      </c>
    </row>
    <row r="141" spans="1:25" x14ac:dyDescent="0.2">
      <c r="A141" t="str">
        <f t="shared" si="4"/>
        <v>G_01_4031-6223_2021-08-03</v>
      </c>
      <c r="B141" t="str">
        <f t="shared" si="5"/>
        <v>4031-6223_44411</v>
      </c>
      <c r="C141" t="s">
        <v>167</v>
      </c>
      <c r="D141">
        <v>33.555099247091</v>
      </c>
      <c r="E141" t="s">
        <v>68</v>
      </c>
      <c r="F141">
        <v>15.9250268719407</v>
      </c>
      <c r="G141">
        <v>2.2571292444862201</v>
      </c>
      <c r="H141">
        <v>149.889361646667</v>
      </c>
      <c r="I141">
        <v>2.0140908120181402</v>
      </c>
      <c r="J141">
        <v>21920</v>
      </c>
      <c r="K141" s="1">
        <v>44411</v>
      </c>
      <c r="L141" t="s">
        <v>24</v>
      </c>
      <c r="M141" t="s">
        <v>69</v>
      </c>
      <c r="N141">
        <v>1.5</v>
      </c>
      <c r="O141">
        <v>15.0910335386721</v>
      </c>
      <c r="P141" t="s">
        <v>70</v>
      </c>
      <c r="Q141" t="b">
        <v>1</v>
      </c>
      <c r="R141" t="b">
        <v>1</v>
      </c>
      <c r="S141">
        <v>1.5541560012376601</v>
      </c>
      <c r="T141" t="b">
        <v>0</v>
      </c>
      <c r="U141">
        <v>22.533976800554001</v>
      </c>
      <c r="W141" s="5" t="s">
        <v>545</v>
      </c>
      <c r="X141" s="5" t="s">
        <v>125</v>
      </c>
      <c r="Y141" s="5" t="s">
        <v>975</v>
      </c>
    </row>
    <row r="142" spans="1:25" x14ac:dyDescent="0.2">
      <c r="A142" t="str">
        <f t="shared" si="4"/>
        <v>C_09_4031-6228_2018-03-06</v>
      </c>
      <c r="B142" t="str">
        <f t="shared" si="5"/>
        <v>4031-6228_43165</v>
      </c>
      <c r="C142" t="s">
        <v>168</v>
      </c>
      <c r="D142">
        <v>29.754962354551701</v>
      </c>
      <c r="E142" t="s">
        <v>68</v>
      </c>
      <c r="F142">
        <v>8.32635016413351</v>
      </c>
      <c r="G142">
        <v>0.99445788320975304</v>
      </c>
      <c r="H142">
        <v>85.775854180380904</v>
      </c>
      <c r="I142">
        <v>0.58284150727121598</v>
      </c>
      <c r="J142">
        <v>21778</v>
      </c>
      <c r="K142" s="1">
        <v>43165</v>
      </c>
      <c r="L142" t="s">
        <v>24</v>
      </c>
      <c r="M142" t="s">
        <v>69</v>
      </c>
      <c r="N142">
        <v>1</v>
      </c>
      <c r="O142">
        <v>11.9753593429158</v>
      </c>
      <c r="P142" t="s">
        <v>70</v>
      </c>
      <c r="Q142" t="b">
        <v>0</v>
      </c>
      <c r="R142" t="b">
        <v>0</v>
      </c>
      <c r="S142">
        <v>5.4444206914010902</v>
      </c>
      <c r="T142" t="b">
        <v>0</v>
      </c>
      <c r="U142">
        <v>20.589892083436201</v>
      </c>
      <c r="W142" s="5" t="s">
        <v>546</v>
      </c>
      <c r="X142" s="5" t="s">
        <v>323</v>
      </c>
      <c r="Y142" s="5" t="s">
        <v>976</v>
      </c>
    </row>
    <row r="143" spans="1:25" x14ac:dyDescent="0.2">
      <c r="A143" t="str">
        <f t="shared" si="4"/>
        <v>F_02_4031-6230_2021-12-14</v>
      </c>
      <c r="B143" t="str">
        <f t="shared" si="5"/>
        <v>4031-6230_44544</v>
      </c>
      <c r="C143" t="s">
        <v>169</v>
      </c>
      <c r="D143">
        <v>40.147843942505098</v>
      </c>
      <c r="E143" t="s">
        <v>68</v>
      </c>
      <c r="F143">
        <v>7.0706661119088601</v>
      </c>
      <c r="G143">
        <v>-0.43991316567323402</v>
      </c>
      <c r="H143">
        <v>58.8567607109728</v>
      </c>
      <c r="I143">
        <v>-0.61281299101662701</v>
      </c>
      <c r="J143">
        <v>22389</v>
      </c>
      <c r="K143" s="1">
        <v>44544</v>
      </c>
      <c r="L143" t="s">
        <v>21</v>
      </c>
      <c r="M143" t="s">
        <v>69</v>
      </c>
      <c r="N143">
        <v>2.5</v>
      </c>
      <c r="O143">
        <v>7.6659822039698797</v>
      </c>
      <c r="P143" t="s">
        <v>70</v>
      </c>
      <c r="Q143" t="b">
        <v>0</v>
      </c>
      <c r="R143" t="b">
        <v>0</v>
      </c>
      <c r="S143">
        <v>0.60064508265121497</v>
      </c>
      <c r="T143" t="b">
        <v>1</v>
      </c>
      <c r="U143">
        <v>16.2125516528926</v>
      </c>
      <c r="W143" s="5" t="s">
        <v>547</v>
      </c>
      <c r="X143" s="5" t="s">
        <v>126</v>
      </c>
      <c r="Y143" s="5" t="s">
        <v>977</v>
      </c>
    </row>
    <row r="144" spans="1:25" x14ac:dyDescent="0.2">
      <c r="A144" t="str">
        <f t="shared" si="4"/>
        <v>C_11_4031-6236_2018-02-09</v>
      </c>
      <c r="B144" t="str">
        <f t="shared" si="5"/>
        <v>4031-6236_43140</v>
      </c>
      <c r="C144" t="s">
        <v>170</v>
      </c>
      <c r="D144">
        <v>46.529774127310098</v>
      </c>
      <c r="E144" t="s">
        <v>68</v>
      </c>
      <c r="F144">
        <v>12.355490608162199</v>
      </c>
      <c r="G144">
        <v>1.22652812003661</v>
      </c>
      <c r="H144">
        <v>134.01661723948899</v>
      </c>
      <c r="I144">
        <v>1.2815515655445999</v>
      </c>
      <c r="J144">
        <v>22336</v>
      </c>
      <c r="K144" s="1">
        <v>43140</v>
      </c>
      <c r="L144" t="s">
        <v>24</v>
      </c>
      <c r="M144" t="s">
        <v>75</v>
      </c>
      <c r="N144">
        <v>3.5</v>
      </c>
      <c r="O144">
        <v>12.5722108145106</v>
      </c>
      <c r="P144" t="s">
        <v>70</v>
      </c>
      <c r="Q144" t="b">
        <v>1</v>
      </c>
      <c r="R144" t="b">
        <v>1</v>
      </c>
      <c r="S144">
        <v>2.5678002494069601</v>
      </c>
      <c r="T144" t="b">
        <v>1</v>
      </c>
      <c r="U144">
        <v>22.084009374436601</v>
      </c>
      <c r="W144" s="5" t="s">
        <v>548</v>
      </c>
      <c r="X144" s="5" t="s">
        <v>126</v>
      </c>
      <c r="Y144" s="5" t="s">
        <v>978</v>
      </c>
    </row>
    <row r="145" spans="1:25" x14ac:dyDescent="0.2">
      <c r="A145" t="str">
        <f t="shared" si="4"/>
        <v>D_10_4031-6237_2016-09-02</v>
      </c>
      <c r="B145" t="str">
        <f t="shared" si="5"/>
        <v>4031-6237_42615</v>
      </c>
      <c r="C145" t="s">
        <v>171</v>
      </c>
      <c r="D145">
        <v>20.027378507871301</v>
      </c>
      <c r="E145" t="s">
        <v>68</v>
      </c>
      <c r="F145">
        <v>12.1936758570672</v>
      </c>
      <c r="G145">
        <v>2.0537489106318199</v>
      </c>
      <c r="H145">
        <v>162.50109198417499</v>
      </c>
      <c r="I145">
        <v>2.19728637664105</v>
      </c>
      <c r="J145">
        <v>22663</v>
      </c>
      <c r="K145" s="1">
        <v>42615</v>
      </c>
      <c r="L145" t="s">
        <v>24</v>
      </c>
      <c r="M145" t="s">
        <v>69</v>
      </c>
      <c r="N145">
        <v>6</v>
      </c>
      <c r="O145">
        <v>1.88364134154689</v>
      </c>
      <c r="P145" t="s">
        <v>70</v>
      </c>
      <c r="Q145" t="b">
        <v>1</v>
      </c>
      <c r="R145" t="b">
        <v>1</v>
      </c>
      <c r="S145">
        <v>6.7322850740251097</v>
      </c>
      <c r="T145" t="b">
        <v>0</v>
      </c>
      <c r="U145">
        <v>15.8939935774138</v>
      </c>
      <c r="W145" s="5" t="s">
        <v>549</v>
      </c>
      <c r="X145" s="5" t="s">
        <v>324</v>
      </c>
      <c r="Y145" s="5" t="s">
        <v>979</v>
      </c>
    </row>
    <row r="146" spans="1:25" x14ac:dyDescent="0.2">
      <c r="A146" t="str">
        <f t="shared" si="4"/>
        <v>A_07_4031-6241_2019-11-19</v>
      </c>
      <c r="B146" t="str">
        <f t="shared" si="5"/>
        <v>4031-6241_43788</v>
      </c>
      <c r="C146" t="s">
        <v>172</v>
      </c>
      <c r="D146">
        <v>25.420944558521601</v>
      </c>
      <c r="E146" t="s">
        <v>68</v>
      </c>
      <c r="F146">
        <v>6.3621251186983496</v>
      </c>
      <c r="G146">
        <v>0.524400512708041</v>
      </c>
      <c r="H146">
        <v>72.878164960750993</v>
      </c>
      <c r="I146">
        <v>0.61281299101662701</v>
      </c>
      <c r="J146">
        <v>21923</v>
      </c>
      <c r="K146" s="1">
        <v>43788</v>
      </c>
      <c r="L146" t="s">
        <v>21</v>
      </c>
      <c r="M146" t="s">
        <v>69</v>
      </c>
      <c r="N146">
        <v>3</v>
      </c>
      <c r="O146">
        <v>6.8418891170431202</v>
      </c>
      <c r="P146" t="s">
        <v>70</v>
      </c>
      <c r="Q146" t="b">
        <v>0</v>
      </c>
      <c r="R146" t="b">
        <v>0</v>
      </c>
      <c r="S146">
        <v>4.0664078835100703</v>
      </c>
      <c r="T146" t="b">
        <v>0</v>
      </c>
      <c r="U146">
        <v>20.7820112409382</v>
      </c>
      <c r="W146" s="5" t="s">
        <v>550</v>
      </c>
      <c r="X146" s="5" t="s">
        <v>127</v>
      </c>
      <c r="Y146" s="5" t="s">
        <v>980</v>
      </c>
    </row>
    <row r="147" spans="1:25" x14ac:dyDescent="0.2">
      <c r="A147" t="str">
        <f t="shared" si="4"/>
        <v>E_11_4031-6245_2017-09-26</v>
      </c>
      <c r="B147" t="str">
        <f t="shared" si="5"/>
        <v>4031-6245_43004</v>
      </c>
      <c r="C147" t="s">
        <v>173</v>
      </c>
      <c r="D147">
        <v>54.956878850102697</v>
      </c>
      <c r="E147" t="s">
        <v>68</v>
      </c>
      <c r="F147">
        <v>6.8437709558242501</v>
      </c>
      <c r="G147">
        <v>-0.84162123357291396</v>
      </c>
      <c r="H147">
        <v>97.834013109464195</v>
      </c>
      <c r="I147">
        <v>0.12566134685507399</v>
      </c>
      <c r="J147">
        <v>22847</v>
      </c>
      <c r="K147" s="1">
        <v>43004</v>
      </c>
      <c r="L147" t="s">
        <v>24</v>
      </c>
      <c r="M147" t="s">
        <v>69</v>
      </c>
      <c r="N147">
        <v>4</v>
      </c>
      <c r="O147">
        <v>24.238193018480501</v>
      </c>
      <c r="P147" t="s">
        <v>70</v>
      </c>
      <c r="Q147" t="b">
        <v>0</v>
      </c>
      <c r="R147" t="b">
        <v>0</v>
      </c>
      <c r="S147">
        <v>6.02511696811154</v>
      </c>
      <c r="T147" t="b">
        <v>0</v>
      </c>
      <c r="U147">
        <v>30.211411632758502</v>
      </c>
      <c r="W147" s="5" t="s">
        <v>551</v>
      </c>
      <c r="X147" s="5" t="s">
        <v>127</v>
      </c>
      <c r="Y147" s="5" t="s">
        <v>981</v>
      </c>
    </row>
    <row r="148" spans="1:25" x14ac:dyDescent="0.2">
      <c r="A148" t="str">
        <f t="shared" si="4"/>
        <v>H_01_4031-6248_2019-07-17</v>
      </c>
      <c r="B148" t="str">
        <f t="shared" si="5"/>
        <v>4031-6248_43663</v>
      </c>
      <c r="C148" t="s">
        <v>174</v>
      </c>
      <c r="D148">
        <v>52.796714579055397</v>
      </c>
      <c r="E148" t="s">
        <v>68</v>
      </c>
      <c r="F148">
        <v>14.019324083899599</v>
      </c>
      <c r="G148">
        <v>1.3407550336902201</v>
      </c>
      <c r="H148">
        <v>136.037176965328</v>
      </c>
      <c r="I148">
        <v>1.1263911290388</v>
      </c>
      <c r="J148">
        <v>22706</v>
      </c>
      <c r="K148" s="1">
        <v>43663</v>
      </c>
      <c r="L148" t="s">
        <v>24</v>
      </c>
      <c r="M148" t="s">
        <v>69</v>
      </c>
      <c r="N148">
        <v>3</v>
      </c>
      <c r="O148">
        <v>4.2245037645448296</v>
      </c>
      <c r="P148" t="s">
        <v>70</v>
      </c>
      <c r="Q148" t="b">
        <v>1</v>
      </c>
      <c r="R148" t="b">
        <v>1</v>
      </c>
      <c r="S148">
        <v>0.518532061920434</v>
      </c>
      <c r="T148" t="b">
        <v>1</v>
      </c>
      <c r="U148">
        <v>25.8493308973406</v>
      </c>
      <c r="W148" s="5" t="s">
        <v>552</v>
      </c>
      <c r="X148" s="5" t="s">
        <v>325</v>
      </c>
      <c r="Y148" s="5" t="s">
        <v>982</v>
      </c>
    </row>
    <row r="149" spans="1:25" x14ac:dyDescent="0.2">
      <c r="A149" t="str">
        <f t="shared" si="4"/>
        <v>F_10_4031-6270_2016-07-29</v>
      </c>
      <c r="B149" t="str">
        <f t="shared" si="5"/>
        <v>4031-6270_42580</v>
      </c>
      <c r="C149" t="s">
        <v>175</v>
      </c>
      <c r="D149">
        <v>47.342915811088297</v>
      </c>
      <c r="E149" t="s">
        <v>68</v>
      </c>
      <c r="F149">
        <v>17.330120310864899</v>
      </c>
      <c r="G149">
        <v>2.0140908120181402</v>
      </c>
      <c r="H149">
        <v>121.16223198982701</v>
      </c>
      <c r="I149">
        <v>1.3722038089987301</v>
      </c>
      <c r="J149">
        <v>22716</v>
      </c>
      <c r="K149" s="1">
        <v>42580</v>
      </c>
      <c r="L149" t="s">
        <v>21</v>
      </c>
      <c r="M149" t="s">
        <v>69</v>
      </c>
      <c r="N149">
        <v>2.5</v>
      </c>
      <c r="O149">
        <v>7.6331279945243002</v>
      </c>
      <c r="P149" t="s">
        <v>70</v>
      </c>
      <c r="Q149" t="b">
        <v>1</v>
      </c>
      <c r="R149" t="b">
        <v>1</v>
      </c>
      <c r="S149">
        <v>7.0526492456846004</v>
      </c>
      <c r="T149" t="b">
        <v>0</v>
      </c>
      <c r="U149">
        <v>24.0937711615517</v>
      </c>
      <c r="W149" s="5" t="s">
        <v>553</v>
      </c>
      <c r="X149" s="5" t="s">
        <v>326</v>
      </c>
      <c r="Y149" s="5" t="s">
        <v>983</v>
      </c>
    </row>
    <row r="150" spans="1:25" x14ac:dyDescent="0.2">
      <c r="A150" t="str">
        <f t="shared" si="4"/>
        <v>B_06_4031-6271_2019-05-13</v>
      </c>
      <c r="B150" t="str">
        <f t="shared" si="5"/>
        <v>4031-6271_43598</v>
      </c>
      <c r="C150" t="s">
        <v>176</v>
      </c>
      <c r="D150">
        <v>39.126625598904901</v>
      </c>
      <c r="E150" t="s">
        <v>68</v>
      </c>
      <c r="F150">
        <v>7.7238544116934804</v>
      </c>
      <c r="G150">
        <v>0.99445788320975304</v>
      </c>
      <c r="H150">
        <v>76.966297094966194</v>
      </c>
      <c r="I150">
        <v>0.87789629505122901</v>
      </c>
      <c r="J150">
        <v>22795</v>
      </c>
      <c r="K150" s="1">
        <v>43598</v>
      </c>
      <c r="L150" t="s">
        <v>21</v>
      </c>
      <c r="M150" t="s">
        <v>69</v>
      </c>
      <c r="N150">
        <v>1.5</v>
      </c>
      <c r="O150">
        <v>6.4065708418891196</v>
      </c>
      <c r="P150" t="s">
        <v>70</v>
      </c>
      <c r="Q150" t="b">
        <v>0</v>
      </c>
      <c r="R150" t="b">
        <v>0</v>
      </c>
      <c r="S150">
        <v>4.1677139883547598</v>
      </c>
      <c r="T150" t="b">
        <v>0</v>
      </c>
      <c r="U150">
        <v>29.926203073532999</v>
      </c>
      <c r="W150" s="5" t="s">
        <v>554</v>
      </c>
      <c r="X150" s="5" t="s">
        <v>128</v>
      </c>
      <c r="Y150" s="5" t="s">
        <v>984</v>
      </c>
    </row>
    <row r="151" spans="1:25" x14ac:dyDescent="0.2">
      <c r="A151" t="str">
        <f t="shared" si="4"/>
        <v>D_08_4031-6275_2021-12-08</v>
      </c>
      <c r="B151" t="str">
        <f t="shared" si="5"/>
        <v>4031-6275_44538</v>
      </c>
      <c r="C151" t="s">
        <v>177</v>
      </c>
      <c r="D151">
        <v>48.287474332648898</v>
      </c>
      <c r="E151" t="s">
        <v>68</v>
      </c>
      <c r="F151">
        <v>11.5440661774122</v>
      </c>
      <c r="G151">
        <v>0.87789629505122901</v>
      </c>
      <c r="H151">
        <v>60.662112989050797</v>
      </c>
      <c r="I151">
        <v>-0.84162123357291396</v>
      </c>
      <c r="J151">
        <v>22768</v>
      </c>
      <c r="K151" s="1">
        <v>44538</v>
      </c>
      <c r="L151" t="s">
        <v>21</v>
      </c>
      <c r="M151" t="s">
        <v>69</v>
      </c>
      <c r="N151">
        <v>3</v>
      </c>
      <c r="O151">
        <v>6.5681040383299099</v>
      </c>
      <c r="P151" t="s">
        <v>70</v>
      </c>
      <c r="Q151" t="b">
        <v>0</v>
      </c>
      <c r="R151" t="b">
        <v>0</v>
      </c>
      <c r="S151">
        <v>1.68830131360581</v>
      </c>
      <c r="T151" t="b">
        <v>0</v>
      </c>
      <c r="U151">
        <v>20.177148524332299</v>
      </c>
      <c r="W151" s="5" t="s">
        <v>555</v>
      </c>
      <c r="X151" s="5" t="s">
        <v>128</v>
      </c>
      <c r="Y151" s="5" t="s">
        <v>985</v>
      </c>
    </row>
    <row r="152" spans="1:25" x14ac:dyDescent="0.2">
      <c r="A152" t="str">
        <f t="shared" si="4"/>
        <v>C_03_4031-6278_2020-05-28</v>
      </c>
      <c r="B152" t="str">
        <f t="shared" si="5"/>
        <v>4031-6278_43979</v>
      </c>
      <c r="C152" t="s">
        <v>178</v>
      </c>
      <c r="D152">
        <v>42.294318959616703</v>
      </c>
      <c r="E152" t="s">
        <v>68</v>
      </c>
      <c r="F152">
        <v>6.8874743660717899</v>
      </c>
      <c r="G152">
        <v>-0.2533471031358</v>
      </c>
      <c r="H152">
        <v>91.596076826758605</v>
      </c>
      <c r="I152">
        <v>0.46769879911450801</v>
      </c>
      <c r="J152">
        <v>22538</v>
      </c>
      <c r="K152" s="1">
        <v>43979</v>
      </c>
      <c r="L152" t="s">
        <v>24</v>
      </c>
      <c r="M152" t="s">
        <v>69</v>
      </c>
      <c r="N152">
        <v>1.5</v>
      </c>
      <c r="O152">
        <v>11.7864476386037</v>
      </c>
      <c r="P152" t="s">
        <v>70</v>
      </c>
      <c r="Q152" t="b">
        <v>0</v>
      </c>
      <c r="R152" t="b">
        <v>0</v>
      </c>
      <c r="S152">
        <v>2.8334205320056598</v>
      </c>
      <c r="T152" t="b">
        <v>0</v>
      </c>
      <c r="U152">
        <v>21.890894663757201</v>
      </c>
      <c r="W152" s="5" t="s">
        <v>556</v>
      </c>
      <c r="X152" s="5" t="s">
        <v>129</v>
      </c>
      <c r="Y152" s="5" t="s">
        <v>986</v>
      </c>
    </row>
    <row r="153" spans="1:25" x14ac:dyDescent="0.2">
      <c r="A153" t="str">
        <f t="shared" si="4"/>
        <v>B_02_4031-6283_2020-10-06</v>
      </c>
      <c r="B153" t="str">
        <f t="shared" si="5"/>
        <v>4031-6283_44110</v>
      </c>
      <c r="C153" t="s">
        <v>179</v>
      </c>
      <c r="D153">
        <v>35.148528405201901</v>
      </c>
      <c r="E153" t="s">
        <v>68</v>
      </c>
      <c r="F153">
        <v>6.9187901057411896</v>
      </c>
      <c r="G153">
        <v>0.33185334643681702</v>
      </c>
      <c r="H153">
        <v>52.974751507714302</v>
      </c>
      <c r="I153">
        <v>-0.46769879911450801</v>
      </c>
      <c r="J153">
        <v>22554</v>
      </c>
      <c r="K153" s="1">
        <v>44110</v>
      </c>
      <c r="L153" t="s">
        <v>21</v>
      </c>
      <c r="M153" t="s">
        <v>69</v>
      </c>
      <c r="N153">
        <v>2</v>
      </c>
      <c r="O153">
        <v>5.22929500342231</v>
      </c>
      <c r="P153" t="s">
        <v>70</v>
      </c>
      <c r="Q153" t="b">
        <v>0</v>
      </c>
      <c r="R153" t="b">
        <v>0</v>
      </c>
      <c r="S153">
        <v>3.1268224991326998</v>
      </c>
      <c r="T153" t="b">
        <v>0</v>
      </c>
      <c r="U153">
        <v>22.755149804736199</v>
      </c>
      <c r="W153" s="5" t="s">
        <v>557</v>
      </c>
      <c r="X153" s="5" t="s">
        <v>327</v>
      </c>
      <c r="Y153" s="5" t="s">
        <v>987</v>
      </c>
    </row>
    <row r="154" spans="1:25" x14ac:dyDescent="0.2">
      <c r="A154" t="str">
        <f t="shared" si="4"/>
        <v>C_01_4031-6297_2017-04-20</v>
      </c>
      <c r="B154" t="str">
        <f t="shared" si="5"/>
        <v>4031-6297_42845</v>
      </c>
      <c r="C154" t="s">
        <v>180</v>
      </c>
      <c r="D154">
        <v>35.5154004106776</v>
      </c>
      <c r="E154" t="s">
        <v>68</v>
      </c>
      <c r="F154">
        <v>6.1759025493820001</v>
      </c>
      <c r="G154">
        <v>-0.38532046640756801</v>
      </c>
      <c r="H154">
        <v>38.468513110713197</v>
      </c>
      <c r="I154">
        <v>-1.51410188761928</v>
      </c>
      <c r="J154">
        <v>22719</v>
      </c>
      <c r="K154" s="1">
        <v>42845</v>
      </c>
      <c r="L154" t="s">
        <v>21</v>
      </c>
      <c r="M154" t="s">
        <v>69</v>
      </c>
      <c r="N154">
        <v>2</v>
      </c>
      <c r="O154">
        <v>9.0130047912388793</v>
      </c>
      <c r="P154" t="s">
        <v>70</v>
      </c>
      <c r="Q154" t="b">
        <v>0</v>
      </c>
      <c r="R154" t="b">
        <v>0</v>
      </c>
      <c r="S154">
        <v>6.5597479677083603</v>
      </c>
      <c r="T154" t="b">
        <v>0</v>
      </c>
      <c r="U154">
        <v>19.706319535156101</v>
      </c>
      <c r="W154" s="5" t="s">
        <v>558</v>
      </c>
      <c r="X154" s="5" t="s">
        <v>328</v>
      </c>
      <c r="Y154" s="5" t="s">
        <v>988</v>
      </c>
    </row>
    <row r="155" spans="1:25" x14ac:dyDescent="0.2">
      <c r="A155" t="str">
        <f t="shared" si="4"/>
        <v>B_08_4031-6301_2016-09-20</v>
      </c>
      <c r="B155" t="str">
        <f t="shared" si="5"/>
        <v>4031-6301_42633</v>
      </c>
      <c r="C155" t="s">
        <v>181</v>
      </c>
      <c r="D155">
        <v>46.004106776180699</v>
      </c>
      <c r="E155" t="s">
        <v>68</v>
      </c>
      <c r="F155">
        <v>7.5498467023741904</v>
      </c>
      <c r="G155">
        <v>0.41246312944140501</v>
      </c>
      <c r="H155">
        <v>42.939199698705302</v>
      </c>
      <c r="I155">
        <v>-1.22652812003661</v>
      </c>
      <c r="J155">
        <v>18370</v>
      </c>
      <c r="K155" s="1">
        <v>42633</v>
      </c>
      <c r="L155" t="s">
        <v>21</v>
      </c>
      <c r="M155" t="s">
        <v>69</v>
      </c>
      <c r="N155">
        <v>4</v>
      </c>
      <c r="O155">
        <v>0.93360711841204702</v>
      </c>
      <c r="P155" t="s">
        <v>70</v>
      </c>
      <c r="Q155" t="b">
        <v>0</v>
      </c>
      <c r="R155" t="b">
        <v>0</v>
      </c>
      <c r="S155">
        <v>4.35127000646958</v>
      </c>
      <c r="T155" t="b">
        <v>0</v>
      </c>
      <c r="U155">
        <v>30.991735537190099</v>
      </c>
      <c r="W155" s="5" t="s">
        <v>559</v>
      </c>
      <c r="X155" s="5" t="s">
        <v>130</v>
      </c>
      <c r="Y155" s="5" t="s">
        <v>989</v>
      </c>
    </row>
    <row r="156" spans="1:25" x14ac:dyDescent="0.2">
      <c r="A156" t="str">
        <f t="shared" si="4"/>
        <v>D_10_4031-6320_2017-03-07</v>
      </c>
      <c r="B156" t="str">
        <f t="shared" si="5"/>
        <v>4031-6320_42801</v>
      </c>
      <c r="C156" t="s">
        <v>182</v>
      </c>
      <c r="D156">
        <v>60.618754277891902</v>
      </c>
      <c r="E156" t="s">
        <v>68</v>
      </c>
      <c r="F156">
        <v>9.6345911663504893</v>
      </c>
      <c r="G156">
        <v>-0.20189347914185099</v>
      </c>
      <c r="H156">
        <v>86.547238297085997</v>
      </c>
      <c r="I156">
        <v>-0.73884684918521404</v>
      </c>
      <c r="J156">
        <v>18112</v>
      </c>
      <c r="K156" s="1">
        <v>42801</v>
      </c>
      <c r="L156" t="s">
        <v>24</v>
      </c>
      <c r="M156" t="s">
        <v>72</v>
      </c>
      <c r="N156">
        <v>6</v>
      </c>
      <c r="O156">
        <v>3.6824093086926801</v>
      </c>
      <c r="P156" t="s">
        <v>70</v>
      </c>
      <c r="Q156" t="b">
        <v>0</v>
      </c>
      <c r="R156" t="b">
        <v>0</v>
      </c>
      <c r="S156">
        <v>1.57324219665645</v>
      </c>
      <c r="T156" t="b">
        <v>1</v>
      </c>
      <c r="U156">
        <v>33.032848785904598</v>
      </c>
      <c r="W156" s="5" t="s">
        <v>560</v>
      </c>
      <c r="X156" s="5" t="s">
        <v>130</v>
      </c>
      <c r="Y156" s="5" t="s">
        <v>990</v>
      </c>
    </row>
    <row r="157" spans="1:25" x14ac:dyDescent="0.2">
      <c r="A157" t="str">
        <f t="shared" si="4"/>
        <v>C_09_4031-6339_2019-08-27</v>
      </c>
      <c r="B157" t="str">
        <f t="shared" si="5"/>
        <v>4031-6339_43704</v>
      </c>
      <c r="C157" t="s">
        <v>183</v>
      </c>
      <c r="D157">
        <v>31.0691307323751</v>
      </c>
      <c r="E157" t="s">
        <v>68</v>
      </c>
      <c r="F157">
        <v>10.023497953280801</v>
      </c>
      <c r="G157">
        <v>1.4395314709384599</v>
      </c>
      <c r="H157">
        <v>78.646670656013995</v>
      </c>
      <c r="I157">
        <v>0.70630256284008797</v>
      </c>
      <c r="J157">
        <v>18647</v>
      </c>
      <c r="K157" s="1">
        <v>43704</v>
      </c>
      <c r="L157" t="s">
        <v>21</v>
      </c>
      <c r="M157" t="s">
        <v>69</v>
      </c>
      <c r="N157">
        <v>1</v>
      </c>
      <c r="O157">
        <v>4.2847364818617404</v>
      </c>
      <c r="P157" t="s">
        <v>70</v>
      </c>
      <c r="Q157" t="b">
        <v>1</v>
      </c>
      <c r="R157" t="b">
        <v>0</v>
      </c>
      <c r="S157">
        <v>3.2692788763560299</v>
      </c>
      <c r="T157" t="b">
        <v>1</v>
      </c>
      <c r="U157">
        <v>20.934964177889899</v>
      </c>
      <c r="W157" s="5" t="s">
        <v>561</v>
      </c>
      <c r="X157" s="5" t="s">
        <v>329</v>
      </c>
      <c r="Y157" s="5" t="s">
        <v>991</v>
      </c>
    </row>
    <row r="158" spans="1:25" x14ac:dyDescent="0.2">
      <c r="A158" t="str">
        <f t="shared" si="4"/>
        <v>G_05_4031-6348_2021-08-04</v>
      </c>
      <c r="B158" t="str">
        <f t="shared" si="5"/>
        <v>4031-6348_44412</v>
      </c>
      <c r="C158" t="s">
        <v>184</v>
      </c>
      <c r="D158">
        <v>35.7371663244353</v>
      </c>
      <c r="E158" t="s">
        <v>68</v>
      </c>
      <c r="F158">
        <v>11.771070596385201</v>
      </c>
      <c r="G158">
        <v>1.40507156030963</v>
      </c>
      <c r="H158">
        <v>139.107006185622</v>
      </c>
      <c r="I158">
        <v>1.64485362695147</v>
      </c>
      <c r="J158">
        <v>30489</v>
      </c>
      <c r="K158" s="1">
        <v>44412</v>
      </c>
      <c r="L158" t="s">
        <v>24</v>
      </c>
      <c r="M158" t="s">
        <v>69</v>
      </c>
      <c r="N158">
        <v>4.5</v>
      </c>
      <c r="O158">
        <v>17.218343600273801</v>
      </c>
      <c r="P158" t="s">
        <v>70</v>
      </c>
      <c r="Q158" t="b">
        <v>1</v>
      </c>
      <c r="R158" t="b">
        <v>1</v>
      </c>
      <c r="S158">
        <v>0.51830703308861503</v>
      </c>
      <c r="T158" t="b">
        <v>1</v>
      </c>
      <c r="U158">
        <v>17.258382642998001</v>
      </c>
      <c r="W158" s="5" t="s">
        <v>562</v>
      </c>
      <c r="X158" s="5" t="s">
        <v>330</v>
      </c>
      <c r="Y158" s="5" t="s">
        <v>992</v>
      </c>
    </row>
    <row r="159" spans="1:25" x14ac:dyDescent="0.2">
      <c r="A159" t="str">
        <f t="shared" si="4"/>
        <v>D_10_4031-6354_2022-05-09</v>
      </c>
      <c r="B159" t="str">
        <f t="shared" si="5"/>
        <v>4031-6354_44690</v>
      </c>
      <c r="C159" t="s">
        <v>185</v>
      </c>
      <c r="D159">
        <v>57.3744010951403</v>
      </c>
      <c r="E159" t="s">
        <v>68</v>
      </c>
      <c r="F159">
        <v>16.301900814407499</v>
      </c>
      <c r="G159">
        <v>1.3722038089987301</v>
      </c>
      <c r="H159">
        <v>48.711051033721098</v>
      </c>
      <c r="I159">
        <v>-1.86629574345811</v>
      </c>
      <c r="J159">
        <v>45760</v>
      </c>
      <c r="K159" s="1">
        <v>44690</v>
      </c>
      <c r="L159" t="s">
        <v>21</v>
      </c>
      <c r="M159" t="s">
        <v>69</v>
      </c>
      <c r="N159">
        <v>4.5</v>
      </c>
      <c r="O159">
        <v>31.227926078028698</v>
      </c>
      <c r="P159" t="s">
        <v>70</v>
      </c>
      <c r="Q159" t="b">
        <v>1</v>
      </c>
      <c r="R159" t="b">
        <v>0</v>
      </c>
      <c r="S159">
        <v>1.55399848105539</v>
      </c>
      <c r="T159" t="b">
        <v>0</v>
      </c>
      <c r="U159">
        <v>24.0164982901297</v>
      </c>
      <c r="W159" s="5" t="s">
        <v>563</v>
      </c>
      <c r="X159" s="5" t="s">
        <v>131</v>
      </c>
      <c r="Y159" s="5" t="s">
        <v>993</v>
      </c>
    </row>
    <row r="160" spans="1:25" x14ac:dyDescent="0.2">
      <c r="A160" t="str">
        <f t="shared" si="4"/>
        <v>C_03_4031-6367_2019-03-20</v>
      </c>
      <c r="B160" t="str">
        <f t="shared" si="5"/>
        <v>4031-6367_43544</v>
      </c>
      <c r="C160" t="s">
        <v>186</v>
      </c>
      <c r="D160">
        <v>26.2614647501711</v>
      </c>
      <c r="E160" t="s">
        <v>68</v>
      </c>
      <c r="F160">
        <v>5.8468670323205902</v>
      </c>
      <c r="G160">
        <v>1.59819313992282</v>
      </c>
      <c r="H160">
        <v>68.892979989029499</v>
      </c>
      <c r="I160">
        <v>0.64334540539291696</v>
      </c>
      <c r="J160">
        <v>30316</v>
      </c>
      <c r="K160" s="1">
        <v>43544</v>
      </c>
      <c r="L160" t="s">
        <v>24</v>
      </c>
      <c r="M160" t="s">
        <v>69</v>
      </c>
      <c r="N160">
        <v>2.5</v>
      </c>
      <c r="O160">
        <v>5.7604380561259401</v>
      </c>
      <c r="P160" t="s">
        <v>70</v>
      </c>
      <c r="Q160" t="b">
        <v>1</v>
      </c>
      <c r="R160" t="b">
        <v>0</v>
      </c>
      <c r="S160">
        <v>4.6416378348475904</v>
      </c>
      <c r="T160" t="b">
        <v>0</v>
      </c>
      <c r="U160">
        <v>38.423344918194303</v>
      </c>
      <c r="W160" s="5" t="s">
        <v>564</v>
      </c>
      <c r="X160" s="5" t="s">
        <v>131</v>
      </c>
      <c r="Y160" s="5" t="s">
        <v>994</v>
      </c>
    </row>
    <row r="161" spans="1:25" x14ac:dyDescent="0.2">
      <c r="A161" t="str">
        <f t="shared" si="4"/>
        <v>A_11_4031-6389_2017-07-27</v>
      </c>
      <c r="B161" t="str">
        <f t="shared" si="5"/>
        <v>4031-6389_42943</v>
      </c>
      <c r="C161" t="s">
        <v>187</v>
      </c>
      <c r="D161">
        <v>36.553045859000697</v>
      </c>
      <c r="E161" t="s">
        <v>68</v>
      </c>
      <c r="F161">
        <v>8.7416822009833695</v>
      </c>
      <c r="G161">
        <v>0.77219321418868503</v>
      </c>
      <c r="H161">
        <v>147.33841114916001</v>
      </c>
      <c r="I161">
        <v>1.8521798587690499</v>
      </c>
      <c r="J161">
        <v>31296</v>
      </c>
      <c r="K161" s="1">
        <v>42943</v>
      </c>
      <c r="L161" t="s">
        <v>24</v>
      </c>
      <c r="M161" t="s">
        <v>69</v>
      </c>
      <c r="N161">
        <v>2.5</v>
      </c>
      <c r="O161">
        <v>12.6954140999316</v>
      </c>
      <c r="P161" t="s">
        <v>70</v>
      </c>
      <c r="Q161" t="b">
        <v>0</v>
      </c>
      <c r="R161" t="b">
        <v>1</v>
      </c>
      <c r="S161">
        <v>4.1593935472982499</v>
      </c>
      <c r="T161" t="b">
        <v>0</v>
      </c>
      <c r="U161">
        <v>20.549886621315199</v>
      </c>
      <c r="W161" s="5" t="s">
        <v>565</v>
      </c>
      <c r="X161" s="5" t="s">
        <v>331</v>
      </c>
      <c r="Y161" s="5" t="s">
        <v>995</v>
      </c>
    </row>
    <row r="162" spans="1:25" x14ac:dyDescent="0.2">
      <c r="A162" t="str">
        <f t="shared" si="4"/>
        <v>H_01_4031-6412_2019-12-06</v>
      </c>
      <c r="B162" t="str">
        <f t="shared" si="5"/>
        <v>4031-6412_43805</v>
      </c>
      <c r="C162" t="s">
        <v>188</v>
      </c>
      <c r="D162">
        <v>33.451060917180001</v>
      </c>
      <c r="E162" t="s">
        <v>68</v>
      </c>
      <c r="F162">
        <v>3.9137839091372402</v>
      </c>
      <c r="G162">
        <v>-1.59819313992282</v>
      </c>
      <c r="H162">
        <v>52.350905492959498</v>
      </c>
      <c r="I162">
        <v>-0.49585034734745298</v>
      </c>
      <c r="J162">
        <v>32455</v>
      </c>
      <c r="K162" s="1">
        <v>43805</v>
      </c>
      <c r="L162" t="s">
        <v>21</v>
      </c>
      <c r="M162" t="s">
        <v>69</v>
      </c>
      <c r="N162">
        <v>3.5</v>
      </c>
      <c r="O162">
        <v>8.4763860369609905</v>
      </c>
      <c r="P162" t="s">
        <v>70</v>
      </c>
      <c r="Q162" t="b">
        <v>0</v>
      </c>
      <c r="R162" t="b">
        <v>0</v>
      </c>
      <c r="S162">
        <v>3.42806672104863</v>
      </c>
      <c r="T162" t="b">
        <v>0</v>
      </c>
      <c r="U162">
        <v>21.561909262759901</v>
      </c>
      <c r="W162" s="5" t="s">
        <v>566</v>
      </c>
      <c r="X162" s="5" t="s">
        <v>132</v>
      </c>
      <c r="Y162" s="5" t="s">
        <v>996</v>
      </c>
    </row>
    <row r="163" spans="1:25" x14ac:dyDescent="0.2">
      <c r="A163" t="str">
        <f t="shared" si="4"/>
        <v>C_11_4031-6425_2020-01-15</v>
      </c>
      <c r="B163" t="str">
        <f t="shared" si="5"/>
        <v>4031-6425_43845</v>
      </c>
      <c r="C163" t="s">
        <v>189</v>
      </c>
      <c r="D163">
        <v>47.509924709103402</v>
      </c>
      <c r="E163" t="s">
        <v>68</v>
      </c>
      <c r="F163">
        <v>6.8802218828533999</v>
      </c>
      <c r="G163">
        <v>-0.49585034734745298</v>
      </c>
      <c r="H163">
        <v>73.270444449516404</v>
      </c>
      <c r="I163">
        <v>-7.5269862099829901E-2</v>
      </c>
      <c r="J163">
        <v>31335</v>
      </c>
      <c r="K163" s="1">
        <v>43845</v>
      </c>
      <c r="L163" t="s">
        <v>21</v>
      </c>
      <c r="M163" t="s">
        <v>69</v>
      </c>
      <c r="N163">
        <v>1.5</v>
      </c>
      <c r="O163">
        <v>3.9616700889801502</v>
      </c>
      <c r="P163" t="s">
        <v>70</v>
      </c>
      <c r="Q163" t="b">
        <v>0</v>
      </c>
      <c r="R163" t="b">
        <v>0</v>
      </c>
      <c r="S163">
        <v>3.60614703758919</v>
      </c>
      <c r="T163" t="b">
        <v>0</v>
      </c>
      <c r="U163">
        <v>25.3125</v>
      </c>
      <c r="W163" s="5" t="s">
        <v>567</v>
      </c>
      <c r="X163" s="5" t="s">
        <v>132</v>
      </c>
      <c r="Y163" s="5" t="s">
        <v>997</v>
      </c>
    </row>
    <row r="164" spans="1:25" x14ac:dyDescent="0.2">
      <c r="A164" t="str">
        <f t="shared" si="4"/>
        <v>E_09_4031-6426_2019-05-27</v>
      </c>
      <c r="B164" t="str">
        <f t="shared" si="5"/>
        <v>4031-6426_43612</v>
      </c>
      <c r="C164" t="s">
        <v>190</v>
      </c>
      <c r="D164">
        <v>22.559890485968499</v>
      </c>
      <c r="E164" t="s">
        <v>68</v>
      </c>
      <c r="F164">
        <v>7.5323416170202799</v>
      </c>
      <c r="G164">
        <v>1.2815515655445999</v>
      </c>
      <c r="H164">
        <v>114.533531495489</v>
      </c>
      <c r="I164">
        <v>1.51410188761928</v>
      </c>
      <c r="J164">
        <v>34800</v>
      </c>
      <c r="K164" s="1">
        <v>43612</v>
      </c>
      <c r="L164" t="s">
        <v>24</v>
      </c>
      <c r="M164" t="s">
        <v>69</v>
      </c>
      <c r="N164">
        <v>1</v>
      </c>
      <c r="O164">
        <v>2.77891854893908</v>
      </c>
      <c r="P164" t="s">
        <v>70</v>
      </c>
      <c r="Q164" t="b">
        <v>1</v>
      </c>
      <c r="R164" t="b">
        <v>1</v>
      </c>
      <c r="S164">
        <v>0.49918145762425797</v>
      </c>
      <c r="T164" t="b">
        <v>1</v>
      </c>
      <c r="U164">
        <v>21.923305588584999</v>
      </c>
      <c r="W164" s="5" t="s">
        <v>568</v>
      </c>
      <c r="X164" s="5" t="s">
        <v>332</v>
      </c>
      <c r="Y164" s="5" t="s">
        <v>998</v>
      </c>
    </row>
    <row r="165" spans="1:25" x14ac:dyDescent="0.2">
      <c r="A165" t="str">
        <f t="shared" si="4"/>
        <v>B_10_4031-6434_2017-10-10</v>
      </c>
      <c r="B165" t="str">
        <f t="shared" si="5"/>
        <v>4031-6434_43018</v>
      </c>
      <c r="C165" t="s">
        <v>191</v>
      </c>
      <c r="D165">
        <v>61.440109514031498</v>
      </c>
      <c r="E165" t="s">
        <v>68</v>
      </c>
      <c r="F165">
        <v>10.718372141914999</v>
      </c>
      <c r="G165">
        <v>-0.10043372051147</v>
      </c>
      <c r="H165">
        <v>115.626414524219</v>
      </c>
      <c r="I165">
        <v>0.227544976641149</v>
      </c>
      <c r="J165">
        <v>32742</v>
      </c>
      <c r="K165" s="1">
        <v>43018</v>
      </c>
      <c r="L165" t="s">
        <v>21</v>
      </c>
      <c r="M165" t="s">
        <v>72</v>
      </c>
      <c r="N165">
        <v>4</v>
      </c>
      <c r="O165">
        <v>17.275838466803599</v>
      </c>
      <c r="P165" t="s">
        <v>70</v>
      </c>
      <c r="Q165" t="b">
        <v>0</v>
      </c>
      <c r="R165" t="b">
        <v>0</v>
      </c>
      <c r="S165">
        <v>1.4443456817904801</v>
      </c>
      <c r="T165" t="b">
        <v>1</v>
      </c>
      <c r="U165">
        <v>26.827420780204498</v>
      </c>
      <c r="W165" s="5" t="s">
        <v>569</v>
      </c>
      <c r="X165" s="5" t="s">
        <v>333</v>
      </c>
      <c r="Y165" s="5" t="s">
        <v>999</v>
      </c>
    </row>
    <row r="166" spans="1:25" x14ac:dyDescent="0.2">
      <c r="A166" t="str">
        <f t="shared" si="4"/>
        <v>G_07_4031-6435_2018-06-13</v>
      </c>
      <c r="B166" t="str">
        <f t="shared" si="5"/>
        <v>4031-6435_43264</v>
      </c>
      <c r="C166" t="s">
        <v>192</v>
      </c>
      <c r="D166">
        <v>39.266255989048602</v>
      </c>
      <c r="E166" t="s">
        <v>68</v>
      </c>
      <c r="F166">
        <v>17.663604878052801</v>
      </c>
      <c r="G166">
        <v>2.4572633902054402</v>
      </c>
      <c r="H166">
        <v>114.301684004614</v>
      </c>
      <c r="I166">
        <v>1.7506860712521699</v>
      </c>
      <c r="J166">
        <v>31319</v>
      </c>
      <c r="K166" s="1">
        <v>43264</v>
      </c>
      <c r="L166" t="s">
        <v>21</v>
      </c>
      <c r="M166" t="s">
        <v>69</v>
      </c>
      <c r="N166">
        <v>5</v>
      </c>
      <c r="O166">
        <v>20.3230663928816</v>
      </c>
      <c r="P166" t="s">
        <v>70</v>
      </c>
      <c r="Q166" t="b">
        <v>1</v>
      </c>
      <c r="R166" t="b">
        <v>1</v>
      </c>
      <c r="S166">
        <v>5.1023787422763496</v>
      </c>
      <c r="T166" t="b">
        <v>0</v>
      </c>
      <c r="U166">
        <v>27.347504098592299</v>
      </c>
      <c r="W166" s="5" t="s">
        <v>570</v>
      </c>
      <c r="X166" s="5" t="s">
        <v>334</v>
      </c>
      <c r="Y166" s="5" t="s">
        <v>1000</v>
      </c>
    </row>
    <row r="167" spans="1:25" x14ac:dyDescent="0.2">
      <c r="A167" t="str">
        <f t="shared" si="4"/>
        <v>A_11_4031-6456_2017-11-21</v>
      </c>
      <c r="B167" t="str">
        <f t="shared" si="5"/>
        <v>4031-6456_43060</v>
      </c>
      <c r="C167" t="s">
        <v>193</v>
      </c>
      <c r="D167">
        <v>34.811772758384699</v>
      </c>
      <c r="E167" t="s">
        <v>68</v>
      </c>
      <c r="F167">
        <v>2.11600132161887</v>
      </c>
      <c r="G167">
        <v>-2.91123772624301</v>
      </c>
      <c r="H167">
        <v>45.043017625917201</v>
      </c>
      <c r="I167">
        <v>-1.1749867920660899</v>
      </c>
      <c r="J167">
        <v>32718</v>
      </c>
      <c r="K167" s="1">
        <v>43060</v>
      </c>
      <c r="L167" t="s">
        <v>24</v>
      </c>
      <c r="M167" t="s">
        <v>69</v>
      </c>
      <c r="N167">
        <v>1.5</v>
      </c>
      <c r="O167">
        <v>1.83983572895277</v>
      </c>
      <c r="P167" t="s">
        <v>70</v>
      </c>
      <c r="Q167" t="b">
        <v>0</v>
      </c>
      <c r="R167" t="b">
        <v>0</v>
      </c>
      <c r="S167">
        <v>5.0143305861063396</v>
      </c>
      <c r="T167" t="b">
        <v>1</v>
      </c>
      <c r="U167">
        <v>26.349359972167001</v>
      </c>
      <c r="W167" s="5" t="s">
        <v>571</v>
      </c>
      <c r="X167" s="5" t="s">
        <v>133</v>
      </c>
      <c r="Y167" s="5" t="s">
        <v>1001</v>
      </c>
    </row>
    <row r="168" spans="1:25" x14ac:dyDescent="0.2">
      <c r="A168" t="str">
        <f t="shared" si="4"/>
        <v>H_07_4031-6470_2017-12-08</v>
      </c>
      <c r="B168" t="str">
        <f t="shared" si="5"/>
        <v>4031-6470_43077</v>
      </c>
      <c r="C168" t="s">
        <v>194</v>
      </c>
      <c r="D168">
        <v>22.8884325804244</v>
      </c>
      <c r="E168" t="s">
        <v>68</v>
      </c>
      <c r="F168">
        <v>3.9224825571189399</v>
      </c>
      <c r="G168">
        <v>-7.5269862099829901E-2</v>
      </c>
      <c r="H168">
        <v>56.961781294295797</v>
      </c>
      <c r="I168">
        <v>-0.150969215496777</v>
      </c>
      <c r="J168">
        <v>31902</v>
      </c>
      <c r="K168" s="1">
        <v>43077</v>
      </c>
      <c r="L168" t="s">
        <v>24</v>
      </c>
      <c r="M168" t="s">
        <v>69</v>
      </c>
      <c r="N168">
        <v>3</v>
      </c>
      <c r="O168">
        <v>4.9801505817932901</v>
      </c>
      <c r="P168" t="s">
        <v>88</v>
      </c>
      <c r="Q168" t="b">
        <v>0</v>
      </c>
      <c r="R168" t="b">
        <v>0</v>
      </c>
      <c r="S168">
        <v>5.8471735441103396</v>
      </c>
      <c r="T168" t="b">
        <v>0</v>
      </c>
      <c r="U168">
        <v>27.216822059115302</v>
      </c>
      <c r="W168" s="5" t="s">
        <v>572</v>
      </c>
      <c r="X168" s="5" t="s">
        <v>335</v>
      </c>
      <c r="Y168" s="5" t="s">
        <v>1002</v>
      </c>
    </row>
    <row r="169" spans="1:25" x14ac:dyDescent="0.2">
      <c r="A169" t="str">
        <f t="shared" si="4"/>
        <v>C_11_4031-6481_2018-02-27</v>
      </c>
      <c r="B169" t="str">
        <f t="shared" si="5"/>
        <v>4031-6481_43158</v>
      </c>
      <c r="C169" t="s">
        <v>195</v>
      </c>
      <c r="D169">
        <v>33.163586584531103</v>
      </c>
      <c r="E169" t="s">
        <v>68</v>
      </c>
      <c r="F169">
        <v>7.9102615402862</v>
      </c>
      <c r="G169">
        <v>1.0803193408149601</v>
      </c>
      <c r="H169">
        <v>122.53667328458501</v>
      </c>
      <c r="I169">
        <v>2.0140908120181402</v>
      </c>
      <c r="J169">
        <v>31935</v>
      </c>
      <c r="K169" s="1">
        <v>43158</v>
      </c>
      <c r="L169" t="s">
        <v>21</v>
      </c>
      <c r="M169" t="s">
        <v>69</v>
      </c>
      <c r="N169">
        <v>4</v>
      </c>
      <c r="O169">
        <v>4.1971252566735098</v>
      </c>
      <c r="P169" t="s">
        <v>70</v>
      </c>
      <c r="Q169" t="b">
        <v>1</v>
      </c>
      <c r="R169" t="b">
        <v>1</v>
      </c>
      <c r="S169">
        <v>5.6417728521466799</v>
      </c>
      <c r="T169" t="b">
        <v>0</v>
      </c>
      <c r="U169">
        <v>25.722784763052498</v>
      </c>
      <c r="W169" s="5" t="s">
        <v>573</v>
      </c>
      <c r="X169" s="5" t="s">
        <v>134</v>
      </c>
      <c r="Y169" s="5" t="s">
        <v>1003</v>
      </c>
    </row>
    <row r="170" spans="1:25" x14ac:dyDescent="0.2">
      <c r="A170" t="str">
        <f t="shared" si="4"/>
        <v>B_02_4031-6507_2019-05-22</v>
      </c>
      <c r="B170" t="str">
        <f t="shared" si="5"/>
        <v>4031-6507_43607</v>
      </c>
      <c r="C170" t="s">
        <v>196</v>
      </c>
      <c r="D170">
        <v>22.329911019849401</v>
      </c>
      <c r="E170" t="s">
        <v>68</v>
      </c>
      <c r="F170">
        <v>3.7763893787343101</v>
      </c>
      <c r="G170">
        <v>-7.5269862099829901E-2</v>
      </c>
      <c r="H170">
        <v>73.322423859838096</v>
      </c>
      <c r="I170">
        <v>1.0803193408149601</v>
      </c>
      <c r="J170">
        <v>31953</v>
      </c>
      <c r="K170" s="1">
        <v>43607</v>
      </c>
      <c r="L170" t="s">
        <v>21</v>
      </c>
      <c r="M170" t="s">
        <v>69</v>
      </c>
      <c r="N170">
        <v>1.5</v>
      </c>
      <c r="O170">
        <v>3.9342915811088299</v>
      </c>
      <c r="P170" t="s">
        <v>70</v>
      </c>
      <c r="Q170" t="b">
        <v>0</v>
      </c>
      <c r="R170" t="b">
        <v>1</v>
      </c>
      <c r="S170">
        <v>4.1485227794811204</v>
      </c>
      <c r="T170" t="b">
        <v>0</v>
      </c>
      <c r="U170">
        <v>27.2388988151958</v>
      </c>
      <c r="W170" s="5" t="s">
        <v>574</v>
      </c>
      <c r="X170" s="5" t="s">
        <v>134</v>
      </c>
      <c r="Y170" s="5" t="s">
        <v>1004</v>
      </c>
    </row>
    <row r="171" spans="1:25" x14ac:dyDescent="0.2">
      <c r="A171" t="str">
        <f t="shared" si="4"/>
        <v>F_06_4031-6518_2021-10-19</v>
      </c>
      <c r="B171" t="str">
        <f t="shared" si="5"/>
        <v>4031-6518_44488</v>
      </c>
      <c r="C171" t="s">
        <v>197</v>
      </c>
      <c r="D171">
        <v>50.540725530458602</v>
      </c>
      <c r="E171" t="s">
        <v>68</v>
      </c>
      <c r="F171">
        <v>5.1654483390348096</v>
      </c>
      <c r="G171">
        <v>-2.0335201492530501</v>
      </c>
      <c r="H171">
        <v>63.339370034303201</v>
      </c>
      <c r="I171">
        <v>-1.1749867920660899</v>
      </c>
      <c r="J171">
        <v>32218</v>
      </c>
      <c r="K171" s="1">
        <v>44488</v>
      </c>
      <c r="L171" t="s">
        <v>24</v>
      </c>
      <c r="M171" t="s">
        <v>69</v>
      </c>
      <c r="N171">
        <v>0</v>
      </c>
      <c r="O171">
        <v>6.4038329911019796</v>
      </c>
      <c r="P171" t="s">
        <v>70</v>
      </c>
      <c r="Q171" t="b">
        <v>0</v>
      </c>
      <c r="R171" t="b">
        <v>0</v>
      </c>
      <c r="S171">
        <v>2.1103185095590402</v>
      </c>
      <c r="T171" t="b">
        <v>0</v>
      </c>
      <c r="U171">
        <v>19.051973784484101</v>
      </c>
      <c r="W171" s="5" t="s">
        <v>575</v>
      </c>
      <c r="X171" s="5" t="s">
        <v>336</v>
      </c>
      <c r="Y171" s="5" t="s">
        <v>1005</v>
      </c>
    </row>
    <row r="172" spans="1:25" x14ac:dyDescent="0.2">
      <c r="A172" t="str">
        <f t="shared" si="4"/>
        <v>B_10_4031-6560_2018-08-17</v>
      </c>
      <c r="B172" t="str">
        <f t="shared" si="5"/>
        <v>4031-6560_43329</v>
      </c>
      <c r="C172" t="s">
        <v>198</v>
      </c>
      <c r="D172">
        <v>58.447638603696099</v>
      </c>
      <c r="E172" t="s">
        <v>68</v>
      </c>
      <c r="F172">
        <v>16.601288136929199</v>
      </c>
      <c r="G172">
        <v>1.2815515655445999</v>
      </c>
      <c r="H172">
        <v>176.193676078408</v>
      </c>
      <c r="I172">
        <v>1.3105791121681301</v>
      </c>
      <c r="J172">
        <v>32633</v>
      </c>
      <c r="K172" s="1">
        <v>43329</v>
      </c>
      <c r="L172" t="s">
        <v>24</v>
      </c>
      <c r="M172" t="s">
        <v>72</v>
      </c>
      <c r="N172">
        <v>4</v>
      </c>
      <c r="O172">
        <v>3.12936344969199</v>
      </c>
      <c r="P172" t="s">
        <v>70</v>
      </c>
      <c r="Q172" t="b">
        <v>1</v>
      </c>
      <c r="R172" t="b">
        <v>1</v>
      </c>
      <c r="S172">
        <v>1.40883988260996</v>
      </c>
      <c r="T172" t="b">
        <v>1</v>
      </c>
      <c r="U172">
        <v>22.345663426335101</v>
      </c>
      <c r="W172" s="5" t="s">
        <v>576</v>
      </c>
      <c r="X172" s="5" t="s">
        <v>337</v>
      </c>
      <c r="Y172" s="5" t="s">
        <v>1006</v>
      </c>
    </row>
    <row r="173" spans="1:25" x14ac:dyDescent="0.2">
      <c r="A173" t="str">
        <f t="shared" si="4"/>
        <v>H_01_4031-6566_2019-02-25</v>
      </c>
      <c r="B173" t="str">
        <f t="shared" si="5"/>
        <v>4031-6566_43521</v>
      </c>
      <c r="C173" t="s">
        <v>199</v>
      </c>
      <c r="D173">
        <v>50.9075975359343</v>
      </c>
      <c r="E173" t="s">
        <v>68</v>
      </c>
      <c r="F173">
        <v>7.7573851986843101</v>
      </c>
      <c r="G173">
        <v>-0.17637416478086099</v>
      </c>
      <c r="H173">
        <v>110.615331011698</v>
      </c>
      <c r="I173">
        <v>0.73884684918521404</v>
      </c>
      <c r="J173">
        <v>33435</v>
      </c>
      <c r="K173" s="1">
        <v>43521</v>
      </c>
      <c r="L173" t="s">
        <v>24</v>
      </c>
      <c r="M173" t="s">
        <v>72</v>
      </c>
      <c r="N173">
        <v>4</v>
      </c>
      <c r="O173">
        <v>11.6550308008214</v>
      </c>
      <c r="P173" t="s">
        <v>70</v>
      </c>
      <c r="Q173" t="b">
        <v>0</v>
      </c>
      <c r="R173" t="b">
        <v>0</v>
      </c>
      <c r="S173">
        <v>4.0198044124403403</v>
      </c>
      <c r="T173" t="b">
        <v>0</v>
      </c>
      <c r="U173">
        <v>27.565237729292701</v>
      </c>
      <c r="W173" s="5" t="s">
        <v>577</v>
      </c>
      <c r="X173" s="5" t="s">
        <v>338</v>
      </c>
      <c r="Y173" s="5" t="s">
        <v>1007</v>
      </c>
    </row>
    <row r="174" spans="1:25" x14ac:dyDescent="0.2">
      <c r="A174" t="str">
        <f t="shared" si="4"/>
        <v>B_06_4031-6593_2018-11-06</v>
      </c>
      <c r="B174" t="str">
        <f t="shared" si="5"/>
        <v>4031-6593_43410</v>
      </c>
      <c r="C174" t="s">
        <v>200</v>
      </c>
      <c r="D174">
        <v>26.056125941136202</v>
      </c>
      <c r="E174" t="s">
        <v>68</v>
      </c>
      <c r="F174">
        <v>6.4365127208274897</v>
      </c>
      <c r="G174">
        <v>0.61281299101662701</v>
      </c>
      <c r="H174">
        <v>73.391030658997593</v>
      </c>
      <c r="I174">
        <v>0.2533471031358</v>
      </c>
      <c r="J174">
        <v>33003</v>
      </c>
      <c r="K174" s="1">
        <v>43410</v>
      </c>
      <c r="L174" t="s">
        <v>24</v>
      </c>
      <c r="M174" t="s">
        <v>69</v>
      </c>
      <c r="N174">
        <v>0</v>
      </c>
      <c r="O174">
        <v>1.1882272416153301</v>
      </c>
      <c r="P174" t="s">
        <v>70</v>
      </c>
      <c r="Q174" t="b">
        <v>0</v>
      </c>
      <c r="R174" t="b">
        <v>0</v>
      </c>
      <c r="S174">
        <v>2.80063008072909</v>
      </c>
      <c r="T174" t="b">
        <v>0</v>
      </c>
      <c r="U174">
        <v>22.115090239347001</v>
      </c>
      <c r="W174" s="5" t="s">
        <v>578</v>
      </c>
      <c r="X174" s="5" t="s">
        <v>339</v>
      </c>
      <c r="Y174" s="5" t="s">
        <v>1008</v>
      </c>
    </row>
    <row r="175" spans="1:25" x14ac:dyDescent="0.2">
      <c r="A175" t="str">
        <f t="shared" si="4"/>
        <v>F_06_4031-6595_2018-09-21</v>
      </c>
      <c r="B175" t="str">
        <f t="shared" si="5"/>
        <v>4031-6595_43364</v>
      </c>
      <c r="C175" t="s">
        <v>201</v>
      </c>
      <c r="D175">
        <v>53.503080082135497</v>
      </c>
      <c r="E175" t="s">
        <v>68</v>
      </c>
      <c r="F175">
        <v>8.8849098913560898</v>
      </c>
      <c r="G175">
        <v>-0.2533471031358</v>
      </c>
      <c r="H175">
        <v>90.011830459227397</v>
      </c>
      <c r="I175">
        <v>2.5068908258711099E-2</v>
      </c>
      <c r="J175">
        <v>32901</v>
      </c>
      <c r="K175" s="1">
        <v>43364</v>
      </c>
      <c r="L175" t="s">
        <v>21</v>
      </c>
      <c r="M175" t="s">
        <v>75</v>
      </c>
      <c r="N175">
        <v>6.5</v>
      </c>
      <c r="O175">
        <v>20.766598220397</v>
      </c>
      <c r="P175" t="s">
        <v>70</v>
      </c>
      <c r="Q175" t="b">
        <v>0</v>
      </c>
      <c r="R175" t="b">
        <v>0</v>
      </c>
      <c r="S175">
        <v>5.9257592379025103E-4</v>
      </c>
      <c r="T175" t="b">
        <v>1</v>
      </c>
      <c r="U175">
        <v>23.650253668043401</v>
      </c>
      <c r="W175" s="5" t="s">
        <v>579</v>
      </c>
      <c r="X175" s="5" t="s">
        <v>340</v>
      </c>
      <c r="Y175" s="5" t="s">
        <v>1009</v>
      </c>
    </row>
    <row r="176" spans="1:25" x14ac:dyDescent="0.2">
      <c r="A176" t="str">
        <f t="shared" ref="A176:A239" si="6">VLOOKUP(B176,$W$2:$Y$431,3,FALSE)</f>
        <v>G_01_4031-6598_2019-04-08</v>
      </c>
      <c r="B176" t="str">
        <f t="shared" si="5"/>
        <v>4031-6598_43563</v>
      </c>
      <c r="C176" t="s">
        <v>202</v>
      </c>
      <c r="D176">
        <v>63.258042436687198</v>
      </c>
      <c r="E176" t="s">
        <v>68</v>
      </c>
      <c r="F176">
        <v>10.277859034379301</v>
      </c>
      <c r="G176">
        <v>-0.35845879325119401</v>
      </c>
      <c r="H176">
        <v>107.673558836646</v>
      </c>
      <c r="I176">
        <v>-0.33185334643681702</v>
      </c>
      <c r="J176">
        <v>32948</v>
      </c>
      <c r="K176" s="1">
        <v>43563</v>
      </c>
      <c r="L176" t="s">
        <v>24</v>
      </c>
      <c r="M176" t="s">
        <v>69</v>
      </c>
      <c r="N176">
        <v>4</v>
      </c>
      <c r="O176">
        <v>3.8138261464750198</v>
      </c>
      <c r="P176" t="s">
        <v>70</v>
      </c>
      <c r="Q176" t="b">
        <v>0</v>
      </c>
      <c r="R176" t="b">
        <v>0</v>
      </c>
      <c r="S176">
        <v>4.3732253194940602</v>
      </c>
      <c r="T176" t="b">
        <v>0</v>
      </c>
      <c r="U176">
        <v>28.513188866509701</v>
      </c>
      <c r="W176" s="5" t="s">
        <v>580</v>
      </c>
      <c r="X176" s="5" t="s">
        <v>341</v>
      </c>
      <c r="Y176" s="5" t="s">
        <v>1010</v>
      </c>
    </row>
    <row r="177" spans="1:25" x14ac:dyDescent="0.2">
      <c r="A177" t="str">
        <f t="shared" si="6"/>
        <v>F_10_4031-6603_2019-02-13</v>
      </c>
      <c r="B177" t="str">
        <f t="shared" si="5"/>
        <v>4031-6603_43509</v>
      </c>
      <c r="C177" t="s">
        <v>203</v>
      </c>
      <c r="D177">
        <v>35.860369609856299</v>
      </c>
      <c r="E177" t="s">
        <v>68</v>
      </c>
      <c r="F177">
        <v>12.4540822950338</v>
      </c>
      <c r="G177">
        <v>1.7743819103449601</v>
      </c>
      <c r="H177">
        <v>188.10925303858099</v>
      </c>
      <c r="I177">
        <v>2.3656181268642902</v>
      </c>
      <c r="J177">
        <v>33094</v>
      </c>
      <c r="K177" s="1">
        <v>43509</v>
      </c>
      <c r="L177" t="s">
        <v>24</v>
      </c>
      <c r="M177" t="s">
        <v>69</v>
      </c>
      <c r="N177">
        <v>4</v>
      </c>
      <c r="O177">
        <v>24.993839835728998</v>
      </c>
      <c r="P177" t="s">
        <v>88</v>
      </c>
      <c r="Q177" t="b">
        <v>1</v>
      </c>
      <c r="R177" t="b">
        <v>1</v>
      </c>
      <c r="S177">
        <v>4.3568638481805504</v>
      </c>
      <c r="T177" t="b">
        <v>0</v>
      </c>
      <c r="U177">
        <v>22.1468914286645</v>
      </c>
      <c r="W177" s="5" t="s">
        <v>581</v>
      </c>
      <c r="X177" s="5" t="s">
        <v>135</v>
      </c>
      <c r="Y177" s="5" t="s">
        <v>1011</v>
      </c>
    </row>
    <row r="178" spans="1:25" x14ac:dyDescent="0.2">
      <c r="A178" t="str">
        <f t="shared" si="6"/>
        <v>C_09_4031-6615_2018-11-22</v>
      </c>
      <c r="B178" t="str">
        <f t="shared" si="5"/>
        <v>4031-6615_43426</v>
      </c>
      <c r="C178" t="s">
        <v>204</v>
      </c>
      <c r="D178">
        <v>50.455852156057503</v>
      </c>
      <c r="E178" t="s">
        <v>68</v>
      </c>
      <c r="F178">
        <v>24.921931762436</v>
      </c>
      <c r="G178">
        <v>2.4572633902054402</v>
      </c>
      <c r="H178">
        <v>154.679551745418</v>
      </c>
      <c r="I178">
        <v>1.5547735945968499</v>
      </c>
      <c r="J178">
        <v>32982</v>
      </c>
      <c r="K178" s="1">
        <v>43426</v>
      </c>
      <c r="L178" t="s">
        <v>24</v>
      </c>
      <c r="M178" t="s">
        <v>69</v>
      </c>
      <c r="N178">
        <v>4.5</v>
      </c>
      <c r="O178">
        <v>24.766598220397</v>
      </c>
      <c r="P178" t="s">
        <v>70</v>
      </c>
      <c r="Q178" t="b">
        <v>1</v>
      </c>
      <c r="R178" t="b">
        <v>1</v>
      </c>
      <c r="S178">
        <v>3.0253026168977901</v>
      </c>
      <c r="T178" t="b">
        <v>0</v>
      </c>
      <c r="U178">
        <v>23.687687185036001</v>
      </c>
      <c r="W178" s="5" t="s">
        <v>582</v>
      </c>
      <c r="X178" s="5" t="s">
        <v>136</v>
      </c>
      <c r="Y178" s="5" t="s">
        <v>1012</v>
      </c>
    </row>
    <row r="179" spans="1:25" x14ac:dyDescent="0.2">
      <c r="A179" t="str">
        <f t="shared" si="6"/>
        <v>C_11_4031-6617_2018-11-06</v>
      </c>
      <c r="B179" t="str">
        <f t="shared" si="5"/>
        <v>4031-6617_43410</v>
      </c>
      <c r="C179" t="s">
        <v>205</v>
      </c>
      <c r="D179">
        <v>50.138261464750201</v>
      </c>
      <c r="E179" t="s">
        <v>68</v>
      </c>
      <c r="F179">
        <v>14.5376363865228</v>
      </c>
      <c r="G179">
        <v>1.40507156030963</v>
      </c>
      <c r="H179">
        <v>138.77910368442801</v>
      </c>
      <c r="I179">
        <v>1.1749867920660899</v>
      </c>
      <c r="J179">
        <v>33015</v>
      </c>
      <c r="K179" s="1">
        <v>43410</v>
      </c>
      <c r="L179" t="s">
        <v>24</v>
      </c>
      <c r="M179" t="s">
        <v>75</v>
      </c>
      <c r="N179">
        <v>6</v>
      </c>
      <c r="O179">
        <v>27.668720054756999</v>
      </c>
      <c r="P179" t="s">
        <v>70</v>
      </c>
      <c r="Q179" t="b">
        <v>1</v>
      </c>
      <c r="R179" t="b">
        <v>1</v>
      </c>
      <c r="S179">
        <v>2.4992414653127399</v>
      </c>
      <c r="T179" t="b">
        <v>1</v>
      </c>
      <c r="U179">
        <v>20.761245674740501</v>
      </c>
      <c r="W179" s="5" t="s">
        <v>583</v>
      </c>
      <c r="X179" s="5" t="s">
        <v>136</v>
      </c>
      <c r="Y179" s="5" t="s">
        <v>1013</v>
      </c>
    </row>
    <row r="180" spans="1:25" s="2" customFormat="1" x14ac:dyDescent="0.2">
      <c r="A180" s="5" t="s">
        <v>1193</v>
      </c>
      <c r="B180" s="2" t="str">
        <f t="shared" si="5"/>
        <v>4031-6628_43490</v>
      </c>
      <c r="C180" s="2" t="s">
        <v>206</v>
      </c>
      <c r="D180" s="2">
        <v>71.909650924024604</v>
      </c>
      <c r="E180" s="2" t="s">
        <v>68</v>
      </c>
      <c r="F180" s="2">
        <v>16.717503308089402</v>
      </c>
      <c r="G180" s="2">
        <v>0.46769879911450801</v>
      </c>
      <c r="H180" s="2">
        <v>88.699509847425603</v>
      </c>
      <c r="I180" s="2">
        <v>-1.3722038089987301</v>
      </c>
      <c r="J180" s="2">
        <v>33073</v>
      </c>
      <c r="K180" s="3">
        <v>43490</v>
      </c>
      <c r="L180" s="2" t="s">
        <v>21</v>
      </c>
      <c r="M180" s="2" t="s">
        <v>72</v>
      </c>
      <c r="N180" s="2">
        <v>6.5</v>
      </c>
      <c r="O180" s="2">
        <v>4.27926078028747</v>
      </c>
      <c r="P180" s="2" t="s">
        <v>70</v>
      </c>
      <c r="Q180" s="2" t="b">
        <v>0</v>
      </c>
      <c r="R180" s="2" t="b">
        <v>0</v>
      </c>
      <c r="S180" s="2">
        <v>1.1211573982916601</v>
      </c>
      <c r="T180" s="2" t="b">
        <v>0</v>
      </c>
      <c r="U180" s="2">
        <v>28.0664238698253</v>
      </c>
      <c r="V180" s="4"/>
      <c r="W180" s="5" t="s">
        <v>584</v>
      </c>
      <c r="X180" s="5" t="s">
        <v>137</v>
      </c>
      <c r="Y180" s="5" t="s">
        <v>1014</v>
      </c>
    </row>
    <row r="181" spans="1:25" x14ac:dyDescent="0.2">
      <c r="A181" t="str">
        <f t="shared" si="6"/>
        <v>G_05_4031-6630_2019-01-23</v>
      </c>
      <c r="B181" t="str">
        <f t="shared" si="5"/>
        <v>4031-6630_43488</v>
      </c>
      <c r="C181" t="s">
        <v>207</v>
      </c>
      <c r="D181">
        <v>35.052703627652299</v>
      </c>
      <c r="E181" t="s">
        <v>68</v>
      </c>
      <c r="F181">
        <v>12.241171083588499</v>
      </c>
      <c r="G181">
        <v>1.7743819103449601</v>
      </c>
      <c r="H181">
        <v>99.9169540948199</v>
      </c>
      <c r="I181">
        <v>0.95416525314619405</v>
      </c>
      <c r="J181">
        <v>33303</v>
      </c>
      <c r="K181" s="1">
        <v>43488</v>
      </c>
      <c r="L181" t="s">
        <v>24</v>
      </c>
      <c r="M181" t="s">
        <v>69</v>
      </c>
      <c r="N181">
        <v>0</v>
      </c>
      <c r="O181">
        <v>4.70910335386721</v>
      </c>
      <c r="P181" t="s">
        <v>70</v>
      </c>
      <c r="Q181" t="b">
        <v>1</v>
      </c>
      <c r="R181" t="b">
        <v>0</v>
      </c>
      <c r="S181">
        <v>4.24164908628918</v>
      </c>
      <c r="T181" t="b">
        <v>0</v>
      </c>
      <c r="U181">
        <v>21.852237252861599</v>
      </c>
      <c r="W181" s="5" t="s">
        <v>585</v>
      </c>
      <c r="X181" s="5" t="s">
        <v>137</v>
      </c>
      <c r="Y181" s="5" t="s">
        <v>1015</v>
      </c>
    </row>
    <row r="182" spans="1:25" x14ac:dyDescent="0.2">
      <c r="A182" t="str">
        <f t="shared" si="6"/>
        <v>A_05_4031-6634_2019-02-21</v>
      </c>
      <c r="B182" t="str">
        <f t="shared" si="5"/>
        <v>4031-6634_43517</v>
      </c>
      <c r="C182" t="s">
        <v>208</v>
      </c>
      <c r="D182">
        <v>47.088295687885001</v>
      </c>
      <c r="E182" t="s">
        <v>68</v>
      </c>
      <c r="F182">
        <v>13.3971609877185</v>
      </c>
      <c r="G182">
        <v>1.51410188761928</v>
      </c>
      <c r="H182">
        <v>199.07450589489699</v>
      </c>
      <c r="I182">
        <v>2.4089155458154599</v>
      </c>
      <c r="J182">
        <v>33115</v>
      </c>
      <c r="K182" s="1">
        <v>43517</v>
      </c>
      <c r="L182" t="s">
        <v>21</v>
      </c>
      <c r="M182" t="s">
        <v>75</v>
      </c>
      <c r="N182">
        <v>6.5</v>
      </c>
      <c r="O182">
        <v>33.642710472279298</v>
      </c>
      <c r="P182" t="s">
        <v>70</v>
      </c>
      <c r="Q182" t="b">
        <v>1</v>
      </c>
      <c r="R182" t="b">
        <v>1</v>
      </c>
      <c r="S182">
        <v>3.5596054494482101</v>
      </c>
      <c r="T182" t="b">
        <v>1</v>
      </c>
      <c r="U182">
        <v>23.842592592592599</v>
      </c>
      <c r="W182" s="5" t="s">
        <v>586</v>
      </c>
      <c r="X182" s="5" t="s">
        <v>342</v>
      </c>
      <c r="Y182" s="5" t="s">
        <v>1016</v>
      </c>
    </row>
    <row r="183" spans="1:25" x14ac:dyDescent="0.2">
      <c r="A183" t="str">
        <f t="shared" si="6"/>
        <v>A_03_4031-6651_2019-04-03</v>
      </c>
      <c r="B183" t="str">
        <f t="shared" si="5"/>
        <v>4031-6651_43558</v>
      </c>
      <c r="C183" t="s">
        <v>209</v>
      </c>
      <c r="D183">
        <v>44.695414099931597</v>
      </c>
      <c r="E183" t="s">
        <v>68</v>
      </c>
      <c r="F183">
        <v>15.4285027734133</v>
      </c>
      <c r="G183">
        <v>2.0537489106318199</v>
      </c>
      <c r="H183">
        <v>101.338391695182</v>
      </c>
      <c r="I183">
        <v>1.1749867920660899</v>
      </c>
      <c r="J183">
        <v>33418</v>
      </c>
      <c r="K183" s="1">
        <v>43558</v>
      </c>
      <c r="L183" t="s">
        <v>21</v>
      </c>
      <c r="M183" t="s">
        <v>72</v>
      </c>
      <c r="N183">
        <v>3</v>
      </c>
      <c r="O183">
        <v>2.3791923340177998</v>
      </c>
      <c r="P183" t="s">
        <v>70</v>
      </c>
      <c r="Q183" t="b">
        <v>1</v>
      </c>
      <c r="R183" t="b">
        <v>1</v>
      </c>
      <c r="S183">
        <v>0.54032985476264195</v>
      </c>
      <c r="T183" t="b">
        <v>1</v>
      </c>
      <c r="U183">
        <v>27.731418529887801</v>
      </c>
      <c r="W183" s="5" t="s">
        <v>587</v>
      </c>
      <c r="X183" s="5" t="s">
        <v>138</v>
      </c>
      <c r="Y183" s="5" t="s">
        <v>1017</v>
      </c>
    </row>
    <row r="184" spans="1:25" x14ac:dyDescent="0.2">
      <c r="A184" t="str">
        <f t="shared" si="6"/>
        <v>F_06_4031-6654_2019-03-21</v>
      </c>
      <c r="B184" t="str">
        <f t="shared" si="5"/>
        <v>4031-6654_43545</v>
      </c>
      <c r="C184" t="s">
        <v>210</v>
      </c>
      <c r="D184">
        <v>36.558521560574903</v>
      </c>
      <c r="E184" t="s">
        <v>68</v>
      </c>
      <c r="F184">
        <v>8.5028979649450491</v>
      </c>
      <c r="G184">
        <v>0.95416525314619405</v>
      </c>
      <c r="H184">
        <v>68.003795070120802</v>
      </c>
      <c r="I184">
        <v>0.2533471031358</v>
      </c>
      <c r="J184">
        <v>33451</v>
      </c>
      <c r="K184" s="1">
        <v>43545</v>
      </c>
      <c r="L184" t="s">
        <v>21</v>
      </c>
      <c r="M184" t="s">
        <v>69</v>
      </c>
      <c r="N184">
        <v>3</v>
      </c>
      <c r="O184">
        <v>3.1786447638603699</v>
      </c>
      <c r="P184" t="s">
        <v>70</v>
      </c>
      <c r="Q184" t="b">
        <v>0</v>
      </c>
      <c r="R184" t="b">
        <v>0</v>
      </c>
      <c r="S184">
        <v>4.4061226594657397</v>
      </c>
      <c r="T184" t="b">
        <v>0</v>
      </c>
      <c r="U184">
        <v>24.3226231183131</v>
      </c>
      <c r="W184" s="5" t="s">
        <v>588</v>
      </c>
      <c r="X184" s="5" t="s">
        <v>138</v>
      </c>
      <c r="Y184" s="5" t="s">
        <v>1018</v>
      </c>
    </row>
    <row r="185" spans="1:25" x14ac:dyDescent="0.2">
      <c r="A185" t="str">
        <f t="shared" si="6"/>
        <v>B_10_4031-6659_2019-03-20</v>
      </c>
      <c r="B185" t="str">
        <f t="shared" si="5"/>
        <v>4031-6659_43544</v>
      </c>
      <c r="C185" t="s">
        <v>211</v>
      </c>
      <c r="D185">
        <v>38.0396988364134</v>
      </c>
      <c r="E185" t="s">
        <v>68</v>
      </c>
      <c r="F185">
        <v>9.6706707525044298</v>
      </c>
      <c r="G185">
        <v>0.95416525314619405</v>
      </c>
      <c r="H185">
        <v>62.564710275045101</v>
      </c>
      <c r="I185">
        <v>-0.58284150727121598</v>
      </c>
      <c r="J185">
        <v>33511</v>
      </c>
      <c r="K185" s="1">
        <v>43544</v>
      </c>
      <c r="L185" t="s">
        <v>24</v>
      </c>
      <c r="M185" t="s">
        <v>69</v>
      </c>
      <c r="N185">
        <v>1</v>
      </c>
      <c r="O185">
        <v>5.6153319644079396</v>
      </c>
      <c r="P185" t="s">
        <v>70</v>
      </c>
      <c r="Q185" t="b">
        <v>0</v>
      </c>
      <c r="R185" t="b">
        <v>0</v>
      </c>
      <c r="S185">
        <v>3.1294140811791502</v>
      </c>
      <c r="T185" t="b">
        <v>1</v>
      </c>
      <c r="U185">
        <v>19.593253968254</v>
      </c>
      <c r="W185" s="5" t="s">
        <v>589</v>
      </c>
      <c r="X185" s="5" t="s">
        <v>343</v>
      </c>
      <c r="Y185" s="5" t="s">
        <v>1019</v>
      </c>
    </row>
    <row r="186" spans="1:25" x14ac:dyDescent="0.2">
      <c r="A186" t="str">
        <f t="shared" si="6"/>
        <v>G_03_4031-6660_2019-08-27</v>
      </c>
      <c r="B186" t="str">
        <f t="shared" si="5"/>
        <v>4031-6660_43704</v>
      </c>
      <c r="C186" t="s">
        <v>212</v>
      </c>
      <c r="D186">
        <v>53.2922655715264</v>
      </c>
      <c r="E186" t="s">
        <v>68</v>
      </c>
      <c r="F186">
        <v>7.8536904246460004</v>
      </c>
      <c r="G186">
        <v>-0.524400512708041</v>
      </c>
      <c r="H186">
        <v>60.365632089257197</v>
      </c>
      <c r="I186">
        <v>-1.2815515655445999</v>
      </c>
      <c r="J186">
        <v>33524</v>
      </c>
      <c r="K186" s="1">
        <v>43704</v>
      </c>
      <c r="L186" t="s">
        <v>24</v>
      </c>
      <c r="M186" t="s">
        <v>69</v>
      </c>
      <c r="N186">
        <v>3</v>
      </c>
      <c r="O186">
        <v>1.57152635181383</v>
      </c>
      <c r="P186" t="s">
        <v>70</v>
      </c>
      <c r="Q186" t="b">
        <v>0</v>
      </c>
      <c r="R186" t="b">
        <v>0</v>
      </c>
      <c r="S186">
        <v>3.92149494153939</v>
      </c>
      <c r="T186" t="b">
        <v>0</v>
      </c>
      <c r="U186">
        <v>24.603323533704501</v>
      </c>
      <c r="W186" s="5" t="s">
        <v>590</v>
      </c>
      <c r="X186" s="5" t="s">
        <v>139</v>
      </c>
      <c r="Y186" s="5" t="s">
        <v>1020</v>
      </c>
    </row>
    <row r="187" spans="1:25" x14ac:dyDescent="0.2">
      <c r="A187" t="str">
        <f t="shared" si="6"/>
        <v>E_05_4031-6693_2019-04-11</v>
      </c>
      <c r="B187" t="str">
        <f t="shared" si="5"/>
        <v>4031-6693_43566</v>
      </c>
      <c r="C187" t="s">
        <v>213</v>
      </c>
      <c r="D187">
        <v>49.086926762491402</v>
      </c>
      <c r="E187" t="s">
        <v>68</v>
      </c>
      <c r="F187">
        <v>14.648784427158899</v>
      </c>
      <c r="G187">
        <v>1.59819313992282</v>
      </c>
      <c r="H187">
        <v>158.925798479973</v>
      </c>
      <c r="I187">
        <v>1.6645628612027199</v>
      </c>
      <c r="J187">
        <v>33471</v>
      </c>
      <c r="K187" s="1">
        <v>43566</v>
      </c>
      <c r="L187" t="s">
        <v>24</v>
      </c>
      <c r="M187" t="s">
        <v>69</v>
      </c>
      <c r="N187">
        <v>4.5</v>
      </c>
      <c r="O187">
        <v>5.7768651608487298</v>
      </c>
      <c r="P187" t="s">
        <v>70</v>
      </c>
      <c r="Q187" t="b">
        <v>1</v>
      </c>
      <c r="R187" t="b">
        <v>1</v>
      </c>
      <c r="S187">
        <v>4.1622889182676497</v>
      </c>
      <c r="T187" t="b">
        <v>0</v>
      </c>
      <c r="U187">
        <v>23.712189097823899</v>
      </c>
      <c r="W187" s="5" t="s">
        <v>591</v>
      </c>
      <c r="X187" s="5" t="s">
        <v>139</v>
      </c>
      <c r="Y187" s="5" t="s">
        <v>1021</v>
      </c>
    </row>
    <row r="188" spans="1:25" x14ac:dyDescent="0.2">
      <c r="A188" t="str">
        <f t="shared" si="6"/>
        <v>E_03_4031-6701_2019-03-19</v>
      </c>
      <c r="B188" t="str">
        <f t="shared" si="5"/>
        <v>4031-6701_43543</v>
      </c>
      <c r="C188" t="s">
        <v>214</v>
      </c>
      <c r="D188">
        <v>38.962354551676903</v>
      </c>
      <c r="E188" t="s">
        <v>68</v>
      </c>
      <c r="F188">
        <v>10.8761870149547</v>
      </c>
      <c r="G188">
        <v>1.4395314709384599</v>
      </c>
      <c r="H188">
        <v>106.40297769791999</v>
      </c>
      <c r="I188">
        <v>1.0803193408149601</v>
      </c>
      <c r="J188">
        <v>33554</v>
      </c>
      <c r="K188" s="1">
        <v>43543</v>
      </c>
      <c r="L188" t="s">
        <v>24</v>
      </c>
      <c r="M188" t="s">
        <v>69</v>
      </c>
      <c r="N188">
        <v>1.5</v>
      </c>
      <c r="O188">
        <v>0.99383983572895296</v>
      </c>
      <c r="P188" t="s">
        <v>70</v>
      </c>
      <c r="Q188" t="b">
        <v>1</v>
      </c>
      <c r="R188" t="b">
        <v>1</v>
      </c>
      <c r="S188">
        <v>4.6992283386308902</v>
      </c>
      <c r="T188" t="b">
        <v>0</v>
      </c>
      <c r="U188">
        <v>23.821293223171601</v>
      </c>
      <c r="W188" s="5" t="s">
        <v>592</v>
      </c>
      <c r="X188" s="5" t="s">
        <v>140</v>
      </c>
      <c r="Y188" s="5" t="s">
        <v>1022</v>
      </c>
    </row>
    <row r="189" spans="1:25" x14ac:dyDescent="0.2">
      <c r="A189" t="str">
        <f t="shared" si="6"/>
        <v>C_09_4031-6704_2019-03-26</v>
      </c>
      <c r="B189" t="str">
        <f t="shared" si="5"/>
        <v>4031-6704_43550</v>
      </c>
      <c r="C189" t="s">
        <v>215</v>
      </c>
      <c r="D189">
        <v>45.379876796714598</v>
      </c>
      <c r="E189" t="s">
        <v>68</v>
      </c>
      <c r="F189">
        <v>13.685143996722999</v>
      </c>
      <c r="G189">
        <v>1.6849407678719099</v>
      </c>
      <c r="H189">
        <v>158.37421057002101</v>
      </c>
      <c r="I189">
        <v>1.8521798587690499</v>
      </c>
      <c r="J189">
        <v>33797</v>
      </c>
      <c r="K189" s="1">
        <v>43550</v>
      </c>
      <c r="L189" t="s">
        <v>24</v>
      </c>
      <c r="M189" t="s">
        <v>69</v>
      </c>
      <c r="N189">
        <v>3</v>
      </c>
      <c r="O189">
        <v>2.7761806981519501</v>
      </c>
      <c r="P189" t="s">
        <v>88</v>
      </c>
      <c r="Q189" t="b">
        <v>1</v>
      </c>
      <c r="R189" t="b">
        <v>1</v>
      </c>
      <c r="S189">
        <v>4.6059876421666504</v>
      </c>
      <c r="T189" t="b">
        <v>0</v>
      </c>
      <c r="U189">
        <v>24.732884843688201</v>
      </c>
      <c r="W189" s="5" t="s">
        <v>593</v>
      </c>
      <c r="X189" s="5" t="s">
        <v>140</v>
      </c>
      <c r="Y189" s="5" t="s">
        <v>1023</v>
      </c>
    </row>
    <row r="190" spans="1:25" x14ac:dyDescent="0.2">
      <c r="A190" t="str">
        <f t="shared" si="6"/>
        <v>D_04_4031-6714_2019-06-24</v>
      </c>
      <c r="B190" t="str">
        <f t="shared" si="5"/>
        <v>4031-6714_43640</v>
      </c>
      <c r="C190" t="s">
        <v>216</v>
      </c>
      <c r="D190">
        <v>45.3141683778234</v>
      </c>
      <c r="E190" t="s">
        <v>68</v>
      </c>
      <c r="F190">
        <v>7.3718874794341502</v>
      </c>
      <c r="G190">
        <v>0.10043372051147</v>
      </c>
      <c r="H190">
        <v>68.958151436428807</v>
      </c>
      <c r="I190">
        <v>5.0153583464733698E-2</v>
      </c>
      <c r="J190">
        <v>33988</v>
      </c>
      <c r="K190" s="1">
        <v>43640</v>
      </c>
      <c r="L190" t="s">
        <v>21</v>
      </c>
      <c r="M190" t="s">
        <v>69</v>
      </c>
      <c r="N190">
        <v>2</v>
      </c>
      <c r="O190">
        <v>2.6036960985626298</v>
      </c>
      <c r="P190" t="s">
        <v>70</v>
      </c>
      <c r="Q190" t="b">
        <v>0</v>
      </c>
      <c r="R190" t="b">
        <v>0</v>
      </c>
      <c r="S190">
        <v>4.1157604568085304</v>
      </c>
      <c r="T190" t="b">
        <v>0</v>
      </c>
      <c r="U190">
        <v>26.500781182604999</v>
      </c>
      <c r="W190" s="5" t="s">
        <v>594</v>
      </c>
      <c r="X190" s="5" t="s">
        <v>344</v>
      </c>
      <c r="Y190" s="5" t="s">
        <v>1024</v>
      </c>
    </row>
    <row r="191" spans="1:25" x14ac:dyDescent="0.2">
      <c r="A191" t="str">
        <f t="shared" si="6"/>
        <v>D_06_4031-6724_2019-07-17</v>
      </c>
      <c r="B191" t="str">
        <f t="shared" si="5"/>
        <v>4031-6724_43663</v>
      </c>
      <c r="C191" t="s">
        <v>217</v>
      </c>
      <c r="D191">
        <v>27.978097193702901</v>
      </c>
      <c r="E191" t="s">
        <v>68</v>
      </c>
      <c r="F191">
        <v>7.0807465020790197</v>
      </c>
      <c r="G191">
        <v>0.70630256284008797</v>
      </c>
      <c r="H191">
        <v>118.734707830708</v>
      </c>
      <c r="I191">
        <v>1.51410188761928</v>
      </c>
      <c r="J191">
        <v>34047</v>
      </c>
      <c r="K191" s="1">
        <v>43663</v>
      </c>
      <c r="L191" t="s">
        <v>24</v>
      </c>
      <c r="M191" t="s">
        <v>69</v>
      </c>
      <c r="N191">
        <v>2</v>
      </c>
      <c r="O191">
        <v>1.3388090349076001</v>
      </c>
      <c r="P191" t="s">
        <v>70</v>
      </c>
      <c r="Q191" t="b">
        <v>0</v>
      </c>
      <c r="R191" t="b">
        <v>1</v>
      </c>
      <c r="S191">
        <v>3.9704818429861302</v>
      </c>
      <c r="T191" t="b">
        <v>0</v>
      </c>
      <c r="U191">
        <v>21.410944984758299</v>
      </c>
      <c r="W191" s="5" t="s">
        <v>595</v>
      </c>
      <c r="X191" s="5" t="s">
        <v>141</v>
      </c>
      <c r="Y191" s="5" t="s">
        <v>1025</v>
      </c>
    </row>
    <row r="192" spans="1:25" x14ac:dyDescent="0.2">
      <c r="A192" t="str">
        <f t="shared" si="6"/>
        <v>E_11_4031-6727_2019-06-24</v>
      </c>
      <c r="B192" t="str">
        <f t="shared" si="5"/>
        <v>4031-6727_43640</v>
      </c>
      <c r="C192" t="s">
        <v>218</v>
      </c>
      <c r="D192">
        <v>25.327857631759102</v>
      </c>
      <c r="E192" t="s">
        <v>68</v>
      </c>
      <c r="F192">
        <v>8.5053232520531203</v>
      </c>
      <c r="G192">
        <v>1.59819313992282</v>
      </c>
      <c r="H192">
        <v>91.817695389571497</v>
      </c>
      <c r="I192">
        <v>1.40507156030963</v>
      </c>
      <c r="J192">
        <v>34085</v>
      </c>
      <c r="K192" s="1">
        <v>43640</v>
      </c>
      <c r="L192" t="s">
        <v>21</v>
      </c>
      <c r="M192" t="s">
        <v>69</v>
      </c>
      <c r="N192">
        <v>1.5</v>
      </c>
      <c r="O192">
        <v>2.4366872005475702</v>
      </c>
      <c r="P192" t="s">
        <v>70</v>
      </c>
      <c r="Q192" t="b">
        <v>1</v>
      </c>
      <c r="R192" t="b">
        <v>1</v>
      </c>
      <c r="S192">
        <v>1.6116133629621301</v>
      </c>
      <c r="T192" t="b">
        <v>0</v>
      </c>
      <c r="U192">
        <v>23.8688023736606</v>
      </c>
      <c r="W192" s="5" t="s">
        <v>596</v>
      </c>
      <c r="X192" s="5" t="s">
        <v>345</v>
      </c>
      <c r="Y192" s="5" t="s">
        <v>1026</v>
      </c>
    </row>
    <row r="193" spans="1:25" x14ac:dyDescent="0.2">
      <c r="A193" t="str">
        <f t="shared" si="6"/>
        <v>C_11_4031-6751_2019-08-15</v>
      </c>
      <c r="B193" t="str">
        <f t="shared" si="5"/>
        <v>4031-6751_43692</v>
      </c>
      <c r="C193" t="s">
        <v>219</v>
      </c>
      <c r="D193">
        <v>42.658453114305303</v>
      </c>
      <c r="E193" t="s">
        <v>68</v>
      </c>
      <c r="F193">
        <v>6.5161586257685604</v>
      </c>
      <c r="G193">
        <v>-0.73884684918521404</v>
      </c>
      <c r="H193">
        <v>94.648456770413603</v>
      </c>
      <c r="I193">
        <v>0.41246312944140501</v>
      </c>
      <c r="J193">
        <v>34448</v>
      </c>
      <c r="K193" s="1">
        <v>43692</v>
      </c>
      <c r="L193" t="s">
        <v>24</v>
      </c>
      <c r="M193" t="s">
        <v>69</v>
      </c>
      <c r="N193">
        <v>4</v>
      </c>
      <c r="O193">
        <v>6.1218343600273801</v>
      </c>
      <c r="P193" t="s">
        <v>70</v>
      </c>
      <c r="Q193" t="b">
        <v>0</v>
      </c>
      <c r="R193" t="b">
        <v>0</v>
      </c>
      <c r="S193">
        <v>0.94047799874358895</v>
      </c>
      <c r="T193" t="b">
        <v>1</v>
      </c>
      <c r="U193">
        <v>19.031141868512101</v>
      </c>
      <c r="W193" s="5" t="s">
        <v>597</v>
      </c>
      <c r="X193" s="5" t="s">
        <v>346</v>
      </c>
      <c r="Y193" s="5" t="s">
        <v>1027</v>
      </c>
    </row>
    <row r="194" spans="1:25" x14ac:dyDescent="0.2">
      <c r="A194" t="str">
        <f t="shared" si="6"/>
        <v>G_05_4031-6756_2019-10-01</v>
      </c>
      <c r="B194" t="str">
        <f t="shared" si="5"/>
        <v>4031-6756_43739</v>
      </c>
      <c r="C194" t="s">
        <v>220</v>
      </c>
      <c r="D194">
        <v>40.572210814510598</v>
      </c>
      <c r="E194" t="s">
        <v>68</v>
      </c>
      <c r="F194">
        <v>9.1737884568436794</v>
      </c>
      <c r="G194">
        <v>0.61281299101662701</v>
      </c>
      <c r="H194">
        <v>77.425332059013002</v>
      </c>
      <c r="I194">
        <v>-7.5269862099829901E-2</v>
      </c>
      <c r="J194">
        <v>34463</v>
      </c>
      <c r="K194" s="1">
        <v>43739</v>
      </c>
      <c r="L194" t="s">
        <v>24</v>
      </c>
      <c r="M194" t="s">
        <v>69</v>
      </c>
      <c r="N194">
        <v>1.5</v>
      </c>
      <c r="O194">
        <v>12.128678986995199</v>
      </c>
      <c r="P194" t="s">
        <v>70</v>
      </c>
      <c r="Q194" t="b">
        <v>0</v>
      </c>
      <c r="R194" t="b">
        <v>0</v>
      </c>
      <c r="S194">
        <v>3.5896130441712799</v>
      </c>
      <c r="T194" t="b">
        <v>0</v>
      </c>
      <c r="U194">
        <v>20.0480281596266</v>
      </c>
      <c r="W194" s="5" t="s">
        <v>598</v>
      </c>
      <c r="X194" s="5" t="s">
        <v>347</v>
      </c>
      <c r="Y194" s="5" t="s">
        <v>1028</v>
      </c>
    </row>
    <row r="195" spans="1:25" x14ac:dyDescent="0.2">
      <c r="A195" t="str">
        <f t="shared" si="6"/>
        <v>B_08_4031-6758_2019-08-26</v>
      </c>
      <c r="B195" t="str">
        <f t="shared" ref="B195:B258" si="7">_xlfn.CONCAT(C195,"_",K195)</f>
        <v>4031-6758_43703</v>
      </c>
      <c r="C195" t="s">
        <v>221</v>
      </c>
      <c r="D195">
        <v>23.6550308008214</v>
      </c>
      <c r="E195" t="s">
        <v>68</v>
      </c>
      <c r="F195">
        <v>6.20182876988481</v>
      </c>
      <c r="G195">
        <v>0.84162123357291396</v>
      </c>
      <c r="H195">
        <v>47.376370457493699</v>
      </c>
      <c r="I195">
        <v>-0.91536508784281401</v>
      </c>
      <c r="J195">
        <v>34492</v>
      </c>
      <c r="K195" s="1">
        <v>43703</v>
      </c>
      <c r="L195" t="s">
        <v>24</v>
      </c>
      <c r="M195" t="s">
        <v>69</v>
      </c>
      <c r="N195">
        <v>1</v>
      </c>
      <c r="O195">
        <v>2.3627652292949999</v>
      </c>
      <c r="P195" t="s">
        <v>70</v>
      </c>
      <c r="Q195" t="b">
        <v>0</v>
      </c>
      <c r="R195" t="b">
        <v>0</v>
      </c>
      <c r="S195">
        <v>4.1047509212117799</v>
      </c>
      <c r="T195" t="b">
        <v>0</v>
      </c>
      <c r="U195">
        <v>23.5610164266526</v>
      </c>
      <c r="W195" s="5" t="s">
        <v>599</v>
      </c>
      <c r="X195" s="5" t="s">
        <v>142</v>
      </c>
      <c r="Y195" s="5" t="s">
        <v>1029</v>
      </c>
    </row>
    <row r="196" spans="1:25" x14ac:dyDescent="0.2">
      <c r="A196" t="str">
        <f t="shared" si="6"/>
        <v>B_08_4031-6759_2020-07-08</v>
      </c>
      <c r="B196" t="str">
        <f t="shared" si="7"/>
        <v>4031-6759_44020</v>
      </c>
      <c r="C196" t="s">
        <v>222</v>
      </c>
      <c r="D196">
        <v>51.712525667351102</v>
      </c>
      <c r="E196" t="s">
        <v>68</v>
      </c>
      <c r="F196">
        <v>7.9208390525941299</v>
      </c>
      <c r="G196">
        <v>-0.58284150727121598</v>
      </c>
      <c r="H196">
        <v>38.992518458855898</v>
      </c>
      <c r="I196">
        <v>-2.0857640650923499</v>
      </c>
      <c r="J196">
        <v>34723</v>
      </c>
      <c r="K196" s="1">
        <v>44020</v>
      </c>
      <c r="L196" t="s">
        <v>21</v>
      </c>
      <c r="M196" t="s">
        <v>69</v>
      </c>
      <c r="N196">
        <v>2.5</v>
      </c>
      <c r="O196">
        <v>2.3162217659137601</v>
      </c>
      <c r="P196" t="s">
        <v>70</v>
      </c>
      <c r="Q196" t="b">
        <v>0</v>
      </c>
      <c r="R196" t="b">
        <v>0</v>
      </c>
      <c r="S196">
        <v>3.2366628224241198</v>
      </c>
      <c r="T196" t="b">
        <v>0</v>
      </c>
      <c r="U196">
        <v>21.604938271604901</v>
      </c>
      <c r="W196" s="5" t="s">
        <v>600</v>
      </c>
      <c r="X196" s="5" t="s">
        <v>142</v>
      </c>
      <c r="Y196" s="5" t="s">
        <v>1030</v>
      </c>
    </row>
    <row r="197" spans="1:25" x14ac:dyDescent="0.2">
      <c r="A197" t="str">
        <f t="shared" si="6"/>
        <v>E_05_4031-6764_2019-10-31</v>
      </c>
      <c r="B197" t="str">
        <f t="shared" si="7"/>
        <v>4031-6764_43769</v>
      </c>
      <c r="C197" t="s">
        <v>223</v>
      </c>
      <c r="D197">
        <v>41.218343600273798</v>
      </c>
      <c r="E197" t="s">
        <v>68</v>
      </c>
      <c r="F197">
        <v>9.2558591964245807</v>
      </c>
      <c r="G197">
        <v>1.03643338949379</v>
      </c>
      <c r="H197">
        <v>62.411531652404399</v>
      </c>
      <c r="I197">
        <v>-0.43991316567323402</v>
      </c>
      <c r="J197">
        <v>34557</v>
      </c>
      <c r="K197" s="1">
        <v>43769</v>
      </c>
      <c r="L197" t="s">
        <v>24</v>
      </c>
      <c r="M197" t="s">
        <v>69</v>
      </c>
      <c r="N197">
        <v>2</v>
      </c>
      <c r="O197">
        <v>1.3771389459274499</v>
      </c>
      <c r="P197" t="s">
        <v>70</v>
      </c>
      <c r="Q197" t="b">
        <v>1</v>
      </c>
      <c r="R197" t="b">
        <v>0</v>
      </c>
      <c r="S197">
        <v>3.6362877743710902</v>
      </c>
      <c r="T197" t="b">
        <v>0</v>
      </c>
      <c r="U197">
        <v>25.670629775832499</v>
      </c>
      <c r="W197" s="5" t="s">
        <v>601</v>
      </c>
      <c r="X197" s="5" t="s">
        <v>348</v>
      </c>
      <c r="Y197" s="5" t="s">
        <v>1031</v>
      </c>
    </row>
    <row r="198" spans="1:25" x14ac:dyDescent="0.2">
      <c r="A198" t="str">
        <f t="shared" si="6"/>
        <v>G_09_4031-6773_2019-10-24</v>
      </c>
      <c r="B198" t="str">
        <f t="shared" si="7"/>
        <v>4031-6773_43762</v>
      </c>
      <c r="C198" t="s">
        <v>224</v>
      </c>
      <c r="D198">
        <v>36.9883641341547</v>
      </c>
      <c r="E198" t="s">
        <v>68</v>
      </c>
      <c r="F198">
        <v>11.2515940871392</v>
      </c>
      <c r="G198">
        <v>1.47579102817917</v>
      </c>
      <c r="H198">
        <v>83.018016567670003</v>
      </c>
      <c r="I198">
        <v>0.33185334643681702</v>
      </c>
      <c r="J198">
        <v>34608</v>
      </c>
      <c r="K198" s="1">
        <v>43762</v>
      </c>
      <c r="L198" t="s">
        <v>24</v>
      </c>
      <c r="M198" t="s">
        <v>69</v>
      </c>
      <c r="N198">
        <v>1</v>
      </c>
      <c r="O198">
        <v>1.0075290896646101</v>
      </c>
      <c r="P198" t="s">
        <v>70</v>
      </c>
      <c r="Q198" t="b">
        <v>1</v>
      </c>
      <c r="R198" t="b">
        <v>0</v>
      </c>
      <c r="S198">
        <v>4.1019605636972196</v>
      </c>
      <c r="T198" t="b">
        <v>0</v>
      </c>
      <c r="U198">
        <v>21.4217730080262</v>
      </c>
      <c r="W198" s="5" t="s">
        <v>602</v>
      </c>
      <c r="X198" s="5" t="s">
        <v>143</v>
      </c>
      <c r="Y198" s="5" t="s">
        <v>1032</v>
      </c>
    </row>
    <row r="199" spans="1:25" x14ac:dyDescent="0.2">
      <c r="A199" t="str">
        <f t="shared" si="6"/>
        <v>D_02_4031-6778_2019-11-06</v>
      </c>
      <c r="B199" t="str">
        <f t="shared" si="7"/>
        <v>4031-6778_43775</v>
      </c>
      <c r="C199" t="s">
        <v>225</v>
      </c>
      <c r="D199">
        <v>31.490759753593402</v>
      </c>
      <c r="E199" t="s">
        <v>68</v>
      </c>
      <c r="F199">
        <v>5.9202030802047902</v>
      </c>
      <c r="G199">
        <v>0.43991316567323402</v>
      </c>
      <c r="H199">
        <v>45.639754884316098</v>
      </c>
      <c r="I199">
        <v>-0.99445788320975304</v>
      </c>
      <c r="J199">
        <v>34748</v>
      </c>
      <c r="K199" s="1">
        <v>43775</v>
      </c>
      <c r="L199" t="s">
        <v>24</v>
      </c>
      <c r="M199" t="s">
        <v>69</v>
      </c>
      <c r="N199">
        <v>1.5</v>
      </c>
      <c r="O199">
        <v>1.0020533880903499</v>
      </c>
      <c r="P199" t="s">
        <v>70</v>
      </c>
      <c r="Q199" t="b">
        <v>0</v>
      </c>
      <c r="R199" t="b">
        <v>0</v>
      </c>
      <c r="S199">
        <v>3.5869051972284001</v>
      </c>
      <c r="T199" t="b">
        <v>0</v>
      </c>
      <c r="U199">
        <v>26.576086505161602</v>
      </c>
      <c r="W199" s="5" t="s">
        <v>603</v>
      </c>
      <c r="X199" s="5" t="s">
        <v>143</v>
      </c>
      <c r="Y199" s="5" t="s">
        <v>1033</v>
      </c>
    </row>
    <row r="200" spans="1:25" x14ac:dyDescent="0.2">
      <c r="A200" t="str">
        <f t="shared" si="6"/>
        <v>F_04_4031-6780_2019-11-19</v>
      </c>
      <c r="B200" t="str">
        <f t="shared" si="7"/>
        <v>4031-6780_43788</v>
      </c>
      <c r="C200" t="s">
        <v>226</v>
      </c>
      <c r="D200">
        <v>30.650239561943899</v>
      </c>
      <c r="E200" t="s">
        <v>68</v>
      </c>
      <c r="F200">
        <v>6.15824451317732</v>
      </c>
      <c r="G200">
        <v>2.5068908258711099E-2</v>
      </c>
      <c r="H200">
        <v>33.228065876882702</v>
      </c>
      <c r="I200">
        <v>-2.0046544617650999</v>
      </c>
      <c r="J200">
        <v>34784</v>
      </c>
      <c r="K200" s="1">
        <v>43788</v>
      </c>
      <c r="L200" t="s">
        <v>24</v>
      </c>
      <c r="M200" t="s">
        <v>69</v>
      </c>
      <c r="N200">
        <v>1.5</v>
      </c>
      <c r="O200">
        <v>1.08418891170431</v>
      </c>
      <c r="P200" t="s">
        <v>70</v>
      </c>
      <c r="Q200" t="b">
        <v>0</v>
      </c>
      <c r="R200" t="b">
        <v>0</v>
      </c>
      <c r="S200">
        <v>3.6252857397353999</v>
      </c>
      <c r="T200" t="b">
        <v>0</v>
      </c>
      <c r="U200">
        <v>21.0515727153903</v>
      </c>
      <c r="W200" s="5" t="s">
        <v>604</v>
      </c>
      <c r="X200" s="5" t="s">
        <v>349</v>
      </c>
      <c r="Y200" s="5" t="s">
        <v>1034</v>
      </c>
    </row>
    <row r="201" spans="1:25" x14ac:dyDescent="0.2">
      <c r="A201" t="str">
        <f t="shared" si="6"/>
        <v>C_07_4031-6787_2020-08-20</v>
      </c>
      <c r="B201" t="str">
        <f t="shared" si="7"/>
        <v>4031-6787_44063</v>
      </c>
      <c r="C201" t="s">
        <v>227</v>
      </c>
      <c r="D201">
        <v>35.704312114989698</v>
      </c>
      <c r="E201" t="s">
        <v>68</v>
      </c>
      <c r="F201">
        <v>6.8238138752254898</v>
      </c>
      <c r="G201">
        <v>0.524400512708041</v>
      </c>
      <c r="H201">
        <v>40.226733682284198</v>
      </c>
      <c r="I201">
        <v>-1.47579102817917</v>
      </c>
      <c r="J201">
        <v>35003</v>
      </c>
      <c r="K201" s="1">
        <v>44063</v>
      </c>
      <c r="L201" t="s">
        <v>24</v>
      </c>
      <c r="M201" t="s">
        <v>69</v>
      </c>
      <c r="N201">
        <v>1.5</v>
      </c>
      <c r="O201">
        <v>1.7631759069130699</v>
      </c>
      <c r="P201" t="s">
        <v>70</v>
      </c>
      <c r="Q201" t="b">
        <v>0</v>
      </c>
      <c r="R201" t="b">
        <v>0</v>
      </c>
      <c r="S201">
        <v>3.1654486981144498</v>
      </c>
      <c r="T201" t="b">
        <v>0</v>
      </c>
      <c r="U201">
        <v>26.3370061811341</v>
      </c>
      <c r="W201" s="5" t="s">
        <v>605</v>
      </c>
      <c r="X201" s="5" t="s">
        <v>350</v>
      </c>
      <c r="Y201" s="5" t="s">
        <v>1035</v>
      </c>
    </row>
    <row r="202" spans="1:25" x14ac:dyDescent="0.2">
      <c r="A202" t="str">
        <f t="shared" si="6"/>
        <v>E_05_4031-6790_2020-01-08</v>
      </c>
      <c r="B202" t="str">
        <f t="shared" si="7"/>
        <v>4031-6790_43838</v>
      </c>
      <c r="C202" t="s">
        <v>228</v>
      </c>
      <c r="D202">
        <v>31.723477070499701</v>
      </c>
      <c r="E202" t="s">
        <v>68</v>
      </c>
      <c r="F202">
        <v>6.2747890967239703</v>
      </c>
      <c r="G202">
        <v>0.35845879325119401</v>
      </c>
      <c r="H202">
        <v>127.837729651847</v>
      </c>
      <c r="I202">
        <v>1.7506860712521699</v>
      </c>
      <c r="J202">
        <v>35027</v>
      </c>
      <c r="K202" s="1">
        <v>43838</v>
      </c>
      <c r="L202" t="s">
        <v>24</v>
      </c>
      <c r="M202" t="s">
        <v>69</v>
      </c>
      <c r="N202">
        <v>1.5</v>
      </c>
      <c r="O202">
        <v>1.0458590006844599</v>
      </c>
      <c r="P202" t="s">
        <v>70</v>
      </c>
      <c r="Q202" t="b">
        <v>0</v>
      </c>
      <c r="R202" t="b">
        <v>1</v>
      </c>
      <c r="S202">
        <v>3.6252857397353999</v>
      </c>
      <c r="T202" t="b">
        <v>0</v>
      </c>
      <c r="U202">
        <v>24.5674740484429</v>
      </c>
      <c r="W202" s="5" t="s">
        <v>606</v>
      </c>
      <c r="X202" s="5" t="s">
        <v>351</v>
      </c>
      <c r="Y202" s="5" t="s">
        <v>1036</v>
      </c>
    </row>
    <row r="203" spans="1:25" x14ac:dyDescent="0.2">
      <c r="A203" t="str">
        <f t="shared" si="6"/>
        <v>G_07_4031-6799_2020-02-11</v>
      </c>
      <c r="B203" t="str">
        <f t="shared" si="7"/>
        <v>4031-6799_43872</v>
      </c>
      <c r="C203" t="s">
        <v>229</v>
      </c>
      <c r="D203">
        <v>48.339493497604401</v>
      </c>
      <c r="E203" t="s">
        <v>68</v>
      </c>
      <c r="F203">
        <v>15.244808130020401</v>
      </c>
      <c r="G203">
        <v>1.9431337511050599</v>
      </c>
      <c r="H203">
        <v>112.844633316545</v>
      </c>
      <c r="I203">
        <v>1.03643338949379</v>
      </c>
      <c r="J203">
        <v>35147</v>
      </c>
      <c r="K203" s="1">
        <v>43872</v>
      </c>
      <c r="L203" t="s">
        <v>24</v>
      </c>
      <c r="M203" t="s">
        <v>69</v>
      </c>
      <c r="N203">
        <v>2</v>
      </c>
      <c r="O203">
        <v>1.1854893908282</v>
      </c>
      <c r="P203" t="s">
        <v>70</v>
      </c>
      <c r="Q203" t="b">
        <v>1</v>
      </c>
      <c r="R203" t="b">
        <v>1</v>
      </c>
      <c r="S203">
        <v>3.7869427020336999</v>
      </c>
      <c r="T203" t="b">
        <v>0</v>
      </c>
      <c r="U203">
        <v>29.331945889698201</v>
      </c>
      <c r="W203" s="5" t="s">
        <v>607</v>
      </c>
      <c r="X203" s="5" t="s">
        <v>144</v>
      </c>
      <c r="Y203" s="5" t="s">
        <v>1037</v>
      </c>
    </row>
    <row r="204" spans="1:25" x14ac:dyDescent="0.2">
      <c r="A204" t="str">
        <f t="shared" si="6"/>
        <v>H_07_4031-6816_2021-11-11</v>
      </c>
      <c r="B204" t="str">
        <f t="shared" si="7"/>
        <v>4031-6816_44511</v>
      </c>
      <c r="C204" t="s">
        <v>230</v>
      </c>
      <c r="D204">
        <v>45.185489390828202</v>
      </c>
      <c r="E204" t="s">
        <v>68</v>
      </c>
      <c r="F204">
        <v>4.0253088708443698</v>
      </c>
      <c r="G204">
        <v>-1.6849407678719099</v>
      </c>
      <c r="H204">
        <v>78.097599068934699</v>
      </c>
      <c r="I204">
        <v>0.55338471955567303</v>
      </c>
      <c r="J204">
        <v>42551</v>
      </c>
      <c r="K204" s="1">
        <v>44511</v>
      </c>
      <c r="L204" t="s">
        <v>21</v>
      </c>
      <c r="M204" t="s">
        <v>72</v>
      </c>
      <c r="N204">
        <v>6</v>
      </c>
      <c r="O204">
        <v>5.3634496919917902</v>
      </c>
      <c r="P204" t="s">
        <v>70</v>
      </c>
      <c r="Q204" t="b">
        <v>0</v>
      </c>
      <c r="R204" t="b">
        <v>0</v>
      </c>
      <c r="S204">
        <v>0.91578295969171097</v>
      </c>
      <c r="T204" t="b">
        <v>1</v>
      </c>
      <c r="U204">
        <v>29.824381059556799</v>
      </c>
      <c r="W204" s="5" t="s">
        <v>608</v>
      </c>
      <c r="X204" s="5" t="s">
        <v>144</v>
      </c>
      <c r="Y204" s="5" t="s">
        <v>1038</v>
      </c>
    </row>
    <row r="205" spans="1:25" x14ac:dyDescent="0.2">
      <c r="A205" t="str">
        <f t="shared" si="6"/>
        <v>B_04_4031-6828_2020-07-27</v>
      </c>
      <c r="B205" t="str">
        <f t="shared" si="7"/>
        <v>4031-6828_44039</v>
      </c>
      <c r="C205" t="s">
        <v>231</v>
      </c>
      <c r="D205">
        <v>58.721423682409302</v>
      </c>
      <c r="E205" t="s">
        <v>68</v>
      </c>
      <c r="F205">
        <v>19.042179733278299</v>
      </c>
      <c r="G205">
        <v>1.6645628612027199</v>
      </c>
      <c r="H205">
        <v>193.381756603355</v>
      </c>
      <c r="I205">
        <v>1.5547735945968499</v>
      </c>
      <c r="J205">
        <v>35649</v>
      </c>
      <c r="K205" s="1">
        <v>44039</v>
      </c>
      <c r="L205" t="s">
        <v>24</v>
      </c>
      <c r="M205" t="s">
        <v>75</v>
      </c>
      <c r="N205">
        <v>4.5</v>
      </c>
      <c r="O205">
        <v>14.6146475017112</v>
      </c>
      <c r="P205" t="s">
        <v>70</v>
      </c>
      <c r="Q205" t="b">
        <v>1</v>
      </c>
      <c r="R205" t="b">
        <v>1</v>
      </c>
      <c r="S205">
        <v>2.9813132307576899</v>
      </c>
      <c r="T205" t="b">
        <v>0</v>
      </c>
      <c r="U205">
        <v>25.9909031838856</v>
      </c>
      <c r="W205" s="5" t="s">
        <v>609</v>
      </c>
      <c r="X205" s="5" t="s">
        <v>145</v>
      </c>
      <c r="Y205" s="5" t="s">
        <v>1039</v>
      </c>
    </row>
    <row r="206" spans="1:25" x14ac:dyDescent="0.2">
      <c r="A206" t="str">
        <f t="shared" si="6"/>
        <v>G_03_4031-6840_2020-06-10</v>
      </c>
      <c r="B206" t="str">
        <f t="shared" si="7"/>
        <v>4031-6840_43992</v>
      </c>
      <c r="C206" t="s">
        <v>232</v>
      </c>
      <c r="D206">
        <v>56.599589322381902</v>
      </c>
      <c r="E206" t="s">
        <v>68</v>
      </c>
      <c r="F206">
        <v>10.811234193772099</v>
      </c>
      <c r="G206">
        <v>0</v>
      </c>
      <c r="H206">
        <v>98.429754796683895</v>
      </c>
      <c r="I206">
        <v>-7.5269862099829901E-2</v>
      </c>
      <c r="J206">
        <v>35713</v>
      </c>
      <c r="K206" s="1">
        <v>43992</v>
      </c>
      <c r="L206" t="s">
        <v>21</v>
      </c>
      <c r="M206" t="s">
        <v>69</v>
      </c>
      <c r="N206">
        <v>4.5</v>
      </c>
      <c r="O206">
        <v>26.986995208761101</v>
      </c>
      <c r="P206" t="s">
        <v>70</v>
      </c>
      <c r="Q206" t="b">
        <v>0</v>
      </c>
      <c r="R206" t="b">
        <v>0</v>
      </c>
      <c r="S206">
        <v>3.3156310652302299</v>
      </c>
      <c r="T206" t="b">
        <v>0</v>
      </c>
      <c r="U206">
        <v>20.983987603305799</v>
      </c>
      <c r="W206" s="5" t="s">
        <v>610</v>
      </c>
      <c r="X206" s="5" t="s">
        <v>145</v>
      </c>
      <c r="Y206" s="5" t="s">
        <v>1040</v>
      </c>
    </row>
    <row r="207" spans="1:25" x14ac:dyDescent="0.2">
      <c r="A207" t="str">
        <f t="shared" si="6"/>
        <v>D_02_4031-6880_2020-10-21</v>
      </c>
      <c r="B207" t="str">
        <f t="shared" si="7"/>
        <v>4031-6880_44125</v>
      </c>
      <c r="C207" t="s">
        <v>233</v>
      </c>
      <c r="D207">
        <v>66.8692676249144</v>
      </c>
      <c r="E207" t="s">
        <v>68</v>
      </c>
      <c r="F207">
        <v>23.5373774947785</v>
      </c>
      <c r="G207">
        <v>1.7743819103449601</v>
      </c>
      <c r="H207">
        <v>115.45998377046099</v>
      </c>
      <c r="I207">
        <v>-0.17637416478086099</v>
      </c>
      <c r="J207">
        <v>35977</v>
      </c>
      <c r="K207" s="1">
        <v>44125</v>
      </c>
      <c r="L207" t="s">
        <v>21</v>
      </c>
      <c r="M207" t="s">
        <v>72</v>
      </c>
      <c r="N207">
        <v>4</v>
      </c>
      <c r="O207">
        <v>22.308008213552402</v>
      </c>
      <c r="P207" t="s">
        <v>70</v>
      </c>
      <c r="Q207" t="b">
        <v>1</v>
      </c>
      <c r="R207" t="b">
        <v>0</v>
      </c>
      <c r="S207">
        <v>2.06896946171228</v>
      </c>
      <c r="T207" t="b">
        <v>1</v>
      </c>
      <c r="U207">
        <v>31.823156332766601</v>
      </c>
      <c r="W207" s="5" t="s">
        <v>611</v>
      </c>
      <c r="X207" s="5" t="s">
        <v>352</v>
      </c>
      <c r="Y207" s="5" t="s">
        <v>1041</v>
      </c>
    </row>
    <row r="208" spans="1:25" x14ac:dyDescent="0.2">
      <c r="A208" t="str">
        <f t="shared" si="6"/>
        <v>D_04_4031-6900_2022-08-03</v>
      </c>
      <c r="B208" t="str">
        <f t="shared" si="7"/>
        <v>4031-6900_44776</v>
      </c>
      <c r="C208" t="s">
        <v>234</v>
      </c>
      <c r="D208">
        <v>68.925393566050602</v>
      </c>
      <c r="E208" t="s">
        <v>68</v>
      </c>
      <c r="F208">
        <v>23.816840961279901</v>
      </c>
      <c r="G208">
        <v>1.59819313992282</v>
      </c>
      <c r="H208">
        <v>296.02457011806899</v>
      </c>
      <c r="I208">
        <v>1.9431337511050699</v>
      </c>
      <c r="J208">
        <v>46220</v>
      </c>
      <c r="K208" s="1">
        <v>44776</v>
      </c>
      <c r="L208" t="s">
        <v>24</v>
      </c>
      <c r="M208" t="s">
        <v>72</v>
      </c>
      <c r="N208">
        <v>5.5</v>
      </c>
      <c r="O208">
        <v>37.546885694729603</v>
      </c>
      <c r="P208" t="s">
        <v>70</v>
      </c>
      <c r="Q208" t="b">
        <v>1</v>
      </c>
      <c r="R208" t="b">
        <v>1</v>
      </c>
      <c r="S208">
        <v>1.0745914320272301</v>
      </c>
      <c r="T208" t="b">
        <v>0</v>
      </c>
      <c r="U208">
        <v>26.840610467838101</v>
      </c>
      <c r="W208" s="5" t="s">
        <v>612</v>
      </c>
      <c r="X208" s="5" t="s">
        <v>146</v>
      </c>
      <c r="Y208" s="5" t="s">
        <v>1042</v>
      </c>
    </row>
    <row r="209" spans="1:25" x14ac:dyDescent="0.2">
      <c r="A209" t="str">
        <f t="shared" si="6"/>
        <v>D_08_4031-6906_2021-01-20</v>
      </c>
      <c r="B209" t="str">
        <f t="shared" si="7"/>
        <v>4031-6906_44216</v>
      </c>
      <c r="C209" t="s">
        <v>235</v>
      </c>
      <c r="D209">
        <v>35.923340177960299</v>
      </c>
      <c r="E209" t="s">
        <v>68</v>
      </c>
      <c r="F209">
        <v>7.7261339204718702</v>
      </c>
      <c r="G209">
        <v>1.22652812003661</v>
      </c>
      <c r="H209">
        <v>33.544627975585897</v>
      </c>
      <c r="I209">
        <v>-1.7168860184310399</v>
      </c>
      <c r="J209">
        <v>36191</v>
      </c>
      <c r="K209" s="1">
        <v>44216</v>
      </c>
      <c r="L209" t="s">
        <v>24</v>
      </c>
      <c r="M209" t="s">
        <v>69</v>
      </c>
      <c r="N209">
        <v>2</v>
      </c>
      <c r="O209">
        <v>14.0999315537303</v>
      </c>
      <c r="P209" t="s">
        <v>70</v>
      </c>
      <c r="Q209" t="b">
        <v>1</v>
      </c>
      <c r="R209" t="b">
        <v>0</v>
      </c>
      <c r="S209">
        <v>2.5513412655996599</v>
      </c>
      <c r="T209" t="b">
        <v>0</v>
      </c>
      <c r="U209">
        <v>30.808309441174998</v>
      </c>
      <c r="W209" s="5" t="s">
        <v>613</v>
      </c>
      <c r="X209" s="5" t="s">
        <v>147</v>
      </c>
      <c r="Y209" s="5" t="s">
        <v>1043</v>
      </c>
    </row>
    <row r="210" spans="1:25" x14ac:dyDescent="0.2">
      <c r="A210" t="str">
        <f t="shared" si="6"/>
        <v>F_04_4031-6915_2020-08-06</v>
      </c>
      <c r="B210" t="str">
        <f t="shared" si="7"/>
        <v>4031-6915_44049</v>
      </c>
      <c r="C210" t="s">
        <v>236</v>
      </c>
      <c r="D210">
        <v>71.712525667351102</v>
      </c>
      <c r="E210" t="s">
        <v>68</v>
      </c>
      <c r="F210">
        <v>11.6783234768026</v>
      </c>
      <c r="G210">
        <v>-0.95416525314619405</v>
      </c>
      <c r="H210">
        <v>89.940339339800005</v>
      </c>
      <c r="I210">
        <v>-1.4395314709384599</v>
      </c>
      <c r="J210">
        <v>36437</v>
      </c>
      <c r="K210" s="1">
        <v>44049</v>
      </c>
      <c r="L210" t="s">
        <v>21</v>
      </c>
      <c r="M210" t="s">
        <v>72</v>
      </c>
      <c r="N210">
        <v>3.5</v>
      </c>
      <c r="O210">
        <v>25.1006160164271</v>
      </c>
      <c r="P210" t="s">
        <v>70</v>
      </c>
      <c r="Q210" t="b">
        <v>0</v>
      </c>
      <c r="R210" t="b">
        <v>0</v>
      </c>
      <c r="S210">
        <v>2.1075731578108399</v>
      </c>
      <c r="T210" t="b">
        <v>0</v>
      </c>
      <c r="U210">
        <v>23.040020199469801</v>
      </c>
      <c r="W210" s="5" t="s">
        <v>614</v>
      </c>
      <c r="X210" s="5" t="s">
        <v>353</v>
      </c>
      <c r="Y210" s="5" t="s">
        <v>1044</v>
      </c>
    </row>
    <row r="211" spans="1:25" x14ac:dyDescent="0.2">
      <c r="A211" t="str">
        <f t="shared" si="6"/>
        <v>G_09_4031-6917_2021-01-28</v>
      </c>
      <c r="B211" t="str">
        <f t="shared" si="7"/>
        <v>4031-6917_44224</v>
      </c>
      <c r="C211" t="s">
        <v>237</v>
      </c>
      <c r="D211">
        <v>30.603696098562601</v>
      </c>
      <c r="E211" t="s">
        <v>68</v>
      </c>
      <c r="F211">
        <v>5.3944789182686304</v>
      </c>
      <c r="G211">
        <v>-0.64334540539291696</v>
      </c>
      <c r="H211">
        <v>88.870364688046905</v>
      </c>
      <c r="I211">
        <v>0.61281299101662701</v>
      </c>
      <c r="J211">
        <v>36470</v>
      </c>
      <c r="K211" s="1">
        <v>44224</v>
      </c>
      <c r="L211" t="s">
        <v>24</v>
      </c>
      <c r="M211" t="s">
        <v>69</v>
      </c>
      <c r="N211">
        <v>3.5</v>
      </c>
      <c r="O211">
        <v>4.5776865160848699</v>
      </c>
      <c r="P211" t="s">
        <v>70</v>
      </c>
      <c r="Q211" t="b">
        <v>0</v>
      </c>
      <c r="R211" t="b">
        <v>0</v>
      </c>
      <c r="S211">
        <v>2.6855634628186702</v>
      </c>
      <c r="T211" t="b">
        <v>0</v>
      </c>
      <c r="U211">
        <v>18.685121107266401</v>
      </c>
      <c r="W211" s="5" t="s">
        <v>615</v>
      </c>
      <c r="X211" s="5" t="s">
        <v>354</v>
      </c>
      <c r="Y211" s="5" t="s">
        <v>1045</v>
      </c>
    </row>
    <row r="212" spans="1:25" x14ac:dyDescent="0.2">
      <c r="A212" t="str">
        <f t="shared" si="6"/>
        <v>D_04_4031-6932_2021-06-07</v>
      </c>
      <c r="B212" t="str">
        <f t="shared" si="7"/>
        <v>4031-6932_44354</v>
      </c>
      <c r="C212" t="s">
        <v>238</v>
      </c>
      <c r="D212">
        <v>42.644763860369601</v>
      </c>
      <c r="E212" t="s">
        <v>68</v>
      </c>
      <c r="F212">
        <v>7.80287999363851</v>
      </c>
      <c r="G212">
        <v>0.30548078809939699</v>
      </c>
      <c r="H212">
        <v>54.880274412978203</v>
      </c>
      <c r="I212">
        <v>-0.95416525314619405</v>
      </c>
      <c r="J212">
        <v>41669</v>
      </c>
      <c r="K212" s="1">
        <v>44354</v>
      </c>
      <c r="L212" t="s">
        <v>24</v>
      </c>
      <c r="M212" t="s">
        <v>69</v>
      </c>
      <c r="N212">
        <v>3</v>
      </c>
      <c r="O212">
        <v>1.1991786447638599</v>
      </c>
      <c r="P212" t="s">
        <v>70</v>
      </c>
      <c r="Q212" t="b">
        <v>0</v>
      </c>
      <c r="R212" t="b">
        <v>0</v>
      </c>
      <c r="S212">
        <v>2.0335349216618401</v>
      </c>
      <c r="T212" t="b">
        <v>0</v>
      </c>
      <c r="U212">
        <v>24.5750022601875</v>
      </c>
      <c r="W212" s="5" t="s">
        <v>616</v>
      </c>
      <c r="X212" s="5" t="s">
        <v>148</v>
      </c>
      <c r="Y212" s="5" t="s">
        <v>1046</v>
      </c>
    </row>
    <row r="213" spans="1:25" x14ac:dyDescent="0.2">
      <c r="A213" t="str">
        <f t="shared" si="6"/>
        <v>H_01_4031-6942_2021-03-12</v>
      </c>
      <c r="B213" t="str">
        <f t="shared" si="7"/>
        <v>4031-6942_44267</v>
      </c>
      <c r="C213" t="s">
        <v>239</v>
      </c>
      <c r="D213">
        <v>18.255989048596899</v>
      </c>
      <c r="E213" t="s">
        <v>68</v>
      </c>
      <c r="F213">
        <v>4.9729714595819097</v>
      </c>
      <c r="G213">
        <v>0.227544976641149</v>
      </c>
      <c r="H213">
        <v>78.752898548334201</v>
      </c>
      <c r="I213">
        <v>0.49585034734745298</v>
      </c>
      <c r="J213">
        <v>41690</v>
      </c>
      <c r="K213" s="1">
        <v>44267</v>
      </c>
      <c r="L213" t="s">
        <v>24</v>
      </c>
      <c r="M213" t="s">
        <v>69</v>
      </c>
      <c r="N213">
        <v>2</v>
      </c>
      <c r="O213">
        <v>1.0020533880903499</v>
      </c>
      <c r="P213" t="s">
        <v>70</v>
      </c>
      <c r="Q213" t="b">
        <v>0</v>
      </c>
      <c r="R213" t="b">
        <v>0</v>
      </c>
      <c r="S213">
        <v>2.70468716304276</v>
      </c>
      <c r="T213" t="b">
        <v>0</v>
      </c>
      <c r="U213">
        <v>18.7286943185646</v>
      </c>
      <c r="W213" s="5" t="s">
        <v>617</v>
      </c>
      <c r="X213" s="5" t="s">
        <v>148</v>
      </c>
      <c r="Y213" s="5" t="s">
        <v>1047</v>
      </c>
    </row>
    <row r="214" spans="1:25" x14ac:dyDescent="0.2">
      <c r="A214" t="str">
        <f t="shared" si="6"/>
        <v>B_08_4031-6944_2021-06-07</v>
      </c>
      <c r="B214" t="str">
        <f t="shared" si="7"/>
        <v>4031-6944_44354</v>
      </c>
      <c r="C214" t="s">
        <v>240</v>
      </c>
      <c r="D214">
        <v>75.211498973306007</v>
      </c>
      <c r="E214" t="s">
        <v>68</v>
      </c>
      <c r="F214">
        <v>5.1911578195234798</v>
      </c>
      <c r="G214">
        <v>-3.1213891493598598</v>
      </c>
      <c r="H214">
        <v>38.450556088170003</v>
      </c>
      <c r="I214">
        <v>-3.03567236662707</v>
      </c>
      <c r="J214">
        <v>41921</v>
      </c>
      <c r="K214" s="1">
        <v>44354</v>
      </c>
      <c r="L214" t="s">
        <v>21</v>
      </c>
      <c r="M214" t="s">
        <v>72</v>
      </c>
      <c r="N214">
        <v>4.5</v>
      </c>
      <c r="O214">
        <v>13.9356605065024</v>
      </c>
      <c r="P214" t="s">
        <v>70</v>
      </c>
      <c r="Q214" t="b">
        <v>0</v>
      </c>
      <c r="R214" t="b">
        <v>0</v>
      </c>
      <c r="S214">
        <v>1.99519000871987</v>
      </c>
      <c r="T214" t="b">
        <v>0</v>
      </c>
      <c r="U214">
        <v>28.0821708739049</v>
      </c>
      <c r="W214" s="5" t="s">
        <v>618</v>
      </c>
      <c r="X214" s="5" t="s">
        <v>355</v>
      </c>
      <c r="Y214" s="5" t="s">
        <v>1048</v>
      </c>
    </row>
    <row r="215" spans="1:25" x14ac:dyDescent="0.2">
      <c r="A215" t="str">
        <f t="shared" si="6"/>
        <v>C_01_4031-6945_2021-06-21</v>
      </c>
      <c r="B215" t="str">
        <f t="shared" si="7"/>
        <v>4031-6945_44368</v>
      </c>
      <c r="C215" t="s">
        <v>241</v>
      </c>
      <c r="D215">
        <v>23.3839835728953</v>
      </c>
      <c r="E215" t="s">
        <v>68</v>
      </c>
      <c r="F215">
        <v>18.920891264083401</v>
      </c>
      <c r="G215">
        <v>2.7943758687810298</v>
      </c>
      <c r="H215">
        <v>117.74869899796801</v>
      </c>
      <c r="I215">
        <v>1.64485362695147</v>
      </c>
      <c r="J215">
        <v>41858</v>
      </c>
      <c r="K215" s="1">
        <v>44368</v>
      </c>
      <c r="L215" t="s">
        <v>24</v>
      </c>
      <c r="M215" t="s">
        <v>69</v>
      </c>
      <c r="N215">
        <v>1.5</v>
      </c>
      <c r="O215">
        <v>1.34702258726899</v>
      </c>
      <c r="P215" t="s">
        <v>70</v>
      </c>
      <c r="Q215" t="b">
        <v>1</v>
      </c>
      <c r="R215" t="b">
        <v>1</v>
      </c>
      <c r="S215">
        <v>1.9842273541297499</v>
      </c>
      <c r="T215" t="b">
        <v>0</v>
      </c>
      <c r="U215">
        <v>22.948115744558802</v>
      </c>
      <c r="W215" s="5" t="s">
        <v>619</v>
      </c>
      <c r="X215" s="5" t="s">
        <v>356</v>
      </c>
      <c r="Y215" s="5" t="s">
        <v>1049</v>
      </c>
    </row>
    <row r="216" spans="1:25" x14ac:dyDescent="0.2">
      <c r="A216" t="str">
        <f t="shared" si="6"/>
        <v>C_03_4031-6948_2021-09-20</v>
      </c>
      <c r="B216" t="str">
        <f t="shared" si="7"/>
        <v>4031-6948_44459</v>
      </c>
      <c r="C216" t="s">
        <v>242</v>
      </c>
      <c r="D216">
        <v>54.195756331279902</v>
      </c>
      <c r="E216" t="s">
        <v>68</v>
      </c>
      <c r="F216">
        <v>10.679699764561001</v>
      </c>
      <c r="G216">
        <v>0.30548078809939699</v>
      </c>
      <c r="H216">
        <v>153.265446622425</v>
      </c>
      <c r="I216">
        <v>1.22652812003661</v>
      </c>
      <c r="J216">
        <v>41712</v>
      </c>
      <c r="K216" s="1">
        <v>44459</v>
      </c>
      <c r="L216" t="s">
        <v>24</v>
      </c>
      <c r="M216" t="s">
        <v>69</v>
      </c>
      <c r="N216">
        <v>3</v>
      </c>
      <c r="O216">
        <v>1.5003422313483901</v>
      </c>
      <c r="P216" t="s">
        <v>70</v>
      </c>
      <c r="Q216" t="b">
        <v>0</v>
      </c>
      <c r="R216" t="b">
        <v>1</v>
      </c>
      <c r="S216">
        <v>2.0583162217659101</v>
      </c>
      <c r="T216" t="b">
        <v>0</v>
      </c>
      <c r="U216">
        <v>22.481329065691199</v>
      </c>
      <c r="W216" s="5" t="s">
        <v>620</v>
      </c>
      <c r="X216" s="5" t="s">
        <v>357</v>
      </c>
      <c r="Y216" s="5" t="s">
        <v>1050</v>
      </c>
    </row>
    <row r="217" spans="1:25" x14ac:dyDescent="0.2">
      <c r="A217" t="str">
        <f t="shared" si="6"/>
        <v>E_07_4031-6957_2020-11-13</v>
      </c>
      <c r="B217" t="str">
        <f t="shared" si="7"/>
        <v>4031-6957_44148</v>
      </c>
      <c r="C217" t="s">
        <v>243</v>
      </c>
      <c r="D217">
        <v>61.505817932922703</v>
      </c>
      <c r="E217" t="s">
        <v>68</v>
      </c>
      <c r="F217">
        <v>14.3677506745187</v>
      </c>
      <c r="G217">
        <v>1.03643338949379</v>
      </c>
      <c r="H217">
        <v>166.64809581237699</v>
      </c>
      <c r="I217">
        <v>1.1263911290388</v>
      </c>
      <c r="J217">
        <v>42109</v>
      </c>
      <c r="K217" s="1">
        <v>44148</v>
      </c>
      <c r="L217" t="s">
        <v>24</v>
      </c>
      <c r="M217" t="s">
        <v>69</v>
      </c>
      <c r="N217">
        <v>3.5</v>
      </c>
      <c r="O217">
        <v>18.370978781656401</v>
      </c>
      <c r="P217" t="s">
        <v>70</v>
      </c>
      <c r="Q217" t="b">
        <v>1</v>
      </c>
      <c r="R217" t="b">
        <v>1</v>
      </c>
      <c r="S217">
        <v>2.5814032422904201</v>
      </c>
      <c r="T217" t="b">
        <v>0</v>
      </c>
      <c r="U217">
        <v>35.695451118152398</v>
      </c>
      <c r="W217" s="5" t="s">
        <v>621</v>
      </c>
      <c r="X217" s="5" t="s">
        <v>149</v>
      </c>
      <c r="Y217" s="5" t="s">
        <v>1051</v>
      </c>
    </row>
    <row r="218" spans="1:25" x14ac:dyDescent="0.2">
      <c r="A218" t="str">
        <f t="shared" si="6"/>
        <v>B_04_4031-6960_2020-12-02</v>
      </c>
      <c r="B218" t="str">
        <f t="shared" si="7"/>
        <v>4031-6960_44167</v>
      </c>
      <c r="C218" t="s">
        <v>244</v>
      </c>
      <c r="D218">
        <v>29.1909650924025</v>
      </c>
      <c r="E218" t="s">
        <v>68</v>
      </c>
      <c r="F218">
        <v>4.0414800186782003</v>
      </c>
      <c r="G218">
        <v>-0.80642124701824003</v>
      </c>
      <c r="H218">
        <v>64.383379461948707</v>
      </c>
      <c r="I218">
        <v>0</v>
      </c>
      <c r="J218">
        <v>41878</v>
      </c>
      <c r="K218" s="1">
        <v>44167</v>
      </c>
      <c r="L218" t="s">
        <v>24</v>
      </c>
      <c r="M218" t="s">
        <v>69</v>
      </c>
      <c r="N218">
        <v>2</v>
      </c>
      <c r="O218">
        <v>3.1321013004791198</v>
      </c>
      <c r="P218" t="s">
        <v>70</v>
      </c>
      <c r="Q218" t="b">
        <v>0</v>
      </c>
      <c r="R218" t="b">
        <v>0</v>
      </c>
      <c r="S218">
        <v>2.97871039726965</v>
      </c>
      <c r="T218" t="b">
        <v>0</v>
      </c>
      <c r="U218">
        <v>25.774132888396899</v>
      </c>
      <c r="W218" s="5" t="s">
        <v>622</v>
      </c>
      <c r="X218" s="5" t="s">
        <v>149</v>
      </c>
      <c r="Y218" s="5" t="s">
        <v>1052</v>
      </c>
    </row>
    <row r="219" spans="1:25" x14ac:dyDescent="0.2">
      <c r="A219" t="str">
        <f t="shared" si="6"/>
        <v>H_07_4031-6964_2021-07-21</v>
      </c>
      <c r="B219" t="str">
        <f t="shared" si="7"/>
        <v>4031-6964_44398</v>
      </c>
      <c r="C219" t="s">
        <v>245</v>
      </c>
      <c r="D219">
        <v>57.0294318959617</v>
      </c>
      <c r="E219" t="s">
        <v>68</v>
      </c>
      <c r="F219">
        <v>26.405137030132199</v>
      </c>
      <c r="G219">
        <v>2.4572633902054402</v>
      </c>
      <c r="H219">
        <v>198.27463727864199</v>
      </c>
      <c r="I219">
        <v>2.5758293035488999</v>
      </c>
      <c r="J219">
        <v>42362</v>
      </c>
      <c r="K219" s="1">
        <v>44398</v>
      </c>
      <c r="L219" t="s">
        <v>21</v>
      </c>
      <c r="M219" t="s">
        <v>69</v>
      </c>
      <c r="N219">
        <v>4</v>
      </c>
      <c r="O219">
        <v>25.054072553045899</v>
      </c>
      <c r="P219" t="s">
        <v>70</v>
      </c>
      <c r="Q219" t="b">
        <v>1</v>
      </c>
      <c r="R219" t="b">
        <v>1</v>
      </c>
      <c r="S219">
        <v>1.57593316643695</v>
      </c>
      <c r="T219" t="b">
        <v>0</v>
      </c>
      <c r="U219">
        <v>55.803294626514699</v>
      </c>
      <c r="W219" s="5" t="s">
        <v>623</v>
      </c>
      <c r="X219" s="5" t="s">
        <v>358</v>
      </c>
      <c r="Y219" s="5" t="s">
        <v>1053</v>
      </c>
    </row>
    <row r="220" spans="1:25" x14ac:dyDescent="0.2">
      <c r="A220" t="str">
        <f t="shared" si="6"/>
        <v>D_06_4031-6971_2022-10-05</v>
      </c>
      <c r="B220" t="str">
        <f t="shared" si="7"/>
        <v>4031-6971_44839</v>
      </c>
      <c r="C220" t="s">
        <v>246</v>
      </c>
      <c r="D220">
        <v>30.784394250513301</v>
      </c>
      <c r="E220" t="s">
        <v>68</v>
      </c>
      <c r="F220">
        <v>3.5698376992249101</v>
      </c>
      <c r="G220">
        <v>-0.84162123357291396</v>
      </c>
      <c r="H220">
        <v>56.067925238923799</v>
      </c>
      <c r="I220">
        <v>-0.20189347914185099</v>
      </c>
      <c r="J220">
        <v>46503</v>
      </c>
      <c r="K220" s="1">
        <v>44839</v>
      </c>
      <c r="L220" t="s">
        <v>24</v>
      </c>
      <c r="M220" t="s">
        <v>69</v>
      </c>
      <c r="N220">
        <v>1</v>
      </c>
      <c r="O220">
        <v>2.26146475017112</v>
      </c>
      <c r="P220" t="s">
        <v>70</v>
      </c>
      <c r="Q220" t="b">
        <v>0</v>
      </c>
      <c r="R220" t="b">
        <v>0</v>
      </c>
      <c r="S220">
        <v>1.0170703121337401</v>
      </c>
      <c r="T220" t="b">
        <v>0</v>
      </c>
      <c r="U220">
        <v>30.7958477508651</v>
      </c>
      <c r="W220" s="5" t="s">
        <v>624</v>
      </c>
      <c r="X220" s="5" t="s">
        <v>359</v>
      </c>
      <c r="Y220" s="5" t="s">
        <v>1054</v>
      </c>
    </row>
    <row r="221" spans="1:25" x14ac:dyDescent="0.2">
      <c r="A221" t="str">
        <f t="shared" si="6"/>
        <v>F_10_4031-6975_2021-10-15</v>
      </c>
      <c r="B221" t="str">
        <f t="shared" si="7"/>
        <v>4031-6975_44484</v>
      </c>
      <c r="C221" t="s">
        <v>247</v>
      </c>
      <c r="D221">
        <v>31.107460643394901</v>
      </c>
      <c r="E221" t="s">
        <v>68</v>
      </c>
      <c r="F221">
        <v>8.3157471063917896</v>
      </c>
      <c r="G221">
        <v>1.1263911290388</v>
      </c>
      <c r="H221">
        <v>129.89792510899099</v>
      </c>
      <c r="I221">
        <v>1.72793432238842</v>
      </c>
      <c r="J221">
        <v>42593</v>
      </c>
      <c r="K221" s="1">
        <v>44484</v>
      </c>
      <c r="L221" t="s">
        <v>24</v>
      </c>
      <c r="M221" t="s">
        <v>69</v>
      </c>
      <c r="N221">
        <v>2</v>
      </c>
      <c r="O221">
        <v>7.8329911019849403</v>
      </c>
      <c r="P221" t="s">
        <v>70</v>
      </c>
      <c r="Q221" t="b">
        <v>1</v>
      </c>
      <c r="R221" t="b">
        <v>1</v>
      </c>
      <c r="S221">
        <v>1.82251038414297</v>
      </c>
      <c r="T221" t="b">
        <v>0</v>
      </c>
      <c r="U221">
        <v>23.4375</v>
      </c>
      <c r="W221" s="5" t="s">
        <v>625</v>
      </c>
      <c r="X221" s="5" t="s">
        <v>360</v>
      </c>
      <c r="Y221" s="5" t="s">
        <v>1055</v>
      </c>
    </row>
    <row r="222" spans="1:25" x14ac:dyDescent="0.2">
      <c r="A222" t="str">
        <f t="shared" si="6"/>
        <v>A_05_4031-7000_2022-02-11</v>
      </c>
      <c r="B222" t="str">
        <f t="shared" si="7"/>
        <v>4031-7000_44603</v>
      </c>
      <c r="C222" t="s">
        <v>248</v>
      </c>
      <c r="D222">
        <v>39.444216290212204</v>
      </c>
      <c r="E222" t="s">
        <v>68</v>
      </c>
      <c r="F222">
        <v>7.4862763266334396</v>
      </c>
      <c r="G222">
        <v>0.73884684918521404</v>
      </c>
      <c r="H222">
        <v>130.874129562495</v>
      </c>
      <c r="I222">
        <v>1.7743819103449601</v>
      </c>
      <c r="J222">
        <v>45468</v>
      </c>
      <c r="K222" s="1">
        <v>44603</v>
      </c>
      <c r="L222" t="s">
        <v>24</v>
      </c>
      <c r="M222" t="s">
        <v>69</v>
      </c>
      <c r="N222">
        <v>1</v>
      </c>
      <c r="O222">
        <v>8.6160164271047197</v>
      </c>
      <c r="P222" t="s">
        <v>70</v>
      </c>
      <c r="Q222" t="b">
        <v>0</v>
      </c>
      <c r="R222" t="b">
        <v>1</v>
      </c>
      <c r="S222">
        <v>1.62537387602787</v>
      </c>
      <c r="T222" t="b">
        <v>0</v>
      </c>
      <c r="U222">
        <v>27.825431237628401</v>
      </c>
      <c r="W222" s="5" t="s">
        <v>626</v>
      </c>
      <c r="X222" s="5" t="s">
        <v>150</v>
      </c>
      <c r="Y222" s="5" t="s">
        <v>1056</v>
      </c>
    </row>
    <row r="223" spans="1:25" x14ac:dyDescent="0.2">
      <c r="A223" t="str">
        <f t="shared" si="6"/>
        <v>A_01_4031-7017_2022-04-27</v>
      </c>
      <c r="B223" t="str">
        <f t="shared" si="7"/>
        <v>4031-7017_44678</v>
      </c>
      <c r="C223" t="s">
        <v>249</v>
      </c>
      <c r="D223">
        <v>25.522245037645401</v>
      </c>
      <c r="E223" t="s">
        <v>68</v>
      </c>
      <c r="F223">
        <v>6.1944063066283004</v>
      </c>
      <c r="G223">
        <v>0.33185334643681702</v>
      </c>
      <c r="H223">
        <v>97.668260451026498</v>
      </c>
      <c r="I223">
        <v>0.99445788320975304</v>
      </c>
      <c r="J223">
        <v>45686</v>
      </c>
      <c r="K223" s="1">
        <v>44678</v>
      </c>
      <c r="L223" t="s">
        <v>24</v>
      </c>
      <c r="M223" t="s">
        <v>69</v>
      </c>
      <c r="N223">
        <v>2</v>
      </c>
      <c r="O223">
        <v>2.1163586584531102</v>
      </c>
      <c r="P223" t="s">
        <v>70</v>
      </c>
      <c r="Q223" t="b">
        <v>0</v>
      </c>
      <c r="R223" t="b">
        <v>0</v>
      </c>
      <c r="S223">
        <v>1.5732234442538</v>
      </c>
      <c r="T223" t="b">
        <v>0</v>
      </c>
      <c r="U223">
        <v>20.399663405553799</v>
      </c>
      <c r="W223" s="5" t="s">
        <v>627</v>
      </c>
      <c r="X223" s="5" t="s">
        <v>150</v>
      </c>
      <c r="Y223" s="5" t="s">
        <v>1057</v>
      </c>
    </row>
    <row r="224" spans="1:25" x14ac:dyDescent="0.2">
      <c r="A224" t="str">
        <f t="shared" si="6"/>
        <v>A_11_4031-7018_2022-01-21</v>
      </c>
      <c r="B224" t="str">
        <f t="shared" si="7"/>
        <v>4031-7018_44582</v>
      </c>
      <c r="C224" t="s">
        <v>250</v>
      </c>
      <c r="D224">
        <v>48.079397672826801</v>
      </c>
      <c r="E224" t="s">
        <v>68</v>
      </c>
      <c r="F224">
        <v>6.2573261417781296</v>
      </c>
      <c r="G224">
        <v>-0.67448975019608204</v>
      </c>
      <c r="H224">
        <v>82.513643940235795</v>
      </c>
      <c r="I224">
        <v>2.5068908258711099E-2</v>
      </c>
      <c r="J224">
        <v>45400</v>
      </c>
      <c r="K224" s="1">
        <v>44582</v>
      </c>
      <c r="L224" t="s">
        <v>24</v>
      </c>
      <c r="M224" t="s">
        <v>69</v>
      </c>
      <c r="N224">
        <v>3</v>
      </c>
      <c r="O224">
        <v>23.559206023271699</v>
      </c>
      <c r="P224" t="s">
        <v>70</v>
      </c>
      <c r="Q224" t="b">
        <v>0</v>
      </c>
      <c r="R224" t="b">
        <v>0</v>
      </c>
      <c r="S224">
        <v>1.0691569857387999</v>
      </c>
      <c r="T224" t="b">
        <v>1</v>
      </c>
      <c r="U224">
        <v>27.071409989594201</v>
      </c>
      <c r="W224" s="5" t="s">
        <v>628</v>
      </c>
      <c r="X224" s="5" t="s">
        <v>151</v>
      </c>
      <c r="Y224" s="5" t="s">
        <v>1058</v>
      </c>
    </row>
    <row r="225" spans="1:25" x14ac:dyDescent="0.2">
      <c r="A225" t="str">
        <f t="shared" si="6"/>
        <v>F_10_4031-7023_2022-03-17</v>
      </c>
      <c r="B225" t="str">
        <f t="shared" si="7"/>
        <v>4031-7023_44637</v>
      </c>
      <c r="C225" t="s">
        <v>251</v>
      </c>
      <c r="D225">
        <v>54.001368925393599</v>
      </c>
      <c r="E225" t="s">
        <v>68</v>
      </c>
      <c r="F225">
        <v>7.6199358701642401</v>
      </c>
      <c r="G225">
        <v>-0.38532046640756801</v>
      </c>
      <c r="H225">
        <v>136.68758508801699</v>
      </c>
      <c r="I225">
        <v>1.4395314709384599</v>
      </c>
      <c r="J225">
        <v>45619</v>
      </c>
      <c r="K225" s="1">
        <v>44637</v>
      </c>
      <c r="L225" t="s">
        <v>21</v>
      </c>
      <c r="M225" t="s">
        <v>69</v>
      </c>
      <c r="N225">
        <v>1.5</v>
      </c>
      <c r="O225">
        <v>1.2429842573579699</v>
      </c>
      <c r="P225" t="s">
        <v>70</v>
      </c>
      <c r="Q225" t="b">
        <v>0</v>
      </c>
      <c r="R225" t="b">
        <v>1</v>
      </c>
      <c r="S225">
        <v>1.4115739829165601</v>
      </c>
      <c r="T225" t="b">
        <v>0</v>
      </c>
      <c r="U225">
        <v>30.189590629151098</v>
      </c>
      <c r="W225" s="5" t="s">
        <v>629</v>
      </c>
      <c r="X225" s="5" t="s">
        <v>151</v>
      </c>
      <c r="Y225" s="5" t="s">
        <v>1059</v>
      </c>
    </row>
    <row r="226" spans="1:25" x14ac:dyDescent="0.2">
      <c r="A226" t="str">
        <f t="shared" si="6"/>
        <v>H_03_4031-7031_2022-01-18</v>
      </c>
      <c r="B226" t="str">
        <f t="shared" si="7"/>
        <v>4031-7031_44579</v>
      </c>
      <c r="C226" t="s">
        <v>252</v>
      </c>
      <c r="D226">
        <v>29.963039014373699</v>
      </c>
      <c r="E226" t="s">
        <v>68</v>
      </c>
      <c r="F226">
        <v>5.5454796919940899</v>
      </c>
      <c r="G226">
        <v>0.227544976641149</v>
      </c>
      <c r="H226">
        <v>74.344648525482</v>
      </c>
      <c r="I226">
        <v>0.84162123357291396</v>
      </c>
      <c r="J226">
        <v>45354</v>
      </c>
      <c r="K226" s="1">
        <v>44579</v>
      </c>
      <c r="L226" t="s">
        <v>21</v>
      </c>
      <c r="M226" t="s">
        <v>69</v>
      </c>
      <c r="N226">
        <v>1.5</v>
      </c>
      <c r="O226">
        <v>1.17453798767967</v>
      </c>
      <c r="P226" t="s">
        <v>70</v>
      </c>
      <c r="Q226" t="b">
        <v>0</v>
      </c>
      <c r="R226" t="b">
        <v>0</v>
      </c>
      <c r="S226">
        <v>1.3265918445800899</v>
      </c>
      <c r="T226" t="b">
        <v>0</v>
      </c>
      <c r="U226">
        <v>25.945483959586099</v>
      </c>
      <c r="W226" s="5" t="s">
        <v>630</v>
      </c>
      <c r="X226" s="5" t="s">
        <v>152</v>
      </c>
      <c r="Y226" s="5" t="s">
        <v>1060</v>
      </c>
    </row>
    <row r="227" spans="1:25" x14ac:dyDescent="0.2">
      <c r="A227" t="str">
        <f t="shared" si="6"/>
        <v>C_07_4031-7049_2022-07-20</v>
      </c>
      <c r="B227" t="str">
        <f t="shared" si="7"/>
        <v>4031-7049_44762</v>
      </c>
      <c r="C227" t="s">
        <v>253</v>
      </c>
      <c r="D227">
        <v>45.809719370294303</v>
      </c>
      <c r="E227" t="s">
        <v>68</v>
      </c>
      <c r="F227">
        <v>10.359547383662701</v>
      </c>
      <c r="G227">
        <v>0.58284150727121598</v>
      </c>
      <c r="H227">
        <v>82.670419230979604</v>
      </c>
      <c r="I227">
        <v>-0.17637416478086099</v>
      </c>
      <c r="J227">
        <v>46451</v>
      </c>
      <c r="K227" s="1">
        <v>44762</v>
      </c>
      <c r="L227" t="s">
        <v>24</v>
      </c>
      <c r="M227" t="s">
        <v>69</v>
      </c>
      <c r="N227">
        <v>1</v>
      </c>
      <c r="O227">
        <v>1.3744010951403101</v>
      </c>
      <c r="P227" t="s">
        <v>70</v>
      </c>
      <c r="Q227" t="b">
        <v>0</v>
      </c>
      <c r="R227" t="b">
        <v>0</v>
      </c>
      <c r="S227">
        <v>1.0362765229294999</v>
      </c>
      <c r="T227" t="b">
        <v>0</v>
      </c>
      <c r="U227">
        <v>18.4425458240807</v>
      </c>
      <c r="W227" s="5" t="s">
        <v>631</v>
      </c>
      <c r="X227" s="5" t="s">
        <v>152</v>
      </c>
      <c r="Y227" s="5" t="s">
        <v>1061</v>
      </c>
    </row>
    <row r="228" spans="1:25" x14ac:dyDescent="0.2">
      <c r="A228" t="str">
        <f t="shared" si="6"/>
        <v>E_11_4031-7053_2022-05-31</v>
      </c>
      <c r="B228" t="str">
        <f t="shared" si="7"/>
        <v>4031-7053_44712</v>
      </c>
      <c r="C228" t="s">
        <v>254</v>
      </c>
      <c r="D228">
        <v>33.894592744695402</v>
      </c>
      <c r="E228" t="s">
        <v>68</v>
      </c>
      <c r="F228">
        <v>5.8852944838696502</v>
      </c>
      <c r="G228">
        <v>-0.46769879911450801</v>
      </c>
      <c r="H228">
        <v>49.143905774488701</v>
      </c>
      <c r="I228">
        <v>-1.1749867920660899</v>
      </c>
      <c r="J228">
        <v>45859</v>
      </c>
      <c r="K228" s="1">
        <v>44712</v>
      </c>
      <c r="L228" t="s">
        <v>24</v>
      </c>
      <c r="M228" t="s">
        <v>69</v>
      </c>
      <c r="N228">
        <v>0</v>
      </c>
      <c r="O228">
        <v>13.9137577002053</v>
      </c>
      <c r="P228" t="s">
        <v>70</v>
      </c>
      <c r="Q228" t="b">
        <v>0</v>
      </c>
      <c r="R228" t="b">
        <v>0</v>
      </c>
      <c r="S228">
        <v>1.51569669863951</v>
      </c>
      <c r="T228" t="b">
        <v>0</v>
      </c>
      <c r="U228">
        <v>19.467401285583101</v>
      </c>
      <c r="W228" s="5" t="s">
        <v>632</v>
      </c>
      <c r="X228" s="5" t="s">
        <v>361</v>
      </c>
      <c r="Y228" s="5" t="s">
        <v>1062</v>
      </c>
    </row>
    <row r="229" spans="1:25" x14ac:dyDescent="0.2">
      <c r="A229" t="str">
        <f t="shared" si="6"/>
        <v>B_02_4031-7092_2022-08-25</v>
      </c>
      <c r="B229" t="str">
        <f t="shared" si="7"/>
        <v>4031-7092_44798</v>
      </c>
      <c r="C229" t="s">
        <v>255</v>
      </c>
      <c r="D229">
        <v>27.488021902806299</v>
      </c>
      <c r="E229" t="s">
        <v>68</v>
      </c>
      <c r="F229">
        <v>6.5404972913878803</v>
      </c>
      <c r="G229">
        <v>0.61281299101662701</v>
      </c>
      <c r="H229">
        <v>74.274661430427699</v>
      </c>
      <c r="I229">
        <v>0.27931903444745398</v>
      </c>
      <c r="J229">
        <v>46330</v>
      </c>
      <c r="K229" s="1">
        <v>44798</v>
      </c>
      <c r="L229" t="s">
        <v>24</v>
      </c>
      <c r="M229" t="s">
        <v>69</v>
      </c>
      <c r="N229">
        <v>2.5</v>
      </c>
      <c r="O229">
        <v>1.1937029431896</v>
      </c>
      <c r="P229" t="s">
        <v>70</v>
      </c>
      <c r="Q229" t="b">
        <v>0</v>
      </c>
      <c r="R229" t="b">
        <v>0</v>
      </c>
      <c r="S229">
        <v>0.97329845386440095</v>
      </c>
      <c r="T229" t="b">
        <v>0</v>
      </c>
      <c r="U229">
        <v>22.388009976879101</v>
      </c>
      <c r="W229" s="5" t="s">
        <v>633</v>
      </c>
      <c r="X229" s="5" t="s">
        <v>362</v>
      </c>
      <c r="Y229" s="5" t="s">
        <v>1063</v>
      </c>
    </row>
    <row r="230" spans="1:25" x14ac:dyDescent="0.2">
      <c r="A230" t="str">
        <f t="shared" si="6"/>
        <v>E_03_4031-7129_2022-06-14</v>
      </c>
      <c r="B230" t="str">
        <f t="shared" si="7"/>
        <v>4031-7129_44726</v>
      </c>
      <c r="C230" t="s">
        <v>256</v>
      </c>
      <c r="D230">
        <v>58.5270362765229</v>
      </c>
      <c r="E230" t="s">
        <v>68</v>
      </c>
      <c r="F230">
        <v>14.1625495305162</v>
      </c>
      <c r="G230">
        <v>0.73884684918521404</v>
      </c>
      <c r="H230">
        <v>92.784375195599594</v>
      </c>
      <c r="I230">
        <v>-0.41246312944140501</v>
      </c>
      <c r="J230">
        <v>46085</v>
      </c>
      <c r="K230" s="1">
        <v>44726</v>
      </c>
      <c r="L230" t="s">
        <v>21</v>
      </c>
      <c r="M230" t="s">
        <v>75</v>
      </c>
      <c r="N230">
        <v>6</v>
      </c>
      <c r="O230">
        <v>33.952087611225203</v>
      </c>
      <c r="P230" t="s">
        <v>70</v>
      </c>
      <c r="Q230" t="b">
        <v>0</v>
      </c>
      <c r="R230" t="b">
        <v>0</v>
      </c>
      <c r="S230">
        <v>1.04167158917236</v>
      </c>
      <c r="T230" t="b">
        <v>0</v>
      </c>
      <c r="U230">
        <v>21.775157050911499</v>
      </c>
      <c r="W230" s="5" t="s">
        <v>634</v>
      </c>
      <c r="X230" s="5" t="s">
        <v>363</v>
      </c>
      <c r="Y230" s="5" t="s">
        <v>1064</v>
      </c>
    </row>
    <row r="231" spans="1:25" x14ac:dyDescent="0.2">
      <c r="A231" t="str">
        <f t="shared" si="6"/>
        <v>G_09_4031-7132_2021-11-24</v>
      </c>
      <c r="B231" t="str">
        <f t="shared" si="7"/>
        <v>4031-7132_44524</v>
      </c>
      <c r="C231" t="s">
        <v>257</v>
      </c>
      <c r="D231">
        <v>45.620807665982198</v>
      </c>
      <c r="E231" t="s">
        <v>68</v>
      </c>
      <c r="F231">
        <v>8.7703884197210904</v>
      </c>
      <c r="G231">
        <v>0.33185334643681702</v>
      </c>
      <c r="H231">
        <v>89.682710377610405</v>
      </c>
      <c r="I231">
        <v>0.227544976641149</v>
      </c>
      <c r="J231">
        <v>44859</v>
      </c>
      <c r="K231" s="1">
        <v>44524</v>
      </c>
      <c r="L231" t="s">
        <v>24</v>
      </c>
      <c r="M231" t="s">
        <v>69</v>
      </c>
      <c r="N231">
        <v>4</v>
      </c>
      <c r="O231">
        <v>18.401095140314901</v>
      </c>
      <c r="P231" t="s">
        <v>70</v>
      </c>
      <c r="Q231" t="b">
        <v>0</v>
      </c>
      <c r="R231" t="b">
        <v>0</v>
      </c>
      <c r="S231">
        <v>1.7869014467478599</v>
      </c>
      <c r="T231" t="b">
        <v>0</v>
      </c>
      <c r="U231">
        <v>22.679952409280201</v>
      </c>
      <c r="W231" s="5" t="s">
        <v>635</v>
      </c>
      <c r="X231" s="5" t="s">
        <v>364</v>
      </c>
      <c r="Y231" s="5" t="s">
        <v>1065</v>
      </c>
    </row>
    <row r="232" spans="1:25" x14ac:dyDescent="0.2">
      <c r="A232" t="str">
        <f t="shared" si="6"/>
        <v>D_09_4031-2508_2012-11-29</v>
      </c>
      <c r="B232" t="str">
        <f t="shared" si="7"/>
        <v>4031-2508_41242</v>
      </c>
      <c r="C232" t="s">
        <v>258</v>
      </c>
      <c r="D232">
        <v>38.171115674195804</v>
      </c>
      <c r="E232" t="s">
        <v>259</v>
      </c>
      <c r="F232">
        <v>5.7041648863783498</v>
      </c>
      <c r="G232">
        <v>-0.58284150727121598</v>
      </c>
      <c r="H232">
        <v>42.6120876747203</v>
      </c>
      <c r="I232">
        <v>-1.4395314709384599</v>
      </c>
      <c r="J232">
        <v>13545</v>
      </c>
      <c r="K232" s="1">
        <v>41242</v>
      </c>
      <c r="L232" t="s">
        <v>24</v>
      </c>
      <c r="M232" t="s">
        <v>69</v>
      </c>
      <c r="N232">
        <v>6</v>
      </c>
      <c r="O232">
        <v>25.207392197125301</v>
      </c>
      <c r="P232" t="s">
        <v>70</v>
      </c>
      <c r="Q232" t="b">
        <v>0</v>
      </c>
      <c r="R232" t="b">
        <v>0</v>
      </c>
      <c r="S232">
        <v>10.986301369863</v>
      </c>
      <c r="T232" t="b">
        <v>0</v>
      </c>
      <c r="U232">
        <v>22.172744154248399</v>
      </c>
      <c r="W232" s="5" t="s">
        <v>636</v>
      </c>
      <c r="X232" s="5" t="s">
        <v>365</v>
      </c>
      <c r="Y232" s="5" t="s">
        <v>1066</v>
      </c>
    </row>
    <row r="233" spans="1:25" x14ac:dyDescent="0.2">
      <c r="A233" t="str">
        <f t="shared" si="6"/>
        <v>B_03_4031-2530_2013-11-27</v>
      </c>
      <c r="B233" t="str">
        <f t="shared" si="7"/>
        <v>4031-2530_41605</v>
      </c>
      <c r="C233" t="s">
        <v>260</v>
      </c>
      <c r="D233">
        <v>73.234770704996606</v>
      </c>
      <c r="E233" t="s">
        <v>259</v>
      </c>
      <c r="F233">
        <v>19.616884362251302</v>
      </c>
      <c r="G233">
        <v>0.87789629505122901</v>
      </c>
      <c r="H233">
        <v>146.56157570143</v>
      </c>
      <c r="I233">
        <v>-0.10043372051147</v>
      </c>
      <c r="J233">
        <v>13580</v>
      </c>
      <c r="K233" s="1">
        <v>41605</v>
      </c>
      <c r="L233" t="s">
        <v>21</v>
      </c>
      <c r="M233" t="s">
        <v>69</v>
      </c>
      <c r="N233">
        <v>3</v>
      </c>
      <c r="O233">
        <v>20.947296372347701</v>
      </c>
      <c r="P233" t="s">
        <v>70</v>
      </c>
      <c r="Q233" t="b">
        <v>0</v>
      </c>
      <c r="R233" t="b">
        <v>0</v>
      </c>
      <c r="S233">
        <v>8.8931506849315092</v>
      </c>
      <c r="T233" t="b">
        <v>0</v>
      </c>
      <c r="U233">
        <v>27.2</v>
      </c>
      <c r="W233" s="5" t="s">
        <v>637</v>
      </c>
      <c r="X233" s="5" t="s">
        <v>366</v>
      </c>
      <c r="Y233" s="5" t="s">
        <v>1067</v>
      </c>
    </row>
    <row r="234" spans="1:25" x14ac:dyDescent="0.2">
      <c r="A234" t="str">
        <f t="shared" si="6"/>
        <v>F_03_4031-2539_2012-07-05</v>
      </c>
      <c r="B234" t="str">
        <f t="shared" si="7"/>
        <v>4031-2539_41095</v>
      </c>
      <c r="C234" t="s">
        <v>261</v>
      </c>
      <c r="D234">
        <v>54.617385352498303</v>
      </c>
      <c r="E234" t="s">
        <v>259</v>
      </c>
      <c r="F234">
        <v>12.317706977384701</v>
      </c>
      <c r="G234">
        <v>0.524400512708041</v>
      </c>
      <c r="H234">
        <v>90.185041161477102</v>
      </c>
      <c r="I234">
        <v>-0.227544976641149</v>
      </c>
      <c r="J234">
        <v>12903</v>
      </c>
      <c r="K234" s="1">
        <v>41095</v>
      </c>
      <c r="L234" t="s">
        <v>24</v>
      </c>
      <c r="M234" t="s">
        <v>69</v>
      </c>
      <c r="N234">
        <v>2</v>
      </c>
      <c r="O234">
        <v>28.139630390143701</v>
      </c>
      <c r="P234" t="s">
        <v>70</v>
      </c>
      <c r="Q234" t="b">
        <v>0</v>
      </c>
      <c r="R234" t="b">
        <v>0</v>
      </c>
      <c r="S234">
        <v>7.5698630136986296</v>
      </c>
      <c r="T234" t="b">
        <v>0</v>
      </c>
      <c r="U234">
        <v>19.53125</v>
      </c>
      <c r="W234" s="5" t="s">
        <v>638</v>
      </c>
      <c r="X234" s="5" t="s">
        <v>153</v>
      </c>
      <c r="Y234" s="5" t="s">
        <v>1068</v>
      </c>
    </row>
    <row r="235" spans="1:25" x14ac:dyDescent="0.2">
      <c r="A235" t="str">
        <f t="shared" si="6"/>
        <v>G_04_4031-2575_2012-09-19</v>
      </c>
      <c r="B235" t="str">
        <f t="shared" si="7"/>
        <v>4031-2575_41171</v>
      </c>
      <c r="C235" t="s">
        <v>262</v>
      </c>
      <c r="D235">
        <v>56.599589322381902</v>
      </c>
      <c r="E235" t="s">
        <v>259</v>
      </c>
      <c r="F235">
        <v>6.0331213422319996</v>
      </c>
      <c r="G235">
        <v>-1.64485362695147</v>
      </c>
      <c r="H235">
        <v>54.242106505974697</v>
      </c>
      <c r="I235">
        <v>-1.51410188761928</v>
      </c>
      <c r="J235">
        <v>9341</v>
      </c>
      <c r="K235" s="1">
        <v>41171</v>
      </c>
      <c r="L235" t="s">
        <v>24</v>
      </c>
      <c r="M235" t="s">
        <v>69</v>
      </c>
      <c r="N235">
        <v>3</v>
      </c>
      <c r="O235">
        <v>15.7782340862423</v>
      </c>
      <c r="P235" t="s">
        <v>88</v>
      </c>
      <c r="Q235" t="b">
        <v>0</v>
      </c>
      <c r="R235" t="b">
        <v>0</v>
      </c>
      <c r="S235">
        <v>8.0136986301369895</v>
      </c>
      <c r="T235" t="b">
        <v>0</v>
      </c>
      <c r="U235">
        <v>26.838647652619802</v>
      </c>
      <c r="W235" s="5" t="s">
        <v>639</v>
      </c>
      <c r="X235" s="5" t="s">
        <v>367</v>
      </c>
      <c r="Y235" s="5" t="s">
        <v>1069</v>
      </c>
    </row>
    <row r="236" spans="1:25" x14ac:dyDescent="0.2">
      <c r="A236" t="str">
        <f t="shared" si="6"/>
        <v>B_11_4031-2630_2013-02-14</v>
      </c>
      <c r="B236" t="str">
        <f t="shared" si="7"/>
        <v>4031-2630_41319</v>
      </c>
      <c r="C236" t="s">
        <v>263</v>
      </c>
      <c r="D236">
        <v>57.5770020533881</v>
      </c>
      <c r="E236" t="s">
        <v>259</v>
      </c>
      <c r="F236">
        <v>10.6431634833804</v>
      </c>
      <c r="G236">
        <v>-0.20189347914185099</v>
      </c>
      <c r="H236">
        <v>103.62457524389301</v>
      </c>
      <c r="I236">
        <v>-0.12566134685507399</v>
      </c>
      <c r="J236">
        <v>12836</v>
      </c>
      <c r="K236" s="1">
        <v>41319</v>
      </c>
      <c r="L236" t="s">
        <v>24</v>
      </c>
      <c r="M236" t="s">
        <v>69</v>
      </c>
      <c r="N236">
        <v>4</v>
      </c>
      <c r="O236">
        <v>29.6262833675565</v>
      </c>
      <c r="P236" t="s">
        <v>70</v>
      </c>
      <c r="Q236" t="b">
        <v>0</v>
      </c>
      <c r="R236" t="b">
        <v>0</v>
      </c>
      <c r="S236">
        <v>5</v>
      </c>
      <c r="T236" t="b">
        <v>0</v>
      </c>
      <c r="U236">
        <v>19.817677368212401</v>
      </c>
      <c r="W236" s="5" t="s">
        <v>640</v>
      </c>
      <c r="X236" s="5" t="s">
        <v>368</v>
      </c>
      <c r="Y236" s="5" t="s">
        <v>1070</v>
      </c>
    </row>
    <row r="237" spans="1:25" x14ac:dyDescent="0.2">
      <c r="A237" t="str">
        <f t="shared" si="6"/>
        <v>F_09_4031-2637_2014-02-11</v>
      </c>
      <c r="B237" t="str">
        <f t="shared" si="7"/>
        <v>4031-2637_41681</v>
      </c>
      <c r="C237" t="s">
        <v>264</v>
      </c>
      <c r="D237">
        <v>44.752908966461298</v>
      </c>
      <c r="E237" t="s">
        <v>259</v>
      </c>
      <c r="F237">
        <v>8.2553848955267508</v>
      </c>
      <c r="G237">
        <v>0.2533471031358</v>
      </c>
      <c r="H237">
        <v>98.680869379605994</v>
      </c>
      <c r="I237">
        <v>0.64334540539291696</v>
      </c>
      <c r="J237">
        <v>12154</v>
      </c>
      <c r="K237" s="1">
        <v>41681</v>
      </c>
      <c r="L237" t="s">
        <v>24</v>
      </c>
      <c r="M237" t="s">
        <v>69</v>
      </c>
      <c r="N237">
        <v>3.5</v>
      </c>
      <c r="O237">
        <v>19.159479808350401</v>
      </c>
      <c r="P237" t="s">
        <v>70</v>
      </c>
      <c r="Q237" t="b">
        <v>0</v>
      </c>
      <c r="R237" t="b">
        <v>0</v>
      </c>
      <c r="S237">
        <v>8.0356164383561595</v>
      </c>
      <c r="T237" t="b">
        <v>0</v>
      </c>
      <c r="U237">
        <v>23.589991833740299</v>
      </c>
      <c r="W237" s="5" t="s">
        <v>641</v>
      </c>
      <c r="X237" s="5" t="s">
        <v>154</v>
      </c>
      <c r="Y237" s="5" t="s">
        <v>1071</v>
      </c>
    </row>
    <row r="238" spans="1:25" x14ac:dyDescent="0.2">
      <c r="A238" t="str">
        <f t="shared" si="6"/>
        <v>F_07_4031-2647_2013-02-28</v>
      </c>
      <c r="B238" t="str">
        <f t="shared" si="7"/>
        <v>4031-2647_41333</v>
      </c>
      <c r="C238" t="s">
        <v>77</v>
      </c>
      <c r="D238">
        <v>57.0513347022587</v>
      </c>
      <c r="E238" t="s">
        <v>259</v>
      </c>
      <c r="F238">
        <v>7.8607682072164797</v>
      </c>
      <c r="G238">
        <v>-0.61281299101662701</v>
      </c>
      <c r="H238">
        <v>35.1098507918881</v>
      </c>
      <c r="I238">
        <v>-2.0537489106318199</v>
      </c>
      <c r="J238">
        <v>11220</v>
      </c>
      <c r="K238" s="1">
        <v>41333</v>
      </c>
      <c r="L238" t="s">
        <v>21</v>
      </c>
      <c r="M238" t="s">
        <v>69</v>
      </c>
      <c r="N238">
        <v>1.5</v>
      </c>
      <c r="O238">
        <v>17.6262833675565</v>
      </c>
      <c r="P238" t="s">
        <v>70</v>
      </c>
      <c r="Q238" t="b">
        <v>0</v>
      </c>
      <c r="R238" t="b">
        <v>0</v>
      </c>
      <c r="S238">
        <v>1.9890410958904099</v>
      </c>
      <c r="T238" t="b">
        <v>1</v>
      </c>
      <c r="U238">
        <v>29.884218333807599</v>
      </c>
      <c r="W238" s="5" t="s">
        <v>642</v>
      </c>
      <c r="X238" s="5" t="s">
        <v>154</v>
      </c>
      <c r="Y238" s="5" t="s">
        <v>1072</v>
      </c>
    </row>
    <row r="239" spans="1:25" x14ac:dyDescent="0.2">
      <c r="A239" t="str">
        <f t="shared" si="6"/>
        <v>C_02_4031-2655_2013-05-13</v>
      </c>
      <c r="B239" t="str">
        <f t="shared" si="7"/>
        <v>4031-2655_41407</v>
      </c>
      <c r="C239" t="s">
        <v>265</v>
      </c>
      <c r="D239">
        <v>46.510609171800098</v>
      </c>
      <c r="E239" t="s">
        <v>259</v>
      </c>
      <c r="F239">
        <v>7.8406554049874302</v>
      </c>
      <c r="G239">
        <v>0.150969215496777</v>
      </c>
      <c r="H239">
        <v>87.525130648861406</v>
      </c>
      <c r="I239">
        <v>0.73884684918521404</v>
      </c>
      <c r="J239">
        <v>11295</v>
      </c>
      <c r="K239" s="1">
        <v>41407</v>
      </c>
      <c r="L239" t="s">
        <v>21</v>
      </c>
      <c r="M239" t="s">
        <v>69</v>
      </c>
      <c r="N239">
        <v>4</v>
      </c>
      <c r="O239">
        <v>10.855578370978799</v>
      </c>
      <c r="P239" t="s">
        <v>70</v>
      </c>
      <c r="Q239" t="b">
        <v>0</v>
      </c>
      <c r="R239" t="b">
        <v>0</v>
      </c>
      <c r="S239">
        <v>9.9917808219178106</v>
      </c>
      <c r="T239" t="b">
        <v>0</v>
      </c>
      <c r="U239">
        <v>26.3817438332674</v>
      </c>
      <c r="W239" s="5" t="s">
        <v>643</v>
      </c>
      <c r="X239" s="5" t="s">
        <v>155</v>
      </c>
      <c r="Y239" s="5" t="s">
        <v>1073</v>
      </c>
    </row>
    <row r="240" spans="1:25" x14ac:dyDescent="0.2">
      <c r="A240" t="str">
        <f t="shared" ref="A240:A303" si="8">VLOOKUP(B240,$W$2:$Y$431,3,FALSE)</f>
        <v>D_11_4031-2667_2013-07-16</v>
      </c>
      <c r="B240" t="str">
        <f t="shared" si="7"/>
        <v>4031-2667_41471</v>
      </c>
      <c r="C240" t="s">
        <v>266</v>
      </c>
      <c r="D240">
        <v>43.808350444900803</v>
      </c>
      <c r="E240" t="s">
        <v>259</v>
      </c>
      <c r="F240">
        <v>8.5959340067819703</v>
      </c>
      <c r="G240">
        <v>0.67448975019608204</v>
      </c>
      <c r="H240">
        <v>78.603595541647806</v>
      </c>
      <c r="I240">
        <v>0.17637416478086099</v>
      </c>
      <c r="J240">
        <v>11719</v>
      </c>
      <c r="K240" s="1">
        <v>41471</v>
      </c>
      <c r="L240" t="s">
        <v>24</v>
      </c>
      <c r="M240" t="s">
        <v>69</v>
      </c>
      <c r="N240">
        <v>2</v>
      </c>
      <c r="O240">
        <v>16.413415468856901</v>
      </c>
      <c r="P240" t="s">
        <v>88</v>
      </c>
      <c r="Q240" t="b">
        <v>0</v>
      </c>
      <c r="R240" t="b">
        <v>0</v>
      </c>
      <c r="S240">
        <v>10.613698630137</v>
      </c>
      <c r="T240" t="b">
        <v>0</v>
      </c>
      <c r="U240">
        <v>26.5190972222222</v>
      </c>
      <c r="W240" s="5" t="s">
        <v>644</v>
      </c>
      <c r="X240" s="5" t="s">
        <v>155</v>
      </c>
      <c r="Y240" s="5" t="s">
        <v>1074</v>
      </c>
    </row>
    <row r="241" spans="1:25" s="2" customFormat="1" x14ac:dyDescent="0.2">
      <c r="A241" s="5" t="s">
        <v>852</v>
      </c>
      <c r="B241" s="2" t="str">
        <f t="shared" si="7"/>
        <v>4031-2669_41226</v>
      </c>
      <c r="C241" s="2" t="s">
        <v>267</v>
      </c>
      <c r="D241" s="2">
        <v>36.971937029431899</v>
      </c>
      <c r="E241" s="2" t="s">
        <v>259</v>
      </c>
      <c r="F241" s="2">
        <v>4.2236576629481197</v>
      </c>
      <c r="G241" s="2">
        <v>-0.95416525314619405</v>
      </c>
      <c r="H241" s="2">
        <v>78.7221533310654</v>
      </c>
      <c r="I241" s="2">
        <v>0.95416525314619405</v>
      </c>
      <c r="J241" s="2">
        <v>8317</v>
      </c>
      <c r="K241" s="3">
        <v>41226</v>
      </c>
      <c r="L241" s="2" t="s">
        <v>21</v>
      </c>
      <c r="M241" s="2" t="s">
        <v>69</v>
      </c>
      <c r="N241" s="2">
        <v>1.5</v>
      </c>
      <c r="O241" s="2">
        <v>9.3716632443531793</v>
      </c>
      <c r="P241" s="2" t="s">
        <v>70</v>
      </c>
      <c r="Q241" s="2" t="b">
        <v>0</v>
      </c>
      <c r="R241" s="2" t="b">
        <v>1</v>
      </c>
      <c r="S241" s="2">
        <v>11.1150684931507</v>
      </c>
      <c r="T241" s="2" t="b">
        <v>0</v>
      </c>
      <c r="U241" s="2">
        <v>28.6160249739854</v>
      </c>
      <c r="V241" s="4"/>
      <c r="W241" s="5" t="s">
        <v>645</v>
      </c>
      <c r="X241" s="5" t="s">
        <v>369</v>
      </c>
      <c r="Y241" s="5" t="s">
        <v>1075</v>
      </c>
    </row>
    <row r="242" spans="1:25" x14ac:dyDescent="0.2">
      <c r="A242" t="str">
        <f t="shared" si="8"/>
        <v>A_10_4031-2670_2013-04-10</v>
      </c>
      <c r="B242" t="str">
        <f t="shared" si="7"/>
        <v>4031-2670_41374</v>
      </c>
      <c r="C242" t="s">
        <v>268</v>
      </c>
      <c r="D242">
        <v>52.733744010951398</v>
      </c>
      <c r="E242" t="s">
        <v>259</v>
      </c>
      <c r="F242">
        <v>11.8547007641021</v>
      </c>
      <c r="G242">
        <v>0.64334540539291696</v>
      </c>
      <c r="H242">
        <v>106.02501046406699</v>
      </c>
      <c r="I242">
        <v>0.38532046640756801</v>
      </c>
      <c r="J242">
        <v>10432</v>
      </c>
      <c r="K242" s="1">
        <v>41374</v>
      </c>
      <c r="L242" t="s">
        <v>24</v>
      </c>
      <c r="M242" t="s">
        <v>69</v>
      </c>
      <c r="N242">
        <v>4</v>
      </c>
      <c r="O242">
        <v>33.905544147843898</v>
      </c>
      <c r="P242" t="s">
        <v>70</v>
      </c>
      <c r="Q242" t="b">
        <v>0</v>
      </c>
      <c r="R242" t="b">
        <v>0</v>
      </c>
      <c r="S242">
        <v>10.934246575342501</v>
      </c>
      <c r="T242" t="b">
        <v>0</v>
      </c>
      <c r="U242">
        <v>20.882755855524699</v>
      </c>
      <c r="W242" s="5" t="s">
        <v>646</v>
      </c>
      <c r="X242" s="5" t="s">
        <v>156</v>
      </c>
      <c r="Y242" s="5" t="s">
        <v>1076</v>
      </c>
    </row>
    <row r="243" spans="1:25" x14ac:dyDescent="0.2">
      <c r="A243" t="str">
        <f t="shared" si="8"/>
        <v>E_08_4031-2673_2014-05-06</v>
      </c>
      <c r="B243" t="str">
        <f t="shared" si="7"/>
        <v>4031-2673_41765</v>
      </c>
      <c r="C243" t="s">
        <v>269</v>
      </c>
      <c r="D243">
        <v>42.409308692676198</v>
      </c>
      <c r="E243" t="s">
        <v>259</v>
      </c>
      <c r="F243">
        <v>5.3329399791789003</v>
      </c>
      <c r="G243">
        <v>-0.80642124701824003</v>
      </c>
      <c r="H243">
        <v>30.528295309443099</v>
      </c>
      <c r="I243">
        <v>-2.1570727044790101</v>
      </c>
      <c r="J243">
        <v>12880</v>
      </c>
      <c r="K243" s="1">
        <v>41765</v>
      </c>
      <c r="L243" t="s">
        <v>24</v>
      </c>
      <c r="M243" t="s">
        <v>69</v>
      </c>
      <c r="N243">
        <v>0</v>
      </c>
      <c r="O243">
        <v>13.1143052703628</v>
      </c>
      <c r="P243" t="s">
        <v>70</v>
      </c>
      <c r="Q243" t="b">
        <v>0</v>
      </c>
      <c r="R243" t="b">
        <v>0</v>
      </c>
      <c r="S243">
        <v>9.2821917808219201</v>
      </c>
      <c r="T243" t="b">
        <v>0</v>
      </c>
      <c r="U243">
        <v>26.175194521137399</v>
      </c>
      <c r="W243" s="5" t="s">
        <v>647</v>
      </c>
      <c r="X243" s="5" t="s">
        <v>157</v>
      </c>
      <c r="Y243" s="5" t="s">
        <v>1077</v>
      </c>
    </row>
    <row r="244" spans="1:25" x14ac:dyDescent="0.2">
      <c r="A244" t="str">
        <f t="shared" si="8"/>
        <v>G_10_4031-2675_2014-04-07</v>
      </c>
      <c r="B244" t="str">
        <f t="shared" si="7"/>
        <v>4031-2675_41736</v>
      </c>
      <c r="C244" t="s">
        <v>79</v>
      </c>
      <c r="D244">
        <v>43.8767967145791</v>
      </c>
      <c r="E244" t="s">
        <v>259</v>
      </c>
      <c r="F244">
        <v>8.5040382734669002</v>
      </c>
      <c r="G244">
        <v>0.35845879325119401</v>
      </c>
      <c r="H244">
        <v>52.746982680527701</v>
      </c>
      <c r="I244">
        <v>-1.1263911290388</v>
      </c>
      <c r="J244">
        <v>10415</v>
      </c>
      <c r="K244" s="1">
        <v>41736</v>
      </c>
      <c r="L244" t="s">
        <v>24</v>
      </c>
      <c r="M244" t="s">
        <v>69</v>
      </c>
      <c r="N244">
        <v>1.5</v>
      </c>
      <c r="O244">
        <v>11.709787816564001</v>
      </c>
      <c r="P244" t="s">
        <v>70</v>
      </c>
      <c r="Q244" t="b">
        <v>0</v>
      </c>
      <c r="R244" t="b">
        <v>0</v>
      </c>
      <c r="S244">
        <v>9.8465753424657496</v>
      </c>
      <c r="T244" t="b">
        <v>0</v>
      </c>
      <c r="U244">
        <v>22.444799820441599</v>
      </c>
      <c r="W244" s="5" t="s">
        <v>648</v>
      </c>
      <c r="X244" s="5" t="s">
        <v>157</v>
      </c>
      <c r="Y244" s="5" t="s">
        <v>1078</v>
      </c>
    </row>
    <row r="245" spans="1:25" x14ac:dyDescent="0.2">
      <c r="A245" t="str">
        <f t="shared" si="8"/>
        <v>A_10_4031-2686_2012-08-14</v>
      </c>
      <c r="B245" t="str">
        <f t="shared" si="7"/>
        <v>4031-2686_41135</v>
      </c>
      <c r="C245" t="s">
        <v>270</v>
      </c>
      <c r="D245">
        <v>59.195071868583199</v>
      </c>
      <c r="E245" t="s">
        <v>259</v>
      </c>
      <c r="F245">
        <v>8.2149884526080399</v>
      </c>
      <c r="G245">
        <v>-1.03643338949379</v>
      </c>
      <c r="H245">
        <v>158.717020267469</v>
      </c>
      <c r="I245">
        <v>1.03643338949379</v>
      </c>
      <c r="J245">
        <v>12410</v>
      </c>
      <c r="K245" s="1">
        <v>41135</v>
      </c>
      <c r="L245" t="s">
        <v>24</v>
      </c>
      <c r="M245" t="s">
        <v>69</v>
      </c>
      <c r="N245">
        <v>3</v>
      </c>
      <c r="O245">
        <v>24.958247775496201</v>
      </c>
      <c r="P245" t="s">
        <v>70</v>
      </c>
      <c r="Q245" t="b">
        <v>0</v>
      </c>
      <c r="R245" t="b">
        <v>1</v>
      </c>
      <c r="S245">
        <v>10.7671232876712</v>
      </c>
      <c r="T245" t="b">
        <v>0</v>
      </c>
      <c r="U245">
        <v>22.9168027521937</v>
      </c>
      <c r="W245" s="5" t="s">
        <v>649</v>
      </c>
      <c r="X245" s="5" t="s">
        <v>370</v>
      </c>
      <c r="Y245" s="5" t="s">
        <v>1079</v>
      </c>
    </row>
    <row r="246" spans="1:25" x14ac:dyDescent="0.2">
      <c r="A246" t="str">
        <f t="shared" si="8"/>
        <v>A_10_4031-2691_2012-12-11</v>
      </c>
      <c r="B246" t="str">
        <f t="shared" si="7"/>
        <v>4031-2691_41254</v>
      </c>
      <c r="C246" t="s">
        <v>271</v>
      </c>
      <c r="D246">
        <v>44.8678986995209</v>
      </c>
      <c r="E246" t="s">
        <v>259</v>
      </c>
      <c r="F246">
        <v>6.7612163057127397</v>
      </c>
      <c r="G246">
        <v>-0.227544976641149</v>
      </c>
      <c r="H246">
        <v>90.408905179412798</v>
      </c>
      <c r="I246">
        <v>0.49585034734745298</v>
      </c>
      <c r="J246">
        <v>9613</v>
      </c>
      <c r="K246" s="1">
        <v>41254</v>
      </c>
      <c r="L246" t="s">
        <v>24</v>
      </c>
      <c r="M246" t="s">
        <v>69</v>
      </c>
      <c r="N246">
        <v>2</v>
      </c>
      <c r="O246">
        <v>15.7672826830938</v>
      </c>
      <c r="P246" t="s">
        <v>70</v>
      </c>
      <c r="Q246" t="b">
        <v>0</v>
      </c>
      <c r="R246" t="b">
        <v>0</v>
      </c>
      <c r="S246">
        <v>5.7589041095890403</v>
      </c>
      <c r="T246" t="b">
        <v>1</v>
      </c>
      <c r="U246">
        <v>25.951383217658901</v>
      </c>
      <c r="W246" s="5" t="s">
        <v>650</v>
      </c>
      <c r="X246" s="5" t="s">
        <v>371</v>
      </c>
      <c r="Y246" s="5" t="s">
        <v>1080</v>
      </c>
    </row>
    <row r="247" spans="1:25" x14ac:dyDescent="0.2">
      <c r="A247" t="str">
        <f t="shared" si="8"/>
        <v>C_04_4031-2692_2013-05-08</v>
      </c>
      <c r="B247" t="str">
        <f t="shared" si="7"/>
        <v>4031-2692_41402</v>
      </c>
      <c r="C247" t="s">
        <v>80</v>
      </c>
      <c r="D247">
        <v>35.863107460643398</v>
      </c>
      <c r="E247" t="s">
        <v>259</v>
      </c>
      <c r="F247">
        <v>6.8749038588118196</v>
      </c>
      <c r="G247">
        <v>0.17637416478086099</v>
      </c>
      <c r="H247">
        <v>101.580411185489</v>
      </c>
      <c r="I247">
        <v>1.22652812003661</v>
      </c>
      <c r="J247">
        <v>12097</v>
      </c>
      <c r="K247" s="1">
        <v>41402</v>
      </c>
      <c r="L247" t="s">
        <v>21</v>
      </c>
      <c r="M247" t="s">
        <v>69</v>
      </c>
      <c r="N247">
        <v>5.5</v>
      </c>
      <c r="O247">
        <v>14.2258726899384</v>
      </c>
      <c r="P247" t="s">
        <v>88</v>
      </c>
      <c r="Q247" t="b">
        <v>0</v>
      </c>
      <c r="R247" t="b">
        <v>1</v>
      </c>
      <c r="S247">
        <v>10.4575342465753</v>
      </c>
      <c r="T247" t="b">
        <v>0</v>
      </c>
      <c r="U247">
        <v>21.989491024084099</v>
      </c>
      <c r="W247" s="5" t="s">
        <v>651</v>
      </c>
      <c r="X247" s="5" t="s">
        <v>372</v>
      </c>
      <c r="Y247" s="5" t="s">
        <v>1081</v>
      </c>
    </row>
    <row r="248" spans="1:25" x14ac:dyDescent="0.2">
      <c r="A248" t="str">
        <f t="shared" si="8"/>
        <v>C_08_4031-2719_2013-09-09</v>
      </c>
      <c r="B248" t="str">
        <f t="shared" si="7"/>
        <v>4031-2719_41526</v>
      </c>
      <c r="C248" t="s">
        <v>272</v>
      </c>
      <c r="D248">
        <v>56.361396303901401</v>
      </c>
      <c r="E248" t="s">
        <v>259</v>
      </c>
      <c r="F248">
        <v>21.4338055269954</v>
      </c>
      <c r="G248">
        <v>2.0969274291643401</v>
      </c>
      <c r="H248">
        <v>61.642735634569199</v>
      </c>
      <c r="I248">
        <v>-0.67448975019608204</v>
      </c>
      <c r="J248">
        <v>9612</v>
      </c>
      <c r="K248" s="1">
        <v>41526</v>
      </c>
      <c r="L248" t="s">
        <v>21</v>
      </c>
      <c r="M248" t="s">
        <v>69</v>
      </c>
      <c r="N248">
        <v>4</v>
      </c>
      <c r="O248">
        <v>10.2231348391513</v>
      </c>
      <c r="P248" t="s">
        <v>70</v>
      </c>
      <c r="Q248" t="b">
        <v>1</v>
      </c>
      <c r="R248" t="b">
        <v>0</v>
      </c>
      <c r="S248">
        <v>9.7123287671232905</v>
      </c>
      <c r="T248" t="b">
        <v>1</v>
      </c>
      <c r="U248">
        <v>28.4891612400668</v>
      </c>
      <c r="W248" s="5" t="s">
        <v>652</v>
      </c>
      <c r="X248" s="5" t="s">
        <v>373</v>
      </c>
      <c r="Y248" s="5" t="s">
        <v>1082</v>
      </c>
    </row>
    <row r="249" spans="1:25" x14ac:dyDescent="0.2">
      <c r="A249" t="str">
        <f t="shared" si="8"/>
        <v>B_03_4031-2747_2013-08-06</v>
      </c>
      <c r="B249" t="str">
        <f t="shared" si="7"/>
        <v>4031-2747_41492</v>
      </c>
      <c r="C249" t="s">
        <v>84</v>
      </c>
      <c r="D249">
        <v>51.206023271731702</v>
      </c>
      <c r="E249" t="s">
        <v>259</v>
      </c>
      <c r="F249">
        <v>14.651700000685199</v>
      </c>
      <c r="G249">
        <v>1.3722038089987301</v>
      </c>
      <c r="H249">
        <v>146.36639581132999</v>
      </c>
      <c r="I249">
        <v>1.3407550336902201</v>
      </c>
      <c r="J249">
        <v>12966</v>
      </c>
      <c r="K249" s="1">
        <v>41492</v>
      </c>
      <c r="L249" t="s">
        <v>24</v>
      </c>
      <c r="M249" t="s">
        <v>69</v>
      </c>
      <c r="N249">
        <v>4</v>
      </c>
      <c r="O249">
        <v>21.097878165640001</v>
      </c>
      <c r="P249" t="s">
        <v>70</v>
      </c>
      <c r="Q249" t="b">
        <v>1</v>
      </c>
      <c r="R249" t="b">
        <v>1</v>
      </c>
      <c r="S249">
        <v>5.1671232876712301</v>
      </c>
      <c r="T249" t="b">
        <v>1</v>
      </c>
      <c r="U249">
        <v>20.959608090366601</v>
      </c>
      <c r="W249" s="5" t="s">
        <v>653</v>
      </c>
      <c r="X249" s="5" t="s">
        <v>374</v>
      </c>
      <c r="Y249" s="5" t="s">
        <v>1083</v>
      </c>
    </row>
    <row r="250" spans="1:25" x14ac:dyDescent="0.2">
      <c r="A250" t="str">
        <f t="shared" si="8"/>
        <v>H_08_4031-2749_2012-09-04</v>
      </c>
      <c r="B250" t="str">
        <f t="shared" si="7"/>
        <v>4031-2749_41156</v>
      </c>
      <c r="C250" t="s">
        <v>273</v>
      </c>
      <c r="D250">
        <v>30.338124572210798</v>
      </c>
      <c r="E250" t="s">
        <v>259</v>
      </c>
      <c r="F250">
        <v>19.153038340779901</v>
      </c>
      <c r="G250">
        <v>2.6520698079021998</v>
      </c>
      <c r="H250">
        <v>100.623471631755</v>
      </c>
      <c r="I250">
        <v>1.40507156030963</v>
      </c>
      <c r="J250">
        <v>9127</v>
      </c>
      <c r="K250" s="1">
        <v>41156</v>
      </c>
      <c r="L250" t="s">
        <v>21</v>
      </c>
      <c r="M250" t="s">
        <v>69</v>
      </c>
      <c r="N250">
        <v>1</v>
      </c>
      <c r="O250">
        <v>14.9705681040383</v>
      </c>
      <c r="P250" t="s">
        <v>70</v>
      </c>
      <c r="Q250" t="b">
        <v>1</v>
      </c>
      <c r="R250" t="b">
        <v>1</v>
      </c>
      <c r="S250">
        <v>10.8</v>
      </c>
      <c r="T250" t="b">
        <v>0</v>
      </c>
      <c r="U250">
        <v>23.938989774631501</v>
      </c>
      <c r="W250" s="5" t="s">
        <v>654</v>
      </c>
      <c r="X250" s="5" t="s">
        <v>375</v>
      </c>
      <c r="Y250" s="5" t="s">
        <v>1084</v>
      </c>
    </row>
    <row r="251" spans="1:25" x14ac:dyDescent="0.2">
      <c r="A251" t="str">
        <f t="shared" si="8"/>
        <v>G_02_4031-2755_2013-10-07</v>
      </c>
      <c r="B251" t="str">
        <f t="shared" si="7"/>
        <v>4031-2755_41554</v>
      </c>
      <c r="C251" t="s">
        <v>85</v>
      </c>
      <c r="D251">
        <v>33.946611909650898</v>
      </c>
      <c r="E251" t="s">
        <v>259</v>
      </c>
      <c r="F251">
        <v>12.107127064097201</v>
      </c>
      <c r="G251">
        <v>1.7506860712521699</v>
      </c>
      <c r="H251">
        <v>96.515141807199498</v>
      </c>
      <c r="I251">
        <v>0.84162123357291396</v>
      </c>
      <c r="J251">
        <v>12958</v>
      </c>
      <c r="K251" s="1">
        <v>41554</v>
      </c>
      <c r="L251" t="s">
        <v>24</v>
      </c>
      <c r="M251" t="s">
        <v>69</v>
      </c>
      <c r="N251">
        <v>1.5</v>
      </c>
      <c r="O251">
        <v>8.7255304585900095</v>
      </c>
      <c r="P251" t="s">
        <v>70</v>
      </c>
      <c r="Q251" t="b">
        <v>1</v>
      </c>
      <c r="R251" t="b">
        <v>1</v>
      </c>
      <c r="S251">
        <v>10.4958904109589</v>
      </c>
      <c r="T251" t="b">
        <v>0</v>
      </c>
      <c r="U251">
        <v>21.364982842224499</v>
      </c>
      <c r="W251" s="5" t="s">
        <v>655</v>
      </c>
      <c r="X251" s="5" t="s">
        <v>158</v>
      </c>
      <c r="Y251" s="5" t="s">
        <v>1085</v>
      </c>
    </row>
    <row r="252" spans="1:25" x14ac:dyDescent="0.2">
      <c r="A252" t="str">
        <f t="shared" si="8"/>
        <v>F_03_4031-2756_2014-09-17</v>
      </c>
      <c r="B252" t="str">
        <f t="shared" si="7"/>
        <v>4031-2756_41899</v>
      </c>
      <c r="C252" t="s">
        <v>274</v>
      </c>
      <c r="D252">
        <v>49.278576317590698</v>
      </c>
      <c r="E252" t="s">
        <v>259</v>
      </c>
      <c r="F252">
        <v>12.863274117494701</v>
      </c>
      <c r="G252">
        <v>1.1263911290388</v>
      </c>
      <c r="H252">
        <v>151.754689218111</v>
      </c>
      <c r="I252">
        <v>1.47579102817917</v>
      </c>
      <c r="J252">
        <v>12217</v>
      </c>
      <c r="K252" s="1">
        <v>41899</v>
      </c>
      <c r="L252" t="s">
        <v>24</v>
      </c>
      <c r="M252" t="s">
        <v>69</v>
      </c>
      <c r="N252">
        <v>4.5</v>
      </c>
      <c r="O252">
        <v>31.214236824093099</v>
      </c>
      <c r="P252" t="s">
        <v>70</v>
      </c>
      <c r="Q252" t="b">
        <v>0</v>
      </c>
      <c r="R252" t="b">
        <v>1</v>
      </c>
      <c r="S252">
        <v>7.24657534246575</v>
      </c>
      <c r="T252" t="b">
        <v>1</v>
      </c>
      <c r="U252">
        <v>20.415979967724901</v>
      </c>
      <c r="W252" s="5" t="s">
        <v>656</v>
      </c>
      <c r="X252" s="5" t="s">
        <v>159</v>
      </c>
      <c r="Y252" s="5" t="s">
        <v>1086</v>
      </c>
    </row>
    <row r="253" spans="1:25" x14ac:dyDescent="0.2">
      <c r="A253" t="str">
        <f t="shared" si="8"/>
        <v>A_06_4031-2757_2012-09-25</v>
      </c>
      <c r="B253" t="str">
        <f t="shared" si="7"/>
        <v>4031-2757_41177</v>
      </c>
      <c r="C253" t="s">
        <v>275</v>
      </c>
      <c r="D253">
        <v>31.471594798083501</v>
      </c>
      <c r="E253" t="s">
        <v>259</v>
      </c>
      <c r="F253">
        <v>19.6949286513203</v>
      </c>
      <c r="G253">
        <v>2.6520698079021998</v>
      </c>
      <c r="H253">
        <v>82.444817460342094</v>
      </c>
      <c r="I253">
        <v>0.55338471955567303</v>
      </c>
      <c r="J253">
        <v>10619</v>
      </c>
      <c r="K253" s="1">
        <v>41177</v>
      </c>
      <c r="L253" t="s">
        <v>24</v>
      </c>
      <c r="M253" t="s">
        <v>69</v>
      </c>
      <c r="N253">
        <v>2</v>
      </c>
      <c r="O253">
        <v>8.2874743326488698</v>
      </c>
      <c r="P253" t="s">
        <v>70</v>
      </c>
      <c r="Q253" t="b">
        <v>1</v>
      </c>
      <c r="R253" t="b">
        <v>0</v>
      </c>
      <c r="S253">
        <v>6.1561643835616398</v>
      </c>
      <c r="T253" t="b">
        <v>1</v>
      </c>
      <c r="U253">
        <v>23.1084345786212</v>
      </c>
      <c r="W253" s="5" t="s">
        <v>657</v>
      </c>
      <c r="X253" s="5" t="s">
        <v>159</v>
      </c>
      <c r="Y253" s="5" t="s">
        <v>1087</v>
      </c>
    </row>
    <row r="254" spans="1:25" x14ac:dyDescent="0.2">
      <c r="A254" t="str">
        <f t="shared" si="8"/>
        <v>H_10_4031-2761_2012-10-08</v>
      </c>
      <c r="B254" t="str">
        <f t="shared" si="7"/>
        <v>4031-2761_41190</v>
      </c>
      <c r="C254" t="s">
        <v>276</v>
      </c>
      <c r="D254">
        <v>55.1101984941821</v>
      </c>
      <c r="E254" t="s">
        <v>259</v>
      </c>
      <c r="F254">
        <v>13.837638971151</v>
      </c>
      <c r="G254">
        <v>0.80642124701824003</v>
      </c>
      <c r="H254">
        <v>90.675604976410597</v>
      </c>
      <c r="I254">
        <v>-0.30548078809939699</v>
      </c>
      <c r="J254">
        <v>9627</v>
      </c>
      <c r="K254" s="1">
        <v>41190</v>
      </c>
      <c r="L254" t="s">
        <v>24</v>
      </c>
      <c r="M254" t="s">
        <v>69</v>
      </c>
      <c r="N254">
        <v>2</v>
      </c>
      <c r="O254">
        <v>16.062970568103999</v>
      </c>
      <c r="P254" t="s">
        <v>70</v>
      </c>
      <c r="Q254" t="b">
        <v>0</v>
      </c>
      <c r="R254" t="b">
        <v>0</v>
      </c>
      <c r="S254">
        <v>10.6082191780822</v>
      </c>
      <c r="T254" t="b">
        <v>1</v>
      </c>
      <c r="U254">
        <v>17.466790889227699</v>
      </c>
      <c r="W254" s="5" t="s">
        <v>658</v>
      </c>
      <c r="X254" s="5" t="s">
        <v>376</v>
      </c>
      <c r="Y254" s="5" t="s">
        <v>1088</v>
      </c>
    </row>
    <row r="255" spans="1:25" x14ac:dyDescent="0.2">
      <c r="A255" t="str">
        <f t="shared" si="8"/>
        <v>G_02_4031-2763_2012-11-22</v>
      </c>
      <c r="B255" t="str">
        <f t="shared" si="7"/>
        <v>4031-2763_41235</v>
      </c>
      <c r="C255" t="s">
        <v>277</v>
      </c>
      <c r="D255">
        <v>52.763860369609901</v>
      </c>
      <c r="E255" t="s">
        <v>259</v>
      </c>
      <c r="F255">
        <v>11.4326280056284</v>
      </c>
      <c r="G255">
        <v>0.46769879911450801</v>
      </c>
      <c r="H255">
        <v>98.593306966691202</v>
      </c>
      <c r="I255">
        <v>0.150969215496777</v>
      </c>
      <c r="J255">
        <v>10251</v>
      </c>
      <c r="K255" s="1">
        <v>41235</v>
      </c>
      <c r="L255" t="s">
        <v>24</v>
      </c>
      <c r="M255" t="s">
        <v>69</v>
      </c>
      <c r="N255">
        <v>2.5</v>
      </c>
      <c r="O255">
        <v>28.394250513347</v>
      </c>
      <c r="P255" t="s">
        <v>70</v>
      </c>
      <c r="Q255" t="b">
        <v>0</v>
      </c>
      <c r="R255" t="b">
        <v>0</v>
      </c>
      <c r="S255">
        <v>11.0849315068493</v>
      </c>
      <c r="T255" t="b">
        <v>0</v>
      </c>
      <c r="U255">
        <v>19.653729723659101</v>
      </c>
      <c r="W255" s="5" t="s">
        <v>659</v>
      </c>
      <c r="X255" s="5" t="s">
        <v>377</v>
      </c>
      <c r="Y255" s="5" t="s">
        <v>1089</v>
      </c>
    </row>
    <row r="256" spans="1:25" x14ac:dyDescent="0.2">
      <c r="A256" t="str">
        <f t="shared" si="8"/>
        <v>F_01_4031-2775_2012-08-08</v>
      </c>
      <c r="B256" t="str">
        <f t="shared" si="7"/>
        <v>4031-2775_41129</v>
      </c>
      <c r="C256" t="s">
        <v>87</v>
      </c>
      <c r="D256">
        <v>35.345653661875403</v>
      </c>
      <c r="E256" t="s">
        <v>259</v>
      </c>
      <c r="F256">
        <v>11.501175654023299</v>
      </c>
      <c r="G256">
        <v>1.7743819103449601</v>
      </c>
      <c r="H256">
        <v>102.647771033118</v>
      </c>
      <c r="I256">
        <v>1.0803193408149601</v>
      </c>
      <c r="J256">
        <v>9523</v>
      </c>
      <c r="K256" s="1">
        <v>41129</v>
      </c>
      <c r="L256" t="s">
        <v>24</v>
      </c>
      <c r="M256" t="s">
        <v>69</v>
      </c>
      <c r="N256">
        <v>2.5</v>
      </c>
      <c r="O256">
        <v>15.1047227926078</v>
      </c>
      <c r="P256" t="s">
        <v>70</v>
      </c>
      <c r="Q256" t="b">
        <v>1</v>
      </c>
      <c r="R256" t="b">
        <v>1</v>
      </c>
      <c r="S256">
        <v>11.684931506849299</v>
      </c>
      <c r="T256" t="b">
        <v>0</v>
      </c>
      <c r="U256">
        <v>24.464601603372401</v>
      </c>
      <c r="W256" s="5" t="s">
        <v>660</v>
      </c>
      <c r="X256" s="5" t="s">
        <v>160</v>
      </c>
      <c r="Y256" s="5" t="s">
        <v>1090</v>
      </c>
    </row>
    <row r="257" spans="1:25" x14ac:dyDescent="0.2">
      <c r="A257" t="str">
        <f t="shared" si="8"/>
        <v>H_08_4031-2790_2015-11-27</v>
      </c>
      <c r="B257" t="str">
        <f t="shared" si="7"/>
        <v>4031-2790_42335</v>
      </c>
      <c r="C257" t="s">
        <v>89</v>
      </c>
      <c r="D257">
        <v>57.749486652977403</v>
      </c>
      <c r="E257" t="s">
        <v>259</v>
      </c>
      <c r="F257">
        <v>14.7185959508242</v>
      </c>
      <c r="G257">
        <v>1.2815515655445999</v>
      </c>
      <c r="H257">
        <v>49.931313479123702</v>
      </c>
      <c r="I257">
        <v>-1.40507156030963</v>
      </c>
      <c r="J257">
        <v>9918</v>
      </c>
      <c r="K257" s="1">
        <v>42335</v>
      </c>
      <c r="L257" t="s">
        <v>21</v>
      </c>
      <c r="M257" t="s">
        <v>69</v>
      </c>
      <c r="N257">
        <v>6</v>
      </c>
      <c r="O257">
        <v>17.407255304585899</v>
      </c>
      <c r="P257" t="s">
        <v>70</v>
      </c>
      <c r="Q257" t="b">
        <v>0</v>
      </c>
      <c r="R257" t="b">
        <v>0</v>
      </c>
      <c r="S257">
        <v>0.93972602739725997</v>
      </c>
      <c r="T257" t="b">
        <v>1</v>
      </c>
      <c r="U257">
        <v>29.3824118738405</v>
      </c>
      <c r="W257" s="5" t="s">
        <v>661</v>
      </c>
      <c r="X257" s="5" t="s">
        <v>378</v>
      </c>
      <c r="Y257" s="5" t="s">
        <v>1091</v>
      </c>
    </row>
    <row r="258" spans="1:25" x14ac:dyDescent="0.2">
      <c r="A258" t="str">
        <f t="shared" si="8"/>
        <v>E_02_4031-2793_2015-03-02</v>
      </c>
      <c r="B258" t="str">
        <f t="shared" si="7"/>
        <v>4031-2793_42065</v>
      </c>
      <c r="C258" t="s">
        <v>278</v>
      </c>
      <c r="D258">
        <v>51.775496235455201</v>
      </c>
      <c r="E258" t="s">
        <v>259</v>
      </c>
      <c r="F258">
        <v>4.1962825463568496</v>
      </c>
      <c r="G258">
        <v>-2.2115178091866801</v>
      </c>
      <c r="H258">
        <v>50.536941464008898</v>
      </c>
      <c r="I258">
        <v>-1.3105791121681301</v>
      </c>
      <c r="J258">
        <v>9725</v>
      </c>
      <c r="K258" s="1">
        <v>42065</v>
      </c>
      <c r="L258" t="s">
        <v>24</v>
      </c>
      <c r="M258" t="s">
        <v>69</v>
      </c>
      <c r="N258">
        <v>3</v>
      </c>
      <c r="O258">
        <v>17.6673511293634</v>
      </c>
      <c r="P258" t="s">
        <v>70</v>
      </c>
      <c r="Q258" t="b">
        <v>0</v>
      </c>
      <c r="R258" t="b">
        <v>0</v>
      </c>
      <c r="S258">
        <v>8.0383561643835595</v>
      </c>
      <c r="T258" t="b">
        <v>0</v>
      </c>
      <c r="U258">
        <v>28.1073812187581</v>
      </c>
      <c r="W258" s="5" t="s">
        <v>662</v>
      </c>
      <c r="X258" s="5" t="s">
        <v>161</v>
      </c>
      <c r="Y258" s="5" t="s">
        <v>1092</v>
      </c>
    </row>
    <row r="259" spans="1:25" x14ac:dyDescent="0.2">
      <c r="A259" t="str">
        <f t="shared" si="8"/>
        <v>B_03_4031-2799_2016-09-13</v>
      </c>
      <c r="B259" t="str">
        <f t="shared" ref="B259:B322" si="9">_xlfn.CONCAT(C259,"_",K259)</f>
        <v>4031-2799_42626</v>
      </c>
      <c r="C259" t="s">
        <v>279</v>
      </c>
      <c r="D259">
        <v>46.420260095824801</v>
      </c>
      <c r="E259" t="s">
        <v>259</v>
      </c>
      <c r="F259">
        <v>6.1427319356850703</v>
      </c>
      <c r="G259">
        <v>-0.87789629505122802</v>
      </c>
      <c r="H259">
        <v>62.064227606455098</v>
      </c>
      <c r="I259">
        <v>-0.33185334643681702</v>
      </c>
      <c r="J259">
        <v>18477</v>
      </c>
      <c r="K259" s="1">
        <v>42626</v>
      </c>
      <c r="L259" t="s">
        <v>21</v>
      </c>
      <c r="M259" t="s">
        <v>69</v>
      </c>
      <c r="N259">
        <v>4</v>
      </c>
      <c r="O259">
        <v>6.9130732375085602</v>
      </c>
      <c r="P259" t="s">
        <v>70</v>
      </c>
      <c r="Q259" t="b">
        <v>0</v>
      </c>
      <c r="R259" t="b">
        <v>0</v>
      </c>
      <c r="S259">
        <v>7.2356164383561596</v>
      </c>
      <c r="T259" t="b">
        <v>0</v>
      </c>
      <c r="U259">
        <v>23.310548812379398</v>
      </c>
      <c r="W259" s="5" t="s">
        <v>663</v>
      </c>
      <c r="X259" s="5" t="s">
        <v>162</v>
      </c>
      <c r="Y259" s="5" t="s">
        <v>1093</v>
      </c>
    </row>
    <row r="260" spans="1:25" x14ac:dyDescent="0.2">
      <c r="A260" t="str">
        <f t="shared" si="8"/>
        <v>A_08_4031-2802_2013-04-24</v>
      </c>
      <c r="B260" t="str">
        <f t="shared" si="9"/>
        <v>4031-2802_41388</v>
      </c>
      <c r="C260" t="s">
        <v>280</v>
      </c>
      <c r="D260">
        <v>30.0424366872005</v>
      </c>
      <c r="E260" t="s">
        <v>259</v>
      </c>
      <c r="F260">
        <v>3.3535871974120601</v>
      </c>
      <c r="G260">
        <v>-1.0803193408149601</v>
      </c>
      <c r="H260">
        <v>44.855828791864496</v>
      </c>
      <c r="I260">
        <v>-0.43991316567323402</v>
      </c>
      <c r="J260">
        <v>11700</v>
      </c>
      <c r="K260" s="1">
        <v>41388</v>
      </c>
      <c r="L260" t="s">
        <v>21</v>
      </c>
      <c r="M260" t="s">
        <v>69</v>
      </c>
      <c r="N260">
        <v>0</v>
      </c>
      <c r="O260">
        <v>3.72895277207392</v>
      </c>
      <c r="P260" t="s">
        <v>70</v>
      </c>
      <c r="Q260" t="b">
        <v>0</v>
      </c>
      <c r="R260" t="b">
        <v>0</v>
      </c>
      <c r="S260">
        <v>10.0109589041096</v>
      </c>
      <c r="T260" t="b">
        <v>0</v>
      </c>
      <c r="U260">
        <v>29.8027757487217</v>
      </c>
      <c r="W260" s="5" t="s">
        <v>664</v>
      </c>
      <c r="X260" s="5" t="s">
        <v>162</v>
      </c>
      <c r="Y260" s="5" t="s">
        <v>1094</v>
      </c>
    </row>
    <row r="261" spans="1:25" x14ac:dyDescent="0.2">
      <c r="A261" t="str">
        <f t="shared" si="8"/>
        <v>C_08_4031-2804_2014-06-17</v>
      </c>
      <c r="B261" t="str">
        <f t="shared" si="9"/>
        <v>4031-2804_41807</v>
      </c>
      <c r="C261" t="s">
        <v>281</v>
      </c>
      <c r="D261">
        <v>49.831622176591402</v>
      </c>
      <c r="E261" t="s">
        <v>259</v>
      </c>
      <c r="F261">
        <v>5.2338815327088302</v>
      </c>
      <c r="G261">
        <v>-1.22652812003661</v>
      </c>
      <c r="H261">
        <v>30.721794181858801</v>
      </c>
      <c r="I261">
        <v>-1.88079360815125</v>
      </c>
      <c r="J261">
        <v>10410</v>
      </c>
      <c r="K261" s="1">
        <v>41807</v>
      </c>
      <c r="L261" t="s">
        <v>21</v>
      </c>
      <c r="M261" t="s">
        <v>69</v>
      </c>
      <c r="N261">
        <v>2.5</v>
      </c>
      <c r="O261">
        <v>7.7535934291581103</v>
      </c>
      <c r="P261" t="s">
        <v>70</v>
      </c>
      <c r="Q261" t="b">
        <v>0</v>
      </c>
      <c r="R261" t="b">
        <v>0</v>
      </c>
      <c r="S261">
        <v>9.3671232876712303</v>
      </c>
      <c r="T261" t="b">
        <v>0</v>
      </c>
      <c r="U261">
        <v>31.0711498439126</v>
      </c>
      <c r="W261" s="5" t="s">
        <v>665</v>
      </c>
      <c r="X261" s="5" t="s">
        <v>163</v>
      </c>
      <c r="Y261" s="5" t="s">
        <v>1095</v>
      </c>
    </row>
    <row r="262" spans="1:25" x14ac:dyDescent="0.2">
      <c r="A262" t="str">
        <f t="shared" si="8"/>
        <v>D_05_4031-2807_2015-10-14</v>
      </c>
      <c r="B262" t="str">
        <f t="shared" si="9"/>
        <v>4031-2807_42291</v>
      </c>
      <c r="C262" t="s">
        <v>282</v>
      </c>
      <c r="D262">
        <v>44.0191649555099</v>
      </c>
      <c r="E262" t="s">
        <v>259</v>
      </c>
      <c r="F262">
        <v>6.6752526642585703</v>
      </c>
      <c r="G262">
        <v>-0.64334540539291696</v>
      </c>
      <c r="H262">
        <v>47.9377000439639</v>
      </c>
      <c r="I262">
        <v>-1.4395314709384599</v>
      </c>
      <c r="J262">
        <v>10046</v>
      </c>
      <c r="K262" s="1">
        <v>42291</v>
      </c>
      <c r="L262" t="s">
        <v>24</v>
      </c>
      <c r="M262" t="s">
        <v>69</v>
      </c>
      <c r="N262">
        <v>4</v>
      </c>
      <c r="O262">
        <v>13.911019849418199</v>
      </c>
      <c r="P262" t="s">
        <v>70</v>
      </c>
      <c r="Q262" t="b">
        <v>0</v>
      </c>
      <c r="R262" t="b">
        <v>0</v>
      </c>
      <c r="S262">
        <v>8.0410958904109595</v>
      </c>
      <c r="T262" t="b">
        <v>0</v>
      </c>
      <c r="U262">
        <v>20.301506912771899</v>
      </c>
      <c r="W262" s="5" t="s">
        <v>666</v>
      </c>
      <c r="X262" s="5" t="s">
        <v>379</v>
      </c>
      <c r="Y262" s="5" t="s">
        <v>1096</v>
      </c>
    </row>
    <row r="263" spans="1:25" x14ac:dyDescent="0.2">
      <c r="A263" t="str">
        <f t="shared" si="8"/>
        <v>D_01_4031-2809_2013-07-09</v>
      </c>
      <c r="B263" t="str">
        <f t="shared" si="9"/>
        <v>4031-2809_41464</v>
      </c>
      <c r="C263" t="s">
        <v>90</v>
      </c>
      <c r="D263">
        <v>31.1512662559891</v>
      </c>
      <c r="E263" t="s">
        <v>259</v>
      </c>
      <c r="F263">
        <v>4.5443415118709201</v>
      </c>
      <c r="G263">
        <v>-0.38532046640756801</v>
      </c>
      <c r="H263">
        <v>176.11918535195699</v>
      </c>
      <c r="I263">
        <v>2.4089155458154599</v>
      </c>
      <c r="J263">
        <v>9781</v>
      </c>
      <c r="K263" s="1">
        <v>41464</v>
      </c>
      <c r="L263" t="s">
        <v>24</v>
      </c>
      <c r="M263" t="s">
        <v>69</v>
      </c>
      <c r="N263">
        <v>1</v>
      </c>
      <c r="O263">
        <v>10.1519507186858</v>
      </c>
      <c r="P263" t="s">
        <v>70</v>
      </c>
      <c r="Q263" t="b">
        <v>0</v>
      </c>
      <c r="R263" t="b">
        <v>1</v>
      </c>
      <c r="S263">
        <v>3.0904109589041102</v>
      </c>
      <c r="T263" t="b">
        <v>1</v>
      </c>
      <c r="U263">
        <v>27.131411790992399</v>
      </c>
      <c r="W263" s="5" t="s">
        <v>667</v>
      </c>
      <c r="X263" s="5" t="s">
        <v>380</v>
      </c>
      <c r="Y263" s="5" t="s">
        <v>1097</v>
      </c>
    </row>
    <row r="264" spans="1:25" x14ac:dyDescent="0.2">
      <c r="A264" t="str">
        <f t="shared" si="8"/>
        <v>F_05_4031-2819_2012-09-05</v>
      </c>
      <c r="B264" t="str">
        <f t="shared" si="9"/>
        <v>4031-2819_41157</v>
      </c>
      <c r="C264" t="s">
        <v>283</v>
      </c>
      <c r="D264">
        <v>27.520876112251901</v>
      </c>
      <c r="E264" t="s">
        <v>259</v>
      </c>
      <c r="F264">
        <v>4.2917798756997501</v>
      </c>
      <c r="G264">
        <v>-0.58284150727121598</v>
      </c>
      <c r="H264">
        <v>90.393718970639398</v>
      </c>
      <c r="I264">
        <v>1.22652812003661</v>
      </c>
      <c r="J264">
        <v>8594</v>
      </c>
      <c r="K264" s="1">
        <v>41157</v>
      </c>
      <c r="L264" t="s">
        <v>21</v>
      </c>
      <c r="M264" t="s">
        <v>69</v>
      </c>
      <c r="N264">
        <v>1.5</v>
      </c>
      <c r="O264">
        <v>2.1820670773442798</v>
      </c>
      <c r="P264" t="s">
        <v>70</v>
      </c>
      <c r="Q264" t="b">
        <v>0</v>
      </c>
      <c r="R264" t="b">
        <v>1</v>
      </c>
      <c r="S264">
        <v>11.293150684931501</v>
      </c>
      <c r="T264" t="b">
        <v>0</v>
      </c>
      <c r="U264">
        <v>25.319651796068801</v>
      </c>
      <c r="W264" s="5" t="s">
        <v>668</v>
      </c>
      <c r="X264" s="5" t="s">
        <v>381</v>
      </c>
      <c r="Y264" s="5" t="s">
        <v>1098</v>
      </c>
    </row>
    <row r="265" spans="1:25" x14ac:dyDescent="0.2">
      <c r="A265" t="str">
        <f t="shared" si="8"/>
        <v>F_09_4031-2820_2012-09-07</v>
      </c>
      <c r="B265" t="str">
        <f t="shared" si="9"/>
        <v>4031-2820_41159</v>
      </c>
      <c r="C265" t="s">
        <v>284</v>
      </c>
      <c r="D265">
        <v>37.809719370294303</v>
      </c>
      <c r="E265" t="s">
        <v>259</v>
      </c>
      <c r="F265">
        <v>6.97039292160974</v>
      </c>
      <c r="G265">
        <v>5.0153583464733698E-2</v>
      </c>
      <c r="H265">
        <v>75.917746100202706</v>
      </c>
      <c r="I265">
        <v>0.10043372051147</v>
      </c>
      <c r="J265">
        <v>9271</v>
      </c>
      <c r="K265" s="1">
        <v>41159</v>
      </c>
      <c r="L265" t="s">
        <v>24</v>
      </c>
      <c r="M265" t="s">
        <v>69</v>
      </c>
      <c r="N265">
        <v>2</v>
      </c>
      <c r="O265">
        <v>17.399041752224498</v>
      </c>
      <c r="P265" t="s">
        <v>70</v>
      </c>
      <c r="Q265" t="b">
        <v>0</v>
      </c>
      <c r="R265" t="b">
        <v>0</v>
      </c>
      <c r="S265">
        <v>11.0958904109589</v>
      </c>
      <c r="T265" t="b">
        <v>0</v>
      </c>
      <c r="U265">
        <v>21.7088328142036</v>
      </c>
      <c r="W265" s="5" t="s">
        <v>669</v>
      </c>
      <c r="X265" s="5" t="s">
        <v>382</v>
      </c>
      <c r="Y265" s="5" t="s">
        <v>1099</v>
      </c>
    </row>
    <row r="266" spans="1:25" s="2" customFormat="1" x14ac:dyDescent="0.2">
      <c r="A266" s="5" t="s">
        <v>891</v>
      </c>
      <c r="B266" s="2" t="str">
        <f t="shared" si="9"/>
        <v>4031-2822_41519</v>
      </c>
      <c r="C266" s="2" t="s">
        <v>93</v>
      </c>
      <c r="D266" s="2">
        <v>33.746748802190297</v>
      </c>
      <c r="E266" s="2" t="s">
        <v>259</v>
      </c>
      <c r="F266" s="2">
        <v>4.9006139914071403</v>
      </c>
      <c r="G266" s="2">
        <v>-0.20189347914185099</v>
      </c>
      <c r="H266" s="2">
        <v>114.268053690066</v>
      </c>
      <c r="I266" s="2">
        <v>1.59819313992282</v>
      </c>
      <c r="J266" s="2">
        <v>9761</v>
      </c>
      <c r="K266" s="3">
        <v>41519</v>
      </c>
      <c r="L266" s="2" t="s">
        <v>24</v>
      </c>
      <c r="M266" s="2" t="s">
        <v>69</v>
      </c>
      <c r="N266" s="2">
        <v>4.5</v>
      </c>
      <c r="O266" s="2">
        <v>6.1355236139630396</v>
      </c>
      <c r="P266" s="2" t="s">
        <v>70</v>
      </c>
      <c r="Q266" s="2" t="b">
        <v>0</v>
      </c>
      <c r="R266" s="2" t="b">
        <v>1</v>
      </c>
      <c r="S266" s="2">
        <v>10.5041095890411</v>
      </c>
      <c r="T266" s="2" t="b">
        <v>0</v>
      </c>
      <c r="U266" s="2">
        <v>28.579770289994698</v>
      </c>
      <c r="V266" s="4"/>
      <c r="W266" s="5" t="s">
        <v>670</v>
      </c>
      <c r="X266" s="5" t="s">
        <v>164</v>
      </c>
      <c r="Y266" s="5" t="s">
        <v>1100</v>
      </c>
    </row>
    <row r="267" spans="1:25" x14ac:dyDescent="0.2">
      <c r="A267" t="str">
        <f t="shared" si="8"/>
        <v>D_07_4031-2841_2014-01-27</v>
      </c>
      <c r="B267" t="str">
        <f t="shared" si="9"/>
        <v>4031-2841_41666</v>
      </c>
      <c r="C267" t="s">
        <v>94</v>
      </c>
      <c r="D267">
        <v>45.4154688569473</v>
      </c>
      <c r="E267" t="s">
        <v>259</v>
      </c>
      <c r="F267">
        <v>21.147776094776798</v>
      </c>
      <c r="G267">
        <v>2.2571292444862201</v>
      </c>
      <c r="H267">
        <v>86.297579274991804</v>
      </c>
      <c r="I267">
        <v>0.12566134685507399</v>
      </c>
      <c r="J267">
        <v>11631</v>
      </c>
      <c r="K267" s="1">
        <v>41666</v>
      </c>
      <c r="L267" t="s">
        <v>24</v>
      </c>
      <c r="M267" t="s">
        <v>69</v>
      </c>
      <c r="N267">
        <v>2</v>
      </c>
      <c r="O267">
        <v>16.366872005475699</v>
      </c>
      <c r="P267" t="s">
        <v>70</v>
      </c>
      <c r="Q267" t="b">
        <v>1</v>
      </c>
      <c r="R267" t="b">
        <v>0</v>
      </c>
      <c r="S267">
        <v>10.169863013698601</v>
      </c>
      <c r="T267" t="b">
        <v>0</v>
      </c>
      <c r="U267">
        <v>19.930199481277</v>
      </c>
      <c r="W267" s="5" t="s">
        <v>671</v>
      </c>
      <c r="X267" s="5" t="s">
        <v>165</v>
      </c>
      <c r="Y267" s="5" t="s">
        <v>1101</v>
      </c>
    </row>
    <row r="268" spans="1:25" s="2" customFormat="1" x14ac:dyDescent="0.2">
      <c r="A268" s="5" t="s">
        <v>894</v>
      </c>
      <c r="B268" s="2" t="str">
        <f t="shared" si="9"/>
        <v>4031-2845_41332</v>
      </c>
      <c r="C268" s="2" t="s">
        <v>285</v>
      </c>
      <c r="D268" s="2">
        <v>42.6064339493498</v>
      </c>
      <c r="E268" s="2" t="s">
        <v>259</v>
      </c>
      <c r="F268" s="2">
        <v>3.3742094614871698</v>
      </c>
      <c r="G268" s="2">
        <v>-2.1200716897421499</v>
      </c>
      <c r="H268" s="2">
        <v>35.067120569461402</v>
      </c>
      <c r="I268" s="2">
        <v>-1.47579102817917</v>
      </c>
      <c r="J268" s="2">
        <v>9223</v>
      </c>
      <c r="K268" s="3">
        <v>41332</v>
      </c>
      <c r="L268" s="2" t="s">
        <v>21</v>
      </c>
      <c r="M268" s="2" t="s">
        <v>69</v>
      </c>
      <c r="N268" s="2">
        <v>3.5</v>
      </c>
      <c r="O268" s="2">
        <v>9.3716632443531793</v>
      </c>
      <c r="P268" s="2" t="s">
        <v>70</v>
      </c>
      <c r="Q268" s="2" t="b">
        <v>0</v>
      </c>
      <c r="R268" s="2" t="b">
        <v>0</v>
      </c>
      <c r="S268" s="2">
        <v>9.1123287671232909</v>
      </c>
      <c r="T268" s="2" t="b">
        <v>1</v>
      </c>
      <c r="U268" s="2">
        <v>28.561011181331999</v>
      </c>
      <c r="V268" s="4"/>
      <c r="W268" s="5" t="s">
        <v>672</v>
      </c>
      <c r="X268" s="5" t="s">
        <v>166</v>
      </c>
      <c r="Y268" s="5" t="s">
        <v>1102</v>
      </c>
    </row>
    <row r="269" spans="1:25" x14ac:dyDescent="0.2">
      <c r="A269" t="str">
        <f t="shared" si="8"/>
        <v>F_03_4031-2848_2015-05-07</v>
      </c>
      <c r="B269" t="str">
        <f t="shared" si="9"/>
        <v>4031-2848_42131</v>
      </c>
      <c r="C269" t="s">
        <v>95</v>
      </c>
      <c r="D269">
        <v>46.398357289527702</v>
      </c>
      <c r="E269" t="s">
        <v>259</v>
      </c>
      <c r="F269">
        <v>11.153190431234799</v>
      </c>
      <c r="G269">
        <v>1.3105791121681301</v>
      </c>
      <c r="H269">
        <v>55.356348005984302</v>
      </c>
      <c r="I269">
        <v>-0.84162123357291396</v>
      </c>
      <c r="J269">
        <v>12427</v>
      </c>
      <c r="K269" s="1">
        <v>42131</v>
      </c>
      <c r="L269" t="s">
        <v>24</v>
      </c>
      <c r="M269" t="s">
        <v>69</v>
      </c>
      <c r="N269">
        <v>2</v>
      </c>
      <c r="O269">
        <v>23.8494182067077</v>
      </c>
      <c r="P269" t="s">
        <v>70</v>
      </c>
      <c r="Q269" t="b">
        <v>1</v>
      </c>
      <c r="R269" t="b">
        <v>0</v>
      </c>
      <c r="S269">
        <v>8.5671232876712295</v>
      </c>
      <c r="T269" t="b">
        <v>0</v>
      </c>
      <c r="U269">
        <v>27.0135225125814</v>
      </c>
      <c r="W269" s="5" t="s">
        <v>673</v>
      </c>
      <c r="X269" s="5" t="s">
        <v>167</v>
      </c>
      <c r="Y269" s="5" t="s">
        <v>1103</v>
      </c>
    </row>
    <row r="270" spans="1:25" x14ac:dyDescent="0.2">
      <c r="A270" t="str">
        <f t="shared" si="8"/>
        <v>H_09_4031-2863_2014-09-04</v>
      </c>
      <c r="B270" t="str">
        <f t="shared" si="9"/>
        <v>4031-2863_41886</v>
      </c>
      <c r="C270" t="s">
        <v>286</v>
      </c>
      <c r="D270">
        <v>44.013689253935702</v>
      </c>
      <c r="E270" t="s">
        <v>259</v>
      </c>
      <c r="F270">
        <v>5.2906134785013501</v>
      </c>
      <c r="G270">
        <v>-0.58284150727121598</v>
      </c>
      <c r="H270">
        <v>28.3683688504393</v>
      </c>
      <c r="I270">
        <v>-1.86629574345811</v>
      </c>
      <c r="J270">
        <v>11777</v>
      </c>
      <c r="K270" s="1">
        <v>41886</v>
      </c>
      <c r="L270" t="s">
        <v>21</v>
      </c>
      <c r="M270" t="s">
        <v>69</v>
      </c>
      <c r="N270">
        <v>2</v>
      </c>
      <c r="O270">
        <v>1.6618754277891901</v>
      </c>
      <c r="P270" t="s">
        <v>70</v>
      </c>
      <c r="Q270" t="b">
        <v>0</v>
      </c>
      <c r="R270" t="b">
        <v>0</v>
      </c>
      <c r="S270">
        <v>9.1095890410958908</v>
      </c>
      <c r="T270" t="b">
        <v>0</v>
      </c>
      <c r="U270">
        <v>31.516030997871798</v>
      </c>
      <c r="W270" s="5" t="s">
        <v>674</v>
      </c>
      <c r="X270" s="5" t="s">
        <v>168</v>
      </c>
      <c r="Y270" s="5" t="s">
        <v>1104</v>
      </c>
    </row>
    <row r="271" spans="1:25" x14ac:dyDescent="0.2">
      <c r="A271" t="str">
        <f t="shared" si="8"/>
        <v>C_10_4031-2871_2014-11-12</v>
      </c>
      <c r="B271" t="str">
        <f t="shared" si="9"/>
        <v>4031-2871_41955</v>
      </c>
      <c r="C271" t="s">
        <v>287</v>
      </c>
      <c r="D271">
        <v>30.3436002737851</v>
      </c>
      <c r="E271" t="s">
        <v>259</v>
      </c>
      <c r="F271">
        <v>4.5976575093064298</v>
      </c>
      <c r="G271">
        <v>0.61281299101662701</v>
      </c>
      <c r="H271">
        <v>75.145383669979395</v>
      </c>
      <c r="I271">
        <v>1.03643338949379</v>
      </c>
      <c r="J271">
        <v>14872</v>
      </c>
      <c r="K271" s="1">
        <v>41955</v>
      </c>
      <c r="L271" t="s">
        <v>24</v>
      </c>
      <c r="M271" t="s">
        <v>69</v>
      </c>
      <c r="N271">
        <v>1.5</v>
      </c>
      <c r="O271">
        <v>2.6611909650924002</v>
      </c>
      <c r="P271" t="s">
        <v>70</v>
      </c>
      <c r="Q271" t="b">
        <v>0</v>
      </c>
      <c r="R271" t="b">
        <v>1</v>
      </c>
      <c r="S271">
        <v>9.1095890410958908</v>
      </c>
      <c r="T271" t="b">
        <v>0</v>
      </c>
      <c r="U271">
        <v>39.8071625344353</v>
      </c>
      <c r="W271" s="5" t="s">
        <v>675</v>
      </c>
      <c r="X271" s="5" t="s">
        <v>168</v>
      </c>
      <c r="Y271" s="5" t="s">
        <v>1105</v>
      </c>
    </row>
    <row r="272" spans="1:25" x14ac:dyDescent="0.2">
      <c r="A272" t="str">
        <f t="shared" si="8"/>
        <v>D_11_4031-2879_2014-06-11</v>
      </c>
      <c r="B272" t="str">
        <f t="shared" si="9"/>
        <v>4031-2879_41801</v>
      </c>
      <c r="C272" t="s">
        <v>288</v>
      </c>
      <c r="D272">
        <v>31.4031485284052</v>
      </c>
      <c r="E272" t="s">
        <v>259</v>
      </c>
      <c r="F272">
        <v>4.0652186666494297</v>
      </c>
      <c r="G272">
        <v>-1.0803193408149601</v>
      </c>
      <c r="H272">
        <v>41.895559045288202</v>
      </c>
      <c r="I272">
        <v>-1.1749867920660899</v>
      </c>
      <c r="J272">
        <v>14178</v>
      </c>
      <c r="K272" s="1">
        <v>41801</v>
      </c>
      <c r="L272" t="s">
        <v>24</v>
      </c>
      <c r="M272" t="s">
        <v>69</v>
      </c>
      <c r="N272">
        <v>1.5</v>
      </c>
      <c r="O272">
        <v>5.8781656399726199</v>
      </c>
      <c r="P272" t="s">
        <v>70</v>
      </c>
      <c r="Q272" t="b">
        <v>0</v>
      </c>
      <c r="R272" t="b">
        <v>0</v>
      </c>
      <c r="S272">
        <v>9.0164383561643806</v>
      </c>
      <c r="T272" t="b">
        <v>0</v>
      </c>
      <c r="U272">
        <v>24.624433106575999</v>
      </c>
      <c r="W272" s="5" t="s">
        <v>676</v>
      </c>
      <c r="X272" s="5" t="s">
        <v>169</v>
      </c>
      <c r="Y272" s="5" t="s">
        <v>1106</v>
      </c>
    </row>
    <row r="273" spans="1:25" x14ac:dyDescent="0.2">
      <c r="A273" t="str">
        <f t="shared" si="8"/>
        <v>D_11_4031-2892_43266</v>
      </c>
      <c r="B273" t="str">
        <f t="shared" si="9"/>
        <v>4031-2892_43266</v>
      </c>
      <c r="C273" t="s">
        <v>289</v>
      </c>
      <c r="D273">
        <v>34.195756331279902</v>
      </c>
      <c r="E273" t="s">
        <v>259</v>
      </c>
      <c r="F273">
        <v>5.0134875294967198</v>
      </c>
      <c r="G273">
        <v>0.12566134685507399</v>
      </c>
      <c r="H273">
        <v>58.296105619035501</v>
      </c>
      <c r="I273">
        <v>0.33185334643681702</v>
      </c>
      <c r="J273">
        <v>32438</v>
      </c>
      <c r="K273" s="1">
        <v>43266</v>
      </c>
      <c r="L273" t="s">
        <v>21</v>
      </c>
      <c r="M273" t="s">
        <v>69</v>
      </c>
      <c r="N273">
        <v>1.5</v>
      </c>
      <c r="O273">
        <v>1.99863107460643</v>
      </c>
      <c r="P273" t="s">
        <v>70</v>
      </c>
      <c r="Q273" t="b">
        <v>0</v>
      </c>
      <c r="R273" t="b">
        <v>0</v>
      </c>
      <c r="S273">
        <v>4.9452054794520501</v>
      </c>
      <c r="T273" t="b">
        <v>0</v>
      </c>
      <c r="U273">
        <v>31.502650160444698</v>
      </c>
      <c r="W273" s="5" t="s">
        <v>677</v>
      </c>
      <c r="X273" s="5" t="s">
        <v>169</v>
      </c>
      <c r="Y273" s="5" t="s">
        <v>1107</v>
      </c>
    </row>
    <row r="274" spans="1:25" x14ac:dyDescent="0.2">
      <c r="A274" t="str">
        <f t="shared" si="8"/>
        <v>E_02_4031-5014_2015-08-04</v>
      </c>
      <c r="B274" t="str">
        <f t="shared" si="9"/>
        <v>4031-5014_42220</v>
      </c>
      <c r="C274" t="s">
        <v>290</v>
      </c>
      <c r="D274">
        <v>39.649555099247102</v>
      </c>
      <c r="E274" t="s">
        <v>259</v>
      </c>
      <c r="F274">
        <v>4.6985096966323399</v>
      </c>
      <c r="G274">
        <v>-1.47579102817917</v>
      </c>
      <c r="H274">
        <v>67.499253479024802</v>
      </c>
      <c r="I274">
        <v>-0.35845879325119401</v>
      </c>
      <c r="J274">
        <v>9343</v>
      </c>
      <c r="K274" s="1">
        <v>42220</v>
      </c>
      <c r="L274" t="s">
        <v>24</v>
      </c>
      <c r="M274" t="s">
        <v>69</v>
      </c>
      <c r="N274">
        <v>1.5</v>
      </c>
      <c r="O274">
        <v>6.8829568788501003</v>
      </c>
      <c r="P274" t="s">
        <v>70</v>
      </c>
      <c r="Q274" t="b">
        <v>0</v>
      </c>
      <c r="R274" t="b">
        <v>0</v>
      </c>
      <c r="S274">
        <v>8.6301369863013697</v>
      </c>
      <c r="T274" t="b">
        <v>0</v>
      </c>
      <c r="U274">
        <v>21.021888541451698</v>
      </c>
      <c r="W274" s="5" t="s">
        <v>678</v>
      </c>
      <c r="X274" s="5" t="s">
        <v>383</v>
      </c>
      <c r="Y274" s="5" t="s">
        <v>1108</v>
      </c>
    </row>
    <row r="275" spans="1:25" x14ac:dyDescent="0.2">
      <c r="A275" t="str">
        <f t="shared" si="8"/>
        <v>B_09_4031-5103_2012-07-24</v>
      </c>
      <c r="B275" t="str">
        <f t="shared" si="9"/>
        <v>4031-5103_41114</v>
      </c>
      <c r="C275" t="s">
        <v>291</v>
      </c>
      <c r="D275">
        <v>46.332648870636604</v>
      </c>
      <c r="E275" t="s">
        <v>259</v>
      </c>
      <c r="F275">
        <v>7.21405889438517</v>
      </c>
      <c r="G275">
        <v>-0.10043372051147</v>
      </c>
      <c r="H275">
        <v>54.391608495644199</v>
      </c>
      <c r="I275">
        <v>-0.95416525314619405</v>
      </c>
      <c r="J275">
        <v>11277</v>
      </c>
      <c r="K275" s="1">
        <v>41114</v>
      </c>
      <c r="L275" t="s">
        <v>24</v>
      </c>
      <c r="M275" t="s">
        <v>69</v>
      </c>
      <c r="N275">
        <v>1</v>
      </c>
      <c r="O275">
        <v>2.85010266940452</v>
      </c>
      <c r="P275" t="s">
        <v>70</v>
      </c>
      <c r="Q275" t="b">
        <v>0</v>
      </c>
      <c r="R275" t="b">
        <v>0</v>
      </c>
      <c r="S275">
        <v>5.8164383561643804</v>
      </c>
      <c r="T275" t="b">
        <v>1</v>
      </c>
      <c r="U275">
        <v>25.9719178638098</v>
      </c>
      <c r="W275" s="5" t="s">
        <v>679</v>
      </c>
      <c r="X275" s="5" t="s">
        <v>384</v>
      </c>
      <c r="Y275" s="5" t="s">
        <v>1109</v>
      </c>
    </row>
    <row r="276" spans="1:25" x14ac:dyDescent="0.2">
      <c r="A276" t="str">
        <f t="shared" si="8"/>
        <v>G_08_4031-5185_2012-09-04</v>
      </c>
      <c r="B276" t="str">
        <f t="shared" si="9"/>
        <v>4031-5185_41156</v>
      </c>
      <c r="C276" t="s">
        <v>292</v>
      </c>
      <c r="D276">
        <v>43.641341546885698</v>
      </c>
      <c r="E276" t="s">
        <v>259</v>
      </c>
      <c r="F276">
        <v>55.446152961254903</v>
      </c>
      <c r="G276">
        <v>3.29052673149193</v>
      </c>
      <c r="H276">
        <v>121.666036037692</v>
      </c>
      <c r="I276">
        <v>1.22652812003661</v>
      </c>
      <c r="J276">
        <v>9226</v>
      </c>
      <c r="K276" s="1">
        <v>41156</v>
      </c>
      <c r="L276" t="s">
        <v>24</v>
      </c>
      <c r="M276" t="s">
        <v>69</v>
      </c>
      <c r="N276">
        <v>4</v>
      </c>
      <c r="O276">
        <v>2.6146475017111599</v>
      </c>
      <c r="P276" t="s">
        <v>88</v>
      </c>
      <c r="Q276" t="b">
        <v>1</v>
      </c>
      <c r="R276" t="b">
        <v>1</v>
      </c>
      <c r="S276">
        <v>4.5041095890411</v>
      </c>
      <c r="T276" t="b">
        <v>1</v>
      </c>
      <c r="U276">
        <v>23.9188302920412</v>
      </c>
      <c r="W276" s="5" t="s">
        <v>680</v>
      </c>
      <c r="X276" s="5" t="s">
        <v>170</v>
      </c>
      <c r="Y276" s="5" t="s">
        <v>1110</v>
      </c>
    </row>
    <row r="277" spans="1:25" x14ac:dyDescent="0.2">
      <c r="A277" t="str">
        <f t="shared" si="8"/>
        <v>B_09_4031-5194_2016-08-19</v>
      </c>
      <c r="B277" t="str">
        <f t="shared" si="9"/>
        <v>4031-5194_42601</v>
      </c>
      <c r="C277" t="s">
        <v>293</v>
      </c>
      <c r="D277">
        <v>30.168377823408601</v>
      </c>
      <c r="E277" t="s">
        <v>259</v>
      </c>
      <c r="F277">
        <v>2.37368341087863</v>
      </c>
      <c r="G277">
        <v>-2.4676584925406799</v>
      </c>
      <c r="H277">
        <v>37.062440547481003</v>
      </c>
      <c r="I277">
        <v>-1.4395314709384599</v>
      </c>
      <c r="J277">
        <v>19041</v>
      </c>
      <c r="K277" s="1">
        <v>42601</v>
      </c>
      <c r="L277" t="s">
        <v>24</v>
      </c>
      <c r="M277" t="s">
        <v>69</v>
      </c>
      <c r="N277">
        <v>0</v>
      </c>
      <c r="O277">
        <v>6.6694045174537999</v>
      </c>
      <c r="P277" t="s">
        <v>70</v>
      </c>
      <c r="Q277" t="b">
        <v>0</v>
      </c>
      <c r="R277" t="b">
        <v>0</v>
      </c>
      <c r="S277">
        <v>7.2273972602739702</v>
      </c>
      <c r="T277" t="b">
        <v>0</v>
      </c>
      <c r="U277">
        <v>25.839793281653701</v>
      </c>
      <c r="W277" s="5" t="s">
        <v>681</v>
      </c>
      <c r="X277" s="5" t="s">
        <v>171</v>
      </c>
      <c r="Y277" s="5" t="s">
        <v>1111</v>
      </c>
    </row>
    <row r="278" spans="1:25" x14ac:dyDescent="0.2">
      <c r="A278" t="str">
        <f t="shared" si="8"/>
        <v>H_02_4031-5201_2015-08-27</v>
      </c>
      <c r="B278" t="str">
        <f t="shared" si="9"/>
        <v>4031-5201_42243</v>
      </c>
      <c r="C278" t="s">
        <v>294</v>
      </c>
      <c r="D278">
        <v>30.669404517453799</v>
      </c>
      <c r="E278" t="s">
        <v>259</v>
      </c>
      <c r="F278">
        <v>7.17909371839957</v>
      </c>
      <c r="G278">
        <v>1.2815515655445999</v>
      </c>
      <c r="H278">
        <v>56.1687520532695</v>
      </c>
      <c r="I278">
        <v>-0.150969215496777</v>
      </c>
      <c r="J278">
        <v>10022</v>
      </c>
      <c r="K278" s="1">
        <v>42243</v>
      </c>
      <c r="L278" t="s">
        <v>24</v>
      </c>
      <c r="M278" t="s">
        <v>69</v>
      </c>
      <c r="N278">
        <v>1</v>
      </c>
      <c r="O278">
        <v>5.5277207392197099</v>
      </c>
      <c r="P278" t="s">
        <v>70</v>
      </c>
      <c r="Q278" t="b">
        <v>0</v>
      </c>
      <c r="R278" t="b">
        <v>0</v>
      </c>
      <c r="S278">
        <v>8.0356164383561595</v>
      </c>
      <c r="T278" t="b">
        <v>0</v>
      </c>
      <c r="U278">
        <v>29.582707415420199</v>
      </c>
      <c r="W278" s="5" t="s">
        <v>682</v>
      </c>
      <c r="X278" s="5" t="s">
        <v>385</v>
      </c>
      <c r="Y278" s="5" t="s">
        <v>1112</v>
      </c>
    </row>
    <row r="279" spans="1:25" x14ac:dyDescent="0.2">
      <c r="A279" t="str">
        <f t="shared" si="8"/>
        <v>B_01_4031-5265_2014-01-16</v>
      </c>
      <c r="B279" t="str">
        <f t="shared" si="9"/>
        <v>4031-5265_41655</v>
      </c>
      <c r="C279" t="s">
        <v>295</v>
      </c>
      <c r="D279">
        <v>31.0691307323751</v>
      </c>
      <c r="E279" t="s">
        <v>259</v>
      </c>
      <c r="F279">
        <v>5.7763826564095098</v>
      </c>
      <c r="G279">
        <v>0.55338471955567303</v>
      </c>
      <c r="H279">
        <v>65.090969177058199</v>
      </c>
      <c r="I279">
        <v>0.227544976641149</v>
      </c>
      <c r="J279">
        <v>10239</v>
      </c>
      <c r="K279" s="1">
        <v>41655</v>
      </c>
      <c r="L279" t="s">
        <v>24</v>
      </c>
      <c r="M279" t="s">
        <v>69</v>
      </c>
      <c r="N279">
        <v>3</v>
      </c>
      <c r="O279">
        <v>8.5448323066392895</v>
      </c>
      <c r="P279" t="s">
        <v>70</v>
      </c>
      <c r="Q279" t="b">
        <v>0</v>
      </c>
      <c r="R279" t="b">
        <v>0</v>
      </c>
      <c r="S279">
        <v>2.6027397260274001</v>
      </c>
      <c r="T279" t="b">
        <v>1</v>
      </c>
      <c r="U279">
        <v>28.517184842562301</v>
      </c>
      <c r="W279" s="5" t="s">
        <v>683</v>
      </c>
      <c r="X279" s="5" t="s">
        <v>172</v>
      </c>
      <c r="Y279" s="5" t="s">
        <v>1113</v>
      </c>
    </row>
    <row r="280" spans="1:25" x14ac:dyDescent="0.2">
      <c r="A280" t="str">
        <f t="shared" si="8"/>
        <v>F_07_4031-5330_2013-04-09</v>
      </c>
      <c r="B280" t="str">
        <f t="shared" si="9"/>
        <v>4031-5330_41373</v>
      </c>
      <c r="C280" t="s">
        <v>296</v>
      </c>
      <c r="D280">
        <v>52.418891170431202</v>
      </c>
      <c r="E280" t="s">
        <v>259</v>
      </c>
      <c r="F280">
        <v>5.5266210562182296</v>
      </c>
      <c r="G280">
        <v>-1.59819313992282</v>
      </c>
      <c r="H280">
        <v>107.20868238921599</v>
      </c>
      <c r="I280">
        <v>0.64334540539291696</v>
      </c>
      <c r="J280">
        <v>10121</v>
      </c>
      <c r="K280" s="1">
        <v>41373</v>
      </c>
      <c r="L280" t="s">
        <v>24</v>
      </c>
      <c r="M280" t="s">
        <v>69</v>
      </c>
      <c r="N280">
        <v>2</v>
      </c>
      <c r="O280">
        <v>3.9726214921286802</v>
      </c>
      <c r="P280" t="s">
        <v>70</v>
      </c>
      <c r="Q280" t="b">
        <v>0</v>
      </c>
      <c r="R280" t="b">
        <v>0</v>
      </c>
      <c r="S280">
        <v>9.0904109589041102</v>
      </c>
      <c r="T280" t="b">
        <v>1</v>
      </c>
      <c r="U280">
        <v>25.243085816210101</v>
      </c>
      <c r="W280" s="5" t="s">
        <v>684</v>
      </c>
      <c r="X280" s="5" t="s">
        <v>173</v>
      </c>
      <c r="Y280" s="5" t="s">
        <v>1114</v>
      </c>
    </row>
    <row r="281" spans="1:25" x14ac:dyDescent="0.2">
      <c r="A281" t="str">
        <f t="shared" si="8"/>
        <v>E_06_4031-5337_2013-04-09</v>
      </c>
      <c r="B281" t="str">
        <f t="shared" si="9"/>
        <v>4031-5337_41373</v>
      </c>
      <c r="C281" t="s">
        <v>297</v>
      </c>
      <c r="D281">
        <v>49.407255304585902</v>
      </c>
      <c r="E281" t="s">
        <v>259</v>
      </c>
      <c r="F281">
        <v>17.153095045566399</v>
      </c>
      <c r="G281">
        <v>1.79911810683797</v>
      </c>
      <c r="H281">
        <v>264.55520442373597</v>
      </c>
      <c r="I281">
        <v>2.5758293035488999</v>
      </c>
      <c r="J281">
        <v>8778</v>
      </c>
      <c r="K281" s="1">
        <v>41373</v>
      </c>
      <c r="L281" t="s">
        <v>24</v>
      </c>
      <c r="M281" t="s">
        <v>69</v>
      </c>
      <c r="N281">
        <v>3</v>
      </c>
      <c r="O281">
        <v>15.772758384668</v>
      </c>
      <c r="P281" t="s">
        <v>70</v>
      </c>
      <c r="Q281" t="b">
        <v>1</v>
      </c>
      <c r="R281" t="b">
        <v>1</v>
      </c>
      <c r="S281">
        <v>1.8958904109589001</v>
      </c>
      <c r="T281" t="b">
        <v>1</v>
      </c>
      <c r="U281">
        <v>21.226206503473801</v>
      </c>
      <c r="W281" s="5" t="s">
        <v>685</v>
      </c>
      <c r="X281" s="5" t="s">
        <v>173</v>
      </c>
      <c r="Y281" s="5" t="s">
        <v>1115</v>
      </c>
    </row>
    <row r="282" spans="1:25" x14ac:dyDescent="0.2">
      <c r="A282" t="str">
        <f t="shared" si="8"/>
        <v>B_09_4031-5350_2012-11-28</v>
      </c>
      <c r="B282" t="str">
        <f t="shared" si="9"/>
        <v>4031-5350_41241</v>
      </c>
      <c r="C282" t="s">
        <v>298</v>
      </c>
      <c r="D282">
        <v>35.277207392197099</v>
      </c>
      <c r="E282" t="s">
        <v>259</v>
      </c>
      <c r="F282">
        <v>6.3545779069836499</v>
      </c>
      <c r="G282">
        <v>7.5269862099829901E-2</v>
      </c>
      <c r="H282">
        <v>98.440085892243005</v>
      </c>
      <c r="I282">
        <v>1.22652812003661</v>
      </c>
      <c r="J282">
        <v>13476</v>
      </c>
      <c r="K282" s="1">
        <v>41241</v>
      </c>
      <c r="L282" t="s">
        <v>21</v>
      </c>
      <c r="M282" t="s">
        <v>69</v>
      </c>
      <c r="N282">
        <v>6</v>
      </c>
      <c r="O282">
        <v>19.0800821355236</v>
      </c>
      <c r="P282" t="s">
        <v>70</v>
      </c>
      <c r="Q282" t="b">
        <v>0</v>
      </c>
      <c r="R282" t="b">
        <v>1</v>
      </c>
      <c r="S282">
        <v>10.567123287671199</v>
      </c>
      <c r="T282" t="b">
        <v>0</v>
      </c>
      <c r="U282">
        <v>23.148148148148099</v>
      </c>
      <c r="W282" s="5" t="s">
        <v>686</v>
      </c>
      <c r="X282" s="5" t="s">
        <v>386</v>
      </c>
      <c r="Y282" s="5" t="s">
        <v>1116</v>
      </c>
    </row>
    <row r="283" spans="1:25" x14ac:dyDescent="0.2">
      <c r="A283" t="str">
        <f t="shared" si="8"/>
        <v>B_05_4031-5353_2012-10-17</v>
      </c>
      <c r="B283" t="str">
        <f t="shared" si="9"/>
        <v>4031-5353_41199</v>
      </c>
      <c r="C283" t="s">
        <v>299</v>
      </c>
      <c r="D283">
        <v>41.815195071868601</v>
      </c>
      <c r="E283" t="s">
        <v>259</v>
      </c>
      <c r="F283">
        <v>10.6673266574987</v>
      </c>
      <c r="G283">
        <v>1.0803193408149601</v>
      </c>
      <c r="H283">
        <v>90.729713245285495</v>
      </c>
      <c r="I283">
        <v>0.38532046640756801</v>
      </c>
      <c r="J283">
        <v>8471</v>
      </c>
      <c r="K283" s="1">
        <v>41199</v>
      </c>
      <c r="L283" t="s">
        <v>24</v>
      </c>
      <c r="M283" t="s">
        <v>69</v>
      </c>
      <c r="N283">
        <v>4</v>
      </c>
      <c r="O283">
        <v>27.145790554414798</v>
      </c>
      <c r="P283" t="s">
        <v>70</v>
      </c>
      <c r="Q283" t="b">
        <v>0</v>
      </c>
      <c r="R283" t="b">
        <v>0</v>
      </c>
      <c r="S283">
        <v>10.936986301369901</v>
      </c>
      <c r="T283" t="b">
        <v>0</v>
      </c>
      <c r="U283">
        <v>21.462809917355401</v>
      </c>
      <c r="W283" s="5" t="s">
        <v>687</v>
      </c>
      <c r="X283" s="5" t="s">
        <v>174</v>
      </c>
      <c r="Y283" s="5" t="s">
        <v>1117</v>
      </c>
    </row>
    <row r="284" spans="1:25" x14ac:dyDescent="0.2">
      <c r="A284" t="str">
        <f t="shared" si="8"/>
        <v>F_01_4031-5354_2013-07-29</v>
      </c>
      <c r="B284" t="str">
        <f t="shared" si="9"/>
        <v>4031-5354_41484</v>
      </c>
      <c r="C284" t="s">
        <v>300</v>
      </c>
      <c r="D284">
        <v>37.420944558521597</v>
      </c>
      <c r="E284" t="s">
        <v>259</v>
      </c>
      <c r="F284">
        <v>10.4471509266669</v>
      </c>
      <c r="G284">
        <v>1.1749867920660899</v>
      </c>
      <c r="H284">
        <v>60.8931026869259</v>
      </c>
      <c r="I284">
        <v>-0.58284150727121598</v>
      </c>
      <c r="J284">
        <v>9927</v>
      </c>
      <c r="K284" s="1">
        <v>41484</v>
      </c>
      <c r="L284" t="s">
        <v>24</v>
      </c>
      <c r="M284" t="s">
        <v>69</v>
      </c>
      <c r="N284">
        <v>2.5</v>
      </c>
      <c r="O284">
        <v>14.3737166324435</v>
      </c>
      <c r="P284" t="s">
        <v>70</v>
      </c>
      <c r="Q284" t="b">
        <v>0</v>
      </c>
      <c r="R284" t="b">
        <v>0</v>
      </c>
      <c r="S284">
        <v>10.2630136986301</v>
      </c>
      <c r="T284" t="b">
        <v>0</v>
      </c>
      <c r="U284">
        <v>19.450542355371901</v>
      </c>
      <c r="W284" s="5" t="s">
        <v>688</v>
      </c>
      <c r="X284" s="5" t="s">
        <v>387</v>
      </c>
      <c r="Y284" s="5" t="s">
        <v>1118</v>
      </c>
    </row>
    <row r="285" spans="1:25" s="2" customFormat="1" x14ac:dyDescent="0.2">
      <c r="A285" s="5" t="s">
        <v>920</v>
      </c>
      <c r="B285" s="2" t="str">
        <f t="shared" si="9"/>
        <v>4031-5355_41397</v>
      </c>
      <c r="C285" s="2" t="s">
        <v>301</v>
      </c>
      <c r="D285" s="2">
        <v>42.669404517453799</v>
      </c>
      <c r="E285" s="2" t="s">
        <v>259</v>
      </c>
      <c r="F285" s="2">
        <v>11.0151967343621</v>
      </c>
      <c r="G285" s="2">
        <v>1.47579102817917</v>
      </c>
      <c r="H285" s="2">
        <v>339.75128267494102</v>
      </c>
      <c r="I285" s="2">
        <v>3.29052673149193</v>
      </c>
      <c r="J285" s="2">
        <v>13052</v>
      </c>
      <c r="K285" s="3">
        <v>41397</v>
      </c>
      <c r="L285" s="2" t="s">
        <v>21</v>
      </c>
      <c r="M285" s="2" t="s">
        <v>69</v>
      </c>
      <c r="N285" s="2">
        <v>4</v>
      </c>
      <c r="O285" s="2">
        <v>9.3470225872689898</v>
      </c>
      <c r="P285" s="2" t="s">
        <v>70</v>
      </c>
      <c r="Q285" s="2" t="b">
        <v>1</v>
      </c>
      <c r="R285" s="2" t="b">
        <v>1</v>
      </c>
      <c r="S285" s="2">
        <v>5.1726027397260301</v>
      </c>
      <c r="T285" s="2" t="b">
        <v>1</v>
      </c>
      <c r="U285" s="2">
        <v>27.505097227492101</v>
      </c>
      <c r="V285" s="4"/>
      <c r="W285" s="5" t="s">
        <v>689</v>
      </c>
      <c r="X285" s="5" t="s">
        <v>388</v>
      </c>
      <c r="Y285" s="5" t="s">
        <v>1119</v>
      </c>
    </row>
    <row r="286" spans="1:25" x14ac:dyDescent="0.2">
      <c r="A286" t="str">
        <f t="shared" si="8"/>
        <v>H_02_4031-5358_2013-04-24</v>
      </c>
      <c r="B286" t="str">
        <f t="shared" si="9"/>
        <v>4031-5358_41388</v>
      </c>
      <c r="C286" t="s">
        <v>104</v>
      </c>
      <c r="D286">
        <v>33.667351129363396</v>
      </c>
      <c r="E286" t="s">
        <v>259</v>
      </c>
      <c r="F286">
        <v>11.566333441484</v>
      </c>
      <c r="G286">
        <v>1.6849407678719099</v>
      </c>
      <c r="H286">
        <v>96.704780804953401</v>
      </c>
      <c r="I286">
        <v>1.1749867920660899</v>
      </c>
      <c r="J286">
        <v>9992</v>
      </c>
      <c r="K286" s="1">
        <v>41388</v>
      </c>
      <c r="L286" t="s">
        <v>21</v>
      </c>
      <c r="M286" t="s">
        <v>69</v>
      </c>
      <c r="N286">
        <v>6</v>
      </c>
      <c r="O286">
        <v>11.942505133470201</v>
      </c>
      <c r="P286" t="s">
        <v>88</v>
      </c>
      <c r="Q286" t="b">
        <v>1</v>
      </c>
      <c r="R286" t="b">
        <v>1</v>
      </c>
      <c r="S286">
        <v>5.9780821917808202</v>
      </c>
      <c r="T286" t="b">
        <v>1</v>
      </c>
      <c r="U286">
        <v>22.046326667595402</v>
      </c>
      <c r="W286" s="5" t="s">
        <v>690</v>
      </c>
      <c r="X286" s="5" t="s">
        <v>175</v>
      </c>
      <c r="Y286" s="5" t="s">
        <v>1120</v>
      </c>
    </row>
    <row r="287" spans="1:25" s="2" customFormat="1" x14ac:dyDescent="0.2">
      <c r="A287" s="5" t="s">
        <v>923</v>
      </c>
      <c r="B287" s="2" t="str">
        <f t="shared" si="9"/>
        <v>4031-5365_41513</v>
      </c>
      <c r="C287" s="2" t="s">
        <v>302</v>
      </c>
      <c r="D287" s="2">
        <v>41.286789869952102</v>
      </c>
      <c r="E287" s="2" t="s">
        <v>259</v>
      </c>
      <c r="F287" s="2">
        <v>6.1109878378968796</v>
      </c>
      <c r="G287" s="2">
        <v>-0.58284150727121598</v>
      </c>
      <c r="H287" s="2">
        <v>97.292278154877494</v>
      </c>
      <c r="I287" s="2">
        <v>0.67448975019608204</v>
      </c>
      <c r="J287" s="2">
        <v>9042</v>
      </c>
      <c r="K287" s="3">
        <v>41513</v>
      </c>
      <c r="L287" s="2" t="s">
        <v>24</v>
      </c>
      <c r="M287" s="2" t="s">
        <v>69</v>
      </c>
      <c r="N287" s="2">
        <v>3</v>
      </c>
      <c r="O287" s="2">
        <v>5.3388090349075998</v>
      </c>
      <c r="P287" s="2" t="s">
        <v>70</v>
      </c>
      <c r="Q287" s="2" t="b">
        <v>0</v>
      </c>
      <c r="R287" s="2" t="b">
        <v>0</v>
      </c>
      <c r="S287" s="2">
        <v>8.8821917808219197</v>
      </c>
      <c r="T287" s="2" t="b">
        <v>1</v>
      </c>
      <c r="U287" s="2">
        <v>21.969566779671599</v>
      </c>
      <c r="V287" s="4"/>
      <c r="W287" s="5" t="s">
        <v>691</v>
      </c>
      <c r="X287" s="5" t="s">
        <v>176</v>
      </c>
      <c r="Y287" s="5" t="s">
        <v>1121</v>
      </c>
    </row>
    <row r="288" spans="1:25" x14ac:dyDescent="0.2">
      <c r="A288" t="str">
        <f t="shared" si="8"/>
        <v>C_02_4031-5368_2013-04-17</v>
      </c>
      <c r="B288" t="str">
        <f t="shared" si="9"/>
        <v>4031-5368_41381</v>
      </c>
      <c r="C288" t="s">
        <v>303</v>
      </c>
      <c r="D288">
        <v>36.9911019849418</v>
      </c>
      <c r="E288" t="s">
        <v>259</v>
      </c>
      <c r="F288">
        <v>4.6372796243354504</v>
      </c>
      <c r="G288">
        <v>-1.3105791121681301</v>
      </c>
      <c r="H288">
        <v>76.098136933955502</v>
      </c>
      <c r="I288">
        <v>0.43991316567323402</v>
      </c>
      <c r="J288">
        <v>10168</v>
      </c>
      <c r="K288" s="1">
        <v>41381</v>
      </c>
      <c r="L288" t="s">
        <v>21</v>
      </c>
      <c r="M288" t="s">
        <v>69</v>
      </c>
      <c r="N288">
        <v>2</v>
      </c>
      <c r="O288">
        <v>10.680355920602301</v>
      </c>
      <c r="P288" t="s">
        <v>70</v>
      </c>
      <c r="Q288" t="b">
        <v>0</v>
      </c>
      <c r="R288" t="b">
        <v>0</v>
      </c>
      <c r="S288">
        <v>10.284931506849301</v>
      </c>
      <c r="T288" t="b">
        <v>0</v>
      </c>
      <c r="U288">
        <v>21.100705283847802</v>
      </c>
      <c r="W288" s="5" t="s">
        <v>692</v>
      </c>
      <c r="X288" s="5" t="s">
        <v>389</v>
      </c>
      <c r="Y288" s="5" t="s">
        <v>1122</v>
      </c>
    </row>
    <row r="289" spans="1:25" x14ac:dyDescent="0.2">
      <c r="A289" t="str">
        <f t="shared" si="8"/>
        <v>D_07_4031-5372_2013-03-18</v>
      </c>
      <c r="B289" t="str">
        <f t="shared" si="9"/>
        <v>4031-5372_41351</v>
      </c>
      <c r="C289" t="s">
        <v>304</v>
      </c>
      <c r="D289">
        <v>43.2306639288159</v>
      </c>
      <c r="E289" t="s">
        <v>259</v>
      </c>
      <c r="F289">
        <v>7.2430344820772001</v>
      </c>
      <c r="G289">
        <v>0.41246312944140501</v>
      </c>
      <c r="H289">
        <v>48.813710151958297</v>
      </c>
      <c r="I289">
        <v>-0.61281299101662701</v>
      </c>
      <c r="J289">
        <v>9148</v>
      </c>
      <c r="K289" s="1">
        <v>41351</v>
      </c>
      <c r="L289" t="s">
        <v>21</v>
      </c>
      <c r="M289" t="s">
        <v>69</v>
      </c>
      <c r="N289">
        <v>4</v>
      </c>
      <c r="O289">
        <v>18.713210130047901</v>
      </c>
      <c r="P289" t="s">
        <v>88</v>
      </c>
      <c r="Q289" t="b">
        <v>0</v>
      </c>
      <c r="R289" t="b">
        <v>0</v>
      </c>
      <c r="S289">
        <v>8.6136986301369909</v>
      </c>
      <c r="T289" t="b">
        <v>0</v>
      </c>
      <c r="U289">
        <v>29.1837201322864</v>
      </c>
      <c r="W289" s="5" t="s">
        <v>693</v>
      </c>
      <c r="X289" s="5" t="s">
        <v>177</v>
      </c>
      <c r="Y289" s="5" t="s">
        <v>1123</v>
      </c>
    </row>
    <row r="290" spans="1:25" x14ac:dyDescent="0.2">
      <c r="A290" t="str">
        <f t="shared" si="8"/>
        <v>B_03_4031-5404_2016-04-11</v>
      </c>
      <c r="B290" t="str">
        <f t="shared" si="9"/>
        <v>4031-5404_42471</v>
      </c>
      <c r="C290" t="s">
        <v>305</v>
      </c>
      <c r="D290">
        <v>48.350444900752898</v>
      </c>
      <c r="E290" t="s">
        <v>259</v>
      </c>
      <c r="F290">
        <v>21.059764801639702</v>
      </c>
      <c r="G290">
        <v>2.19728637664105</v>
      </c>
      <c r="H290">
        <v>65.940439473746594</v>
      </c>
      <c r="I290">
        <v>-0.30548078809939699</v>
      </c>
      <c r="J290">
        <v>19951</v>
      </c>
      <c r="K290" s="1">
        <v>42471</v>
      </c>
      <c r="L290" t="s">
        <v>21</v>
      </c>
      <c r="M290" t="s">
        <v>69</v>
      </c>
      <c r="N290">
        <v>1.5</v>
      </c>
      <c r="O290">
        <v>16.659822039698799</v>
      </c>
      <c r="P290" t="s">
        <v>70</v>
      </c>
      <c r="Q290" t="b">
        <v>1</v>
      </c>
      <c r="R290" t="b">
        <v>0</v>
      </c>
      <c r="S290">
        <v>4.1260273972602697</v>
      </c>
      <c r="T290" t="b">
        <v>1</v>
      </c>
      <c r="U290">
        <v>21.100705283847802</v>
      </c>
      <c r="W290" s="5" t="s">
        <v>694</v>
      </c>
      <c r="X290" s="5" t="s">
        <v>178</v>
      </c>
      <c r="Y290" s="5" t="s">
        <v>1124</v>
      </c>
    </row>
    <row r="291" spans="1:25" x14ac:dyDescent="0.2">
      <c r="A291" t="str">
        <f t="shared" si="8"/>
        <v>G_08_4031-5406_2013-05-07</v>
      </c>
      <c r="B291" t="str">
        <f t="shared" si="9"/>
        <v>4031-5406_41401</v>
      </c>
      <c r="C291" t="s">
        <v>306</v>
      </c>
      <c r="D291">
        <v>43.0499657768652</v>
      </c>
      <c r="E291" t="s">
        <v>259</v>
      </c>
      <c r="F291">
        <v>8.0288450814549002</v>
      </c>
      <c r="G291">
        <v>0.55338471955567303</v>
      </c>
      <c r="H291">
        <v>85.301353335288297</v>
      </c>
      <c r="I291">
        <v>0.43991316567323402</v>
      </c>
      <c r="J291">
        <v>12024</v>
      </c>
      <c r="K291" s="1">
        <v>41401</v>
      </c>
      <c r="L291" t="s">
        <v>24</v>
      </c>
      <c r="M291" t="s">
        <v>69</v>
      </c>
      <c r="N291">
        <v>3</v>
      </c>
      <c r="O291">
        <v>20.8487337440109</v>
      </c>
      <c r="P291" t="s">
        <v>70</v>
      </c>
      <c r="Q291" t="b">
        <v>0</v>
      </c>
      <c r="R291" t="b">
        <v>0</v>
      </c>
      <c r="S291">
        <v>10.6328767123288</v>
      </c>
      <c r="T291" t="b">
        <v>0</v>
      </c>
      <c r="U291">
        <v>26.613074296492101</v>
      </c>
      <c r="W291" s="5" t="s">
        <v>695</v>
      </c>
      <c r="X291" s="5" t="s">
        <v>179</v>
      </c>
      <c r="Y291" s="5" t="s">
        <v>1125</v>
      </c>
    </row>
    <row r="292" spans="1:25" x14ac:dyDescent="0.2">
      <c r="A292" t="str">
        <f t="shared" si="8"/>
        <v>H_09_4031-5419_2015-06-03</v>
      </c>
      <c r="B292" t="str">
        <f t="shared" si="9"/>
        <v>4031-5419_42158</v>
      </c>
      <c r="C292" t="s">
        <v>109</v>
      </c>
      <c r="D292">
        <v>50.806297056810401</v>
      </c>
      <c r="E292" t="s">
        <v>259</v>
      </c>
      <c r="F292">
        <v>12.7771698249803</v>
      </c>
      <c r="G292">
        <v>1.47579102817917</v>
      </c>
      <c r="H292">
        <v>94.900035301945096</v>
      </c>
      <c r="I292">
        <v>0.99445788320975304</v>
      </c>
      <c r="J292">
        <v>10263</v>
      </c>
      <c r="K292" s="1">
        <v>42158</v>
      </c>
      <c r="L292" t="s">
        <v>21</v>
      </c>
      <c r="M292" t="s">
        <v>69</v>
      </c>
      <c r="N292">
        <v>3.5</v>
      </c>
      <c r="O292">
        <v>11.967145790554399</v>
      </c>
      <c r="P292" t="s">
        <v>70</v>
      </c>
      <c r="Q292" t="b">
        <v>1</v>
      </c>
      <c r="R292" t="b">
        <v>1</v>
      </c>
      <c r="S292">
        <v>5.9424657534246599</v>
      </c>
      <c r="T292" t="b">
        <v>1</v>
      </c>
      <c r="U292">
        <v>30.4681866722648</v>
      </c>
      <c r="W292" s="5" t="s">
        <v>696</v>
      </c>
      <c r="X292" s="5" t="s">
        <v>180</v>
      </c>
      <c r="Y292" s="5" t="s">
        <v>1126</v>
      </c>
    </row>
    <row r="293" spans="1:25" x14ac:dyDescent="0.2">
      <c r="A293" t="str">
        <f t="shared" si="8"/>
        <v>C_10_4031-5422_2012-11-26</v>
      </c>
      <c r="B293" t="str">
        <f t="shared" si="9"/>
        <v>4031-5422_41239</v>
      </c>
      <c r="C293" t="s">
        <v>307</v>
      </c>
      <c r="D293">
        <v>46.590006844626998</v>
      </c>
      <c r="E293" t="s">
        <v>259</v>
      </c>
      <c r="F293">
        <v>9.16730847035981</v>
      </c>
      <c r="G293">
        <v>0.27931903444745398</v>
      </c>
      <c r="H293">
        <v>97.065584802382602</v>
      </c>
      <c r="I293">
        <v>0.41246312944140501</v>
      </c>
      <c r="J293">
        <v>10219</v>
      </c>
      <c r="K293" s="1">
        <v>41239</v>
      </c>
      <c r="L293" t="s">
        <v>24</v>
      </c>
      <c r="M293" t="s">
        <v>69</v>
      </c>
      <c r="N293">
        <v>3</v>
      </c>
      <c r="O293">
        <v>12.780287474332599</v>
      </c>
      <c r="P293" t="s">
        <v>70</v>
      </c>
      <c r="Q293" t="b">
        <v>0</v>
      </c>
      <c r="R293" t="b">
        <v>0</v>
      </c>
      <c r="S293">
        <v>6.5013698630137</v>
      </c>
      <c r="T293" t="b">
        <v>1</v>
      </c>
      <c r="U293">
        <v>21.1438650262401</v>
      </c>
      <c r="W293" s="5" t="s">
        <v>697</v>
      </c>
      <c r="X293" s="5" t="s">
        <v>181</v>
      </c>
      <c r="Y293" s="5" t="s">
        <v>1127</v>
      </c>
    </row>
    <row r="294" spans="1:25" x14ac:dyDescent="0.2">
      <c r="A294" t="str">
        <f t="shared" si="8"/>
        <v>F_09_4031-5429_2012-08-06</v>
      </c>
      <c r="B294" t="str">
        <f t="shared" si="9"/>
        <v>4031-5429_41127</v>
      </c>
      <c r="C294" t="s">
        <v>308</v>
      </c>
      <c r="D294">
        <v>25.6344969199179</v>
      </c>
      <c r="E294" t="s">
        <v>259</v>
      </c>
      <c r="F294">
        <v>6.9399939584099197</v>
      </c>
      <c r="G294">
        <v>0.99445788320975304</v>
      </c>
      <c r="H294">
        <v>84.859383749497397</v>
      </c>
      <c r="I294">
        <v>0.80642124701824003</v>
      </c>
      <c r="J294">
        <v>8738</v>
      </c>
      <c r="K294" s="1">
        <v>41127</v>
      </c>
      <c r="L294" t="s">
        <v>24</v>
      </c>
      <c r="M294" t="s">
        <v>69</v>
      </c>
      <c r="N294">
        <v>2.5</v>
      </c>
      <c r="O294">
        <v>6.09993155373032</v>
      </c>
      <c r="P294" t="s">
        <v>88</v>
      </c>
      <c r="Q294" t="b">
        <v>0</v>
      </c>
      <c r="R294" t="b">
        <v>1</v>
      </c>
      <c r="S294">
        <v>3.6684931506849301</v>
      </c>
      <c r="T294" t="b">
        <v>1</v>
      </c>
      <c r="U294">
        <v>23.9997060776737</v>
      </c>
      <c r="W294" s="5" t="s">
        <v>698</v>
      </c>
      <c r="X294" s="5" t="s">
        <v>390</v>
      </c>
      <c r="Y294" s="5" t="s">
        <v>1128</v>
      </c>
    </row>
    <row r="295" spans="1:25" x14ac:dyDescent="0.2">
      <c r="A295" t="str">
        <f t="shared" si="8"/>
        <v>D_11_4031-5435_2013-10-04</v>
      </c>
      <c r="B295" t="str">
        <f t="shared" si="9"/>
        <v>4031-5435_41551</v>
      </c>
      <c r="C295" t="s">
        <v>309</v>
      </c>
      <c r="D295">
        <v>36.884325804243701</v>
      </c>
      <c r="E295" t="s">
        <v>259</v>
      </c>
      <c r="F295">
        <v>5.89682584605705</v>
      </c>
      <c r="G295">
        <v>-0.17637416478086099</v>
      </c>
      <c r="H295">
        <v>30.983316613426702</v>
      </c>
      <c r="I295">
        <v>-1.7506860712521699</v>
      </c>
      <c r="J295">
        <v>9503</v>
      </c>
      <c r="K295" s="1">
        <v>41551</v>
      </c>
      <c r="L295" t="s">
        <v>21</v>
      </c>
      <c r="M295" t="s">
        <v>69</v>
      </c>
      <c r="N295">
        <v>2</v>
      </c>
      <c r="O295">
        <v>5.5550992470910296</v>
      </c>
      <c r="P295" t="s">
        <v>70</v>
      </c>
      <c r="Q295" t="b">
        <v>0</v>
      </c>
      <c r="R295" t="b">
        <v>0</v>
      </c>
      <c r="S295">
        <v>10.4109589041096</v>
      </c>
      <c r="T295" t="b">
        <v>0</v>
      </c>
      <c r="U295">
        <v>24.6213781348916</v>
      </c>
      <c r="W295" s="5" t="s">
        <v>699</v>
      </c>
      <c r="X295" s="5" t="s">
        <v>391</v>
      </c>
      <c r="Y295" s="5" t="s">
        <v>1129</v>
      </c>
    </row>
    <row r="296" spans="1:25" x14ac:dyDescent="0.2">
      <c r="A296" t="str">
        <f t="shared" si="8"/>
        <v>E_04_4031-5440_2012-06-19</v>
      </c>
      <c r="B296" t="str">
        <f t="shared" si="9"/>
        <v>4031-5440_41079</v>
      </c>
      <c r="C296" t="s">
        <v>310</v>
      </c>
      <c r="D296">
        <v>53.043121149897303</v>
      </c>
      <c r="E296" t="s">
        <v>259</v>
      </c>
      <c r="F296">
        <v>17.044323990164301</v>
      </c>
      <c r="G296">
        <v>1.59819313992282</v>
      </c>
      <c r="H296">
        <v>221.88632466271699</v>
      </c>
      <c r="I296">
        <v>2.1444106209118399</v>
      </c>
      <c r="J296">
        <v>9713</v>
      </c>
      <c r="K296" s="1">
        <v>41079</v>
      </c>
      <c r="L296" t="s">
        <v>24</v>
      </c>
      <c r="M296" t="s">
        <v>69</v>
      </c>
      <c r="N296">
        <v>2.5</v>
      </c>
      <c r="O296">
        <v>21.984941820670802</v>
      </c>
      <c r="P296" t="s">
        <v>70</v>
      </c>
      <c r="Q296" t="b">
        <v>1</v>
      </c>
      <c r="R296" t="b">
        <v>1</v>
      </c>
      <c r="S296">
        <v>9.1479452054794503</v>
      </c>
      <c r="T296" t="b">
        <v>1</v>
      </c>
      <c r="U296">
        <v>21.347349604129501</v>
      </c>
      <c r="W296" s="5" t="s">
        <v>700</v>
      </c>
      <c r="X296" s="5" t="s">
        <v>182</v>
      </c>
      <c r="Y296" s="5" t="s">
        <v>1130</v>
      </c>
    </row>
    <row r="297" spans="1:25" x14ac:dyDescent="0.2">
      <c r="A297" t="str">
        <f t="shared" si="8"/>
        <v>C_06_4031-5448_2012-09-12</v>
      </c>
      <c r="B297" t="str">
        <f t="shared" si="9"/>
        <v>4031-5448_41164</v>
      </c>
      <c r="C297" t="s">
        <v>311</v>
      </c>
      <c r="D297">
        <v>36.449007529089698</v>
      </c>
      <c r="E297" t="s">
        <v>259</v>
      </c>
      <c r="F297">
        <v>5.5127839001744903</v>
      </c>
      <c r="G297">
        <v>0</v>
      </c>
      <c r="H297">
        <v>58.083106507369997</v>
      </c>
      <c r="I297">
        <v>-0.27931903444745398</v>
      </c>
      <c r="J297">
        <v>9452</v>
      </c>
      <c r="K297" s="1">
        <v>41164</v>
      </c>
      <c r="L297" t="s">
        <v>24</v>
      </c>
      <c r="M297" t="s">
        <v>69</v>
      </c>
      <c r="N297">
        <v>1.5</v>
      </c>
      <c r="O297">
        <v>5.9383983572895298</v>
      </c>
      <c r="P297" t="s">
        <v>70</v>
      </c>
      <c r="Q297" t="b">
        <v>0</v>
      </c>
      <c r="R297" t="b">
        <v>0</v>
      </c>
      <c r="S297">
        <v>2.1616438356164398</v>
      </c>
      <c r="T297" t="b">
        <v>1</v>
      </c>
      <c r="U297">
        <v>28.081241646252298</v>
      </c>
      <c r="W297" s="5" t="s">
        <v>701</v>
      </c>
      <c r="X297" s="5" t="s">
        <v>392</v>
      </c>
      <c r="Y297" s="5" t="s">
        <v>1131</v>
      </c>
    </row>
    <row r="298" spans="1:25" x14ac:dyDescent="0.2">
      <c r="A298" t="str">
        <f t="shared" si="8"/>
        <v>F_11_4031-5449_2012-10-26</v>
      </c>
      <c r="B298" t="str">
        <f t="shared" si="9"/>
        <v>4031-5449_41208</v>
      </c>
      <c r="C298" t="s">
        <v>312</v>
      </c>
      <c r="D298">
        <v>28.2819986310746</v>
      </c>
      <c r="E298" t="s">
        <v>259</v>
      </c>
      <c r="F298">
        <v>5.7155316326713104</v>
      </c>
      <c r="G298">
        <v>1.2815515655445999</v>
      </c>
      <c r="H298">
        <v>44.509867143419001</v>
      </c>
      <c r="I298">
        <v>-0.20189347914185099</v>
      </c>
      <c r="J298">
        <v>9445</v>
      </c>
      <c r="K298" s="1">
        <v>41208</v>
      </c>
      <c r="L298" t="s">
        <v>21</v>
      </c>
      <c r="M298" t="s">
        <v>69</v>
      </c>
      <c r="N298">
        <v>1</v>
      </c>
      <c r="O298">
        <v>10.2286105407255</v>
      </c>
      <c r="P298" t="s">
        <v>70</v>
      </c>
      <c r="Q298" t="b">
        <v>0</v>
      </c>
      <c r="R298" t="b">
        <v>0</v>
      </c>
      <c r="S298">
        <v>11.1315068493151</v>
      </c>
      <c r="T298" t="b">
        <v>0</v>
      </c>
      <c r="U298">
        <v>36.025562486077099</v>
      </c>
      <c r="W298" s="5" t="s">
        <v>702</v>
      </c>
      <c r="X298" s="5" t="s">
        <v>393</v>
      </c>
      <c r="Y298" s="5" t="s">
        <v>1132</v>
      </c>
    </row>
    <row r="299" spans="1:25" x14ac:dyDescent="0.2">
      <c r="A299" t="str">
        <f t="shared" si="8"/>
        <v>H_02_4031-5456_2013-04-24</v>
      </c>
      <c r="B299" t="str">
        <f t="shared" si="9"/>
        <v>4031-5456_41388</v>
      </c>
      <c r="C299" t="s">
        <v>313</v>
      </c>
      <c r="D299">
        <v>43.649555099247102</v>
      </c>
      <c r="E299" t="s">
        <v>259</v>
      </c>
      <c r="F299">
        <v>4.2447310318682101</v>
      </c>
      <c r="G299">
        <v>-1.8956979239918399</v>
      </c>
      <c r="H299">
        <v>58.864166823934802</v>
      </c>
      <c r="I299">
        <v>-0.77219321418868503</v>
      </c>
      <c r="J299">
        <v>10639</v>
      </c>
      <c r="K299" s="1">
        <v>41388</v>
      </c>
      <c r="L299" t="s">
        <v>24</v>
      </c>
      <c r="M299" t="s">
        <v>69</v>
      </c>
      <c r="N299">
        <v>4</v>
      </c>
      <c r="O299">
        <v>11.6550308008214</v>
      </c>
      <c r="P299" t="s">
        <v>70</v>
      </c>
      <c r="Q299" t="b">
        <v>0</v>
      </c>
      <c r="R299" t="b">
        <v>0</v>
      </c>
      <c r="S299">
        <v>7.0739726027397296</v>
      </c>
      <c r="T299" t="b">
        <v>0</v>
      </c>
      <c r="U299">
        <v>23.5078053259871</v>
      </c>
      <c r="W299" s="5" t="s">
        <v>703</v>
      </c>
      <c r="X299" s="5" t="s">
        <v>183</v>
      </c>
      <c r="Y299" s="5" t="s">
        <v>1133</v>
      </c>
    </row>
    <row r="300" spans="1:25" x14ac:dyDescent="0.2">
      <c r="A300" t="str">
        <f t="shared" si="8"/>
        <v>F_09_4031-5459_2012-09-19</v>
      </c>
      <c r="B300" t="str">
        <f t="shared" si="9"/>
        <v>4031-5459_41171</v>
      </c>
      <c r="C300" t="s">
        <v>112</v>
      </c>
      <c r="D300">
        <v>42.266940451745398</v>
      </c>
      <c r="E300" t="s">
        <v>259</v>
      </c>
      <c r="F300">
        <v>7.4823591877823299</v>
      </c>
      <c r="G300">
        <v>0.41246312944140501</v>
      </c>
      <c r="H300">
        <v>117.45229912731899</v>
      </c>
      <c r="I300">
        <v>1.3105791121681301</v>
      </c>
      <c r="J300">
        <v>10397</v>
      </c>
      <c r="K300" s="1">
        <v>41171</v>
      </c>
      <c r="L300" t="s">
        <v>24</v>
      </c>
      <c r="M300" t="s">
        <v>69</v>
      </c>
      <c r="N300">
        <v>4</v>
      </c>
      <c r="O300">
        <v>18.220396988364101</v>
      </c>
      <c r="P300" t="s">
        <v>70</v>
      </c>
      <c r="Q300" t="b">
        <v>0</v>
      </c>
      <c r="R300" t="b">
        <v>1</v>
      </c>
      <c r="S300">
        <v>7.1205479452054803</v>
      </c>
      <c r="T300" t="b">
        <v>1</v>
      </c>
      <c r="U300">
        <v>26.639864425924198</v>
      </c>
      <c r="W300" s="5" t="s">
        <v>704</v>
      </c>
      <c r="X300" s="5" t="s">
        <v>184</v>
      </c>
      <c r="Y300" s="5" t="s">
        <v>1134</v>
      </c>
    </row>
    <row r="301" spans="1:25" x14ac:dyDescent="0.2">
      <c r="A301" t="str">
        <f t="shared" si="8"/>
        <v>E_08_4031-5463_2012-09-11</v>
      </c>
      <c r="B301" t="str">
        <f t="shared" si="9"/>
        <v>4031-5463_41163</v>
      </c>
      <c r="C301" t="s">
        <v>314</v>
      </c>
      <c r="D301">
        <v>52.678986995208803</v>
      </c>
      <c r="E301" t="s">
        <v>259</v>
      </c>
      <c r="F301">
        <v>15.5456862686703</v>
      </c>
      <c r="G301">
        <v>1.3722038089987301</v>
      </c>
      <c r="H301">
        <v>216.67682847662201</v>
      </c>
      <c r="I301">
        <v>2.0537489106318199</v>
      </c>
      <c r="J301">
        <v>13365</v>
      </c>
      <c r="K301" s="1">
        <v>41163</v>
      </c>
      <c r="L301" t="s">
        <v>24</v>
      </c>
      <c r="M301" t="s">
        <v>69</v>
      </c>
      <c r="N301">
        <v>4</v>
      </c>
      <c r="O301">
        <v>22.6557152635181</v>
      </c>
      <c r="P301" t="s">
        <v>70</v>
      </c>
      <c r="Q301" t="b">
        <v>1</v>
      </c>
      <c r="R301" t="b">
        <v>1</v>
      </c>
      <c r="S301">
        <v>11.564383561643799</v>
      </c>
      <c r="T301" t="b">
        <v>0</v>
      </c>
      <c r="U301">
        <v>20.403884336711901</v>
      </c>
      <c r="W301" s="5" t="s">
        <v>705</v>
      </c>
      <c r="X301" s="5" t="s">
        <v>185</v>
      </c>
      <c r="Y301" s="5" t="s">
        <v>1135</v>
      </c>
    </row>
    <row r="302" spans="1:25" x14ac:dyDescent="0.2">
      <c r="A302" t="str">
        <f t="shared" si="8"/>
        <v>G_04_4031-5472_2013-06-11</v>
      </c>
      <c r="B302" t="str">
        <f t="shared" si="9"/>
        <v>4031-5472_41436</v>
      </c>
      <c r="C302" t="s">
        <v>315</v>
      </c>
      <c r="D302">
        <v>47.512662559890501</v>
      </c>
      <c r="E302" t="s">
        <v>259</v>
      </c>
      <c r="F302">
        <v>4.3641688619733596</v>
      </c>
      <c r="G302">
        <v>-2.1444106209118399</v>
      </c>
      <c r="H302">
        <v>80.272328428967796</v>
      </c>
      <c r="I302">
        <v>-0.10043372051147</v>
      </c>
      <c r="J302">
        <v>12373</v>
      </c>
      <c r="K302" s="1">
        <v>41436</v>
      </c>
      <c r="L302" t="s">
        <v>24</v>
      </c>
      <c r="M302" t="s">
        <v>69</v>
      </c>
      <c r="N302">
        <v>1</v>
      </c>
      <c r="O302">
        <v>26.0616016427105</v>
      </c>
      <c r="P302" t="s">
        <v>70</v>
      </c>
      <c r="Q302" t="b">
        <v>0</v>
      </c>
      <c r="R302" t="b">
        <v>0</v>
      </c>
      <c r="S302">
        <v>10.013698630137</v>
      </c>
      <c r="T302" t="b">
        <v>0</v>
      </c>
      <c r="U302">
        <v>22.210069749490199</v>
      </c>
      <c r="W302" s="5" t="s">
        <v>706</v>
      </c>
      <c r="X302" s="5" t="s">
        <v>394</v>
      </c>
      <c r="Y302" s="5" t="s">
        <v>1136</v>
      </c>
    </row>
    <row r="303" spans="1:25" x14ac:dyDescent="0.2">
      <c r="A303" t="str">
        <f t="shared" si="8"/>
        <v>H_09_4031-5491_2013-12-04</v>
      </c>
      <c r="B303" t="str">
        <f t="shared" si="9"/>
        <v>4031-5491_41612</v>
      </c>
      <c r="C303" t="s">
        <v>114</v>
      </c>
      <c r="D303">
        <v>26.184804928131399</v>
      </c>
      <c r="E303" t="s">
        <v>259</v>
      </c>
      <c r="F303">
        <v>7.0157424830150896</v>
      </c>
      <c r="G303">
        <v>1.8521798587690499</v>
      </c>
      <c r="H303">
        <v>52.589896115051999</v>
      </c>
      <c r="I303">
        <v>-2.5068908258711099E-2</v>
      </c>
      <c r="J303">
        <v>9976</v>
      </c>
      <c r="K303" s="1">
        <v>41612</v>
      </c>
      <c r="L303" t="s">
        <v>24</v>
      </c>
      <c r="M303" t="s">
        <v>69</v>
      </c>
      <c r="N303">
        <v>1.5</v>
      </c>
      <c r="O303">
        <v>5.6372347707049997</v>
      </c>
      <c r="P303" t="s">
        <v>70</v>
      </c>
      <c r="Q303" t="b">
        <v>1</v>
      </c>
      <c r="R303" t="b">
        <v>0</v>
      </c>
      <c r="S303">
        <v>3.9945205479452102</v>
      </c>
      <c r="T303" t="b">
        <v>1</v>
      </c>
      <c r="U303">
        <v>35.217379693425201</v>
      </c>
      <c r="W303" s="5" t="s">
        <v>707</v>
      </c>
      <c r="X303" s="5" t="s">
        <v>395</v>
      </c>
      <c r="Y303" s="5" t="s">
        <v>1137</v>
      </c>
    </row>
    <row r="304" spans="1:25" x14ac:dyDescent="0.2">
      <c r="A304" t="str">
        <f t="shared" ref="A304:A367" si="10">VLOOKUP(B304,$W$2:$Y$431,3,FALSE)</f>
        <v>B_01_4031-5502_2012-10-10</v>
      </c>
      <c r="B304" t="str">
        <f t="shared" si="9"/>
        <v>4031-5502_41192</v>
      </c>
      <c r="C304" t="s">
        <v>316</v>
      </c>
      <c r="D304">
        <v>40.884325804243701</v>
      </c>
      <c r="E304" t="s">
        <v>259</v>
      </c>
      <c r="F304">
        <v>12.8982131037294</v>
      </c>
      <c r="G304">
        <v>1.7506860712521699</v>
      </c>
      <c r="H304">
        <v>76.270527832801207</v>
      </c>
      <c r="I304">
        <v>0.49585034734745298</v>
      </c>
      <c r="J304">
        <v>10206</v>
      </c>
      <c r="K304" s="1">
        <v>41192</v>
      </c>
      <c r="L304" t="s">
        <v>21</v>
      </c>
      <c r="M304" t="s">
        <v>69</v>
      </c>
      <c r="N304">
        <v>1.5</v>
      </c>
      <c r="O304">
        <v>16.276522929500299</v>
      </c>
      <c r="P304" t="s">
        <v>70</v>
      </c>
      <c r="Q304" t="b">
        <v>1</v>
      </c>
      <c r="R304" t="b">
        <v>0</v>
      </c>
      <c r="S304">
        <v>10.6438356164384</v>
      </c>
      <c r="T304" t="b">
        <v>0</v>
      </c>
      <c r="U304">
        <v>24.6913580246914</v>
      </c>
      <c r="W304" s="5" t="s">
        <v>708</v>
      </c>
      <c r="X304" s="5" t="s">
        <v>186</v>
      </c>
      <c r="Y304" s="5" t="s">
        <v>1138</v>
      </c>
    </row>
    <row r="305" spans="1:25" s="2" customFormat="1" x14ac:dyDescent="0.2">
      <c r="A305" s="5" t="s">
        <v>955</v>
      </c>
      <c r="B305" s="2" t="str">
        <f t="shared" si="9"/>
        <v>4031-5530_41162</v>
      </c>
      <c r="C305" s="2" t="s">
        <v>118</v>
      </c>
      <c r="D305" s="2">
        <v>41.237508555783698</v>
      </c>
      <c r="E305" s="2" t="s">
        <v>259</v>
      </c>
      <c r="F305" s="2">
        <v>4.9945885860737196</v>
      </c>
      <c r="G305" s="2">
        <v>-1.22652812003661</v>
      </c>
      <c r="H305" s="2">
        <v>50.441525349437498</v>
      </c>
      <c r="I305" s="2">
        <v>-0.77219321418868503</v>
      </c>
      <c r="J305" s="2">
        <v>10650</v>
      </c>
      <c r="K305" s="3">
        <v>41162</v>
      </c>
      <c r="L305" s="2" t="s">
        <v>21</v>
      </c>
      <c r="M305" s="2" t="s">
        <v>69</v>
      </c>
      <c r="N305" s="2">
        <v>2.5</v>
      </c>
      <c r="O305" s="2">
        <v>6.1957563312799504</v>
      </c>
      <c r="P305" s="2" t="s">
        <v>70</v>
      </c>
      <c r="Q305" s="2" t="b">
        <v>0</v>
      </c>
      <c r="R305" s="2" t="b">
        <v>0</v>
      </c>
      <c r="S305" s="2">
        <v>6.0191780821917797</v>
      </c>
      <c r="T305" s="2" t="b">
        <v>1</v>
      </c>
      <c r="U305" s="2">
        <v>22.661203561700301</v>
      </c>
      <c r="V305" s="4"/>
      <c r="W305" s="5" t="s">
        <v>709</v>
      </c>
      <c r="X305" s="5" t="s">
        <v>186</v>
      </c>
      <c r="Y305" s="5" t="s">
        <v>1139</v>
      </c>
    </row>
    <row r="306" spans="1:25" x14ac:dyDescent="0.2">
      <c r="A306" t="str">
        <f t="shared" si="10"/>
        <v>H_04_4031-5537_2013-05-21</v>
      </c>
      <c r="B306" t="str">
        <f t="shared" si="9"/>
        <v>4031-5537_41415</v>
      </c>
      <c r="C306" t="s">
        <v>317</v>
      </c>
      <c r="D306">
        <v>61.442847364818597</v>
      </c>
      <c r="E306" t="s">
        <v>259</v>
      </c>
      <c r="F306">
        <v>7.8290149352062599</v>
      </c>
      <c r="G306">
        <v>-1.3407550336902201</v>
      </c>
      <c r="H306">
        <v>92.842217247797393</v>
      </c>
      <c r="I306">
        <v>-0.227544976641149</v>
      </c>
      <c r="J306">
        <v>11587</v>
      </c>
      <c r="K306" s="1">
        <v>41415</v>
      </c>
      <c r="L306" t="s">
        <v>21</v>
      </c>
      <c r="M306" t="s">
        <v>69</v>
      </c>
      <c r="N306">
        <v>4.5</v>
      </c>
      <c r="O306">
        <v>13.8891170431211</v>
      </c>
      <c r="P306" t="s">
        <v>70</v>
      </c>
      <c r="Q306" t="b">
        <v>0</v>
      </c>
      <c r="R306" t="b">
        <v>0</v>
      </c>
      <c r="S306">
        <v>10.169863013698601</v>
      </c>
      <c r="T306" t="b">
        <v>0</v>
      </c>
      <c r="U306">
        <v>23.781684654688199</v>
      </c>
      <c r="W306" s="5" t="s">
        <v>710</v>
      </c>
      <c r="X306" s="5" t="s">
        <v>187</v>
      </c>
      <c r="Y306" s="5" t="s">
        <v>1140</v>
      </c>
    </row>
    <row r="307" spans="1:25" x14ac:dyDescent="0.2">
      <c r="A307" t="str">
        <f t="shared" si="10"/>
        <v>F_03_4031-5543_2013-09-02</v>
      </c>
      <c r="B307" t="str">
        <f t="shared" si="9"/>
        <v>4031-5543_41519</v>
      </c>
      <c r="C307" t="s">
        <v>318</v>
      </c>
      <c r="D307">
        <v>42.420260095824801</v>
      </c>
      <c r="E307" t="s">
        <v>259</v>
      </c>
      <c r="F307">
        <v>6.4329705978093896</v>
      </c>
      <c r="G307">
        <v>-0.49585034734745298</v>
      </c>
      <c r="H307">
        <v>130.55875524134399</v>
      </c>
      <c r="I307">
        <v>1.3722038089987301</v>
      </c>
      <c r="J307">
        <v>9688</v>
      </c>
      <c r="K307" s="1">
        <v>41519</v>
      </c>
      <c r="L307" t="s">
        <v>24</v>
      </c>
      <c r="M307" t="s">
        <v>69</v>
      </c>
      <c r="N307">
        <v>4.5</v>
      </c>
      <c r="O307">
        <v>12.8542094455852</v>
      </c>
      <c r="P307" t="s">
        <v>88</v>
      </c>
      <c r="Q307" t="b">
        <v>0</v>
      </c>
      <c r="R307" t="b">
        <v>1</v>
      </c>
      <c r="S307">
        <v>5.0931506849315102</v>
      </c>
      <c r="T307" t="b">
        <v>1</v>
      </c>
      <c r="U307">
        <v>21.958491474889801</v>
      </c>
      <c r="W307" s="5" t="s">
        <v>711</v>
      </c>
      <c r="X307" s="5" t="s">
        <v>396</v>
      </c>
      <c r="Y307" s="5" t="s">
        <v>1141</v>
      </c>
    </row>
    <row r="308" spans="1:25" x14ac:dyDescent="0.2">
      <c r="A308" t="str">
        <f t="shared" si="10"/>
        <v>F_05_4031-5551_2012-07-04</v>
      </c>
      <c r="B308" t="str">
        <f t="shared" si="9"/>
        <v>4031-5551_41094</v>
      </c>
      <c r="C308" t="s">
        <v>319</v>
      </c>
      <c r="D308">
        <v>37.689253935660503</v>
      </c>
      <c r="E308" t="s">
        <v>259</v>
      </c>
      <c r="F308">
        <v>8.11079242342465</v>
      </c>
      <c r="G308">
        <v>0.61281299101662701</v>
      </c>
      <c r="H308">
        <v>47.340682555006701</v>
      </c>
      <c r="I308">
        <v>-1.1749867920660899</v>
      </c>
      <c r="J308">
        <v>9748</v>
      </c>
      <c r="K308" s="1">
        <v>41094</v>
      </c>
      <c r="L308" t="s">
        <v>24</v>
      </c>
      <c r="M308" t="s">
        <v>69</v>
      </c>
      <c r="N308">
        <v>2.5</v>
      </c>
      <c r="O308">
        <v>9.0102669404517393</v>
      </c>
      <c r="P308" t="s">
        <v>70</v>
      </c>
      <c r="Q308" t="b">
        <v>0</v>
      </c>
      <c r="R308" t="b">
        <v>0</v>
      </c>
      <c r="S308">
        <v>6.8657534246575302</v>
      </c>
      <c r="T308" t="b">
        <v>0</v>
      </c>
      <c r="U308">
        <v>22.4600343506408</v>
      </c>
      <c r="W308" s="5" t="s">
        <v>712</v>
      </c>
      <c r="X308" s="5" t="s">
        <v>397</v>
      </c>
      <c r="Y308" s="5" t="s">
        <v>1142</v>
      </c>
    </row>
    <row r="309" spans="1:25" x14ac:dyDescent="0.2">
      <c r="A309" t="str">
        <f t="shared" si="10"/>
        <v>A_10_4031-5558_2018-09-12</v>
      </c>
      <c r="B309" t="str">
        <f t="shared" si="9"/>
        <v>4031-5558_43355</v>
      </c>
      <c r="C309" t="s">
        <v>320</v>
      </c>
      <c r="D309">
        <v>48.865160848733701</v>
      </c>
      <c r="E309" t="s">
        <v>259</v>
      </c>
      <c r="F309">
        <v>9.0452990037208494</v>
      </c>
      <c r="G309">
        <v>0.41246312944140501</v>
      </c>
      <c r="H309">
        <v>87.837847419525005</v>
      </c>
      <c r="I309">
        <v>0.27931903444745398</v>
      </c>
      <c r="J309">
        <v>21493</v>
      </c>
      <c r="K309" s="1">
        <v>43355</v>
      </c>
      <c r="L309" t="s">
        <v>24</v>
      </c>
      <c r="M309" t="s">
        <v>69</v>
      </c>
      <c r="N309">
        <v>2.5</v>
      </c>
      <c r="O309">
        <v>7.2498288843258001</v>
      </c>
      <c r="P309" t="s">
        <v>70</v>
      </c>
      <c r="Q309" t="b">
        <v>0</v>
      </c>
      <c r="R309" t="b">
        <v>0</v>
      </c>
      <c r="S309">
        <v>5.38630136986301</v>
      </c>
      <c r="T309" t="b">
        <v>0</v>
      </c>
      <c r="U309">
        <v>26.1449040315518</v>
      </c>
      <c r="W309" s="5" t="s">
        <v>713</v>
      </c>
      <c r="X309" s="5" t="s">
        <v>188</v>
      </c>
      <c r="Y309" s="5" t="s">
        <v>1143</v>
      </c>
    </row>
    <row r="310" spans="1:25" x14ac:dyDescent="0.2">
      <c r="A310" t="str">
        <f t="shared" si="10"/>
        <v>C_04_4031-5574_2012-07-19</v>
      </c>
      <c r="B310" t="str">
        <f t="shared" si="9"/>
        <v>4031-5574_41109</v>
      </c>
      <c r="C310" t="s">
        <v>321</v>
      </c>
      <c r="D310">
        <v>55.419575633127998</v>
      </c>
      <c r="E310" t="s">
        <v>259</v>
      </c>
      <c r="F310">
        <v>8.55291663956665</v>
      </c>
      <c r="G310">
        <v>-0.38532046640756801</v>
      </c>
      <c r="H310">
        <v>139.63481119059301</v>
      </c>
      <c r="I310">
        <v>1.1263911290388</v>
      </c>
      <c r="J310">
        <v>8402</v>
      </c>
      <c r="K310" s="1">
        <v>41109</v>
      </c>
      <c r="L310" t="s">
        <v>24</v>
      </c>
      <c r="M310" t="s">
        <v>69</v>
      </c>
      <c r="N310">
        <v>0</v>
      </c>
      <c r="O310">
        <v>8.4736481861738504</v>
      </c>
      <c r="P310" t="s">
        <v>70</v>
      </c>
      <c r="Q310" t="b">
        <v>0</v>
      </c>
      <c r="R310" t="b">
        <v>1</v>
      </c>
      <c r="S310">
        <v>6.8219178082191796</v>
      </c>
      <c r="T310" t="b">
        <v>1</v>
      </c>
      <c r="U310">
        <v>25.099501595611201</v>
      </c>
      <c r="W310" s="5" t="s">
        <v>714</v>
      </c>
      <c r="X310" s="5" t="s">
        <v>398</v>
      </c>
      <c r="Y310" s="5" t="s">
        <v>1144</v>
      </c>
    </row>
    <row r="311" spans="1:25" x14ac:dyDescent="0.2">
      <c r="A311" t="str">
        <f t="shared" si="10"/>
        <v>D_05_4031-5578_2012-07-24</v>
      </c>
      <c r="B311" t="str">
        <f t="shared" si="9"/>
        <v>4031-5578_41114</v>
      </c>
      <c r="C311" t="s">
        <v>119</v>
      </c>
      <c r="D311">
        <v>39.3127994524298</v>
      </c>
      <c r="E311" t="s">
        <v>259</v>
      </c>
      <c r="F311">
        <v>6.2072757443444999</v>
      </c>
      <c r="G311">
        <v>0</v>
      </c>
      <c r="H311">
        <v>129.101456660987</v>
      </c>
      <c r="I311">
        <v>1.88079360815125</v>
      </c>
      <c r="J311">
        <v>8418</v>
      </c>
      <c r="K311" s="1">
        <v>41114</v>
      </c>
      <c r="L311" t="s">
        <v>21</v>
      </c>
      <c r="M311" t="s">
        <v>69</v>
      </c>
      <c r="N311">
        <v>2.5</v>
      </c>
      <c r="O311">
        <v>5.8535249828884304</v>
      </c>
      <c r="P311" t="s">
        <v>70</v>
      </c>
      <c r="Q311" t="b">
        <v>0</v>
      </c>
      <c r="R311" t="b">
        <v>1</v>
      </c>
      <c r="S311">
        <v>11.279452054794501</v>
      </c>
      <c r="T311" t="b">
        <v>0</v>
      </c>
      <c r="U311">
        <v>26.403345441225799</v>
      </c>
      <c r="W311" s="5" t="s">
        <v>715</v>
      </c>
      <c r="X311" s="5" t="s">
        <v>189</v>
      </c>
      <c r="Y311" s="5" t="s">
        <v>1145</v>
      </c>
    </row>
    <row r="312" spans="1:25" x14ac:dyDescent="0.2">
      <c r="A312" t="str">
        <f t="shared" si="10"/>
        <v>B_05_4031-5582_2012-11-07</v>
      </c>
      <c r="B312" t="str">
        <f t="shared" si="9"/>
        <v>4031-5582_41220</v>
      </c>
      <c r="C312" t="s">
        <v>322</v>
      </c>
      <c r="D312">
        <v>28.167008898015101</v>
      </c>
      <c r="E312" t="s">
        <v>259</v>
      </c>
      <c r="F312">
        <v>13.2879777348396</v>
      </c>
      <c r="G312">
        <v>2.0140908120181402</v>
      </c>
      <c r="H312">
        <v>67.863475875182502</v>
      </c>
      <c r="I312">
        <v>-7.5269862099829901E-2</v>
      </c>
      <c r="J312">
        <v>9378</v>
      </c>
      <c r="K312" s="1">
        <v>41220</v>
      </c>
      <c r="L312" t="s">
        <v>24</v>
      </c>
      <c r="M312" t="s">
        <v>69</v>
      </c>
      <c r="N312">
        <v>4</v>
      </c>
      <c r="O312">
        <v>3.81108829568789</v>
      </c>
      <c r="P312" t="s">
        <v>70</v>
      </c>
      <c r="Q312" t="b">
        <v>1</v>
      </c>
      <c r="R312" t="b">
        <v>0</v>
      </c>
      <c r="S312">
        <v>6.1205479452054803</v>
      </c>
      <c r="T312" t="b">
        <v>0</v>
      </c>
      <c r="U312">
        <v>19.100091827364601</v>
      </c>
      <c r="W312" s="5" t="s">
        <v>716</v>
      </c>
      <c r="X312" s="5" t="s">
        <v>190</v>
      </c>
      <c r="Y312" s="5" t="s">
        <v>1146</v>
      </c>
    </row>
    <row r="313" spans="1:25" x14ac:dyDescent="0.2">
      <c r="A313" t="str">
        <f t="shared" si="10"/>
        <v>E_08_4031-5589_2012-08-27</v>
      </c>
      <c r="B313" t="str">
        <f t="shared" si="9"/>
        <v>4031-5589_41148</v>
      </c>
      <c r="C313" t="s">
        <v>120</v>
      </c>
      <c r="D313">
        <v>56.440793976728301</v>
      </c>
      <c r="E313" t="s">
        <v>259</v>
      </c>
      <c r="F313">
        <v>7.1584670022158896</v>
      </c>
      <c r="G313">
        <v>-0.84162123357291396</v>
      </c>
      <c r="H313">
        <v>111.26780395907799</v>
      </c>
      <c r="I313">
        <v>0.61281299101662701</v>
      </c>
      <c r="J313">
        <v>9140</v>
      </c>
      <c r="K313" s="1">
        <v>41148</v>
      </c>
      <c r="L313" t="s">
        <v>24</v>
      </c>
      <c r="M313" t="s">
        <v>69</v>
      </c>
      <c r="N313">
        <v>2.5</v>
      </c>
      <c r="O313">
        <v>16.156057494866499</v>
      </c>
      <c r="P313" t="s">
        <v>70</v>
      </c>
      <c r="Q313" t="b">
        <v>0</v>
      </c>
      <c r="R313" t="b">
        <v>0</v>
      </c>
      <c r="S313">
        <v>2.9424657534246599</v>
      </c>
      <c r="T313" t="b">
        <v>1</v>
      </c>
      <c r="U313">
        <v>29.592055756167799</v>
      </c>
      <c r="W313" s="5" t="s">
        <v>717</v>
      </c>
      <c r="X313" s="5" t="s">
        <v>399</v>
      </c>
      <c r="Y313" s="5" t="s">
        <v>1147</v>
      </c>
    </row>
    <row r="314" spans="1:25" x14ac:dyDescent="0.2">
      <c r="A314" t="str">
        <f t="shared" si="10"/>
        <v>G_10_4031-5594_2013-11-04</v>
      </c>
      <c r="B314" t="str">
        <f t="shared" si="9"/>
        <v>4031-5594_41582</v>
      </c>
      <c r="C314" t="s">
        <v>121</v>
      </c>
      <c r="D314">
        <v>27.3429158110883</v>
      </c>
      <c r="E314" t="s">
        <v>259</v>
      </c>
      <c r="F314">
        <v>7.4591462263595396</v>
      </c>
      <c r="G314">
        <v>1.6849407678719099</v>
      </c>
      <c r="H314">
        <v>44.575875541619901</v>
      </c>
      <c r="I314">
        <v>-0.64334540539291696</v>
      </c>
      <c r="J314">
        <v>8869</v>
      </c>
      <c r="K314" s="1">
        <v>41582</v>
      </c>
      <c r="L314" t="s">
        <v>24</v>
      </c>
      <c r="M314" t="s">
        <v>69</v>
      </c>
      <c r="N314">
        <v>1</v>
      </c>
      <c r="O314">
        <v>2.6529774127310102</v>
      </c>
      <c r="P314" t="s">
        <v>70</v>
      </c>
      <c r="Q314" t="b">
        <v>1</v>
      </c>
      <c r="R314" t="b">
        <v>0</v>
      </c>
      <c r="S314">
        <v>10.320547945205499</v>
      </c>
      <c r="T314" t="b">
        <v>0</v>
      </c>
      <c r="U314">
        <v>30.836240670308001</v>
      </c>
      <c r="W314" s="5" t="s">
        <v>718</v>
      </c>
      <c r="X314" s="5" t="s">
        <v>191</v>
      </c>
      <c r="Y314" s="5" t="s">
        <v>1148</v>
      </c>
    </row>
    <row r="315" spans="1:25" x14ac:dyDescent="0.2">
      <c r="A315" t="str">
        <f t="shared" si="10"/>
        <v>E_06_4031-5611_2012-06-12</v>
      </c>
      <c r="B315" t="str">
        <f t="shared" si="9"/>
        <v>4031-5611_41072</v>
      </c>
      <c r="C315" t="s">
        <v>122</v>
      </c>
      <c r="D315">
        <v>40.678986995208803</v>
      </c>
      <c r="E315" t="s">
        <v>259</v>
      </c>
      <c r="F315">
        <v>7.0908805145764404</v>
      </c>
      <c r="G315">
        <v>-0.150969215496777</v>
      </c>
      <c r="H315">
        <v>110.687623388387</v>
      </c>
      <c r="I315">
        <v>1.2815515655445999</v>
      </c>
      <c r="J315">
        <v>9536</v>
      </c>
      <c r="K315" s="1">
        <v>41072</v>
      </c>
      <c r="L315" t="s">
        <v>21</v>
      </c>
      <c r="M315" t="s">
        <v>69</v>
      </c>
      <c r="N315">
        <v>3.5</v>
      </c>
      <c r="O315">
        <v>16.725530458590001</v>
      </c>
      <c r="P315" t="s">
        <v>70</v>
      </c>
      <c r="Q315" t="b">
        <v>0</v>
      </c>
      <c r="R315" t="b">
        <v>1</v>
      </c>
      <c r="S315">
        <v>9.1287671232876697</v>
      </c>
      <c r="T315" t="b">
        <v>1</v>
      </c>
      <c r="U315">
        <v>20.875632703251402</v>
      </c>
      <c r="W315" s="5" t="s">
        <v>719</v>
      </c>
      <c r="X315" s="5" t="s">
        <v>192</v>
      </c>
      <c r="Y315" s="5" t="s">
        <v>1149</v>
      </c>
    </row>
    <row r="316" spans="1:25" x14ac:dyDescent="0.2">
      <c r="A316" t="str">
        <f t="shared" si="10"/>
        <v>B_11_4031-5612_2013-04-23</v>
      </c>
      <c r="B316" t="str">
        <f t="shared" si="9"/>
        <v>4031-5612_41387</v>
      </c>
      <c r="C316" t="s">
        <v>123</v>
      </c>
      <c r="D316">
        <v>23.5154004106776</v>
      </c>
      <c r="E316" t="s">
        <v>259</v>
      </c>
      <c r="F316">
        <v>21.892646005727698</v>
      </c>
      <c r="G316">
        <v>2.9112377262429998</v>
      </c>
      <c r="H316">
        <v>123.412934213781</v>
      </c>
      <c r="I316">
        <v>1.6849407678719199</v>
      </c>
      <c r="J316">
        <v>9255</v>
      </c>
      <c r="K316" s="1">
        <v>41387</v>
      </c>
      <c r="L316" t="s">
        <v>24</v>
      </c>
      <c r="M316" t="s">
        <v>69</v>
      </c>
      <c r="N316">
        <v>5</v>
      </c>
      <c r="O316">
        <v>7.1074606433949397</v>
      </c>
      <c r="P316" t="s">
        <v>70</v>
      </c>
      <c r="Q316" t="b">
        <v>1</v>
      </c>
      <c r="R316" t="b">
        <v>1</v>
      </c>
      <c r="S316">
        <v>7.1890410958904098</v>
      </c>
      <c r="T316" t="b">
        <v>1</v>
      </c>
      <c r="U316">
        <v>22.9721401025514</v>
      </c>
      <c r="W316" s="5" t="s">
        <v>720</v>
      </c>
      <c r="X316" s="5" t="s">
        <v>193</v>
      </c>
      <c r="Y316" s="5" t="s">
        <v>1150</v>
      </c>
    </row>
    <row r="317" spans="1:25" x14ac:dyDescent="0.2">
      <c r="A317" t="str">
        <f t="shared" si="10"/>
        <v>A_06_4031-5616_2013-01-07</v>
      </c>
      <c r="B317" t="str">
        <f t="shared" si="9"/>
        <v>4031-5616_41281</v>
      </c>
      <c r="C317" t="s">
        <v>124</v>
      </c>
      <c r="D317">
        <v>41.650924024640702</v>
      </c>
      <c r="E317" t="s">
        <v>259</v>
      </c>
      <c r="F317">
        <v>10.020568736291599</v>
      </c>
      <c r="G317">
        <v>1.4395314709384599</v>
      </c>
      <c r="H317">
        <v>136.65971140789301</v>
      </c>
      <c r="I317">
        <v>1.7743819103449601</v>
      </c>
      <c r="J317">
        <v>10715</v>
      </c>
      <c r="K317" s="1">
        <v>41281</v>
      </c>
      <c r="L317" t="s">
        <v>24</v>
      </c>
      <c r="M317" t="s">
        <v>69</v>
      </c>
      <c r="N317">
        <v>3</v>
      </c>
      <c r="O317">
        <v>20.731006160164299</v>
      </c>
      <c r="P317" t="s">
        <v>70</v>
      </c>
      <c r="Q317" t="b">
        <v>1</v>
      </c>
      <c r="R317" t="b">
        <v>1</v>
      </c>
      <c r="S317">
        <v>11.153424657534201</v>
      </c>
      <c r="T317" t="b">
        <v>0</v>
      </c>
      <c r="U317">
        <v>29.905850864011999</v>
      </c>
      <c r="W317" s="5" t="s">
        <v>721</v>
      </c>
      <c r="X317" s="5" t="s">
        <v>400</v>
      </c>
      <c r="Y317" s="5" t="s">
        <v>1151</v>
      </c>
    </row>
    <row r="318" spans="1:25" x14ac:dyDescent="0.2">
      <c r="A318" t="str">
        <f t="shared" si="10"/>
        <v>E_04_4031-5617_2012-08-06</v>
      </c>
      <c r="B318" t="str">
        <f t="shared" si="9"/>
        <v>4031-5617_41127</v>
      </c>
      <c r="C318" t="s">
        <v>125</v>
      </c>
      <c r="D318">
        <v>23.2416153319644</v>
      </c>
      <c r="E318" t="s">
        <v>259</v>
      </c>
      <c r="F318">
        <v>2.9953147455025402</v>
      </c>
      <c r="G318">
        <v>-1.7743819103449601</v>
      </c>
      <c r="H318">
        <v>66.963110808236607</v>
      </c>
      <c r="I318">
        <v>0.2533471031358</v>
      </c>
      <c r="J318">
        <v>8379</v>
      </c>
      <c r="K318" s="1">
        <v>41127</v>
      </c>
      <c r="L318" t="s">
        <v>21</v>
      </c>
      <c r="M318" t="s">
        <v>69</v>
      </c>
      <c r="N318">
        <v>0</v>
      </c>
      <c r="O318">
        <v>2.3381245722108099</v>
      </c>
      <c r="P318" t="s">
        <v>70</v>
      </c>
      <c r="Q318" t="b">
        <v>0</v>
      </c>
      <c r="R318" t="b">
        <v>0</v>
      </c>
      <c r="S318">
        <v>11.6109589041096</v>
      </c>
      <c r="T318" t="b">
        <v>0</v>
      </c>
      <c r="U318">
        <v>20.983987603305799</v>
      </c>
      <c r="W318" s="5" t="s">
        <v>722</v>
      </c>
      <c r="X318" s="5" t="s">
        <v>194</v>
      </c>
      <c r="Y318" s="5" t="s">
        <v>1152</v>
      </c>
    </row>
    <row r="319" spans="1:25" x14ac:dyDescent="0.2">
      <c r="A319" t="str">
        <f t="shared" si="10"/>
        <v>H_02_4031-5620_2013-01-30</v>
      </c>
      <c r="B319" t="str">
        <f t="shared" si="9"/>
        <v>4031-5620_41304</v>
      </c>
      <c r="C319" t="s">
        <v>323</v>
      </c>
      <c r="D319">
        <v>51.723477070499698</v>
      </c>
      <c r="E319" t="s">
        <v>259</v>
      </c>
      <c r="F319">
        <v>8.9763632170205501</v>
      </c>
      <c r="G319">
        <v>-0.10043372051147</v>
      </c>
      <c r="H319">
        <v>45.358245834415101</v>
      </c>
      <c r="I319">
        <v>-1.3722038089987301</v>
      </c>
      <c r="J319">
        <v>9094</v>
      </c>
      <c r="K319" s="1">
        <v>41304</v>
      </c>
      <c r="L319" t="s">
        <v>21</v>
      </c>
      <c r="M319" t="s">
        <v>69</v>
      </c>
      <c r="N319">
        <v>6</v>
      </c>
      <c r="O319">
        <v>10.5845311430527</v>
      </c>
      <c r="P319" t="s">
        <v>70</v>
      </c>
      <c r="Q319" t="b">
        <v>0</v>
      </c>
      <c r="R319" t="b">
        <v>0</v>
      </c>
      <c r="S319">
        <v>6.1041095890410997</v>
      </c>
      <c r="T319" t="b">
        <v>0</v>
      </c>
      <c r="U319">
        <v>22.7204383708109</v>
      </c>
      <c r="W319" s="5" t="s">
        <v>723</v>
      </c>
      <c r="X319" s="5" t="s">
        <v>195</v>
      </c>
      <c r="Y319" s="5" t="s">
        <v>1153</v>
      </c>
    </row>
    <row r="320" spans="1:25" x14ac:dyDescent="0.2">
      <c r="A320" t="str">
        <f t="shared" si="10"/>
        <v>E_04_4031-5625_2013-04-15</v>
      </c>
      <c r="B320" t="str">
        <f t="shared" si="9"/>
        <v>4031-5625_41379</v>
      </c>
      <c r="C320" t="s">
        <v>126</v>
      </c>
      <c r="D320">
        <v>34.368240930869298</v>
      </c>
      <c r="E320" t="s">
        <v>259</v>
      </c>
      <c r="F320">
        <v>10.590384378367</v>
      </c>
      <c r="G320">
        <v>1.40507156030963</v>
      </c>
      <c r="H320">
        <v>73.589802810983102</v>
      </c>
      <c r="I320">
        <v>5.0153583464733698E-2</v>
      </c>
      <c r="J320">
        <v>10228</v>
      </c>
      <c r="K320" s="1">
        <v>41379</v>
      </c>
      <c r="L320" t="s">
        <v>24</v>
      </c>
      <c r="M320" t="s">
        <v>69</v>
      </c>
      <c r="N320">
        <v>4</v>
      </c>
      <c r="O320">
        <v>27.247091033538702</v>
      </c>
      <c r="P320" t="s">
        <v>70</v>
      </c>
      <c r="Q320" t="b">
        <v>1</v>
      </c>
      <c r="R320" t="b">
        <v>0</v>
      </c>
      <c r="S320">
        <v>10.5369863013699</v>
      </c>
      <c r="T320" t="b">
        <v>0</v>
      </c>
      <c r="U320">
        <v>20.272212648038298</v>
      </c>
      <c r="W320" s="5" t="s">
        <v>724</v>
      </c>
      <c r="X320" s="5" t="s">
        <v>401</v>
      </c>
      <c r="Y320" s="5" t="s">
        <v>1154</v>
      </c>
    </row>
    <row r="321" spans="1:25" x14ac:dyDescent="0.2">
      <c r="A321" t="str">
        <f t="shared" si="10"/>
        <v>B_05_4031-5629_2012-10-16</v>
      </c>
      <c r="B321" t="str">
        <f t="shared" si="9"/>
        <v>4031-5629_41198</v>
      </c>
      <c r="C321" t="s">
        <v>324</v>
      </c>
      <c r="D321">
        <v>32.065708418891198</v>
      </c>
      <c r="E321" t="s">
        <v>259</v>
      </c>
      <c r="F321">
        <v>3.7611181270679599</v>
      </c>
      <c r="G321">
        <v>-0.87789629505122802</v>
      </c>
      <c r="H321">
        <v>44.096706374602697</v>
      </c>
      <c r="I321">
        <v>-0.55338471955567303</v>
      </c>
      <c r="J321">
        <v>9080</v>
      </c>
      <c r="K321" s="1">
        <v>41198</v>
      </c>
      <c r="L321" t="s">
        <v>21</v>
      </c>
      <c r="M321" t="s">
        <v>69</v>
      </c>
      <c r="N321">
        <v>1.5</v>
      </c>
      <c r="O321">
        <v>7.2553045859000704</v>
      </c>
      <c r="P321" t="s">
        <v>70</v>
      </c>
      <c r="Q321" t="b">
        <v>0</v>
      </c>
      <c r="R321" t="b">
        <v>0</v>
      </c>
      <c r="S321">
        <v>11.167123287671201</v>
      </c>
      <c r="T321" t="b">
        <v>0</v>
      </c>
      <c r="U321">
        <v>29.365763350250599</v>
      </c>
      <c r="W321" s="5" t="s">
        <v>725</v>
      </c>
      <c r="X321" s="5" t="s">
        <v>196</v>
      </c>
      <c r="Y321" s="5" t="s">
        <v>1155</v>
      </c>
    </row>
    <row r="322" spans="1:25" x14ac:dyDescent="0.2">
      <c r="A322" t="str">
        <f t="shared" si="10"/>
        <v>F_11_4031-5631_2012-10-03</v>
      </c>
      <c r="B322" t="str">
        <f t="shared" si="9"/>
        <v>4031-5631_41185</v>
      </c>
      <c r="C322" t="s">
        <v>127</v>
      </c>
      <c r="D322">
        <v>40.802190280629702</v>
      </c>
      <c r="E322" t="s">
        <v>259</v>
      </c>
      <c r="F322">
        <v>4.3862798799052296</v>
      </c>
      <c r="G322">
        <v>-1.0803193408149601</v>
      </c>
      <c r="H322">
        <v>114.407931446718</v>
      </c>
      <c r="I322">
        <v>1.40507156030963</v>
      </c>
      <c r="J322">
        <v>8359</v>
      </c>
      <c r="K322" s="1">
        <v>41185</v>
      </c>
      <c r="L322" t="s">
        <v>24</v>
      </c>
      <c r="M322" t="s">
        <v>69</v>
      </c>
      <c r="N322">
        <v>2</v>
      </c>
      <c r="O322">
        <v>13.968514715948</v>
      </c>
      <c r="P322" t="s">
        <v>70</v>
      </c>
      <c r="Q322" t="b">
        <v>0</v>
      </c>
      <c r="R322" t="b">
        <v>1</v>
      </c>
      <c r="S322">
        <v>3.5616438356164402</v>
      </c>
      <c r="T322" t="b">
        <v>1</v>
      </c>
      <c r="U322">
        <v>29.938131884714</v>
      </c>
      <c r="W322" s="5" t="s">
        <v>726</v>
      </c>
      <c r="X322" s="5" t="s">
        <v>197</v>
      </c>
      <c r="Y322" s="5" t="s">
        <v>1156</v>
      </c>
    </row>
    <row r="323" spans="1:25" x14ac:dyDescent="0.2">
      <c r="A323" t="str">
        <f t="shared" si="10"/>
        <v>G_02_4031-5632_2014-01-06</v>
      </c>
      <c r="B323" t="str">
        <f t="shared" ref="B323:B386" si="11">_xlfn.CONCAT(C323,"_",K323)</f>
        <v>4031-5632_41645</v>
      </c>
      <c r="C323" t="s">
        <v>325</v>
      </c>
      <c r="D323">
        <v>59.277207392197099</v>
      </c>
      <c r="E323" t="s">
        <v>259</v>
      </c>
      <c r="F323">
        <v>20.121827915658301</v>
      </c>
      <c r="G323">
        <v>1.5547735945968499</v>
      </c>
      <c r="H323">
        <v>128.81660479940999</v>
      </c>
      <c r="I323">
        <v>0.38532046640756801</v>
      </c>
      <c r="J323">
        <v>8814</v>
      </c>
      <c r="K323" s="1">
        <v>41645</v>
      </c>
      <c r="L323" t="s">
        <v>24</v>
      </c>
      <c r="M323" t="s">
        <v>69</v>
      </c>
      <c r="N323">
        <v>3</v>
      </c>
      <c r="O323">
        <v>3.31006160164271</v>
      </c>
      <c r="P323" t="s">
        <v>70</v>
      </c>
      <c r="Q323" t="b">
        <v>1</v>
      </c>
      <c r="R323" t="b">
        <v>0</v>
      </c>
      <c r="S323">
        <v>9.8986301369863003</v>
      </c>
      <c r="T323" t="b">
        <v>0</v>
      </c>
      <c r="U323">
        <v>18.8343087694637</v>
      </c>
      <c r="W323" s="5" t="s">
        <v>727</v>
      </c>
      <c r="X323" s="5" t="s">
        <v>19</v>
      </c>
      <c r="Y323" s="5" t="s">
        <v>1157</v>
      </c>
    </row>
    <row r="324" spans="1:25" x14ac:dyDescent="0.2">
      <c r="A324" t="str">
        <f t="shared" si="10"/>
        <v>H_08_4031-5640_2012-07-24</v>
      </c>
      <c r="B324" t="str">
        <f t="shared" si="11"/>
        <v>4031-5640_41114</v>
      </c>
      <c r="C324" t="s">
        <v>326</v>
      </c>
      <c r="D324">
        <v>59.969883641341497</v>
      </c>
      <c r="E324" t="s">
        <v>259</v>
      </c>
      <c r="F324">
        <v>24.682565761079999</v>
      </c>
      <c r="G324">
        <v>2.0537489106318199</v>
      </c>
      <c r="H324">
        <v>185.90189665135401</v>
      </c>
      <c r="I324">
        <v>1.7060433968889599</v>
      </c>
      <c r="J324">
        <v>10142</v>
      </c>
      <c r="K324" s="1">
        <v>41114</v>
      </c>
      <c r="L324" t="s">
        <v>21</v>
      </c>
      <c r="M324" t="s">
        <v>69</v>
      </c>
      <c r="N324">
        <v>6</v>
      </c>
      <c r="O324">
        <v>33.522245037645398</v>
      </c>
      <c r="P324" t="s">
        <v>70</v>
      </c>
      <c r="Q324" t="b">
        <v>1</v>
      </c>
      <c r="R324" t="b">
        <v>1</v>
      </c>
      <c r="S324">
        <v>11.167123287671201</v>
      </c>
      <c r="T324" t="b">
        <v>0</v>
      </c>
      <c r="U324">
        <v>24.6913580246914</v>
      </c>
      <c r="W324" s="5" t="s">
        <v>728</v>
      </c>
      <c r="X324" s="5" t="s">
        <v>22</v>
      </c>
      <c r="Y324" s="5" t="s">
        <v>1158</v>
      </c>
    </row>
    <row r="325" spans="1:25" x14ac:dyDescent="0.2">
      <c r="A325" t="str">
        <f t="shared" si="10"/>
        <v>D_01_4031-5643_2014-10-17</v>
      </c>
      <c r="B325" t="str">
        <f t="shared" si="11"/>
        <v>4031-5643_41929</v>
      </c>
      <c r="C325" t="s">
        <v>128</v>
      </c>
      <c r="D325">
        <v>43.258042436687198</v>
      </c>
      <c r="E325" t="s">
        <v>259</v>
      </c>
      <c r="F325">
        <v>3.49615946286576</v>
      </c>
      <c r="G325">
        <v>-1.9599639845400501</v>
      </c>
      <c r="H325">
        <v>68.483365031264398</v>
      </c>
      <c r="I325">
        <v>0.38532046640756801</v>
      </c>
      <c r="J325">
        <v>8349</v>
      </c>
      <c r="K325" s="1">
        <v>41929</v>
      </c>
      <c r="L325" t="s">
        <v>21</v>
      </c>
      <c r="M325" t="s">
        <v>69</v>
      </c>
      <c r="N325">
        <v>2</v>
      </c>
      <c r="O325">
        <v>8.3230663928815893</v>
      </c>
      <c r="P325" t="s">
        <v>70</v>
      </c>
      <c r="Q325" t="b">
        <v>0</v>
      </c>
      <c r="R325" t="b">
        <v>0</v>
      </c>
      <c r="S325">
        <v>5.8493150684931496</v>
      </c>
      <c r="T325" t="b">
        <v>1</v>
      </c>
      <c r="U325">
        <v>29.6566077003122</v>
      </c>
      <c r="W325" s="5" t="s">
        <v>729</v>
      </c>
      <c r="X325" s="5" t="s">
        <v>23</v>
      </c>
      <c r="Y325" s="5" t="s">
        <v>1159</v>
      </c>
    </row>
    <row r="326" spans="1:25" x14ac:dyDescent="0.2">
      <c r="A326" t="str">
        <f t="shared" si="10"/>
        <v>A_08_4031-5654_2012-09-12</v>
      </c>
      <c r="B326" t="str">
        <f t="shared" si="11"/>
        <v>4031-5654_41164</v>
      </c>
      <c r="C326" t="s">
        <v>327</v>
      </c>
      <c r="D326">
        <v>55.934291581108802</v>
      </c>
      <c r="E326" t="s">
        <v>259</v>
      </c>
      <c r="F326">
        <v>5.6170222721406304</v>
      </c>
      <c r="G326">
        <v>-2.0537489106318199</v>
      </c>
      <c r="H326">
        <v>51.2097245154389</v>
      </c>
      <c r="I326">
        <v>-1.40507156030963</v>
      </c>
      <c r="J326">
        <v>10287</v>
      </c>
      <c r="K326" s="1">
        <v>41164</v>
      </c>
      <c r="L326" t="s">
        <v>21</v>
      </c>
      <c r="M326" t="s">
        <v>69</v>
      </c>
      <c r="N326">
        <v>4</v>
      </c>
      <c r="O326">
        <v>18.2012320328542</v>
      </c>
      <c r="P326" t="s">
        <v>70</v>
      </c>
      <c r="Q326" t="b">
        <v>0</v>
      </c>
      <c r="R326" t="b">
        <v>0</v>
      </c>
      <c r="S326">
        <v>11.6</v>
      </c>
      <c r="T326" t="b">
        <v>0</v>
      </c>
      <c r="U326">
        <v>21.193747183709199</v>
      </c>
      <c r="W326" s="5" t="s">
        <v>730</v>
      </c>
      <c r="X326" s="5" t="s">
        <v>25</v>
      </c>
      <c r="Y326" s="5" t="s">
        <v>1160</v>
      </c>
    </row>
    <row r="327" spans="1:25" x14ac:dyDescent="0.2">
      <c r="A327" t="str">
        <f t="shared" si="10"/>
        <v>A_04_4031-5657_2012-10-18</v>
      </c>
      <c r="B327" t="str">
        <f t="shared" si="11"/>
        <v>4031-5657_41200</v>
      </c>
      <c r="C327" t="s">
        <v>328</v>
      </c>
      <c r="D327">
        <v>49.158110882956898</v>
      </c>
      <c r="E327" t="s">
        <v>259</v>
      </c>
      <c r="F327">
        <v>9.0712096285311699</v>
      </c>
      <c r="G327">
        <v>0.77219321418868503</v>
      </c>
      <c r="H327">
        <v>60.1329845672768</v>
      </c>
      <c r="I327">
        <v>-0.55338471955567303</v>
      </c>
      <c r="J327">
        <v>9000</v>
      </c>
      <c r="K327" s="1">
        <v>41200</v>
      </c>
      <c r="L327" t="s">
        <v>24</v>
      </c>
      <c r="M327" t="s">
        <v>69</v>
      </c>
      <c r="N327">
        <v>3</v>
      </c>
      <c r="O327">
        <v>4.0082135523613998</v>
      </c>
      <c r="P327" t="s">
        <v>88</v>
      </c>
      <c r="Q327" t="b">
        <v>0</v>
      </c>
      <c r="R327" t="b">
        <v>0</v>
      </c>
      <c r="S327">
        <v>11.1397260273973</v>
      </c>
      <c r="T327" t="b">
        <v>0</v>
      </c>
      <c r="U327">
        <v>32.128952940372898</v>
      </c>
      <c r="W327" s="5" t="s">
        <v>731</v>
      </c>
      <c r="X327" s="5" t="s">
        <v>26</v>
      </c>
      <c r="Y327" s="5" t="s">
        <v>1161</v>
      </c>
    </row>
    <row r="328" spans="1:25" s="2" customFormat="1" x14ac:dyDescent="0.2">
      <c r="A328" s="5" t="s">
        <v>990</v>
      </c>
      <c r="B328" s="2" t="str">
        <f t="shared" si="11"/>
        <v>4031-5659_41323</v>
      </c>
      <c r="C328" s="2" t="s">
        <v>130</v>
      </c>
      <c r="D328" s="2">
        <v>31.983572895277199</v>
      </c>
      <c r="E328" s="2" t="s">
        <v>259</v>
      </c>
      <c r="F328" s="2">
        <v>8.9979397552578302</v>
      </c>
      <c r="G328" s="2">
        <v>1.1263911290388</v>
      </c>
      <c r="H328" s="2">
        <v>78.531713642980193</v>
      </c>
      <c r="I328" s="2">
        <v>0.33185334643681702</v>
      </c>
      <c r="J328" s="2">
        <v>9072</v>
      </c>
      <c r="K328" s="3">
        <v>41323</v>
      </c>
      <c r="L328" s="2" t="s">
        <v>24</v>
      </c>
      <c r="M328" s="2" t="s">
        <v>69</v>
      </c>
      <c r="N328" s="2">
        <v>1.5</v>
      </c>
      <c r="O328" s="2">
        <v>1.86447638603696</v>
      </c>
      <c r="P328" s="2" t="s">
        <v>70</v>
      </c>
      <c r="Q328" s="2" t="b">
        <v>0</v>
      </c>
      <c r="R328" s="2" t="b">
        <v>0</v>
      </c>
      <c r="S328" s="2">
        <v>6.2328767123287703</v>
      </c>
      <c r="T328" s="2" t="b">
        <v>1</v>
      </c>
      <c r="U328" s="2">
        <v>21.161758873686299</v>
      </c>
      <c r="V328" s="4"/>
      <c r="W328" s="5" t="s">
        <v>732</v>
      </c>
      <c r="X328" s="5" t="s">
        <v>27</v>
      </c>
      <c r="Y328" s="5" t="s">
        <v>1162</v>
      </c>
    </row>
    <row r="329" spans="1:25" x14ac:dyDescent="0.2">
      <c r="A329" t="str">
        <f t="shared" si="10"/>
        <v>B_01_4031-5667_2013-04-22</v>
      </c>
      <c r="B329" t="str">
        <f t="shared" si="11"/>
        <v>4031-5667_41386</v>
      </c>
      <c r="C329" t="s">
        <v>329</v>
      </c>
      <c r="D329">
        <v>29.467488021902799</v>
      </c>
      <c r="E329" t="s">
        <v>259</v>
      </c>
      <c r="F329">
        <v>4.3347476492975803</v>
      </c>
      <c r="G329">
        <v>-1.0803193408149601</v>
      </c>
      <c r="H329">
        <v>80.903423820719297</v>
      </c>
      <c r="I329">
        <v>0.70630256284008797</v>
      </c>
      <c r="J329">
        <v>10638</v>
      </c>
      <c r="K329" s="1">
        <v>41386</v>
      </c>
      <c r="L329" t="s">
        <v>21</v>
      </c>
      <c r="M329" t="s">
        <v>69</v>
      </c>
      <c r="N329">
        <v>2.5</v>
      </c>
      <c r="O329">
        <v>4.35044490075291</v>
      </c>
      <c r="P329" t="s">
        <v>70</v>
      </c>
      <c r="Q329" t="b">
        <v>0</v>
      </c>
      <c r="R329" t="b">
        <v>0</v>
      </c>
      <c r="S329">
        <v>9.3479452054794496</v>
      </c>
      <c r="T329" t="b">
        <v>0</v>
      </c>
      <c r="U329">
        <v>21.037253469685901</v>
      </c>
      <c r="W329" s="5" t="s">
        <v>733</v>
      </c>
      <c r="X329" s="5" t="s">
        <v>28</v>
      </c>
      <c r="Y329" s="5" t="s">
        <v>1163</v>
      </c>
    </row>
    <row r="330" spans="1:25" x14ac:dyDescent="0.2">
      <c r="A330" t="str">
        <f t="shared" si="10"/>
        <v>C_06_4031-5673_2012-10-08</v>
      </c>
      <c r="B330" t="str">
        <f t="shared" si="11"/>
        <v>4031-5673_41190</v>
      </c>
      <c r="C330" t="s">
        <v>330</v>
      </c>
      <c r="D330">
        <v>59.348391512662602</v>
      </c>
      <c r="E330" t="s">
        <v>259</v>
      </c>
      <c r="F330">
        <v>5.6270192780007697</v>
      </c>
      <c r="G330">
        <v>-1.86629574345811</v>
      </c>
      <c r="H330">
        <v>62.632028366111598</v>
      </c>
      <c r="I330">
        <v>-0.87789629505122802</v>
      </c>
      <c r="J330">
        <v>9934</v>
      </c>
      <c r="K330" s="1">
        <v>41190</v>
      </c>
      <c r="L330" t="s">
        <v>21</v>
      </c>
      <c r="M330" t="s">
        <v>69</v>
      </c>
      <c r="N330">
        <v>3</v>
      </c>
      <c r="O330">
        <v>26.036960985626301</v>
      </c>
      <c r="P330" t="s">
        <v>70</v>
      </c>
      <c r="Q330" t="b">
        <v>0</v>
      </c>
      <c r="R330" t="b">
        <v>0</v>
      </c>
      <c r="S330">
        <v>1.02465753424658</v>
      </c>
      <c r="T330" t="b">
        <v>1</v>
      </c>
      <c r="U330">
        <v>30.5555555555556</v>
      </c>
      <c r="W330" s="5" t="s">
        <v>734</v>
      </c>
      <c r="X330" s="5" t="s">
        <v>38</v>
      </c>
      <c r="Y330" s="5" t="s">
        <v>1164</v>
      </c>
    </row>
    <row r="331" spans="1:25" x14ac:dyDescent="0.2">
      <c r="A331" t="str">
        <f t="shared" si="10"/>
        <v>B_03_4031-5675_2012-11-15</v>
      </c>
      <c r="B331" t="str">
        <f t="shared" si="11"/>
        <v>4031-5675_41228</v>
      </c>
      <c r="C331" t="s">
        <v>131</v>
      </c>
      <c r="D331">
        <v>53.160848733743997</v>
      </c>
      <c r="E331" t="s">
        <v>259</v>
      </c>
      <c r="F331">
        <v>5.7037791788111196</v>
      </c>
      <c r="G331">
        <v>-1.8250068211463999</v>
      </c>
      <c r="H331">
        <v>140.726838313032</v>
      </c>
      <c r="I331">
        <v>1.47579102817917</v>
      </c>
      <c r="J331">
        <v>10080</v>
      </c>
      <c r="K331" s="1">
        <v>41228</v>
      </c>
      <c r="L331" t="s">
        <v>21</v>
      </c>
      <c r="M331" t="s">
        <v>69</v>
      </c>
      <c r="N331">
        <v>3.5</v>
      </c>
      <c r="O331">
        <v>11.0855578370979</v>
      </c>
      <c r="P331" t="s">
        <v>70</v>
      </c>
      <c r="Q331" t="b">
        <v>0</v>
      </c>
      <c r="R331" t="b">
        <v>1</v>
      </c>
      <c r="S331">
        <v>0.52876712328767095</v>
      </c>
      <c r="T331" t="b">
        <v>1</v>
      </c>
      <c r="U331">
        <v>20.384437336924499</v>
      </c>
      <c r="W331" s="5" t="s">
        <v>735</v>
      </c>
      <c r="X331" s="5" t="s">
        <v>32</v>
      </c>
      <c r="Y331" s="5" t="s">
        <v>1165</v>
      </c>
    </row>
    <row r="332" spans="1:25" x14ac:dyDescent="0.2">
      <c r="A332" t="str">
        <f t="shared" si="10"/>
        <v>F_05_4031-5680_2012-12-19</v>
      </c>
      <c r="B332" t="str">
        <f t="shared" si="11"/>
        <v>4031-5680_41262</v>
      </c>
      <c r="C332" t="s">
        <v>331</v>
      </c>
      <c r="D332">
        <v>35.041752224503803</v>
      </c>
      <c r="E332" t="s">
        <v>259</v>
      </c>
      <c r="F332">
        <v>3.69914797886406</v>
      </c>
      <c r="G332">
        <v>-1.2815515655445999</v>
      </c>
      <c r="H332">
        <v>52.387483493885199</v>
      </c>
      <c r="I332">
        <v>-0.17637416478086099</v>
      </c>
      <c r="J332">
        <v>10585</v>
      </c>
      <c r="K332" s="1">
        <v>41262</v>
      </c>
      <c r="L332" t="s">
        <v>21</v>
      </c>
      <c r="M332" t="s">
        <v>69</v>
      </c>
      <c r="N332">
        <v>1.5</v>
      </c>
      <c r="O332">
        <v>17.5852156057495</v>
      </c>
      <c r="P332" t="s">
        <v>70</v>
      </c>
      <c r="Q332" t="b">
        <v>0</v>
      </c>
      <c r="R332" t="b">
        <v>0</v>
      </c>
      <c r="S332">
        <v>11.158904109589001</v>
      </c>
      <c r="T332" t="b">
        <v>0</v>
      </c>
      <c r="U332">
        <v>28.0821708739049</v>
      </c>
      <c r="W332" s="5" t="s">
        <v>736</v>
      </c>
      <c r="X332" s="5" t="s">
        <v>30</v>
      </c>
      <c r="Y332" s="5" t="s">
        <v>1166</v>
      </c>
    </row>
    <row r="333" spans="1:25" x14ac:dyDescent="0.2">
      <c r="A333" t="str">
        <f t="shared" si="10"/>
        <v>D_07_4031-5692_2013-06-18</v>
      </c>
      <c r="B333" t="str">
        <f t="shared" si="11"/>
        <v>4031-5692_41443</v>
      </c>
      <c r="C333" t="s">
        <v>132</v>
      </c>
      <c r="D333">
        <v>50.3025325119781</v>
      </c>
      <c r="E333" t="s">
        <v>259</v>
      </c>
      <c r="F333">
        <v>6.0943871964377303</v>
      </c>
      <c r="G333">
        <v>-0.99445788320975304</v>
      </c>
      <c r="H333">
        <v>108.605719887738</v>
      </c>
      <c r="I333">
        <v>0.84162123357291396</v>
      </c>
      <c r="J333">
        <v>8980</v>
      </c>
      <c r="K333" s="1">
        <v>41443</v>
      </c>
      <c r="L333" t="s">
        <v>24</v>
      </c>
      <c r="M333" t="s">
        <v>69</v>
      </c>
      <c r="N333">
        <v>3.5</v>
      </c>
      <c r="O333">
        <v>13.4866529774127</v>
      </c>
      <c r="P333" t="s">
        <v>70</v>
      </c>
      <c r="Q333" t="b">
        <v>0</v>
      </c>
      <c r="R333" t="b">
        <v>1</v>
      </c>
      <c r="S333">
        <v>5.9671232876712299</v>
      </c>
      <c r="T333" t="b">
        <v>1</v>
      </c>
      <c r="U333">
        <v>26.6259775240297</v>
      </c>
      <c r="W333" s="5" t="s">
        <v>737</v>
      </c>
      <c r="X333" s="5" t="s">
        <v>29</v>
      </c>
      <c r="Y333" s="5" t="s">
        <v>1167</v>
      </c>
    </row>
    <row r="334" spans="1:25" x14ac:dyDescent="0.2">
      <c r="A334" t="str">
        <f t="shared" si="10"/>
        <v>H_06_4031-5694_2012-10-22</v>
      </c>
      <c r="B334" t="str">
        <f t="shared" si="11"/>
        <v>4031-5694_41204</v>
      </c>
      <c r="C334" t="s">
        <v>332</v>
      </c>
      <c r="D334">
        <v>39.5564681724846</v>
      </c>
      <c r="E334" t="s">
        <v>259</v>
      </c>
      <c r="F334">
        <v>8.6285995227060805</v>
      </c>
      <c r="G334">
        <v>0.524400512708041</v>
      </c>
      <c r="H334">
        <v>95.770456729660793</v>
      </c>
      <c r="I334">
        <v>0.58284150727121598</v>
      </c>
      <c r="J334">
        <v>9580</v>
      </c>
      <c r="K334" s="1">
        <v>41204</v>
      </c>
      <c r="L334" t="s">
        <v>24</v>
      </c>
      <c r="M334" t="s">
        <v>69</v>
      </c>
      <c r="N334">
        <v>2.5</v>
      </c>
      <c r="O334">
        <v>12.3093771389459</v>
      </c>
      <c r="P334" t="s">
        <v>70</v>
      </c>
      <c r="Q334" t="b">
        <v>0</v>
      </c>
      <c r="R334" t="b">
        <v>0</v>
      </c>
      <c r="S334">
        <v>9.0794520547945208</v>
      </c>
      <c r="T334" t="b">
        <v>1</v>
      </c>
      <c r="U334">
        <v>20.284798571950201</v>
      </c>
      <c r="W334" s="5" t="s">
        <v>738</v>
      </c>
      <c r="X334" s="5" t="s">
        <v>31</v>
      </c>
      <c r="Y334" s="5" t="s">
        <v>1168</v>
      </c>
    </row>
    <row r="335" spans="1:25" x14ac:dyDescent="0.2">
      <c r="A335" t="str">
        <f t="shared" si="10"/>
        <v>F_09_4031-5700_2015-05-27</v>
      </c>
      <c r="B335" t="str">
        <f t="shared" si="11"/>
        <v>4031-5700_42151</v>
      </c>
      <c r="C335" t="s">
        <v>333</v>
      </c>
      <c r="D335">
        <v>23.822039698836399</v>
      </c>
      <c r="E335" t="s">
        <v>259</v>
      </c>
      <c r="F335">
        <v>3.7699472505332001</v>
      </c>
      <c r="G335">
        <v>-0.49585034734745298</v>
      </c>
      <c r="H335">
        <v>64.492225625011201</v>
      </c>
      <c r="I335">
        <v>0.20189347914185099</v>
      </c>
      <c r="J335">
        <v>8877</v>
      </c>
      <c r="K335" s="1">
        <v>42151</v>
      </c>
      <c r="L335" t="s">
        <v>24</v>
      </c>
      <c r="M335" t="s">
        <v>69</v>
      </c>
      <c r="N335">
        <v>1</v>
      </c>
      <c r="O335">
        <v>3.6714579055441501</v>
      </c>
      <c r="P335" t="s">
        <v>70</v>
      </c>
      <c r="Q335" t="b">
        <v>0</v>
      </c>
      <c r="R335" t="b">
        <v>0</v>
      </c>
      <c r="S335">
        <v>7.9068493150684898</v>
      </c>
      <c r="T335" t="b">
        <v>0</v>
      </c>
      <c r="U335">
        <v>26.117366656642901</v>
      </c>
      <c r="W335" s="5" t="s">
        <v>739</v>
      </c>
      <c r="X335" s="5" t="s">
        <v>33</v>
      </c>
      <c r="Y335" s="5" t="s">
        <v>1169</v>
      </c>
    </row>
    <row r="336" spans="1:25" x14ac:dyDescent="0.2">
      <c r="A336" t="str">
        <f t="shared" si="10"/>
        <v>G_04_4031-5708_2013-01-14</v>
      </c>
      <c r="B336" t="str">
        <f t="shared" si="11"/>
        <v>4031-5708_41288</v>
      </c>
      <c r="C336" t="s">
        <v>334</v>
      </c>
      <c r="D336">
        <v>37.336071184120499</v>
      </c>
      <c r="E336" t="s">
        <v>259</v>
      </c>
      <c r="F336">
        <v>10.642655219727301</v>
      </c>
      <c r="G336">
        <v>1.5547735945968499</v>
      </c>
      <c r="H336">
        <v>101.847163562188</v>
      </c>
      <c r="I336">
        <v>1.03643338949379</v>
      </c>
      <c r="J336">
        <v>8895</v>
      </c>
      <c r="K336" s="1">
        <v>41288</v>
      </c>
      <c r="L336" t="s">
        <v>24</v>
      </c>
      <c r="M336" t="s">
        <v>69</v>
      </c>
      <c r="N336">
        <v>0</v>
      </c>
      <c r="O336">
        <v>1.2046543463381201</v>
      </c>
      <c r="P336" t="s">
        <v>70</v>
      </c>
      <c r="Q336" t="b">
        <v>1</v>
      </c>
      <c r="R336" t="b">
        <v>1</v>
      </c>
      <c r="S336">
        <v>7.0054794520547903</v>
      </c>
      <c r="T336" t="b">
        <v>0</v>
      </c>
      <c r="U336">
        <v>24.464601603372401</v>
      </c>
      <c r="W336" s="5" t="s">
        <v>740</v>
      </c>
      <c r="X336" s="5" t="s">
        <v>34</v>
      </c>
      <c r="Y336" s="5" t="s">
        <v>1170</v>
      </c>
    </row>
    <row r="337" spans="1:25" x14ac:dyDescent="0.2">
      <c r="A337" t="str">
        <f t="shared" si="10"/>
        <v>H_06_4031-5717_2013-03-08</v>
      </c>
      <c r="B337" t="str">
        <f t="shared" si="11"/>
        <v>4031-5717_41341</v>
      </c>
      <c r="C337" t="s">
        <v>335</v>
      </c>
      <c r="D337">
        <v>37.100616016427097</v>
      </c>
      <c r="E337" t="s">
        <v>259</v>
      </c>
      <c r="F337">
        <v>8.4332006887756492</v>
      </c>
      <c r="G337">
        <v>1.22652812003661</v>
      </c>
      <c r="H337">
        <v>71.380680871057805</v>
      </c>
      <c r="I337">
        <v>0.2533471031358</v>
      </c>
      <c r="J337">
        <v>9942</v>
      </c>
      <c r="K337" s="1">
        <v>41341</v>
      </c>
      <c r="L337" t="s">
        <v>24</v>
      </c>
      <c r="M337" t="s">
        <v>69</v>
      </c>
      <c r="N337">
        <v>2</v>
      </c>
      <c r="O337">
        <v>10.6858316221766</v>
      </c>
      <c r="P337" t="s">
        <v>70</v>
      </c>
      <c r="Q337" t="b">
        <v>0</v>
      </c>
      <c r="R337" t="b">
        <v>0</v>
      </c>
      <c r="S337">
        <v>10.432876712328801</v>
      </c>
      <c r="T337" t="b">
        <v>0</v>
      </c>
      <c r="U337">
        <v>27.8215146887831</v>
      </c>
      <c r="W337" s="5" t="s">
        <v>741</v>
      </c>
      <c r="X337" s="5" t="s">
        <v>36</v>
      </c>
      <c r="Y337" s="5" t="s">
        <v>1171</v>
      </c>
    </row>
    <row r="338" spans="1:25" x14ac:dyDescent="0.2">
      <c r="A338" t="str">
        <f t="shared" si="10"/>
        <v>D_09_4031-5723_2013-01-17</v>
      </c>
      <c r="B338" t="str">
        <f t="shared" si="11"/>
        <v>4031-5723_41291</v>
      </c>
      <c r="C338" t="s">
        <v>134</v>
      </c>
      <c r="D338">
        <v>55.6960985626283</v>
      </c>
      <c r="E338" t="s">
        <v>259</v>
      </c>
      <c r="F338">
        <v>7.7764156505457898</v>
      </c>
      <c r="G338">
        <v>-0.227544976641149</v>
      </c>
      <c r="H338">
        <v>69.725020911140106</v>
      </c>
      <c r="I338">
        <v>-0.49585034734745298</v>
      </c>
      <c r="J338">
        <v>8845</v>
      </c>
      <c r="K338" s="1">
        <v>41291</v>
      </c>
      <c r="L338" t="s">
        <v>24</v>
      </c>
      <c r="M338" t="s">
        <v>69</v>
      </c>
      <c r="N338">
        <v>2.5</v>
      </c>
      <c r="O338">
        <v>9.1745379876796704</v>
      </c>
      <c r="P338" t="s">
        <v>70</v>
      </c>
      <c r="Q338" t="b">
        <v>0</v>
      </c>
      <c r="R338" t="b">
        <v>0</v>
      </c>
      <c r="S338">
        <v>6.1698630136986301</v>
      </c>
      <c r="T338" t="b">
        <v>1</v>
      </c>
      <c r="U338">
        <v>38.5787585355503</v>
      </c>
      <c r="W338" s="5" t="s">
        <v>742</v>
      </c>
      <c r="X338" s="5" t="s">
        <v>35</v>
      </c>
      <c r="Y338" s="5" t="s">
        <v>1172</v>
      </c>
    </row>
    <row r="339" spans="1:25" x14ac:dyDescent="0.2">
      <c r="A339" t="str">
        <f t="shared" si="10"/>
        <v>F_03_4031-5727_2012-12-10</v>
      </c>
      <c r="B339" t="str">
        <f t="shared" si="11"/>
        <v>4031-5727_41253</v>
      </c>
      <c r="C339" t="s">
        <v>336</v>
      </c>
      <c r="D339">
        <v>50.294318959616703</v>
      </c>
      <c r="E339" t="s">
        <v>259</v>
      </c>
      <c r="F339">
        <v>12.3789154050832</v>
      </c>
      <c r="G339">
        <v>0.91536508784281401</v>
      </c>
      <c r="H339">
        <v>149.63147429307901</v>
      </c>
      <c r="I339">
        <v>1.72793432238842</v>
      </c>
      <c r="J339">
        <v>8306</v>
      </c>
      <c r="K339" s="1">
        <v>41253</v>
      </c>
      <c r="L339" t="s">
        <v>21</v>
      </c>
      <c r="M339" t="s">
        <v>69</v>
      </c>
      <c r="N339">
        <v>1.5</v>
      </c>
      <c r="O339">
        <v>3.9698836413415499</v>
      </c>
      <c r="P339" t="s">
        <v>70</v>
      </c>
      <c r="Q339" t="b">
        <v>0</v>
      </c>
      <c r="R339" t="b">
        <v>1</v>
      </c>
      <c r="S339">
        <v>10.5178082191781</v>
      </c>
      <c r="T339" t="b">
        <v>0</v>
      </c>
      <c r="U339">
        <v>19.954714536070501</v>
      </c>
      <c r="W339" s="5" t="s">
        <v>743</v>
      </c>
      <c r="X339" s="5" t="s">
        <v>198</v>
      </c>
      <c r="Y339" s="5" t="s">
        <v>1173</v>
      </c>
    </row>
    <row r="340" spans="1:25" x14ac:dyDescent="0.2">
      <c r="A340" t="str">
        <f t="shared" si="10"/>
        <v>B_11_4031-5743_2014-04-15</v>
      </c>
      <c r="B340" t="str">
        <f t="shared" si="11"/>
        <v>4031-5743_41744</v>
      </c>
      <c r="C340" t="s">
        <v>337</v>
      </c>
      <c r="D340">
        <v>58.450376454483198</v>
      </c>
      <c r="E340" t="s">
        <v>259</v>
      </c>
      <c r="F340">
        <v>11.3976449723217</v>
      </c>
      <c r="G340">
        <v>2.5068908258711099E-2</v>
      </c>
      <c r="H340">
        <v>130.28536946941199</v>
      </c>
      <c r="I340">
        <v>0.49585034734745298</v>
      </c>
      <c r="J340">
        <v>8666</v>
      </c>
      <c r="K340" s="1">
        <v>41744</v>
      </c>
      <c r="L340" t="s">
        <v>24</v>
      </c>
      <c r="M340" t="s">
        <v>69</v>
      </c>
      <c r="N340">
        <v>3</v>
      </c>
      <c r="O340">
        <v>2.26967830253251</v>
      </c>
      <c r="P340" t="s">
        <v>70</v>
      </c>
      <c r="Q340" t="b">
        <v>0</v>
      </c>
      <c r="R340" t="b">
        <v>0</v>
      </c>
      <c r="S340">
        <v>6.1753424657534204</v>
      </c>
      <c r="T340" t="b">
        <v>0</v>
      </c>
      <c r="U340">
        <v>19.4869614512472</v>
      </c>
      <c r="W340" s="5" t="s">
        <v>744</v>
      </c>
      <c r="X340" s="5" t="s">
        <v>199</v>
      </c>
      <c r="Y340" s="5" t="s">
        <v>1174</v>
      </c>
    </row>
    <row r="341" spans="1:25" x14ac:dyDescent="0.2">
      <c r="A341" t="str">
        <f t="shared" si="10"/>
        <v>G_04_4031-5753_2016-06-06</v>
      </c>
      <c r="B341" t="str">
        <f t="shared" si="11"/>
        <v>4031-5753_42527</v>
      </c>
      <c r="C341" t="s">
        <v>338</v>
      </c>
      <c r="D341">
        <v>44.188911704312098</v>
      </c>
      <c r="E341" t="s">
        <v>259</v>
      </c>
      <c r="F341">
        <v>7.0312794661164704</v>
      </c>
      <c r="G341">
        <v>0.227544976641149</v>
      </c>
      <c r="H341">
        <v>49.261526750741702</v>
      </c>
      <c r="I341">
        <v>-0.61281299101662701</v>
      </c>
      <c r="J341">
        <v>18210</v>
      </c>
      <c r="K341" s="1">
        <v>42527</v>
      </c>
      <c r="L341" t="s">
        <v>21</v>
      </c>
      <c r="M341" t="s">
        <v>69</v>
      </c>
      <c r="N341">
        <v>2</v>
      </c>
      <c r="O341">
        <v>4.4517453798768001</v>
      </c>
      <c r="P341" t="s">
        <v>70</v>
      </c>
      <c r="Q341" t="b">
        <v>0</v>
      </c>
      <c r="R341" t="b">
        <v>0</v>
      </c>
      <c r="S341">
        <v>7.3342465753424699</v>
      </c>
      <c r="T341" t="b">
        <v>0</v>
      </c>
      <c r="U341">
        <v>28.860282574568298</v>
      </c>
      <c r="W341" s="5" t="s">
        <v>745</v>
      </c>
      <c r="X341" s="5" t="s">
        <v>37</v>
      </c>
      <c r="Y341" s="5" t="s">
        <v>1175</v>
      </c>
    </row>
    <row r="342" spans="1:25" x14ac:dyDescent="0.2">
      <c r="A342" t="str">
        <f t="shared" si="10"/>
        <v>B_05_4031-5757_2015-09-30</v>
      </c>
      <c r="B342" t="str">
        <f t="shared" si="11"/>
        <v>4031-5757_42277</v>
      </c>
      <c r="C342" t="s">
        <v>339</v>
      </c>
      <c r="D342">
        <v>31.085557837097902</v>
      </c>
      <c r="E342" t="s">
        <v>259</v>
      </c>
      <c r="F342">
        <v>11.712879923612</v>
      </c>
      <c r="G342">
        <v>2.19728637664105</v>
      </c>
      <c r="H342">
        <v>87.749075535764803</v>
      </c>
      <c r="I342">
        <v>1.03643338949379</v>
      </c>
      <c r="J342">
        <v>8278</v>
      </c>
      <c r="K342" s="1">
        <v>42277</v>
      </c>
      <c r="L342" t="s">
        <v>24</v>
      </c>
      <c r="M342" t="s">
        <v>69</v>
      </c>
      <c r="N342">
        <v>1</v>
      </c>
      <c r="O342">
        <v>3.6878850102669398</v>
      </c>
      <c r="P342" t="s">
        <v>70</v>
      </c>
      <c r="Q342" t="b">
        <v>1</v>
      </c>
      <c r="R342" t="b">
        <v>1</v>
      </c>
      <c r="S342">
        <v>7.7671232876712297</v>
      </c>
      <c r="T342" t="b">
        <v>0</v>
      </c>
      <c r="U342">
        <v>29.454351470812401</v>
      </c>
      <c r="W342" s="5" t="s">
        <v>746</v>
      </c>
      <c r="X342" s="5" t="s">
        <v>39</v>
      </c>
      <c r="Y342" s="5" t="s">
        <v>1176</v>
      </c>
    </row>
    <row r="343" spans="1:25" x14ac:dyDescent="0.2">
      <c r="A343" t="str">
        <f t="shared" si="10"/>
        <v>C_10_4031-5759_2017-05-31</v>
      </c>
      <c r="B343" t="str">
        <f t="shared" si="11"/>
        <v>4031-5759_42886</v>
      </c>
      <c r="C343" t="s">
        <v>340</v>
      </c>
      <c r="D343">
        <v>50.5242984257358</v>
      </c>
      <c r="E343" t="s">
        <v>259</v>
      </c>
      <c r="F343">
        <v>15.314812483719701</v>
      </c>
      <c r="G343">
        <v>1.47579102817917</v>
      </c>
      <c r="H343">
        <v>82.860902216439598</v>
      </c>
      <c r="I343">
        <v>-0.17637416478086099</v>
      </c>
      <c r="J343">
        <v>19170</v>
      </c>
      <c r="K343" s="1">
        <v>42886</v>
      </c>
      <c r="L343" t="s">
        <v>24</v>
      </c>
      <c r="M343" t="s">
        <v>69</v>
      </c>
      <c r="N343">
        <v>2</v>
      </c>
      <c r="O343">
        <v>18.915811088295701</v>
      </c>
      <c r="P343" t="s">
        <v>70</v>
      </c>
      <c r="Q343" t="b">
        <v>1</v>
      </c>
      <c r="R343" t="b">
        <v>0</v>
      </c>
      <c r="S343">
        <v>6.7698630136986298</v>
      </c>
      <c r="T343" t="b">
        <v>0</v>
      </c>
      <c r="U343">
        <v>21.281814164908301</v>
      </c>
      <c r="W343" s="5" t="s">
        <v>747</v>
      </c>
      <c r="X343" s="5" t="s">
        <v>200</v>
      </c>
      <c r="Y343" s="5" t="s">
        <v>1177</v>
      </c>
    </row>
    <row r="344" spans="1:25" x14ac:dyDescent="0.2">
      <c r="A344" t="str">
        <f t="shared" si="10"/>
        <v>F_05_4031-5762_2015-08-04</v>
      </c>
      <c r="B344" t="str">
        <f t="shared" si="11"/>
        <v>4031-5762_42220</v>
      </c>
      <c r="C344" t="s">
        <v>341</v>
      </c>
      <c r="D344">
        <v>58.143737166324399</v>
      </c>
      <c r="E344" t="s">
        <v>259</v>
      </c>
      <c r="F344">
        <v>8.1371866305158296</v>
      </c>
      <c r="G344">
        <v>-0.70630256284008797</v>
      </c>
      <c r="H344">
        <v>93.990671779622204</v>
      </c>
      <c r="I344">
        <v>-0.17637416478086099</v>
      </c>
      <c r="J344">
        <v>9048</v>
      </c>
      <c r="K344" s="1">
        <v>42220</v>
      </c>
      <c r="L344" t="s">
        <v>24</v>
      </c>
      <c r="M344" t="s">
        <v>69</v>
      </c>
      <c r="N344">
        <v>3.5</v>
      </c>
      <c r="O344">
        <v>3.4743326488706399</v>
      </c>
      <c r="P344" t="s">
        <v>70</v>
      </c>
      <c r="Q344" t="b">
        <v>0</v>
      </c>
      <c r="R344" t="b">
        <v>0</v>
      </c>
      <c r="S344">
        <v>8.5534246575342507</v>
      </c>
      <c r="T344" t="b">
        <v>0</v>
      </c>
      <c r="U344">
        <v>27.4445101938494</v>
      </c>
      <c r="W344" s="5" t="s">
        <v>748</v>
      </c>
      <c r="X344" s="5" t="s">
        <v>201</v>
      </c>
      <c r="Y344" s="5" t="s">
        <v>1178</v>
      </c>
    </row>
    <row r="345" spans="1:25" x14ac:dyDescent="0.2">
      <c r="A345" t="str">
        <f t="shared" si="10"/>
        <v>E_08_4031-5770_2016-03-30</v>
      </c>
      <c r="B345" t="str">
        <f t="shared" si="11"/>
        <v>4031-5770_42459</v>
      </c>
      <c r="C345" t="s">
        <v>136</v>
      </c>
      <c r="D345">
        <v>25.752224503764499</v>
      </c>
      <c r="E345" t="s">
        <v>259</v>
      </c>
      <c r="F345">
        <v>4.4537615064875897</v>
      </c>
      <c r="G345">
        <v>0.61281299101662701</v>
      </c>
      <c r="H345">
        <v>34.213546726123198</v>
      </c>
      <c r="I345">
        <v>-0.95416525314619405</v>
      </c>
      <c r="J345">
        <v>22212</v>
      </c>
      <c r="K345" s="1">
        <v>42459</v>
      </c>
      <c r="L345" t="s">
        <v>21</v>
      </c>
      <c r="M345" t="s">
        <v>69</v>
      </c>
      <c r="N345">
        <v>1.5</v>
      </c>
      <c r="O345">
        <v>4.2628336755646803</v>
      </c>
      <c r="P345" t="s">
        <v>70</v>
      </c>
      <c r="Q345" t="b">
        <v>0</v>
      </c>
      <c r="R345" t="b">
        <v>0</v>
      </c>
      <c r="S345">
        <v>7.5726027397260296</v>
      </c>
      <c r="T345" t="b">
        <v>0</v>
      </c>
      <c r="U345">
        <v>33.540300285523799</v>
      </c>
      <c r="W345" s="5" t="s">
        <v>749</v>
      </c>
      <c r="X345" s="5" t="s">
        <v>202</v>
      </c>
      <c r="Y345" s="5" t="s">
        <v>1179</v>
      </c>
    </row>
    <row r="346" spans="1:25" x14ac:dyDescent="0.2">
      <c r="A346" t="str">
        <f t="shared" si="10"/>
        <v>B_09_4031-5771_2013-03-11</v>
      </c>
      <c r="B346" t="str">
        <f t="shared" si="11"/>
        <v>4031-5771_41344</v>
      </c>
      <c r="C346" t="s">
        <v>137</v>
      </c>
      <c r="D346">
        <v>41.470225872689902</v>
      </c>
      <c r="E346" t="s">
        <v>259</v>
      </c>
      <c r="F346">
        <v>9.0129814480258297</v>
      </c>
      <c r="G346">
        <v>0.91536508784281401</v>
      </c>
      <c r="H346">
        <v>94.199025896018995</v>
      </c>
      <c r="I346">
        <v>1.03643338949379</v>
      </c>
      <c r="J346">
        <v>8714</v>
      </c>
      <c r="K346" s="1">
        <v>41344</v>
      </c>
      <c r="L346" t="s">
        <v>21</v>
      </c>
      <c r="M346" t="s">
        <v>69</v>
      </c>
      <c r="N346">
        <v>2</v>
      </c>
      <c r="O346">
        <v>14.2368240930869</v>
      </c>
      <c r="P346" t="s">
        <v>70</v>
      </c>
      <c r="Q346" t="b">
        <v>0</v>
      </c>
      <c r="R346" t="b">
        <v>1</v>
      </c>
      <c r="S346">
        <v>2.8383561643835602</v>
      </c>
      <c r="T346" t="b">
        <v>1</v>
      </c>
      <c r="U346">
        <v>24.885262079112</v>
      </c>
      <c r="W346" s="5" t="s">
        <v>750</v>
      </c>
      <c r="X346" s="5" t="s">
        <v>202</v>
      </c>
      <c r="Y346" s="5" t="s">
        <v>1180</v>
      </c>
    </row>
    <row r="347" spans="1:25" x14ac:dyDescent="0.2">
      <c r="A347" t="str">
        <f t="shared" si="10"/>
        <v>G_02_4031-5775_2012-09-13</v>
      </c>
      <c r="B347" t="str">
        <f t="shared" si="11"/>
        <v>4031-5775_41165</v>
      </c>
      <c r="C347" t="s">
        <v>342</v>
      </c>
      <c r="D347">
        <v>41.891854893908302</v>
      </c>
      <c r="E347" t="s">
        <v>259</v>
      </c>
      <c r="F347">
        <v>6.3361978868751097</v>
      </c>
      <c r="G347">
        <v>-0.524400512708041</v>
      </c>
      <c r="H347">
        <v>45.347508971746002</v>
      </c>
      <c r="I347">
        <v>-1.1263911290388</v>
      </c>
      <c r="J347">
        <v>12825</v>
      </c>
      <c r="K347" s="1">
        <v>41165</v>
      </c>
      <c r="L347" t="s">
        <v>21</v>
      </c>
      <c r="M347" t="s">
        <v>69</v>
      </c>
      <c r="N347">
        <v>2.5</v>
      </c>
      <c r="O347">
        <v>13.204654346338099</v>
      </c>
      <c r="P347" t="s">
        <v>70</v>
      </c>
      <c r="Q347" t="b">
        <v>0</v>
      </c>
      <c r="R347" t="b">
        <v>0</v>
      </c>
      <c r="S347">
        <v>6.36164383561644</v>
      </c>
      <c r="T347" t="b">
        <v>1</v>
      </c>
      <c r="U347">
        <v>22.303531100646001</v>
      </c>
      <c r="W347" s="5" t="s">
        <v>751</v>
      </c>
      <c r="X347" s="5" t="s">
        <v>203</v>
      </c>
      <c r="Y347" s="5" t="s">
        <v>1181</v>
      </c>
    </row>
    <row r="348" spans="1:25" x14ac:dyDescent="0.2">
      <c r="A348" t="str">
        <f t="shared" si="10"/>
        <v>B_05_4031-5778_2013-04-25</v>
      </c>
      <c r="B348" t="str">
        <f t="shared" si="11"/>
        <v>4031-5778_41389</v>
      </c>
      <c r="C348" t="s">
        <v>138</v>
      </c>
      <c r="D348">
        <v>23.611225188227198</v>
      </c>
      <c r="E348" t="s">
        <v>259</v>
      </c>
      <c r="F348">
        <v>3.6397734930946699</v>
      </c>
      <c r="G348">
        <v>-1.1749867920660899</v>
      </c>
      <c r="H348">
        <v>41.308119133457403</v>
      </c>
      <c r="I348">
        <v>-1.22652812003661</v>
      </c>
      <c r="J348">
        <v>10082</v>
      </c>
      <c r="K348" s="1">
        <v>41389</v>
      </c>
      <c r="L348" t="s">
        <v>24</v>
      </c>
      <c r="M348" t="s">
        <v>69</v>
      </c>
      <c r="N348">
        <v>1</v>
      </c>
      <c r="O348">
        <v>4.7775496235455197</v>
      </c>
      <c r="P348" t="s">
        <v>70</v>
      </c>
      <c r="Q348" t="b">
        <v>0</v>
      </c>
      <c r="R348" t="b">
        <v>0</v>
      </c>
      <c r="S348">
        <v>10.641095890411</v>
      </c>
      <c r="T348" t="b">
        <v>0</v>
      </c>
      <c r="U348">
        <v>21.725502728747699</v>
      </c>
      <c r="W348" s="5" t="s">
        <v>752</v>
      </c>
      <c r="X348" s="5" t="s">
        <v>45</v>
      </c>
      <c r="Y348" s="5" t="s">
        <v>1182</v>
      </c>
    </row>
    <row r="349" spans="1:25" x14ac:dyDescent="0.2">
      <c r="A349" t="str">
        <f t="shared" si="10"/>
        <v>G_08_4031-5796_2015-04-16</v>
      </c>
      <c r="B349" t="str">
        <f t="shared" si="11"/>
        <v>4031-5796_42110</v>
      </c>
      <c r="C349" t="s">
        <v>343</v>
      </c>
      <c r="D349">
        <v>45.779603011635899</v>
      </c>
      <c r="E349" t="s">
        <v>259</v>
      </c>
      <c r="F349">
        <v>10.7534421492407</v>
      </c>
      <c r="G349">
        <v>0.77219321418868503</v>
      </c>
      <c r="H349">
        <v>73.051452391319103</v>
      </c>
      <c r="I349">
        <v>-0.38532046640756801</v>
      </c>
      <c r="J349">
        <v>9743</v>
      </c>
      <c r="K349" s="1">
        <v>42110</v>
      </c>
      <c r="L349" t="s">
        <v>24</v>
      </c>
      <c r="M349" t="s">
        <v>69</v>
      </c>
      <c r="N349">
        <v>0</v>
      </c>
      <c r="O349">
        <v>4</v>
      </c>
      <c r="P349" t="s">
        <v>70</v>
      </c>
      <c r="Q349" t="b">
        <v>0</v>
      </c>
      <c r="R349" t="b">
        <v>0</v>
      </c>
      <c r="S349">
        <v>8.5123287671232895</v>
      </c>
      <c r="T349" t="b">
        <v>0</v>
      </c>
      <c r="U349">
        <v>19.676857667967901</v>
      </c>
      <c r="W349" s="5" t="s">
        <v>753</v>
      </c>
      <c r="X349" s="5" t="s">
        <v>55</v>
      </c>
      <c r="Y349" s="5" t="s">
        <v>1183</v>
      </c>
    </row>
    <row r="350" spans="1:25" x14ac:dyDescent="0.2">
      <c r="A350" t="str">
        <f t="shared" si="10"/>
        <v>C_08_4031-5799_2013-06-18</v>
      </c>
      <c r="B350" t="str">
        <f t="shared" si="11"/>
        <v>4031-5799_41443</v>
      </c>
      <c r="C350" t="s">
        <v>139</v>
      </c>
      <c r="D350">
        <v>47.025325119781002</v>
      </c>
      <c r="E350" t="s">
        <v>259</v>
      </c>
      <c r="F350">
        <v>15.3851784384842</v>
      </c>
      <c r="G350">
        <v>1.88079360815125</v>
      </c>
      <c r="H350">
        <v>165.26235274484799</v>
      </c>
      <c r="I350">
        <v>1.88079360815125</v>
      </c>
      <c r="J350">
        <v>12991</v>
      </c>
      <c r="K350" s="1">
        <v>41443</v>
      </c>
      <c r="L350" t="s">
        <v>24</v>
      </c>
      <c r="M350" t="s">
        <v>69</v>
      </c>
      <c r="N350">
        <v>6</v>
      </c>
      <c r="O350">
        <v>17.927446954141001</v>
      </c>
      <c r="P350" t="s">
        <v>70</v>
      </c>
      <c r="Q350" t="b">
        <v>1</v>
      </c>
      <c r="R350" t="b">
        <v>1</v>
      </c>
      <c r="S350">
        <v>2.5780821917808199</v>
      </c>
      <c r="T350" t="b">
        <v>1</v>
      </c>
      <c r="U350">
        <v>26.173832551310301</v>
      </c>
      <c r="W350" s="5" t="s">
        <v>754</v>
      </c>
      <c r="X350" s="5" t="s">
        <v>44</v>
      </c>
      <c r="Y350" s="5" t="s">
        <v>1184</v>
      </c>
    </row>
    <row r="351" spans="1:25" x14ac:dyDescent="0.2">
      <c r="A351" t="str">
        <f t="shared" si="10"/>
        <v>D_05_4031-5800_2012-11-20</v>
      </c>
      <c r="B351" t="str">
        <f t="shared" si="11"/>
        <v>4031-5800_41233</v>
      </c>
      <c r="C351" t="s">
        <v>140</v>
      </c>
      <c r="D351">
        <v>37.4757015742642</v>
      </c>
      <c r="E351" t="s">
        <v>259</v>
      </c>
      <c r="F351">
        <v>9.3057926832365805</v>
      </c>
      <c r="G351">
        <v>1.3105791121681301</v>
      </c>
      <c r="H351">
        <v>52.454416731522997</v>
      </c>
      <c r="I351">
        <v>-0.70630256284008797</v>
      </c>
      <c r="J351">
        <v>9653</v>
      </c>
      <c r="K351" s="1">
        <v>41233</v>
      </c>
      <c r="L351" t="s">
        <v>24</v>
      </c>
      <c r="M351" t="s">
        <v>69</v>
      </c>
      <c r="N351">
        <v>1.5</v>
      </c>
      <c r="O351">
        <v>17.360711841204701</v>
      </c>
      <c r="P351" t="s">
        <v>70</v>
      </c>
      <c r="Q351" t="b">
        <v>1</v>
      </c>
      <c r="R351" t="b">
        <v>0</v>
      </c>
      <c r="S351">
        <v>7.3095890410958901</v>
      </c>
      <c r="T351" t="b">
        <v>1</v>
      </c>
      <c r="U351">
        <v>25.711662075298399</v>
      </c>
      <c r="W351" s="5" t="s">
        <v>755</v>
      </c>
      <c r="X351" s="5" t="s">
        <v>52</v>
      </c>
      <c r="Y351" s="5" t="s">
        <v>1185</v>
      </c>
    </row>
    <row r="352" spans="1:25" x14ac:dyDescent="0.2">
      <c r="A352" t="str">
        <f t="shared" si="10"/>
        <v>F_07_4031-5802_2013-07-04</v>
      </c>
      <c r="B352" t="str">
        <f t="shared" si="11"/>
        <v>4031-5802_41459</v>
      </c>
      <c r="C352" t="s">
        <v>344</v>
      </c>
      <c r="D352">
        <v>50.324435318275199</v>
      </c>
      <c r="E352" t="s">
        <v>259</v>
      </c>
      <c r="F352">
        <v>17.893136821576999</v>
      </c>
      <c r="G352">
        <v>1.8521798587690499</v>
      </c>
      <c r="H352">
        <v>102.254386468189</v>
      </c>
      <c r="I352">
        <v>0.46769879911450801</v>
      </c>
      <c r="J352">
        <v>9834</v>
      </c>
      <c r="K352" s="1">
        <v>41459</v>
      </c>
      <c r="L352" t="s">
        <v>24</v>
      </c>
      <c r="M352" t="s">
        <v>69</v>
      </c>
      <c r="N352">
        <v>3</v>
      </c>
      <c r="O352">
        <v>30.009582477755</v>
      </c>
      <c r="P352" t="s">
        <v>70</v>
      </c>
      <c r="Q352" t="b">
        <v>1</v>
      </c>
      <c r="R352" t="b">
        <v>0</v>
      </c>
      <c r="S352">
        <v>10.328767123287699</v>
      </c>
      <c r="T352" t="b">
        <v>0</v>
      </c>
      <c r="U352">
        <v>21.1519009936336</v>
      </c>
      <c r="W352" s="5" t="s">
        <v>756</v>
      </c>
      <c r="X352" s="5" t="s">
        <v>41</v>
      </c>
      <c r="Y352" s="5" t="s">
        <v>1186</v>
      </c>
    </row>
    <row r="353" spans="1:25" x14ac:dyDescent="0.2">
      <c r="A353" t="str">
        <f t="shared" si="10"/>
        <v>H_10_4031-5822_2013-07-01</v>
      </c>
      <c r="B353" t="str">
        <f t="shared" si="11"/>
        <v>4031-5822_41456</v>
      </c>
      <c r="C353" t="s">
        <v>345</v>
      </c>
      <c r="D353">
        <v>50.617385352498303</v>
      </c>
      <c r="E353" t="s">
        <v>259</v>
      </c>
      <c r="F353">
        <v>10.439823779296299</v>
      </c>
      <c r="G353">
        <v>0.64334540539291696</v>
      </c>
      <c r="H353">
        <v>258.82396470359203</v>
      </c>
      <c r="I353">
        <v>2.5758293035488999</v>
      </c>
      <c r="J353">
        <v>10033</v>
      </c>
      <c r="K353" s="1">
        <v>41456</v>
      </c>
      <c r="L353" t="s">
        <v>24</v>
      </c>
      <c r="M353" t="s">
        <v>69</v>
      </c>
      <c r="N353">
        <v>1.5</v>
      </c>
      <c r="O353">
        <v>2.6830937713894598</v>
      </c>
      <c r="P353" t="s">
        <v>70</v>
      </c>
      <c r="Q353" t="b">
        <v>0</v>
      </c>
      <c r="R353" t="b">
        <v>1</v>
      </c>
      <c r="S353">
        <v>6.6657534246575301</v>
      </c>
      <c r="T353" t="b">
        <v>1</v>
      </c>
      <c r="U353">
        <v>25.009267954728202</v>
      </c>
      <c r="W353" s="5" t="s">
        <v>757</v>
      </c>
      <c r="X353" s="5" t="s">
        <v>46</v>
      </c>
      <c r="Y353" s="5" t="s">
        <v>1187</v>
      </c>
    </row>
    <row r="354" spans="1:25" x14ac:dyDescent="0.2">
      <c r="A354" t="str">
        <f t="shared" si="10"/>
        <v>A_08_4031-5827_2012-11-20</v>
      </c>
      <c r="B354" t="str">
        <f t="shared" si="11"/>
        <v>4031-5827_41233</v>
      </c>
      <c r="C354" t="s">
        <v>346</v>
      </c>
      <c r="D354">
        <v>49.713894592744701</v>
      </c>
      <c r="E354" t="s">
        <v>259</v>
      </c>
      <c r="F354">
        <v>7.91550667786308</v>
      </c>
      <c r="G354">
        <v>-0.2533471031358</v>
      </c>
      <c r="H354">
        <v>57.631506585239698</v>
      </c>
      <c r="I354">
        <v>-1.03643338949379</v>
      </c>
      <c r="J354">
        <v>11992</v>
      </c>
      <c r="K354" s="1">
        <v>41233</v>
      </c>
      <c r="L354" t="s">
        <v>24</v>
      </c>
      <c r="M354" t="s">
        <v>69</v>
      </c>
      <c r="N354">
        <v>1.5</v>
      </c>
      <c r="O354">
        <v>1.84804928131417</v>
      </c>
      <c r="P354" t="s">
        <v>70</v>
      </c>
      <c r="Q354" t="b">
        <v>0</v>
      </c>
      <c r="R354" t="b">
        <v>0</v>
      </c>
      <c r="S354">
        <v>11.167123287671201</v>
      </c>
      <c r="T354" t="b">
        <v>0</v>
      </c>
      <c r="U354">
        <v>24.212293388429799</v>
      </c>
      <c r="W354" s="5" t="s">
        <v>758</v>
      </c>
      <c r="X354" s="5" t="s">
        <v>40</v>
      </c>
      <c r="Y354" s="5" t="s">
        <v>1188</v>
      </c>
    </row>
    <row r="355" spans="1:25" x14ac:dyDescent="0.2">
      <c r="A355" t="str">
        <f t="shared" si="10"/>
        <v>D_05_4031-5836_2017-06-28</v>
      </c>
      <c r="B355" t="str">
        <f t="shared" si="11"/>
        <v>4031-5836_42914</v>
      </c>
      <c r="C355" t="s">
        <v>347</v>
      </c>
      <c r="D355">
        <v>48.542094455852201</v>
      </c>
      <c r="E355" t="s">
        <v>259</v>
      </c>
      <c r="F355">
        <v>8.2651311685538893</v>
      </c>
      <c r="G355">
        <v>0.2533471031358</v>
      </c>
      <c r="H355">
        <v>36.634044942081402</v>
      </c>
      <c r="I355">
        <v>-1.5547735945968499</v>
      </c>
      <c r="J355">
        <v>20276</v>
      </c>
      <c r="K355" s="1">
        <v>42914</v>
      </c>
      <c r="L355" t="s">
        <v>21</v>
      </c>
      <c r="M355" t="s">
        <v>69</v>
      </c>
      <c r="N355">
        <v>2.5</v>
      </c>
      <c r="O355">
        <v>10.992470910335401</v>
      </c>
      <c r="P355" t="s">
        <v>70</v>
      </c>
      <c r="Q355" t="b">
        <v>0</v>
      </c>
      <c r="R355" t="b">
        <v>0</v>
      </c>
      <c r="S355">
        <v>6.5972602739725996</v>
      </c>
      <c r="T355" t="b">
        <v>0</v>
      </c>
      <c r="U355">
        <v>28.091593780369301</v>
      </c>
      <c r="W355" s="5" t="s">
        <v>759</v>
      </c>
      <c r="X355" s="5" t="s">
        <v>47</v>
      </c>
      <c r="Y355" s="5" t="s">
        <v>1189</v>
      </c>
    </row>
    <row r="356" spans="1:25" x14ac:dyDescent="0.2">
      <c r="A356" t="str">
        <f t="shared" si="10"/>
        <v>H_09_4031-5862_2013-09-20</v>
      </c>
      <c r="B356" t="str">
        <f t="shared" si="11"/>
        <v>4031-5862_41537</v>
      </c>
      <c r="C356" t="s">
        <v>142</v>
      </c>
      <c r="D356">
        <v>35.310061601642701</v>
      </c>
      <c r="E356" t="s">
        <v>259</v>
      </c>
      <c r="F356">
        <v>19.7492368670483</v>
      </c>
      <c r="G356">
        <v>2.5758293035488999</v>
      </c>
      <c r="H356">
        <v>93.969965685893001</v>
      </c>
      <c r="I356">
        <v>1.1749867920660899</v>
      </c>
      <c r="J356">
        <v>8625</v>
      </c>
      <c r="K356" s="1">
        <v>41537</v>
      </c>
      <c r="L356" t="s">
        <v>21</v>
      </c>
      <c r="M356" t="s">
        <v>69</v>
      </c>
      <c r="N356">
        <v>4</v>
      </c>
      <c r="O356">
        <v>4.6789869952087599</v>
      </c>
      <c r="P356" t="s">
        <v>70</v>
      </c>
      <c r="Q356" t="b">
        <v>1</v>
      </c>
      <c r="R356" t="b">
        <v>1</v>
      </c>
      <c r="S356">
        <v>9.4630136986301405</v>
      </c>
      <c r="T356" t="b">
        <v>1</v>
      </c>
      <c r="U356">
        <v>24.0308527124871</v>
      </c>
      <c r="W356" s="5" t="s">
        <v>760</v>
      </c>
      <c r="X356" s="5" t="s">
        <v>42</v>
      </c>
      <c r="Y356" s="5" t="s">
        <v>1190</v>
      </c>
    </row>
    <row r="357" spans="1:25" x14ac:dyDescent="0.2">
      <c r="A357" t="str">
        <f t="shared" si="10"/>
        <v>D_11_4031-5863_2014-05-27</v>
      </c>
      <c r="B357" t="str">
        <f t="shared" si="11"/>
        <v>4031-5863_41786</v>
      </c>
      <c r="C357" t="s">
        <v>348</v>
      </c>
      <c r="D357">
        <v>34.540725530458602</v>
      </c>
      <c r="E357" t="s">
        <v>259</v>
      </c>
      <c r="F357">
        <v>14.4724238230888</v>
      </c>
      <c r="G357">
        <v>2.1444106209118399</v>
      </c>
      <c r="H357">
        <v>85.671333448042105</v>
      </c>
      <c r="I357">
        <v>0.87789629505122901</v>
      </c>
      <c r="J357">
        <v>8838</v>
      </c>
      <c r="K357" s="1">
        <v>41786</v>
      </c>
      <c r="L357" t="s">
        <v>21</v>
      </c>
      <c r="M357" t="s">
        <v>69</v>
      </c>
      <c r="N357">
        <v>2.5</v>
      </c>
      <c r="O357">
        <v>2.1984941820670798</v>
      </c>
      <c r="P357" t="s">
        <v>70</v>
      </c>
      <c r="Q357" t="b">
        <v>1</v>
      </c>
      <c r="R357" t="b">
        <v>1</v>
      </c>
      <c r="S357">
        <v>8.9616438356164405</v>
      </c>
      <c r="T357" t="b">
        <v>0</v>
      </c>
      <c r="U357">
        <v>23.050077104131201</v>
      </c>
      <c r="W357" s="5" t="s">
        <v>761</v>
      </c>
      <c r="X357" s="5" t="s">
        <v>204</v>
      </c>
      <c r="Y357" s="5" t="s">
        <v>1191</v>
      </c>
    </row>
    <row r="358" spans="1:25" x14ac:dyDescent="0.2">
      <c r="A358" t="str">
        <f t="shared" si="10"/>
        <v>A_02_4031-5864_2013-07-02</v>
      </c>
      <c r="B358" t="str">
        <f t="shared" si="11"/>
        <v>4031-5864_41457</v>
      </c>
      <c r="C358" t="s">
        <v>143</v>
      </c>
      <c r="D358">
        <v>45.705681040383297</v>
      </c>
      <c r="E358" t="s">
        <v>259</v>
      </c>
      <c r="F358">
        <v>7.7469313641185096</v>
      </c>
      <c r="G358">
        <v>0</v>
      </c>
      <c r="H358">
        <v>75.623894834602396</v>
      </c>
      <c r="I358">
        <v>-0.12566134685507399</v>
      </c>
      <c r="J358">
        <v>9989</v>
      </c>
      <c r="K358" s="1">
        <v>41457</v>
      </c>
      <c r="L358" t="s">
        <v>24</v>
      </c>
      <c r="M358" t="s">
        <v>69</v>
      </c>
      <c r="N358">
        <v>2</v>
      </c>
      <c r="O358">
        <v>12.0355920602327</v>
      </c>
      <c r="P358" t="s">
        <v>70</v>
      </c>
      <c r="Q358" t="b">
        <v>0</v>
      </c>
      <c r="R358" t="b">
        <v>0</v>
      </c>
      <c r="S358">
        <v>5.4657534246575299</v>
      </c>
      <c r="T358" t="b">
        <v>1</v>
      </c>
      <c r="U358">
        <v>23.982763573685698</v>
      </c>
      <c r="W358" s="5" t="s">
        <v>762</v>
      </c>
      <c r="X358" s="5" t="s">
        <v>205</v>
      </c>
      <c r="Y358" s="5" t="s">
        <v>1192</v>
      </c>
    </row>
    <row r="359" spans="1:25" x14ac:dyDescent="0.2">
      <c r="A359" t="str">
        <f t="shared" si="10"/>
        <v>G_10_4031-5866_2013-10-22</v>
      </c>
      <c r="B359" t="str">
        <f t="shared" si="11"/>
        <v>4031-5866_41569</v>
      </c>
      <c r="C359" t="s">
        <v>349</v>
      </c>
      <c r="D359">
        <v>47.1101984941821</v>
      </c>
      <c r="E359" t="s">
        <v>259</v>
      </c>
      <c r="F359">
        <v>6.1443340109809403</v>
      </c>
      <c r="G359">
        <v>-0.61281299101662701</v>
      </c>
      <c r="H359">
        <v>84.329880641855397</v>
      </c>
      <c r="I359">
        <v>0.70630256284008797</v>
      </c>
      <c r="J359">
        <v>8553</v>
      </c>
      <c r="K359" s="1">
        <v>41569</v>
      </c>
      <c r="L359" t="s">
        <v>21</v>
      </c>
      <c r="M359" t="s">
        <v>69</v>
      </c>
      <c r="N359">
        <v>1.5</v>
      </c>
      <c r="O359">
        <v>1.20191649555099</v>
      </c>
      <c r="P359" t="s">
        <v>70</v>
      </c>
      <c r="Q359" t="b">
        <v>0</v>
      </c>
      <c r="R359" t="b">
        <v>0</v>
      </c>
      <c r="S359">
        <v>9.4575342465753405</v>
      </c>
      <c r="T359" t="b">
        <v>0</v>
      </c>
      <c r="U359">
        <v>27.4002453512397</v>
      </c>
      <c r="W359" s="5" t="s">
        <v>763</v>
      </c>
      <c r="X359" s="5" t="s">
        <v>206</v>
      </c>
      <c r="Y359" s="5" t="s">
        <v>1193</v>
      </c>
    </row>
    <row r="360" spans="1:25" x14ac:dyDescent="0.2">
      <c r="A360" t="str">
        <f t="shared" si="10"/>
        <v>H_04_4031-5870_2012-08-28</v>
      </c>
      <c r="B360" t="str">
        <f t="shared" si="11"/>
        <v>4031-5870_41149</v>
      </c>
      <c r="C360" t="s">
        <v>350</v>
      </c>
      <c r="D360">
        <v>38.110882956878903</v>
      </c>
      <c r="E360" t="s">
        <v>259</v>
      </c>
      <c r="F360">
        <v>7.1894348198660403</v>
      </c>
      <c r="G360">
        <v>0.41246312944140501</v>
      </c>
      <c r="H360">
        <v>47.2645466238206</v>
      </c>
      <c r="I360">
        <v>-1.0803193408149601</v>
      </c>
      <c r="J360">
        <v>8238</v>
      </c>
      <c r="K360" s="1">
        <v>41149</v>
      </c>
      <c r="L360" t="s">
        <v>24</v>
      </c>
      <c r="M360" t="s">
        <v>69</v>
      </c>
      <c r="N360">
        <v>2.5</v>
      </c>
      <c r="O360">
        <v>4.6050650239561897</v>
      </c>
      <c r="P360" t="s">
        <v>70</v>
      </c>
      <c r="Q360" t="b">
        <v>0</v>
      </c>
      <c r="R360" t="b">
        <v>0</v>
      </c>
      <c r="S360">
        <v>11.0082191780822</v>
      </c>
      <c r="T360" t="b">
        <v>0</v>
      </c>
      <c r="U360">
        <v>24.746885468026701</v>
      </c>
      <c r="W360" s="5" t="s">
        <v>764</v>
      </c>
      <c r="X360" s="5" t="s">
        <v>207</v>
      </c>
      <c r="Y360" s="5" t="s">
        <v>1194</v>
      </c>
    </row>
    <row r="361" spans="1:25" x14ac:dyDescent="0.2">
      <c r="A361" t="str">
        <f t="shared" si="10"/>
        <v>D_05_4031-5876_2016-10-14</v>
      </c>
      <c r="B361" t="str">
        <f t="shared" si="11"/>
        <v>4031-5876_42657</v>
      </c>
      <c r="C361" t="s">
        <v>351</v>
      </c>
      <c r="D361">
        <v>53.281314168377797</v>
      </c>
      <c r="E361" t="s">
        <v>259</v>
      </c>
      <c r="F361">
        <v>14.323906716842099</v>
      </c>
      <c r="G361">
        <v>1.1749867920660899</v>
      </c>
      <c r="H361">
        <v>106.52238324256599</v>
      </c>
      <c r="I361">
        <v>0.41246312944140501</v>
      </c>
      <c r="J361">
        <v>18665</v>
      </c>
      <c r="K361" s="1">
        <v>42657</v>
      </c>
      <c r="L361" t="s">
        <v>24</v>
      </c>
      <c r="M361" t="s">
        <v>69</v>
      </c>
      <c r="N361">
        <v>2</v>
      </c>
      <c r="O361">
        <v>4.5119780971937002</v>
      </c>
      <c r="P361" t="s">
        <v>70</v>
      </c>
      <c r="Q361" t="b">
        <v>0</v>
      </c>
      <c r="R361" t="b">
        <v>0</v>
      </c>
      <c r="S361">
        <v>7.2410958904109597</v>
      </c>
      <c r="T361" t="b">
        <v>0</v>
      </c>
      <c r="U361">
        <v>21.410944984758299</v>
      </c>
      <c r="W361" s="5" t="s">
        <v>765</v>
      </c>
      <c r="X361" s="5" t="s">
        <v>207</v>
      </c>
      <c r="Y361" s="5" t="s">
        <v>1195</v>
      </c>
    </row>
    <row r="362" spans="1:25" x14ac:dyDescent="0.2">
      <c r="A362" t="str">
        <f t="shared" si="10"/>
        <v>A_04_4031-5878_2013-08-27</v>
      </c>
      <c r="B362" t="str">
        <f t="shared" si="11"/>
        <v>4031-5878_41513</v>
      </c>
      <c r="C362" t="s">
        <v>144</v>
      </c>
      <c r="D362">
        <v>23.088295687885001</v>
      </c>
      <c r="E362" t="s">
        <v>259</v>
      </c>
      <c r="F362">
        <v>7.4228110627051196</v>
      </c>
      <c r="G362">
        <v>1.1263911290388</v>
      </c>
      <c r="H362">
        <v>86.489628398023001</v>
      </c>
      <c r="I362">
        <v>0.95416525314619405</v>
      </c>
      <c r="J362">
        <v>10174</v>
      </c>
      <c r="K362" s="1">
        <v>41513</v>
      </c>
      <c r="L362" t="s">
        <v>21</v>
      </c>
      <c r="M362" t="s">
        <v>69</v>
      </c>
      <c r="N362">
        <v>3.5</v>
      </c>
      <c r="O362">
        <v>2.52977412731006</v>
      </c>
      <c r="P362" t="s">
        <v>70</v>
      </c>
      <c r="Q362" t="b">
        <v>0</v>
      </c>
      <c r="R362" t="b">
        <v>1</v>
      </c>
      <c r="S362">
        <v>3.1671232876712301</v>
      </c>
      <c r="T362" t="b">
        <v>1</v>
      </c>
      <c r="U362">
        <v>20.598935632059501</v>
      </c>
      <c r="W362" s="5" t="s">
        <v>766</v>
      </c>
      <c r="X362" s="5" t="s">
        <v>208</v>
      </c>
      <c r="Y362" s="5" t="s">
        <v>1196</v>
      </c>
    </row>
    <row r="363" spans="1:25" x14ac:dyDescent="0.2">
      <c r="A363" t="str">
        <f t="shared" si="10"/>
        <v>G_08_4031-5880_2013-10-15</v>
      </c>
      <c r="B363" t="str">
        <f t="shared" si="11"/>
        <v>4031-5880_41562</v>
      </c>
      <c r="C363" t="s">
        <v>145</v>
      </c>
      <c r="D363">
        <v>47.4962354551677</v>
      </c>
      <c r="E363" t="s">
        <v>259</v>
      </c>
      <c r="F363">
        <v>13.0279454959101</v>
      </c>
      <c r="G363">
        <v>1.40507156030963</v>
      </c>
      <c r="H363">
        <v>52.450096323448903</v>
      </c>
      <c r="I363">
        <v>-1.1749867920660899</v>
      </c>
      <c r="J363">
        <v>10208</v>
      </c>
      <c r="K363" s="1">
        <v>41562</v>
      </c>
      <c r="L363" t="s">
        <v>24</v>
      </c>
      <c r="M363" t="s">
        <v>69</v>
      </c>
      <c r="N363">
        <v>2</v>
      </c>
      <c r="O363">
        <v>2.2532511978097198</v>
      </c>
      <c r="P363" t="s">
        <v>70</v>
      </c>
      <c r="Q363" t="b">
        <v>1</v>
      </c>
      <c r="R363" t="b">
        <v>0</v>
      </c>
      <c r="S363">
        <v>1.8794520547945199</v>
      </c>
      <c r="T363" t="b">
        <v>1</v>
      </c>
      <c r="U363">
        <v>22.8503825412268</v>
      </c>
      <c r="W363" s="5" t="s">
        <v>767</v>
      </c>
      <c r="X363" s="5" t="s">
        <v>48</v>
      </c>
      <c r="Y363" s="5" t="s">
        <v>1197</v>
      </c>
    </row>
    <row r="364" spans="1:25" x14ac:dyDescent="0.2">
      <c r="A364" t="str">
        <f t="shared" si="10"/>
        <v>C_10_4031-5885_2013-09-11</v>
      </c>
      <c r="B364" t="str">
        <f t="shared" si="11"/>
        <v>4031-5885_41528</v>
      </c>
      <c r="C364" t="s">
        <v>352</v>
      </c>
      <c r="D364">
        <v>32.700889801505802</v>
      </c>
      <c r="E364" t="s">
        <v>259</v>
      </c>
      <c r="F364">
        <v>3.9841927094572398</v>
      </c>
      <c r="G364">
        <v>-1.4395314709384599</v>
      </c>
      <c r="H364">
        <v>110.960971459089</v>
      </c>
      <c r="I364">
        <v>1.5547735945968499</v>
      </c>
      <c r="J364">
        <v>8579</v>
      </c>
      <c r="K364" s="1">
        <v>41528</v>
      </c>
      <c r="L364" t="s">
        <v>21</v>
      </c>
      <c r="M364" t="s">
        <v>69</v>
      </c>
      <c r="N364">
        <v>1.5</v>
      </c>
      <c r="O364">
        <v>7.03901437371663</v>
      </c>
      <c r="P364" t="s">
        <v>70</v>
      </c>
      <c r="Q364" t="b">
        <v>0</v>
      </c>
      <c r="R364" t="b">
        <v>1</v>
      </c>
      <c r="S364">
        <v>10.219178082191799</v>
      </c>
      <c r="T364" t="b">
        <v>0</v>
      </c>
      <c r="U364">
        <v>22.8774057021934</v>
      </c>
      <c r="W364" s="5" t="s">
        <v>768</v>
      </c>
      <c r="X364" s="5" t="s">
        <v>49</v>
      </c>
      <c r="Y364" s="5" t="s">
        <v>1198</v>
      </c>
    </row>
    <row r="365" spans="1:25" x14ac:dyDescent="0.2">
      <c r="A365" t="str">
        <f t="shared" si="10"/>
        <v>C_04_4031-5897_2014-06-19</v>
      </c>
      <c r="B365" t="str">
        <f t="shared" si="11"/>
        <v>4031-5897_41809</v>
      </c>
      <c r="C365" t="s">
        <v>353</v>
      </c>
      <c r="D365">
        <v>42.017796030116401</v>
      </c>
      <c r="E365" t="s">
        <v>259</v>
      </c>
      <c r="F365">
        <v>6.7609679138379803</v>
      </c>
      <c r="G365">
        <v>-0.20189347914185099</v>
      </c>
      <c r="H365">
        <v>129.69385597276599</v>
      </c>
      <c r="I365">
        <v>1.40507156030963</v>
      </c>
      <c r="J365">
        <v>9901</v>
      </c>
      <c r="K365" s="1">
        <v>41809</v>
      </c>
      <c r="L365" t="s">
        <v>24</v>
      </c>
      <c r="M365" t="s">
        <v>69</v>
      </c>
      <c r="N365">
        <v>1</v>
      </c>
      <c r="O365">
        <v>2.51060917180014</v>
      </c>
      <c r="P365" t="s">
        <v>70</v>
      </c>
      <c r="Q365" t="b">
        <v>0</v>
      </c>
      <c r="R365" t="b">
        <v>1</v>
      </c>
      <c r="S365">
        <v>8.9972602739726</v>
      </c>
      <c r="T365" t="b">
        <v>0</v>
      </c>
      <c r="U365">
        <v>23.322667833918999</v>
      </c>
      <c r="W365" s="5" t="s">
        <v>769</v>
      </c>
      <c r="X365" s="5" t="s">
        <v>50</v>
      </c>
      <c r="Y365" s="5" t="s">
        <v>1199</v>
      </c>
    </row>
    <row r="366" spans="1:25" x14ac:dyDescent="0.2">
      <c r="A366" t="str">
        <f t="shared" si="10"/>
        <v>C_04_4031-5907_2015-11-09</v>
      </c>
      <c r="B366" t="str">
        <f t="shared" si="11"/>
        <v>4031-5907_42317</v>
      </c>
      <c r="C366" t="s">
        <v>354</v>
      </c>
      <c r="D366">
        <v>45.686516084873404</v>
      </c>
      <c r="E366" t="s">
        <v>259</v>
      </c>
      <c r="F366">
        <v>6.9188737439219601</v>
      </c>
      <c r="G366">
        <v>-7.5269862099829901E-2</v>
      </c>
      <c r="H366">
        <v>39.731562999209402</v>
      </c>
      <c r="I366">
        <v>-1.2815515655445999</v>
      </c>
      <c r="J366">
        <v>8543</v>
      </c>
      <c r="K366" s="1">
        <v>42317</v>
      </c>
      <c r="L366" t="s">
        <v>21</v>
      </c>
      <c r="M366" t="s">
        <v>69</v>
      </c>
      <c r="N366">
        <v>3.5</v>
      </c>
      <c r="O366">
        <v>8.3477070499657806</v>
      </c>
      <c r="P366" t="s">
        <v>70</v>
      </c>
      <c r="Q366" t="b">
        <v>0</v>
      </c>
      <c r="R366" t="b">
        <v>0</v>
      </c>
      <c r="S366">
        <v>8.1726027397260292</v>
      </c>
      <c r="T366" t="b">
        <v>0</v>
      </c>
      <c r="U366">
        <v>27.892517403945799</v>
      </c>
      <c r="W366" s="5" t="s">
        <v>770</v>
      </c>
      <c r="X366" s="5" t="s">
        <v>51</v>
      </c>
      <c r="Y366" s="5" t="s">
        <v>1200</v>
      </c>
    </row>
    <row r="367" spans="1:25" x14ac:dyDescent="0.2">
      <c r="A367" t="str">
        <f t="shared" si="10"/>
        <v>H_04_4031-5922_2014-05-23</v>
      </c>
      <c r="B367" t="str">
        <f t="shared" si="11"/>
        <v>4031-5922_41782</v>
      </c>
      <c r="C367" t="s">
        <v>148</v>
      </c>
      <c r="D367">
        <v>32.5256673511294</v>
      </c>
      <c r="E367" t="s">
        <v>259</v>
      </c>
      <c r="F367">
        <v>7.9072593818202197</v>
      </c>
      <c r="G367">
        <v>0.524400512708041</v>
      </c>
      <c r="H367">
        <v>106.681380068107</v>
      </c>
      <c r="I367">
        <v>1.03643338949379</v>
      </c>
      <c r="J367">
        <v>8048</v>
      </c>
      <c r="K367" s="1">
        <v>41782</v>
      </c>
      <c r="L367" t="s">
        <v>24</v>
      </c>
      <c r="M367" t="s">
        <v>69</v>
      </c>
      <c r="N367">
        <v>1.5</v>
      </c>
      <c r="O367">
        <v>8.7145790554414795</v>
      </c>
      <c r="P367" t="s">
        <v>70</v>
      </c>
      <c r="Q367" t="b">
        <v>0</v>
      </c>
      <c r="R367" t="b">
        <v>1</v>
      </c>
      <c r="S367">
        <v>5.0246575342465798</v>
      </c>
      <c r="T367" t="b">
        <v>1</v>
      </c>
      <c r="U367">
        <v>18.507884585389402</v>
      </c>
      <c r="W367" s="5" t="s">
        <v>771</v>
      </c>
      <c r="X367" s="5" t="s">
        <v>209</v>
      </c>
      <c r="Y367" s="5" t="s">
        <v>1201</v>
      </c>
    </row>
    <row r="368" spans="1:25" x14ac:dyDescent="0.2">
      <c r="A368" t="str">
        <f t="shared" ref="A368:A431" si="12">VLOOKUP(B368,$W$2:$Y$431,3,FALSE)</f>
        <v>H_10_4031-5929_2014-01-22</v>
      </c>
      <c r="B368" t="str">
        <f t="shared" si="11"/>
        <v>4031-5929_41661</v>
      </c>
      <c r="C368" t="s">
        <v>355</v>
      </c>
      <c r="D368">
        <v>35.989048596851497</v>
      </c>
      <c r="E368" t="s">
        <v>259</v>
      </c>
      <c r="F368">
        <v>5.5133547616332299</v>
      </c>
      <c r="G368">
        <v>0.30548078809939699</v>
      </c>
      <c r="H368">
        <v>43.343966408873101</v>
      </c>
      <c r="I368">
        <v>-0.91536508784281401</v>
      </c>
      <c r="J368">
        <v>8107</v>
      </c>
      <c r="K368" s="1">
        <v>41661</v>
      </c>
      <c r="L368" t="s">
        <v>24</v>
      </c>
      <c r="M368" t="s">
        <v>69</v>
      </c>
      <c r="N368">
        <v>4</v>
      </c>
      <c r="O368">
        <v>4.0711841204654302</v>
      </c>
      <c r="P368" t="s">
        <v>70</v>
      </c>
      <c r="Q368" t="b">
        <v>0</v>
      </c>
      <c r="R368" t="b">
        <v>0</v>
      </c>
      <c r="S368">
        <v>7.5205479452054798</v>
      </c>
      <c r="T368" t="b">
        <v>0</v>
      </c>
      <c r="U368">
        <v>31.8359375</v>
      </c>
      <c r="W368" s="5" t="s">
        <v>772</v>
      </c>
      <c r="X368" s="5" t="s">
        <v>210</v>
      </c>
      <c r="Y368" s="5" t="s">
        <v>1202</v>
      </c>
    </row>
    <row r="369" spans="1:25" x14ac:dyDescent="0.2">
      <c r="A369" t="str">
        <f t="shared" si="12"/>
        <v>C_10_4031-5930_2013-12-12</v>
      </c>
      <c r="B369" t="str">
        <f t="shared" si="11"/>
        <v>4031-5930_41620</v>
      </c>
      <c r="C369" t="s">
        <v>356</v>
      </c>
      <c r="D369">
        <v>45.163586584531103</v>
      </c>
      <c r="E369" t="s">
        <v>259</v>
      </c>
      <c r="F369">
        <v>5.5447006642061396</v>
      </c>
      <c r="G369">
        <v>-0.64334540539291696</v>
      </c>
      <c r="H369">
        <v>34.021721223431399</v>
      </c>
      <c r="I369">
        <v>-1.5547735945968499</v>
      </c>
      <c r="J369">
        <v>8140</v>
      </c>
      <c r="K369" s="1">
        <v>41620</v>
      </c>
      <c r="L369" t="s">
        <v>21</v>
      </c>
      <c r="M369" t="s">
        <v>69</v>
      </c>
      <c r="N369">
        <v>1.5</v>
      </c>
      <c r="O369">
        <v>11.8220396988364</v>
      </c>
      <c r="P369" t="s">
        <v>70</v>
      </c>
      <c r="Q369" t="b">
        <v>0</v>
      </c>
      <c r="R369" t="b">
        <v>0</v>
      </c>
      <c r="S369">
        <v>3.32054794520548</v>
      </c>
      <c r="T369" t="b">
        <v>1</v>
      </c>
      <c r="U369">
        <v>29.541724038678499</v>
      </c>
      <c r="W369" s="5" t="s">
        <v>773</v>
      </c>
      <c r="X369" s="5" t="s">
        <v>210</v>
      </c>
      <c r="Y369" s="5" t="s">
        <v>1203</v>
      </c>
    </row>
    <row r="370" spans="1:25" x14ac:dyDescent="0.2">
      <c r="A370" t="str">
        <f t="shared" si="12"/>
        <v>D_01_4031-5933_2013-12-12</v>
      </c>
      <c r="B370" t="str">
        <f t="shared" si="11"/>
        <v>4031-5933_41620</v>
      </c>
      <c r="C370" t="s">
        <v>357</v>
      </c>
      <c r="D370">
        <v>24.539356605064999</v>
      </c>
      <c r="E370" t="s">
        <v>259</v>
      </c>
      <c r="F370">
        <v>4.8740355464767902</v>
      </c>
      <c r="G370">
        <v>-0.49585034734745298</v>
      </c>
      <c r="H370">
        <v>60.9259632530581</v>
      </c>
      <c r="I370">
        <v>-0.27931903444745398</v>
      </c>
      <c r="J370">
        <v>8042</v>
      </c>
      <c r="K370" s="1">
        <v>41620</v>
      </c>
      <c r="L370" t="s">
        <v>24</v>
      </c>
      <c r="M370" t="s">
        <v>69</v>
      </c>
      <c r="N370">
        <v>1</v>
      </c>
      <c r="O370">
        <v>1.5578370978781699</v>
      </c>
      <c r="P370" t="s">
        <v>70</v>
      </c>
      <c r="Q370" t="b">
        <v>0</v>
      </c>
      <c r="R370" t="b">
        <v>0</v>
      </c>
      <c r="S370">
        <v>6.7643835616438404</v>
      </c>
      <c r="T370" t="b">
        <v>0</v>
      </c>
      <c r="U370">
        <v>19.517993903638899</v>
      </c>
      <c r="W370" s="5" t="s">
        <v>774</v>
      </c>
      <c r="X370" s="5" t="s">
        <v>211</v>
      </c>
      <c r="Y370" s="5" t="s">
        <v>1204</v>
      </c>
    </row>
    <row r="371" spans="1:25" x14ac:dyDescent="0.2">
      <c r="A371" t="str">
        <f t="shared" si="12"/>
        <v>H_08_4031-5934_2016-12-05</v>
      </c>
      <c r="B371" t="str">
        <f t="shared" si="11"/>
        <v>4031-5934_42709</v>
      </c>
      <c r="C371" t="s">
        <v>149</v>
      </c>
      <c r="D371">
        <v>30.3545516769336</v>
      </c>
      <c r="E371" t="s">
        <v>259</v>
      </c>
      <c r="F371">
        <v>4.9490817713275304</v>
      </c>
      <c r="G371">
        <v>-0.67448975019608204</v>
      </c>
      <c r="H371">
        <v>81.287525926738994</v>
      </c>
      <c r="I371">
        <v>0.46769879911450801</v>
      </c>
      <c r="J371">
        <v>17997</v>
      </c>
      <c r="K371" s="1">
        <v>42709</v>
      </c>
      <c r="L371" t="s">
        <v>24</v>
      </c>
      <c r="M371" t="s">
        <v>69</v>
      </c>
      <c r="N371">
        <v>2</v>
      </c>
      <c r="O371">
        <v>3.9342915811088299</v>
      </c>
      <c r="P371" t="s">
        <v>70</v>
      </c>
      <c r="Q371" t="b">
        <v>0</v>
      </c>
      <c r="R371" t="b">
        <v>0</v>
      </c>
      <c r="S371">
        <v>5.0246575342465798</v>
      </c>
      <c r="T371" t="b">
        <v>0</v>
      </c>
      <c r="U371">
        <v>21.107266435986201</v>
      </c>
      <c r="W371" s="5" t="s">
        <v>775</v>
      </c>
      <c r="X371" s="5" t="s">
        <v>212</v>
      </c>
      <c r="Y371" s="5" t="s">
        <v>1205</v>
      </c>
    </row>
    <row r="372" spans="1:25" x14ac:dyDescent="0.2">
      <c r="A372" t="str">
        <f t="shared" si="12"/>
        <v>H_10_4031-5937_2014-03-27</v>
      </c>
      <c r="B372" t="str">
        <f t="shared" si="11"/>
        <v>4031-5937_41725</v>
      </c>
      <c r="C372" t="s">
        <v>358</v>
      </c>
      <c r="D372">
        <v>45.845311430526998</v>
      </c>
      <c r="E372" t="s">
        <v>259</v>
      </c>
      <c r="F372">
        <v>11.326371790101</v>
      </c>
      <c r="G372">
        <v>1.1749867920660899</v>
      </c>
      <c r="H372">
        <v>45.817968789328098</v>
      </c>
      <c r="I372">
        <v>-1.47579102817917</v>
      </c>
      <c r="J372">
        <v>8161</v>
      </c>
      <c r="K372" s="1">
        <v>41725</v>
      </c>
      <c r="L372" t="s">
        <v>24</v>
      </c>
      <c r="M372" t="s">
        <v>69</v>
      </c>
      <c r="N372">
        <v>2</v>
      </c>
      <c r="O372">
        <v>1.34428473648186</v>
      </c>
      <c r="P372" t="s">
        <v>70</v>
      </c>
      <c r="Q372" t="b">
        <v>0</v>
      </c>
      <c r="R372" t="b">
        <v>0</v>
      </c>
      <c r="S372">
        <v>6.1479452054794503</v>
      </c>
      <c r="T372" t="b">
        <v>0</v>
      </c>
      <c r="U372">
        <v>24</v>
      </c>
      <c r="W372" s="5" t="s">
        <v>776</v>
      </c>
      <c r="X372" s="5" t="s">
        <v>53</v>
      </c>
      <c r="Y372" s="5" t="s">
        <v>1206</v>
      </c>
    </row>
    <row r="373" spans="1:25" x14ac:dyDescent="0.2">
      <c r="A373" t="str">
        <f t="shared" si="12"/>
        <v>G_04_4031-5940_2014-03-13</v>
      </c>
      <c r="B373" t="str">
        <f t="shared" si="11"/>
        <v>4031-5940_41711</v>
      </c>
      <c r="C373" t="s">
        <v>359</v>
      </c>
      <c r="D373">
        <v>35.983572895277199</v>
      </c>
      <c r="E373" t="s">
        <v>259</v>
      </c>
      <c r="F373">
        <v>6.3402476397729304</v>
      </c>
      <c r="G373">
        <v>-7.5269862099829901E-2</v>
      </c>
      <c r="H373">
        <v>98.109027284539593</v>
      </c>
      <c r="I373">
        <v>0.87789629505122901</v>
      </c>
      <c r="J373">
        <v>8171</v>
      </c>
      <c r="K373" s="1">
        <v>41711</v>
      </c>
      <c r="L373" t="s">
        <v>24</v>
      </c>
      <c r="M373" t="s">
        <v>69</v>
      </c>
      <c r="N373">
        <v>2</v>
      </c>
      <c r="O373">
        <v>1.69472963723477</v>
      </c>
      <c r="P373" t="s">
        <v>70</v>
      </c>
      <c r="Q373" t="b">
        <v>0</v>
      </c>
      <c r="R373" t="b">
        <v>1</v>
      </c>
      <c r="S373">
        <v>7.7616438356164403</v>
      </c>
      <c r="T373" t="b">
        <v>1</v>
      </c>
      <c r="U373">
        <v>22.4486594576844</v>
      </c>
      <c r="W373" s="5" t="s">
        <v>777</v>
      </c>
      <c r="X373" s="5" t="s">
        <v>54</v>
      </c>
      <c r="Y373" s="5" t="s">
        <v>1207</v>
      </c>
    </row>
    <row r="374" spans="1:25" x14ac:dyDescent="0.2">
      <c r="A374" t="str">
        <f t="shared" si="12"/>
        <v>A_04_4031-5949_2014-09-12</v>
      </c>
      <c r="B374" t="str">
        <f t="shared" si="11"/>
        <v>4031-5949_41894</v>
      </c>
      <c r="C374" t="s">
        <v>360</v>
      </c>
      <c r="D374">
        <v>37.193702943189599</v>
      </c>
      <c r="E374" t="s">
        <v>259</v>
      </c>
      <c r="F374">
        <v>5.56911342337773</v>
      </c>
      <c r="G374">
        <v>5.0153583464733698E-2</v>
      </c>
      <c r="H374">
        <v>55.964273174629497</v>
      </c>
      <c r="I374">
        <v>-0.38532046640756801</v>
      </c>
      <c r="J374">
        <v>8077</v>
      </c>
      <c r="K374" s="1">
        <v>41894</v>
      </c>
      <c r="L374" t="s">
        <v>24</v>
      </c>
      <c r="M374" t="s">
        <v>69</v>
      </c>
      <c r="N374">
        <v>2</v>
      </c>
      <c r="O374">
        <v>8.2080766598220407</v>
      </c>
      <c r="P374" t="s">
        <v>70</v>
      </c>
      <c r="Q374" t="b">
        <v>0</v>
      </c>
      <c r="R374" t="b">
        <v>0</v>
      </c>
      <c r="S374">
        <v>9.02739726027397</v>
      </c>
      <c r="T374" t="b">
        <v>0</v>
      </c>
      <c r="U374">
        <v>29.1189617543737</v>
      </c>
      <c r="W374" s="5" t="s">
        <v>778</v>
      </c>
      <c r="X374" s="5" t="s">
        <v>56</v>
      </c>
      <c r="Y374" s="5" t="s">
        <v>1208</v>
      </c>
    </row>
    <row r="375" spans="1:25" x14ac:dyDescent="0.2">
      <c r="A375" t="str">
        <f t="shared" si="12"/>
        <v>H_04_4031-5954_2015-01-28</v>
      </c>
      <c r="B375" t="str">
        <f t="shared" si="11"/>
        <v>4031-5954_42032</v>
      </c>
      <c r="C375" t="s">
        <v>150</v>
      </c>
      <c r="D375">
        <v>29.670088980150599</v>
      </c>
      <c r="E375" t="s">
        <v>259</v>
      </c>
      <c r="F375">
        <v>9.8669909049280609</v>
      </c>
      <c r="G375">
        <v>1.7060433968889599</v>
      </c>
      <c r="H375">
        <v>84.6900481831034</v>
      </c>
      <c r="I375">
        <v>0.77219321418868503</v>
      </c>
      <c r="J375">
        <v>8146</v>
      </c>
      <c r="K375" s="1">
        <v>42032</v>
      </c>
      <c r="L375" t="s">
        <v>24</v>
      </c>
      <c r="M375" t="s">
        <v>69</v>
      </c>
      <c r="N375">
        <v>1.5</v>
      </c>
      <c r="O375">
        <v>2.09993155373032</v>
      </c>
      <c r="P375" t="s">
        <v>70</v>
      </c>
      <c r="Q375" t="b">
        <v>1</v>
      </c>
      <c r="R375" t="b">
        <v>0</v>
      </c>
      <c r="S375">
        <v>6.2684931506849297</v>
      </c>
      <c r="T375" t="b">
        <v>1</v>
      </c>
      <c r="U375">
        <v>24.9567888545645</v>
      </c>
      <c r="W375" s="5" t="s">
        <v>779</v>
      </c>
      <c r="X375" s="5" t="s">
        <v>57</v>
      </c>
      <c r="Y375" s="5" t="s">
        <v>1209</v>
      </c>
    </row>
    <row r="376" spans="1:25" x14ac:dyDescent="0.2">
      <c r="A376" t="str">
        <f t="shared" si="12"/>
        <v>A_10_4031-5971_2013-08-20</v>
      </c>
      <c r="B376" t="str">
        <f t="shared" si="11"/>
        <v>4031-5971_41506</v>
      </c>
      <c r="C376" t="s">
        <v>151</v>
      </c>
      <c r="D376">
        <v>38.882956878850102</v>
      </c>
      <c r="E376" t="s">
        <v>259</v>
      </c>
      <c r="F376">
        <v>13.060315264074299</v>
      </c>
      <c r="G376">
        <v>1.59819313992282</v>
      </c>
      <c r="H376">
        <v>351.78094236905099</v>
      </c>
      <c r="I376">
        <v>3.0902323061678501</v>
      </c>
      <c r="J376">
        <v>11599</v>
      </c>
      <c r="K376" s="1">
        <v>41506</v>
      </c>
      <c r="L376" t="s">
        <v>24</v>
      </c>
      <c r="M376" t="s">
        <v>69</v>
      </c>
      <c r="N376">
        <v>4</v>
      </c>
      <c r="O376">
        <v>22.138261464750201</v>
      </c>
      <c r="P376" t="s">
        <v>88</v>
      </c>
      <c r="Q376" t="b">
        <v>1</v>
      </c>
      <c r="R376" t="b">
        <v>1</v>
      </c>
      <c r="S376">
        <v>6.0438356164383604</v>
      </c>
      <c r="T376" t="b">
        <v>0</v>
      </c>
      <c r="U376">
        <v>19.1358024691358</v>
      </c>
      <c r="W376" s="5" t="s">
        <v>780</v>
      </c>
      <c r="X376" s="5" t="s">
        <v>58</v>
      </c>
      <c r="Y376" s="5" t="s">
        <v>1210</v>
      </c>
    </row>
    <row r="377" spans="1:25" x14ac:dyDescent="0.2">
      <c r="A377" t="str">
        <f t="shared" si="12"/>
        <v>C_08_4031-5985_2014-10-23</v>
      </c>
      <c r="B377" t="str">
        <f t="shared" si="11"/>
        <v>4031-5985_41935</v>
      </c>
      <c r="C377" t="s">
        <v>152</v>
      </c>
      <c r="D377">
        <v>38.986995208761101</v>
      </c>
      <c r="E377" t="s">
        <v>259</v>
      </c>
      <c r="F377">
        <v>5.5282786685852701</v>
      </c>
      <c r="G377">
        <v>-0.70630256284008797</v>
      </c>
      <c r="H377">
        <v>53.960589069617498</v>
      </c>
      <c r="I377">
        <v>-0.84162123357291396</v>
      </c>
      <c r="J377">
        <v>10626</v>
      </c>
      <c r="K377" s="1">
        <v>41935</v>
      </c>
      <c r="L377" t="s">
        <v>24</v>
      </c>
      <c r="M377" t="s">
        <v>69</v>
      </c>
      <c r="N377">
        <v>2.5</v>
      </c>
      <c r="O377">
        <v>10.6064339493498</v>
      </c>
      <c r="P377" t="s">
        <v>70</v>
      </c>
      <c r="Q377" t="b">
        <v>0</v>
      </c>
      <c r="R377" t="b">
        <v>0</v>
      </c>
      <c r="S377">
        <v>6.2301369863013702</v>
      </c>
      <c r="T377" t="b">
        <v>0</v>
      </c>
      <c r="U377">
        <v>23.1183673469388</v>
      </c>
      <c r="W377" s="5" t="s">
        <v>781</v>
      </c>
      <c r="X377" s="5" t="s">
        <v>59</v>
      </c>
      <c r="Y377" s="5" t="s">
        <v>1211</v>
      </c>
    </row>
    <row r="378" spans="1:25" x14ac:dyDescent="0.2">
      <c r="A378" t="str">
        <f t="shared" si="12"/>
        <v>A_08_4031-5997_2014-11-20</v>
      </c>
      <c r="B378" t="str">
        <f t="shared" si="11"/>
        <v>4031-5997_41963</v>
      </c>
      <c r="C378" t="s">
        <v>361</v>
      </c>
      <c r="D378">
        <v>56.714579055441497</v>
      </c>
      <c r="E378" t="s">
        <v>259</v>
      </c>
      <c r="F378">
        <v>16.188128624122299</v>
      </c>
      <c r="G378">
        <v>1.1749867920660899</v>
      </c>
      <c r="H378">
        <v>156.19191459442399</v>
      </c>
      <c r="I378">
        <v>1.0803193408149601</v>
      </c>
      <c r="J378">
        <v>13184</v>
      </c>
      <c r="K378" s="1">
        <v>41963</v>
      </c>
      <c r="L378" t="s">
        <v>24</v>
      </c>
      <c r="M378" t="s">
        <v>69</v>
      </c>
      <c r="N378">
        <v>3</v>
      </c>
      <c r="O378">
        <v>22.3025325119781</v>
      </c>
      <c r="P378" t="s">
        <v>70</v>
      </c>
      <c r="Q378" t="b">
        <v>0</v>
      </c>
      <c r="R378" t="b">
        <v>1</v>
      </c>
      <c r="S378">
        <v>9.0465753424657507</v>
      </c>
      <c r="T378" t="b">
        <v>0</v>
      </c>
      <c r="U378">
        <v>19.675166853130701</v>
      </c>
      <c r="W378" s="5" t="s">
        <v>782</v>
      </c>
      <c r="X378" s="5" t="s">
        <v>60</v>
      </c>
      <c r="Y378" s="5" t="s">
        <v>1212</v>
      </c>
    </row>
    <row r="379" spans="1:25" x14ac:dyDescent="0.2">
      <c r="A379" t="str">
        <f t="shared" si="12"/>
        <v>A_06_4031-6009_2014-12-12</v>
      </c>
      <c r="B379" t="str">
        <f t="shared" si="11"/>
        <v>4031-6009_41985</v>
      </c>
      <c r="C379" t="s">
        <v>362</v>
      </c>
      <c r="D379">
        <v>41.234770704996599</v>
      </c>
      <c r="E379" t="s">
        <v>259</v>
      </c>
      <c r="F379">
        <v>4.5681607360881902</v>
      </c>
      <c r="G379">
        <v>-1.1749867920660899</v>
      </c>
      <c r="H379">
        <v>77.933365681997998</v>
      </c>
      <c r="I379">
        <v>0.27931903444745398</v>
      </c>
      <c r="J379">
        <v>11798</v>
      </c>
      <c r="K379" s="1">
        <v>41985</v>
      </c>
      <c r="L379" t="s">
        <v>24</v>
      </c>
      <c r="M379" t="s">
        <v>69</v>
      </c>
      <c r="N379">
        <v>1.5</v>
      </c>
      <c r="O379">
        <v>18.5763175906913</v>
      </c>
      <c r="P379" t="s">
        <v>70</v>
      </c>
      <c r="Q379" t="b">
        <v>0</v>
      </c>
      <c r="R379" t="b">
        <v>0</v>
      </c>
      <c r="S379">
        <v>8.8520547945205497</v>
      </c>
      <c r="T379" t="b">
        <v>0</v>
      </c>
      <c r="U379">
        <v>26.834482645071802</v>
      </c>
      <c r="W379" s="5" t="s">
        <v>783</v>
      </c>
      <c r="X379" s="5" t="s">
        <v>61</v>
      </c>
      <c r="Y379" s="5" t="s">
        <v>1213</v>
      </c>
    </row>
    <row r="380" spans="1:25" x14ac:dyDescent="0.2">
      <c r="A380" t="str">
        <f t="shared" si="12"/>
        <v>D_09_4031-6012_2014-01-13</v>
      </c>
      <c r="B380" t="str">
        <f t="shared" si="11"/>
        <v>4031-6012_41652</v>
      </c>
      <c r="C380" t="s">
        <v>363</v>
      </c>
      <c r="D380">
        <v>44.936344969199197</v>
      </c>
      <c r="E380" t="s">
        <v>259</v>
      </c>
      <c r="F380">
        <v>12.7620173163444</v>
      </c>
      <c r="G380">
        <v>1.59819313992282</v>
      </c>
      <c r="H380">
        <v>109.583596484263</v>
      </c>
      <c r="I380">
        <v>0.95416525314619405</v>
      </c>
      <c r="J380">
        <v>11827</v>
      </c>
      <c r="K380" s="1">
        <v>41652</v>
      </c>
      <c r="L380" t="s">
        <v>24</v>
      </c>
      <c r="M380" t="s">
        <v>69</v>
      </c>
      <c r="N380">
        <v>3</v>
      </c>
      <c r="O380">
        <v>20.591375770020498</v>
      </c>
      <c r="P380" t="s">
        <v>70</v>
      </c>
      <c r="Q380" t="b">
        <v>1</v>
      </c>
      <c r="R380" t="b">
        <v>1</v>
      </c>
      <c r="S380">
        <v>9.5808219178082208</v>
      </c>
      <c r="T380" t="b">
        <v>0</v>
      </c>
      <c r="U380">
        <v>25.461980633463199</v>
      </c>
      <c r="W380" s="5" t="s">
        <v>784</v>
      </c>
      <c r="X380" s="5" t="s">
        <v>62</v>
      </c>
      <c r="Y380" s="5" t="s">
        <v>1214</v>
      </c>
    </row>
    <row r="381" spans="1:25" x14ac:dyDescent="0.2">
      <c r="A381" t="str">
        <f t="shared" si="12"/>
        <v>C_06_4031-6015_2014-07-10</v>
      </c>
      <c r="B381" t="str">
        <f t="shared" si="11"/>
        <v>4031-6015_41830</v>
      </c>
      <c r="C381" t="s">
        <v>364</v>
      </c>
      <c r="D381">
        <v>41.568788501026702</v>
      </c>
      <c r="E381" t="s">
        <v>259</v>
      </c>
      <c r="F381">
        <v>8.6568948326118207</v>
      </c>
      <c r="G381">
        <v>0.67448975019608204</v>
      </c>
      <c r="H381">
        <v>106.96172865128401</v>
      </c>
      <c r="I381">
        <v>1.2815515655445999</v>
      </c>
      <c r="J381">
        <v>12118</v>
      </c>
      <c r="K381" s="1">
        <v>41830</v>
      </c>
      <c r="L381" t="s">
        <v>21</v>
      </c>
      <c r="M381" t="s">
        <v>69</v>
      </c>
      <c r="N381">
        <v>2</v>
      </c>
      <c r="O381">
        <v>8.5667351129363407</v>
      </c>
      <c r="P381" t="s">
        <v>70</v>
      </c>
      <c r="Q381" t="b">
        <v>0</v>
      </c>
      <c r="R381" t="b">
        <v>1</v>
      </c>
      <c r="S381">
        <v>8.2684931506849306</v>
      </c>
      <c r="T381" t="b">
        <v>1</v>
      </c>
      <c r="U381">
        <v>24.2214532871972</v>
      </c>
      <c r="W381" s="5" t="s">
        <v>785</v>
      </c>
      <c r="X381" s="5" t="s">
        <v>63</v>
      </c>
      <c r="Y381" s="5" t="s">
        <v>1215</v>
      </c>
    </row>
    <row r="382" spans="1:25" x14ac:dyDescent="0.2">
      <c r="A382" t="str">
        <f t="shared" si="12"/>
        <v>A_02_4031-6019_2014-11-18</v>
      </c>
      <c r="B382" t="str">
        <f t="shared" si="11"/>
        <v>4031-6019_41961</v>
      </c>
      <c r="C382" t="s">
        <v>365</v>
      </c>
      <c r="D382">
        <v>54.417522245037603</v>
      </c>
      <c r="E382" t="s">
        <v>259</v>
      </c>
      <c r="F382">
        <v>7.8662323513471897</v>
      </c>
      <c r="G382">
        <v>-0.43991316567323402</v>
      </c>
      <c r="H382">
        <v>138.41198125441699</v>
      </c>
      <c r="I382">
        <v>1.22652812003661</v>
      </c>
      <c r="J382">
        <v>13457</v>
      </c>
      <c r="K382" s="1">
        <v>41961</v>
      </c>
      <c r="L382" t="s">
        <v>24</v>
      </c>
      <c r="M382" t="s">
        <v>69</v>
      </c>
      <c r="N382">
        <v>6</v>
      </c>
      <c r="O382">
        <v>37.382614647501697</v>
      </c>
      <c r="P382" t="s">
        <v>70</v>
      </c>
      <c r="Q382" t="b">
        <v>0</v>
      </c>
      <c r="R382" t="b">
        <v>1</v>
      </c>
      <c r="S382">
        <v>1.0027397260274</v>
      </c>
      <c r="T382" t="b">
        <v>1</v>
      </c>
      <c r="U382">
        <v>27.120425282168998</v>
      </c>
      <c r="W382" s="5" t="s">
        <v>786</v>
      </c>
      <c r="X382" s="5" t="s">
        <v>64</v>
      </c>
      <c r="Y382" s="5" t="s">
        <v>1216</v>
      </c>
    </row>
    <row r="383" spans="1:25" x14ac:dyDescent="0.2">
      <c r="A383" t="str">
        <f t="shared" si="12"/>
        <v>B_01_4031-6020_2014-02-13</v>
      </c>
      <c r="B383" t="str">
        <f t="shared" si="11"/>
        <v>4031-6020_41683</v>
      </c>
      <c r="C383" t="s">
        <v>366</v>
      </c>
      <c r="D383">
        <v>44.021902806297099</v>
      </c>
      <c r="E383" t="s">
        <v>259</v>
      </c>
      <c r="F383">
        <v>12.2834236067118</v>
      </c>
      <c r="G383">
        <v>1.3105791121681301</v>
      </c>
      <c r="H383">
        <v>106.92147275331</v>
      </c>
      <c r="I383">
        <v>0.77219321418868503</v>
      </c>
      <c r="J383">
        <v>12111</v>
      </c>
      <c r="K383" s="1">
        <v>41683</v>
      </c>
      <c r="L383" t="s">
        <v>24</v>
      </c>
      <c r="M383" t="s">
        <v>69</v>
      </c>
      <c r="N383">
        <v>2</v>
      </c>
      <c r="O383">
        <v>11.6221765913758</v>
      </c>
      <c r="P383" t="s">
        <v>70</v>
      </c>
      <c r="Q383" t="b">
        <v>1</v>
      </c>
      <c r="R383" t="b">
        <v>0</v>
      </c>
      <c r="S383">
        <v>8.3808219178082197</v>
      </c>
      <c r="T383" t="b">
        <v>0</v>
      </c>
      <c r="U383">
        <v>20.917234039397201</v>
      </c>
      <c r="W383" s="5" t="s">
        <v>787</v>
      </c>
      <c r="X383" s="5" t="s">
        <v>65</v>
      </c>
      <c r="Y383" s="5" t="s">
        <v>1217</v>
      </c>
    </row>
    <row r="384" spans="1:25" x14ac:dyDescent="0.2">
      <c r="A384" t="str">
        <f t="shared" si="12"/>
        <v>A_04_4031-6032_2016-07-05</v>
      </c>
      <c r="B384" t="str">
        <f t="shared" si="11"/>
        <v>4031-6032_42556</v>
      </c>
      <c r="C384" t="s">
        <v>367</v>
      </c>
      <c r="D384">
        <v>44.279260780287501</v>
      </c>
      <c r="E384" t="s">
        <v>259</v>
      </c>
      <c r="F384">
        <v>11.652942860003201</v>
      </c>
      <c r="G384">
        <v>1.22652812003661</v>
      </c>
      <c r="H384">
        <v>56.158708515910497</v>
      </c>
      <c r="I384">
        <v>-0.99445788320975304</v>
      </c>
      <c r="J384">
        <v>21059</v>
      </c>
      <c r="K384" s="1">
        <v>42556</v>
      </c>
      <c r="L384" t="s">
        <v>24</v>
      </c>
      <c r="M384" t="s">
        <v>69</v>
      </c>
      <c r="N384">
        <v>2</v>
      </c>
      <c r="O384">
        <v>9.0130047912388793</v>
      </c>
      <c r="P384" t="s">
        <v>70</v>
      </c>
      <c r="Q384" t="b">
        <v>0</v>
      </c>
      <c r="R384" t="b">
        <v>0</v>
      </c>
      <c r="S384">
        <v>7.5178082191780797</v>
      </c>
      <c r="T384" t="b">
        <v>0</v>
      </c>
      <c r="U384">
        <v>21.408684767486601</v>
      </c>
      <c r="W384" s="5" t="s">
        <v>788</v>
      </c>
      <c r="X384" s="5" t="s">
        <v>66</v>
      </c>
      <c r="Y384" s="5" t="s">
        <v>1218</v>
      </c>
    </row>
    <row r="385" spans="1:25" x14ac:dyDescent="0.2">
      <c r="A385" t="str">
        <f t="shared" si="12"/>
        <v>E_02_4031-6037_2017-01-24</v>
      </c>
      <c r="B385" t="str">
        <f t="shared" si="11"/>
        <v>4031-6037_42759</v>
      </c>
      <c r="C385" t="s">
        <v>368</v>
      </c>
      <c r="D385">
        <v>48.815879534565397</v>
      </c>
      <c r="E385" t="s">
        <v>259</v>
      </c>
      <c r="F385">
        <v>8.3250791890787408</v>
      </c>
      <c r="G385">
        <v>-0.27931903444745398</v>
      </c>
      <c r="H385">
        <v>65.066533531161596</v>
      </c>
      <c r="I385">
        <v>-0.41246312944140501</v>
      </c>
      <c r="J385">
        <v>20875</v>
      </c>
      <c r="K385" s="1">
        <v>42759</v>
      </c>
      <c r="L385" t="s">
        <v>21</v>
      </c>
      <c r="M385" t="s">
        <v>69</v>
      </c>
      <c r="N385">
        <v>1.5</v>
      </c>
      <c r="O385">
        <v>13.568788501026701</v>
      </c>
      <c r="P385" t="s">
        <v>70</v>
      </c>
      <c r="Q385" t="b">
        <v>0</v>
      </c>
      <c r="R385" t="b">
        <v>0</v>
      </c>
      <c r="S385">
        <v>5.2410958904109597</v>
      </c>
      <c r="T385" t="b">
        <v>0</v>
      </c>
      <c r="U385">
        <v>20.017729989419198</v>
      </c>
      <c r="W385" s="5" t="s">
        <v>789</v>
      </c>
      <c r="X385" s="5" t="s">
        <v>213</v>
      </c>
      <c r="Y385" s="5" t="s">
        <v>1219</v>
      </c>
    </row>
    <row r="386" spans="1:25" x14ac:dyDescent="0.2">
      <c r="A386" t="str">
        <f t="shared" si="12"/>
        <v>C_06_4031-6038_2016-11-10</v>
      </c>
      <c r="B386" t="str">
        <f t="shared" si="11"/>
        <v>4031-6038_42684</v>
      </c>
      <c r="C386" t="s">
        <v>154</v>
      </c>
      <c r="D386">
        <v>43.5947980835045</v>
      </c>
      <c r="E386" t="s">
        <v>259</v>
      </c>
      <c r="F386">
        <v>25.5119740126535</v>
      </c>
      <c r="G386">
        <v>2.5758293035488999</v>
      </c>
      <c r="H386">
        <v>71.359831271700997</v>
      </c>
      <c r="I386">
        <v>-0.27931903444745398</v>
      </c>
      <c r="J386">
        <v>22100</v>
      </c>
      <c r="K386" s="1">
        <v>42684</v>
      </c>
      <c r="L386" t="s">
        <v>24</v>
      </c>
      <c r="M386" t="s">
        <v>69</v>
      </c>
      <c r="N386">
        <v>2.5</v>
      </c>
      <c r="O386">
        <v>8.3613963039014401</v>
      </c>
      <c r="P386" t="s">
        <v>70</v>
      </c>
      <c r="Q386" t="b">
        <v>1</v>
      </c>
      <c r="R386" t="b">
        <v>0</v>
      </c>
      <c r="S386">
        <v>7.4356164383561598</v>
      </c>
      <c r="T386" t="b">
        <v>0</v>
      </c>
      <c r="U386">
        <v>22.5597625141795</v>
      </c>
      <c r="W386" s="5" t="s">
        <v>790</v>
      </c>
      <c r="X386" s="5" t="s">
        <v>213</v>
      </c>
      <c r="Y386" s="5" t="s">
        <v>1220</v>
      </c>
    </row>
    <row r="387" spans="1:25" x14ac:dyDescent="0.2">
      <c r="A387" t="str">
        <f t="shared" si="12"/>
        <v>B_09_4031-6073_2016-01-20</v>
      </c>
      <c r="B387" t="str">
        <f t="shared" ref="B387:B431" si="13">_xlfn.CONCAT(C387,"_",K387)</f>
        <v>4031-6073_42389</v>
      </c>
      <c r="C387" t="s">
        <v>155</v>
      </c>
      <c r="D387">
        <v>24.862422997946599</v>
      </c>
      <c r="E387" t="s">
        <v>259</v>
      </c>
      <c r="F387">
        <v>10.2088695607674</v>
      </c>
      <c r="G387">
        <v>2.1444106209118399</v>
      </c>
      <c r="H387">
        <v>44.283172990540898</v>
      </c>
      <c r="I387">
        <v>-0.80642124701824003</v>
      </c>
      <c r="J387">
        <v>13707</v>
      </c>
      <c r="K387" s="1">
        <v>42389</v>
      </c>
      <c r="L387" t="s">
        <v>24</v>
      </c>
      <c r="M387" t="s">
        <v>69</v>
      </c>
      <c r="N387">
        <v>2</v>
      </c>
      <c r="O387">
        <v>2.0971937029431902</v>
      </c>
      <c r="P387" t="s">
        <v>70</v>
      </c>
      <c r="Q387" t="b">
        <v>1</v>
      </c>
      <c r="R387" t="b">
        <v>0</v>
      </c>
      <c r="S387">
        <v>8.1315068493150697</v>
      </c>
      <c r="T387" t="b">
        <v>0</v>
      </c>
      <c r="U387">
        <v>26.911061763709601</v>
      </c>
      <c r="W387" s="5" t="s">
        <v>791</v>
      </c>
      <c r="X387" s="5" t="s">
        <v>214</v>
      </c>
      <c r="Y387" s="5" t="s">
        <v>1221</v>
      </c>
    </row>
    <row r="388" spans="1:25" x14ac:dyDescent="0.2">
      <c r="A388" t="str">
        <f t="shared" si="12"/>
        <v>E_04_4031-6086_2015-06-25</v>
      </c>
      <c r="B388" t="str">
        <f t="shared" si="13"/>
        <v>4031-6086_42180</v>
      </c>
      <c r="C388" t="s">
        <v>369</v>
      </c>
      <c r="D388">
        <v>34.455852156057503</v>
      </c>
      <c r="E388" t="s">
        <v>259</v>
      </c>
      <c r="F388">
        <v>8.9493165842888303</v>
      </c>
      <c r="G388">
        <v>1.1749867920660899</v>
      </c>
      <c r="H388">
        <v>132.23247568279601</v>
      </c>
      <c r="I388">
        <v>1.6645628612027199</v>
      </c>
      <c r="J388">
        <v>14219</v>
      </c>
      <c r="K388" s="1">
        <v>42180</v>
      </c>
      <c r="L388" t="s">
        <v>24</v>
      </c>
      <c r="M388" t="s">
        <v>69</v>
      </c>
      <c r="N388">
        <v>2</v>
      </c>
      <c r="O388">
        <v>2.69130732375086</v>
      </c>
      <c r="P388" t="s">
        <v>70</v>
      </c>
      <c r="Q388" t="b">
        <v>0</v>
      </c>
      <c r="R388" t="b">
        <v>1</v>
      </c>
      <c r="S388">
        <v>2.7013698630137002</v>
      </c>
      <c r="T388" t="b">
        <v>1</v>
      </c>
      <c r="U388">
        <v>23.053182280100899</v>
      </c>
      <c r="W388" s="5" t="s">
        <v>792</v>
      </c>
      <c r="X388" s="5" t="s">
        <v>215</v>
      </c>
      <c r="Y388" s="5" t="s">
        <v>1222</v>
      </c>
    </row>
    <row r="389" spans="1:25" x14ac:dyDescent="0.2">
      <c r="A389" t="str">
        <f t="shared" si="12"/>
        <v>G_10_4031-6113_2016-09-02</v>
      </c>
      <c r="B389" t="str">
        <f t="shared" si="13"/>
        <v>4031-6113_42615</v>
      </c>
      <c r="C389" t="s">
        <v>157</v>
      </c>
      <c r="D389">
        <v>53.897330595482501</v>
      </c>
      <c r="E389" t="s">
        <v>259</v>
      </c>
      <c r="F389">
        <v>8.3324736285247507</v>
      </c>
      <c r="G389">
        <v>-0.38532046640756801</v>
      </c>
      <c r="H389">
        <v>106.68061521542</v>
      </c>
      <c r="I389">
        <v>0.46769879911450801</v>
      </c>
      <c r="J389">
        <v>21359</v>
      </c>
      <c r="K389" s="1">
        <v>42615</v>
      </c>
      <c r="L389" t="s">
        <v>24</v>
      </c>
      <c r="M389" t="s">
        <v>69</v>
      </c>
      <c r="N389">
        <v>3.5</v>
      </c>
      <c r="O389">
        <v>6.1738535249828903</v>
      </c>
      <c r="P389" t="s">
        <v>70</v>
      </c>
      <c r="Q389" t="b">
        <v>0</v>
      </c>
      <c r="R389" t="b">
        <v>0</v>
      </c>
      <c r="S389">
        <v>6.5671232876712304</v>
      </c>
      <c r="T389" t="b">
        <v>0</v>
      </c>
      <c r="U389">
        <v>24.892309865122499</v>
      </c>
      <c r="W389" s="5" t="s">
        <v>793</v>
      </c>
      <c r="X389" s="5" t="s">
        <v>216</v>
      </c>
      <c r="Y389" s="5" t="s">
        <v>1223</v>
      </c>
    </row>
    <row r="390" spans="1:25" x14ac:dyDescent="0.2">
      <c r="A390" t="str">
        <f t="shared" si="12"/>
        <v>F_07_4031-6118_2017-05-11</v>
      </c>
      <c r="B390" t="str">
        <f t="shared" si="13"/>
        <v>4031-6118_42866</v>
      </c>
      <c r="C390" t="s">
        <v>370</v>
      </c>
      <c r="D390">
        <v>43.983572895277199</v>
      </c>
      <c r="E390" t="s">
        <v>259</v>
      </c>
      <c r="F390">
        <v>11.7118606411335</v>
      </c>
      <c r="G390">
        <v>1.51410188761928</v>
      </c>
      <c r="H390">
        <v>74.9419528766403</v>
      </c>
      <c r="I390">
        <v>5.0153583464733698E-2</v>
      </c>
      <c r="J390">
        <v>21528</v>
      </c>
      <c r="K390" s="1">
        <v>42866</v>
      </c>
      <c r="L390" t="s">
        <v>24</v>
      </c>
      <c r="M390" t="s">
        <v>69</v>
      </c>
      <c r="N390">
        <v>0</v>
      </c>
      <c r="O390">
        <v>2.8583162217659099</v>
      </c>
      <c r="P390" t="s">
        <v>70</v>
      </c>
      <c r="Q390" t="b">
        <v>1</v>
      </c>
      <c r="R390" t="b">
        <v>0</v>
      </c>
      <c r="S390">
        <v>5.9589041095890396</v>
      </c>
      <c r="T390" t="b">
        <v>0</v>
      </c>
      <c r="U390">
        <v>26.5625</v>
      </c>
      <c r="W390" s="5" t="s">
        <v>794</v>
      </c>
      <c r="X390" s="5" t="s">
        <v>217</v>
      </c>
      <c r="Y390" s="5" t="s">
        <v>1224</v>
      </c>
    </row>
    <row r="391" spans="1:25" x14ac:dyDescent="0.2">
      <c r="A391" t="str">
        <f t="shared" si="12"/>
        <v>C_02_4031-6122_2015-09-28</v>
      </c>
      <c r="B391" t="str">
        <f t="shared" si="13"/>
        <v>4031-6122_42275</v>
      </c>
      <c r="C391" t="s">
        <v>371</v>
      </c>
      <c r="D391">
        <v>42.521560574948701</v>
      </c>
      <c r="E391" t="s">
        <v>259</v>
      </c>
      <c r="F391">
        <v>5.3490243862055502</v>
      </c>
      <c r="G391">
        <v>-0.10043372051147</v>
      </c>
      <c r="H391">
        <v>70.365344720956998</v>
      </c>
      <c r="I391">
        <v>0.84162123357291396</v>
      </c>
      <c r="J391">
        <v>14838</v>
      </c>
      <c r="K391" s="1">
        <v>42275</v>
      </c>
      <c r="L391" t="s">
        <v>21</v>
      </c>
      <c r="M391" t="s">
        <v>69</v>
      </c>
      <c r="N391">
        <v>2</v>
      </c>
      <c r="O391">
        <v>1.2073921971252599</v>
      </c>
      <c r="P391" t="s">
        <v>70</v>
      </c>
      <c r="Q391" t="b">
        <v>0</v>
      </c>
      <c r="R391" t="b">
        <v>1</v>
      </c>
      <c r="S391">
        <v>8.5232876712328807</v>
      </c>
      <c r="T391" t="b">
        <v>0</v>
      </c>
      <c r="U391">
        <v>41.140004797404302</v>
      </c>
      <c r="W391" s="5" t="s">
        <v>795</v>
      </c>
      <c r="X391" s="5" t="s">
        <v>218</v>
      </c>
      <c r="Y391" s="5" t="s">
        <v>1225</v>
      </c>
    </row>
    <row r="392" spans="1:25" x14ac:dyDescent="0.2">
      <c r="A392" t="str">
        <f t="shared" si="12"/>
        <v>B_11_4031-6125_2015-10-09</v>
      </c>
      <c r="B392" t="str">
        <f t="shared" si="13"/>
        <v>4031-6125_42286</v>
      </c>
      <c r="C392" t="s">
        <v>372</v>
      </c>
      <c r="D392">
        <v>55.400410677618098</v>
      </c>
      <c r="E392" t="s">
        <v>259</v>
      </c>
      <c r="F392">
        <v>12.001040557266901</v>
      </c>
      <c r="G392">
        <v>0.61281299101662701</v>
      </c>
      <c r="H392">
        <v>101.161830047693</v>
      </c>
      <c r="I392">
        <v>0.17637416478086099</v>
      </c>
      <c r="J392">
        <v>14353</v>
      </c>
      <c r="K392" s="1">
        <v>42286</v>
      </c>
      <c r="L392" t="s">
        <v>24</v>
      </c>
      <c r="M392" t="s">
        <v>69</v>
      </c>
      <c r="N392">
        <v>2</v>
      </c>
      <c r="O392">
        <v>7.0636550308008204</v>
      </c>
      <c r="P392" t="s">
        <v>70</v>
      </c>
      <c r="Q392" t="b">
        <v>0</v>
      </c>
      <c r="R392" t="b">
        <v>0</v>
      </c>
      <c r="S392">
        <v>1.5068493150684901</v>
      </c>
      <c r="T392" t="b">
        <v>1</v>
      </c>
      <c r="U392">
        <v>22.796463270746202</v>
      </c>
      <c r="W392" s="5" t="s">
        <v>796</v>
      </c>
      <c r="X392" s="5" t="s">
        <v>219</v>
      </c>
      <c r="Y392" s="5" t="s">
        <v>1226</v>
      </c>
    </row>
    <row r="393" spans="1:25" x14ac:dyDescent="0.2">
      <c r="A393" t="str">
        <f t="shared" si="12"/>
        <v>D_01_4031-6127_2015-09-02</v>
      </c>
      <c r="B393" t="str">
        <f t="shared" si="13"/>
        <v>4031-6127_42249</v>
      </c>
      <c r="C393" t="s">
        <v>373</v>
      </c>
      <c r="D393">
        <v>24.104038329910999</v>
      </c>
      <c r="E393" t="s">
        <v>259</v>
      </c>
      <c r="F393">
        <v>8.5298181701152895</v>
      </c>
      <c r="G393">
        <v>1.7060433968889599</v>
      </c>
      <c r="H393">
        <v>166.309756574018</v>
      </c>
      <c r="I393">
        <v>2.3263478740408399</v>
      </c>
      <c r="J393">
        <v>15454</v>
      </c>
      <c r="K393" s="1">
        <v>42249</v>
      </c>
      <c r="L393" t="s">
        <v>24</v>
      </c>
      <c r="M393" t="s">
        <v>69</v>
      </c>
      <c r="N393">
        <v>2</v>
      </c>
      <c r="O393">
        <v>3.1704312114989701</v>
      </c>
      <c r="P393" t="s">
        <v>70</v>
      </c>
      <c r="Q393" t="b">
        <v>1</v>
      </c>
      <c r="R393" t="b">
        <v>1</v>
      </c>
      <c r="S393">
        <v>5.2739726027397298</v>
      </c>
      <c r="T393" t="b">
        <v>0</v>
      </c>
      <c r="U393">
        <v>24.568712279015099</v>
      </c>
      <c r="W393" s="5" t="s">
        <v>797</v>
      </c>
      <c r="X393" s="5" t="s">
        <v>220</v>
      </c>
      <c r="Y393" s="5" t="s">
        <v>1227</v>
      </c>
    </row>
    <row r="394" spans="1:25" x14ac:dyDescent="0.2">
      <c r="A394" t="str">
        <f t="shared" si="12"/>
        <v>A_02_4031-6128_2014-08-19</v>
      </c>
      <c r="B394" t="str">
        <f t="shared" si="13"/>
        <v>4031-6128_41870</v>
      </c>
      <c r="C394" t="s">
        <v>374</v>
      </c>
      <c r="D394">
        <v>33.377138945927399</v>
      </c>
      <c r="E394" t="s">
        <v>259</v>
      </c>
      <c r="F394">
        <v>11.756327817268501</v>
      </c>
      <c r="G394">
        <v>1.72793432238842</v>
      </c>
      <c r="H394">
        <v>89.329205139408302</v>
      </c>
      <c r="I394">
        <v>0.64334540539291696</v>
      </c>
      <c r="J394">
        <v>14313</v>
      </c>
      <c r="K394" s="1">
        <v>41870</v>
      </c>
      <c r="L394" t="s">
        <v>24</v>
      </c>
      <c r="M394" t="s">
        <v>69</v>
      </c>
      <c r="N394">
        <v>2</v>
      </c>
      <c r="O394">
        <v>9.1334702258726903</v>
      </c>
      <c r="P394" t="s">
        <v>70</v>
      </c>
      <c r="Q394" t="b">
        <v>1</v>
      </c>
      <c r="R394" t="b">
        <v>0</v>
      </c>
      <c r="S394">
        <v>9.1095890410958908</v>
      </c>
      <c r="T394" t="b">
        <v>0</v>
      </c>
      <c r="U394">
        <v>21.2758691346219</v>
      </c>
      <c r="W394" s="5" t="s">
        <v>798</v>
      </c>
      <c r="X394" s="5" t="s">
        <v>221</v>
      </c>
      <c r="Y394" s="5" t="s">
        <v>1228</v>
      </c>
    </row>
    <row r="395" spans="1:25" x14ac:dyDescent="0.2">
      <c r="A395" t="str">
        <f t="shared" si="12"/>
        <v>F_05_4031-6131_2015-12-14</v>
      </c>
      <c r="B395" t="str">
        <f t="shared" si="13"/>
        <v>4031-6131_42352</v>
      </c>
      <c r="C395" t="s">
        <v>375</v>
      </c>
      <c r="D395">
        <v>41.4127310061602</v>
      </c>
      <c r="E395" t="s">
        <v>259</v>
      </c>
      <c r="F395">
        <v>5.0538414575716297</v>
      </c>
      <c r="G395">
        <v>-0.91536508784281401</v>
      </c>
      <c r="H395">
        <v>33.631136108483702</v>
      </c>
      <c r="I395">
        <v>-1.64485362695147</v>
      </c>
      <c r="J395">
        <v>15902</v>
      </c>
      <c r="K395" s="1">
        <v>42352</v>
      </c>
      <c r="L395" t="s">
        <v>21</v>
      </c>
      <c r="M395" t="s">
        <v>69</v>
      </c>
      <c r="N395">
        <v>0</v>
      </c>
      <c r="O395">
        <v>2.1738535249828899</v>
      </c>
      <c r="P395" t="s">
        <v>70</v>
      </c>
      <c r="Q395" t="b">
        <v>0</v>
      </c>
      <c r="R395" t="b">
        <v>0</v>
      </c>
      <c r="S395">
        <v>8.1972602739725993</v>
      </c>
      <c r="T395" t="b">
        <v>0</v>
      </c>
      <c r="U395">
        <v>26.118739918122099</v>
      </c>
      <c r="W395" s="5" t="s">
        <v>799</v>
      </c>
      <c r="X395" s="5" t="s">
        <v>222</v>
      </c>
      <c r="Y395" s="5" t="s">
        <v>1229</v>
      </c>
    </row>
    <row r="396" spans="1:25" x14ac:dyDescent="0.2">
      <c r="A396" t="str">
        <f t="shared" si="12"/>
        <v>A_06_4031-6143_2015-06-17</v>
      </c>
      <c r="B396" t="str">
        <f t="shared" si="13"/>
        <v>4031-6143_42172</v>
      </c>
      <c r="C396" t="s">
        <v>159</v>
      </c>
      <c r="D396">
        <v>26.108145106091701</v>
      </c>
      <c r="E396" t="s">
        <v>259</v>
      </c>
      <c r="F396">
        <v>3.33854074078786</v>
      </c>
      <c r="G396">
        <v>-1.2815515655445999</v>
      </c>
      <c r="H396">
        <v>36.698750415588002</v>
      </c>
      <c r="I396">
        <v>-1.40507156030963</v>
      </c>
      <c r="J396">
        <v>14866</v>
      </c>
      <c r="K396" s="1">
        <v>42172</v>
      </c>
      <c r="L396" t="s">
        <v>24</v>
      </c>
      <c r="M396" t="s">
        <v>69</v>
      </c>
      <c r="N396">
        <v>3</v>
      </c>
      <c r="O396">
        <v>1.4154688569473</v>
      </c>
      <c r="P396" t="s">
        <v>70</v>
      </c>
      <c r="Q396" t="b">
        <v>0</v>
      </c>
      <c r="R396" t="b">
        <v>0</v>
      </c>
      <c r="S396">
        <v>4.0082191780821903</v>
      </c>
      <c r="T396" t="b">
        <v>1</v>
      </c>
      <c r="U396">
        <v>25.011575013245601</v>
      </c>
      <c r="W396" s="5" t="s">
        <v>800</v>
      </c>
      <c r="X396" s="5" t="s">
        <v>223</v>
      </c>
      <c r="Y396" s="5" t="s">
        <v>1230</v>
      </c>
    </row>
    <row r="397" spans="1:25" x14ac:dyDescent="0.2">
      <c r="A397" t="str">
        <f t="shared" si="12"/>
        <v>G_08_4031-6147_2015-08-14</v>
      </c>
      <c r="B397" t="str">
        <f t="shared" si="13"/>
        <v>4031-6147_42230</v>
      </c>
      <c r="C397" t="s">
        <v>376</v>
      </c>
      <c r="D397">
        <v>29.560574948665302</v>
      </c>
      <c r="E397" t="s">
        <v>259</v>
      </c>
      <c r="F397">
        <v>7.8139567599485904</v>
      </c>
      <c r="G397">
        <v>0.77219321418868503</v>
      </c>
      <c r="H397">
        <v>81.653234116977799</v>
      </c>
      <c r="I397">
        <v>0.43991316567323402</v>
      </c>
      <c r="J397">
        <v>14730</v>
      </c>
      <c r="K397" s="1">
        <v>42230</v>
      </c>
      <c r="L397" t="s">
        <v>24</v>
      </c>
      <c r="M397" t="s">
        <v>69</v>
      </c>
      <c r="N397">
        <v>1.5</v>
      </c>
      <c r="O397">
        <v>0.82135523613963002</v>
      </c>
      <c r="P397" t="s">
        <v>70</v>
      </c>
      <c r="Q397" t="b">
        <v>0</v>
      </c>
      <c r="R397" t="b">
        <v>0</v>
      </c>
      <c r="S397">
        <v>3.1342465753424702</v>
      </c>
      <c r="T397" t="b">
        <v>1</v>
      </c>
      <c r="U397">
        <v>20.0211660491373</v>
      </c>
      <c r="W397" s="5" t="s">
        <v>801</v>
      </c>
      <c r="X397" s="5" t="s">
        <v>224</v>
      </c>
      <c r="Y397" s="5" t="s">
        <v>1231</v>
      </c>
    </row>
    <row r="398" spans="1:25" x14ac:dyDescent="0.2">
      <c r="A398" t="str">
        <f t="shared" si="12"/>
        <v>C_06_4031-6160_2019-02-25</v>
      </c>
      <c r="B398" t="str">
        <f t="shared" si="13"/>
        <v>4031-6160_43521</v>
      </c>
      <c r="C398" t="s">
        <v>377</v>
      </c>
      <c r="D398">
        <v>44.854209445585198</v>
      </c>
      <c r="E398" t="s">
        <v>259</v>
      </c>
      <c r="F398">
        <v>4.6731984617615296</v>
      </c>
      <c r="G398">
        <v>-1.5547735945968499</v>
      </c>
      <c r="H398">
        <v>66.295575430369198</v>
      </c>
      <c r="I398">
        <v>-2.5068908258711099E-2</v>
      </c>
      <c r="J398">
        <v>22117</v>
      </c>
      <c r="K398" s="1">
        <v>43521</v>
      </c>
      <c r="L398" t="s">
        <v>21</v>
      </c>
      <c r="M398" t="s">
        <v>69</v>
      </c>
      <c r="N398">
        <v>1.5</v>
      </c>
      <c r="O398">
        <v>21.653661875427801</v>
      </c>
      <c r="P398" t="s">
        <v>70</v>
      </c>
      <c r="Q398" t="b">
        <v>0</v>
      </c>
      <c r="R398" t="b">
        <v>0</v>
      </c>
      <c r="S398">
        <v>5.0465753424657498</v>
      </c>
      <c r="T398" t="b">
        <v>0</v>
      </c>
      <c r="U398">
        <v>25.048117097853101</v>
      </c>
      <c r="W398" s="5" t="s">
        <v>802</v>
      </c>
      <c r="X398" s="5" t="s">
        <v>225</v>
      </c>
      <c r="Y398" s="5" t="s">
        <v>1232</v>
      </c>
    </row>
    <row r="399" spans="1:25" x14ac:dyDescent="0.2">
      <c r="A399" t="str">
        <f t="shared" si="12"/>
        <v>F_01_4031-6173_2016-01-11</v>
      </c>
      <c r="B399" t="str">
        <f t="shared" si="13"/>
        <v>4031-6173_42380</v>
      </c>
      <c r="C399" t="s">
        <v>378</v>
      </c>
      <c r="D399">
        <v>48.169746748802197</v>
      </c>
      <c r="E399" t="s">
        <v>259</v>
      </c>
      <c r="F399">
        <v>12.7958232502756</v>
      </c>
      <c r="G399">
        <v>1.22652812003661</v>
      </c>
      <c r="H399">
        <v>25.182238508857701</v>
      </c>
      <c r="I399">
        <v>-2.5180696033702499</v>
      </c>
      <c r="J399">
        <v>15067</v>
      </c>
      <c r="K399" s="1">
        <v>42380</v>
      </c>
      <c r="L399" t="s">
        <v>21</v>
      </c>
      <c r="M399" t="s">
        <v>69</v>
      </c>
      <c r="N399">
        <v>3.5</v>
      </c>
      <c r="O399">
        <v>1.0458590006844599</v>
      </c>
      <c r="P399" t="s">
        <v>70</v>
      </c>
      <c r="Q399" t="b">
        <v>0</v>
      </c>
      <c r="R399" t="b">
        <v>0</v>
      </c>
      <c r="S399">
        <v>7.8136986301369902</v>
      </c>
      <c r="T399" t="b">
        <v>0</v>
      </c>
      <c r="U399">
        <v>21.277698329597701</v>
      </c>
      <c r="W399" s="5" t="s">
        <v>803</v>
      </c>
      <c r="X399" s="5" t="s">
        <v>226</v>
      </c>
      <c r="Y399" s="5" t="s">
        <v>1233</v>
      </c>
    </row>
    <row r="400" spans="1:25" x14ac:dyDescent="0.2">
      <c r="A400" t="str">
        <f t="shared" si="12"/>
        <v>H_06_4031-6178_2015-12-07</v>
      </c>
      <c r="B400" t="str">
        <f t="shared" si="13"/>
        <v>4031-6178_42345</v>
      </c>
      <c r="C400" t="s">
        <v>162</v>
      </c>
      <c r="D400">
        <v>35.4934976043806</v>
      </c>
      <c r="E400" t="s">
        <v>259</v>
      </c>
      <c r="F400">
        <v>2.88650039033659</v>
      </c>
      <c r="G400">
        <v>-2.2262117693171799</v>
      </c>
      <c r="H400">
        <v>29.112570139646401</v>
      </c>
      <c r="I400">
        <v>-2.0537489106318199</v>
      </c>
      <c r="J400">
        <v>15872</v>
      </c>
      <c r="K400" s="1">
        <v>42345</v>
      </c>
      <c r="L400" t="s">
        <v>24</v>
      </c>
      <c r="M400" t="s">
        <v>69</v>
      </c>
      <c r="N400">
        <v>2.5</v>
      </c>
      <c r="O400">
        <v>13.4346338124572</v>
      </c>
      <c r="P400" t="s">
        <v>70</v>
      </c>
      <c r="Q400" t="b">
        <v>0</v>
      </c>
      <c r="R400" t="b">
        <v>0</v>
      </c>
      <c r="S400">
        <v>8.0383561643835595</v>
      </c>
      <c r="T400" t="b">
        <v>0</v>
      </c>
      <c r="U400">
        <v>25.769334903773899</v>
      </c>
      <c r="W400" s="5" t="s">
        <v>804</v>
      </c>
      <c r="X400" s="5" t="s">
        <v>227</v>
      </c>
      <c r="Y400" s="5" t="s">
        <v>1234</v>
      </c>
    </row>
    <row r="401" spans="1:25" x14ac:dyDescent="0.2">
      <c r="A401" t="str">
        <f t="shared" si="12"/>
        <v>A_02_4031-6189_2016-02-10</v>
      </c>
      <c r="B401" t="str">
        <f t="shared" si="13"/>
        <v>4031-6189_42410</v>
      </c>
      <c r="C401" t="s">
        <v>379</v>
      </c>
      <c r="D401">
        <v>59.991786447638603</v>
      </c>
      <c r="E401" t="s">
        <v>259</v>
      </c>
      <c r="F401">
        <v>8.8049982945469498</v>
      </c>
      <c r="G401">
        <v>-0.73884684918521404</v>
      </c>
      <c r="H401">
        <v>63.895829683701599</v>
      </c>
      <c r="I401">
        <v>-1.0803193408149601</v>
      </c>
      <c r="J401">
        <v>15197</v>
      </c>
      <c r="K401" s="1">
        <v>42410</v>
      </c>
      <c r="L401" t="s">
        <v>21</v>
      </c>
      <c r="M401" t="s">
        <v>69</v>
      </c>
      <c r="N401">
        <v>2.5</v>
      </c>
      <c r="O401">
        <v>29.9082819986311</v>
      </c>
      <c r="P401" t="s">
        <v>88</v>
      </c>
      <c r="Q401" t="b">
        <v>0</v>
      </c>
      <c r="R401" t="b">
        <v>0</v>
      </c>
      <c r="S401">
        <v>7.1890410958904098</v>
      </c>
      <c r="T401" t="b">
        <v>0</v>
      </c>
      <c r="U401">
        <v>25.96426366192</v>
      </c>
      <c r="W401" s="5" t="s">
        <v>805</v>
      </c>
      <c r="X401" s="5" t="s">
        <v>228</v>
      </c>
      <c r="Y401" s="5" t="s">
        <v>1235</v>
      </c>
    </row>
    <row r="402" spans="1:25" x14ac:dyDescent="0.2">
      <c r="A402" t="str">
        <f t="shared" si="12"/>
        <v>C_02_4031-6195_2016-06-23</v>
      </c>
      <c r="B402" t="str">
        <f t="shared" si="13"/>
        <v>4031-6195_42544</v>
      </c>
      <c r="C402" t="s">
        <v>380</v>
      </c>
      <c r="D402">
        <v>46.600958247775502</v>
      </c>
      <c r="E402" t="s">
        <v>259</v>
      </c>
      <c r="F402">
        <v>6.0116625636802601</v>
      </c>
      <c r="G402">
        <v>-0.73884684918521404</v>
      </c>
      <c r="H402">
        <v>127.79500690572399</v>
      </c>
      <c r="I402">
        <v>1.3722038089987301</v>
      </c>
      <c r="J402">
        <v>21989</v>
      </c>
      <c r="K402" s="1">
        <v>42544</v>
      </c>
      <c r="L402" t="s">
        <v>24</v>
      </c>
      <c r="M402" t="s">
        <v>69</v>
      </c>
      <c r="N402">
        <v>1</v>
      </c>
      <c r="O402">
        <v>9.9794661190965108</v>
      </c>
      <c r="P402" t="s">
        <v>70</v>
      </c>
      <c r="Q402" t="b">
        <v>0</v>
      </c>
      <c r="R402" t="b">
        <v>1</v>
      </c>
      <c r="S402">
        <v>7.5178082191780797</v>
      </c>
      <c r="T402" t="b">
        <v>0</v>
      </c>
      <c r="U402">
        <v>26.807912658090999</v>
      </c>
      <c r="W402" s="5" t="s">
        <v>806</v>
      </c>
      <c r="X402" s="5" t="s">
        <v>229</v>
      </c>
      <c r="Y402" s="5" t="s">
        <v>1236</v>
      </c>
    </row>
    <row r="403" spans="1:25" x14ac:dyDescent="0.2">
      <c r="A403" t="str">
        <f t="shared" si="12"/>
        <v>A_02_4031-6197_2015-03-18</v>
      </c>
      <c r="B403" t="str">
        <f t="shared" si="13"/>
        <v>4031-6197_42081</v>
      </c>
      <c r="C403" t="s">
        <v>381</v>
      </c>
      <c r="D403">
        <v>51.5154004106776</v>
      </c>
      <c r="E403" t="s">
        <v>259</v>
      </c>
      <c r="F403">
        <v>12.9024758092885</v>
      </c>
      <c r="G403">
        <v>0.87789629505122901</v>
      </c>
      <c r="H403">
        <v>93.238530980691607</v>
      </c>
      <c r="I403">
        <v>5.0153583464733698E-2</v>
      </c>
      <c r="J403">
        <v>15222</v>
      </c>
      <c r="K403" s="1">
        <v>42081</v>
      </c>
      <c r="L403" t="s">
        <v>24</v>
      </c>
      <c r="M403" t="s">
        <v>69</v>
      </c>
      <c r="N403">
        <v>6</v>
      </c>
      <c r="O403">
        <v>11.756331279945201</v>
      </c>
      <c r="P403" t="s">
        <v>70</v>
      </c>
      <c r="Q403" t="b">
        <v>0</v>
      </c>
      <c r="R403" t="b">
        <v>0</v>
      </c>
      <c r="S403">
        <v>8.2876712328767095</v>
      </c>
      <c r="T403" t="b">
        <v>0</v>
      </c>
      <c r="U403">
        <v>19.189743694434</v>
      </c>
      <c r="W403" s="5" t="s">
        <v>807</v>
      </c>
      <c r="X403" s="5" t="s">
        <v>230</v>
      </c>
      <c r="Y403" s="5" t="s">
        <v>1237</v>
      </c>
    </row>
    <row r="404" spans="1:25" x14ac:dyDescent="0.2">
      <c r="A404" t="str">
        <f t="shared" si="12"/>
        <v>D_07_4031-6198_2015-09-02</v>
      </c>
      <c r="B404" t="str">
        <f t="shared" si="13"/>
        <v>4031-6198_42249</v>
      </c>
      <c r="C404" t="s">
        <v>382</v>
      </c>
      <c r="D404">
        <v>61.661875427789198</v>
      </c>
      <c r="E404" t="s">
        <v>259</v>
      </c>
      <c r="F404">
        <v>14.0347554330486</v>
      </c>
      <c r="G404">
        <v>0.67448975019608204</v>
      </c>
      <c r="H404">
        <v>173.76112140866601</v>
      </c>
      <c r="I404">
        <v>1.0803193408149601</v>
      </c>
      <c r="J404">
        <v>15247</v>
      </c>
      <c r="K404" s="1">
        <v>42249</v>
      </c>
      <c r="L404" t="s">
        <v>24</v>
      </c>
      <c r="M404" t="s">
        <v>69</v>
      </c>
      <c r="N404">
        <v>3</v>
      </c>
      <c r="O404">
        <v>14.7104722792608</v>
      </c>
      <c r="P404" t="s">
        <v>70</v>
      </c>
      <c r="Q404" t="b">
        <v>0</v>
      </c>
      <c r="R404" t="b">
        <v>1</v>
      </c>
      <c r="S404">
        <v>1.9369863013698601</v>
      </c>
      <c r="T404" t="b">
        <v>1</v>
      </c>
      <c r="U404">
        <v>26.4380708219837</v>
      </c>
      <c r="W404" s="5" t="s">
        <v>808</v>
      </c>
      <c r="X404" s="5" t="s">
        <v>231</v>
      </c>
      <c r="Y404" s="5" t="s">
        <v>1238</v>
      </c>
    </row>
    <row r="405" spans="1:25" x14ac:dyDescent="0.2">
      <c r="A405" t="str">
        <f t="shared" si="12"/>
        <v>F_07_4031-6228_2016-05-10</v>
      </c>
      <c r="B405" t="str">
        <f t="shared" si="13"/>
        <v>4031-6228_42500</v>
      </c>
      <c r="C405" t="s">
        <v>168</v>
      </c>
      <c r="D405">
        <v>27.934291581108798</v>
      </c>
      <c r="E405" t="s">
        <v>259</v>
      </c>
      <c r="F405">
        <v>16.804111700895199</v>
      </c>
      <c r="G405">
        <v>2.4089155458154599</v>
      </c>
      <c r="H405">
        <v>92.362746979195194</v>
      </c>
      <c r="I405">
        <v>0.84162123357291396</v>
      </c>
      <c r="J405">
        <v>21913</v>
      </c>
      <c r="K405" s="1">
        <v>42500</v>
      </c>
      <c r="L405" t="s">
        <v>24</v>
      </c>
      <c r="M405" t="s">
        <v>69</v>
      </c>
      <c r="N405">
        <v>0</v>
      </c>
      <c r="O405">
        <v>10.154688569473</v>
      </c>
      <c r="P405" t="s">
        <v>70</v>
      </c>
      <c r="Q405" t="b">
        <v>1</v>
      </c>
      <c r="R405" t="b">
        <v>1</v>
      </c>
      <c r="S405">
        <v>7.6876712328767098</v>
      </c>
      <c r="T405" t="b">
        <v>0</v>
      </c>
      <c r="U405">
        <v>20.502019677869001</v>
      </c>
      <c r="W405" s="5" t="s">
        <v>809</v>
      </c>
      <c r="X405" s="5" t="s">
        <v>232</v>
      </c>
      <c r="Y405" s="5" t="s">
        <v>1239</v>
      </c>
    </row>
    <row r="406" spans="1:25" x14ac:dyDescent="0.2">
      <c r="A406" t="str">
        <f t="shared" si="12"/>
        <v>C_08_4031-6230_2015-11-05</v>
      </c>
      <c r="B406" t="str">
        <f t="shared" si="13"/>
        <v>4031-6230_42313</v>
      </c>
      <c r="C406" t="s">
        <v>169</v>
      </c>
      <c r="D406">
        <v>34.0396988364134</v>
      </c>
      <c r="E406" t="s">
        <v>259</v>
      </c>
      <c r="F406">
        <v>10.563173812767699</v>
      </c>
      <c r="G406">
        <v>1.40507156030963</v>
      </c>
      <c r="H406">
        <v>82.102979592110003</v>
      </c>
      <c r="I406">
        <v>0.64334540539291696</v>
      </c>
      <c r="J406">
        <v>15837</v>
      </c>
      <c r="K406" s="1">
        <v>42313</v>
      </c>
      <c r="L406" t="s">
        <v>21</v>
      </c>
      <c r="M406" t="s">
        <v>69</v>
      </c>
      <c r="N406">
        <v>2</v>
      </c>
      <c r="O406">
        <v>1.5578370978781699</v>
      </c>
      <c r="P406" t="s">
        <v>70</v>
      </c>
      <c r="Q406" t="b">
        <v>1</v>
      </c>
      <c r="R406" t="b">
        <v>0</v>
      </c>
      <c r="S406">
        <v>6.7123287671232896</v>
      </c>
      <c r="T406" t="b">
        <v>1</v>
      </c>
      <c r="U406">
        <v>20.487816815394599</v>
      </c>
      <c r="W406" s="5" t="s">
        <v>810</v>
      </c>
      <c r="X406" s="5" t="s">
        <v>233</v>
      </c>
      <c r="Y406" s="5" t="s">
        <v>1240</v>
      </c>
    </row>
    <row r="407" spans="1:25" x14ac:dyDescent="0.2">
      <c r="A407" t="str">
        <f t="shared" si="12"/>
        <v>B_01_4031-6233_2016-05-19</v>
      </c>
      <c r="B407" t="str">
        <f t="shared" si="13"/>
        <v>4031-6233_42509</v>
      </c>
      <c r="C407" t="s">
        <v>383</v>
      </c>
      <c r="D407">
        <v>21.305954825461999</v>
      </c>
      <c r="E407" t="s">
        <v>259</v>
      </c>
      <c r="F407">
        <v>6.6650112135615096</v>
      </c>
      <c r="G407">
        <v>1.1749867920660899</v>
      </c>
      <c r="H407">
        <v>51.703527539592898</v>
      </c>
      <c r="I407">
        <v>-0.35845879325119401</v>
      </c>
      <c r="J407">
        <v>22502</v>
      </c>
      <c r="K407" s="1">
        <v>42509</v>
      </c>
      <c r="L407" t="s">
        <v>21</v>
      </c>
      <c r="M407" t="s">
        <v>69</v>
      </c>
      <c r="N407">
        <v>0</v>
      </c>
      <c r="O407">
        <v>1.01300479123888</v>
      </c>
      <c r="P407" t="s">
        <v>70</v>
      </c>
      <c r="Q407" t="b">
        <v>0</v>
      </c>
      <c r="R407" t="b">
        <v>0</v>
      </c>
      <c r="S407">
        <v>4.3369863013698602</v>
      </c>
      <c r="T407" t="b">
        <v>1</v>
      </c>
      <c r="U407">
        <v>22.6412965179052</v>
      </c>
      <c r="W407" s="5" t="s">
        <v>811</v>
      </c>
      <c r="X407" s="5" t="s">
        <v>234</v>
      </c>
      <c r="Y407" s="5" t="s">
        <v>1241</v>
      </c>
    </row>
    <row r="408" spans="1:25" x14ac:dyDescent="0.2">
      <c r="A408" t="str">
        <f t="shared" si="12"/>
        <v>E_08_4031-6234_2015-06-10</v>
      </c>
      <c r="B408" t="str">
        <f t="shared" si="13"/>
        <v>4031-6234_42165</v>
      </c>
      <c r="C408" t="s">
        <v>384</v>
      </c>
      <c r="D408">
        <v>29.5359342915811</v>
      </c>
      <c r="E408" t="s">
        <v>259</v>
      </c>
      <c r="F408">
        <v>8.5861831667823196</v>
      </c>
      <c r="G408">
        <v>1.6849407678719099</v>
      </c>
      <c r="H408">
        <v>73.392915743842593</v>
      </c>
      <c r="I408">
        <v>0.87789629505122901</v>
      </c>
      <c r="J408">
        <v>16110</v>
      </c>
      <c r="K408" s="1">
        <v>42165</v>
      </c>
      <c r="L408" t="s">
        <v>21</v>
      </c>
      <c r="M408" t="s">
        <v>69</v>
      </c>
      <c r="N408">
        <v>2.5</v>
      </c>
      <c r="O408">
        <v>1.7330595482546201</v>
      </c>
      <c r="P408" t="s">
        <v>70</v>
      </c>
      <c r="Q408" t="b">
        <v>1</v>
      </c>
      <c r="R408" t="b">
        <v>1</v>
      </c>
      <c r="S408">
        <v>8.1698630136986292</v>
      </c>
      <c r="T408" t="b">
        <v>0</v>
      </c>
      <c r="U408">
        <v>28.999269539810101</v>
      </c>
      <c r="W408" s="5" t="s">
        <v>812</v>
      </c>
      <c r="X408" s="5" t="s">
        <v>235</v>
      </c>
      <c r="Y408" s="5" t="s">
        <v>1242</v>
      </c>
    </row>
    <row r="409" spans="1:25" x14ac:dyDescent="0.2">
      <c r="A409" t="str">
        <f t="shared" si="12"/>
        <v>C_02_4031-6240_2016-07-01</v>
      </c>
      <c r="B409" t="str">
        <f t="shared" si="13"/>
        <v>4031-6240_42552</v>
      </c>
      <c r="C409" t="s">
        <v>385</v>
      </c>
      <c r="D409">
        <v>39.923340177960299</v>
      </c>
      <c r="E409" t="s">
        <v>259</v>
      </c>
      <c r="F409">
        <v>5.7870168675207596</v>
      </c>
      <c r="G409">
        <v>-0.58284150727121598</v>
      </c>
      <c r="H409">
        <v>63.319219806126299</v>
      </c>
      <c r="I409">
        <v>-2.5068908258711099E-2</v>
      </c>
      <c r="J409">
        <v>22712</v>
      </c>
      <c r="K409" s="1">
        <v>42552</v>
      </c>
      <c r="L409" t="s">
        <v>21</v>
      </c>
      <c r="M409" t="s">
        <v>69</v>
      </c>
      <c r="N409">
        <v>2</v>
      </c>
      <c r="O409">
        <v>16.3750855578371</v>
      </c>
      <c r="P409" t="s">
        <v>70</v>
      </c>
      <c r="Q409" t="b">
        <v>0</v>
      </c>
      <c r="R409" t="b">
        <v>0</v>
      </c>
      <c r="S409">
        <v>7.0575342465753401</v>
      </c>
      <c r="T409" t="b">
        <v>0</v>
      </c>
      <c r="U409">
        <v>23.5078053259871</v>
      </c>
      <c r="W409" s="5" t="s">
        <v>813</v>
      </c>
      <c r="X409" s="5" t="s">
        <v>236</v>
      </c>
      <c r="Y409" s="5" t="s">
        <v>1243</v>
      </c>
    </row>
    <row r="410" spans="1:25" x14ac:dyDescent="0.2">
      <c r="A410" t="str">
        <f t="shared" si="12"/>
        <v>A_04_4031-6245_2016-08-22</v>
      </c>
      <c r="B410" t="str">
        <f t="shared" si="13"/>
        <v>4031-6245_42604</v>
      </c>
      <c r="C410" t="s">
        <v>173</v>
      </c>
      <c r="D410">
        <v>53.861738535249799</v>
      </c>
      <c r="E410" t="s">
        <v>259</v>
      </c>
      <c r="F410">
        <v>6.6205046801927701</v>
      </c>
      <c r="G410">
        <v>-0.87789629505122802</v>
      </c>
      <c r="H410">
        <v>103.196172925574</v>
      </c>
      <c r="I410">
        <v>0.58284150727121598</v>
      </c>
      <c r="J410">
        <v>22520</v>
      </c>
      <c r="K410" s="1">
        <v>42604</v>
      </c>
      <c r="L410" t="s">
        <v>24</v>
      </c>
      <c r="M410" t="s">
        <v>69</v>
      </c>
      <c r="N410">
        <v>3</v>
      </c>
      <c r="O410">
        <v>23.143052703627699</v>
      </c>
      <c r="P410" t="s">
        <v>70</v>
      </c>
      <c r="Q410" t="b">
        <v>0</v>
      </c>
      <c r="R410" t="b">
        <v>0</v>
      </c>
      <c r="S410">
        <v>0.59726027397260295</v>
      </c>
      <c r="T410" t="b">
        <v>1</v>
      </c>
      <c r="U410">
        <v>29.757584555087799</v>
      </c>
      <c r="W410" s="5" t="s">
        <v>814</v>
      </c>
      <c r="X410" s="5" t="s">
        <v>237</v>
      </c>
      <c r="Y410" s="5" t="s">
        <v>1244</v>
      </c>
    </row>
    <row r="411" spans="1:25" x14ac:dyDescent="0.2">
      <c r="A411" t="str">
        <f t="shared" si="12"/>
        <v>H_08_4031-6247_2017-01-26</v>
      </c>
      <c r="B411" t="str">
        <f t="shared" si="13"/>
        <v>4031-6247_42761</v>
      </c>
      <c r="C411" t="s">
        <v>386</v>
      </c>
      <c r="D411">
        <v>44.5448323066393</v>
      </c>
      <c r="E411" t="s">
        <v>259</v>
      </c>
      <c r="F411">
        <v>6.0138780656621504</v>
      </c>
      <c r="G411">
        <v>-0.64334540539291696</v>
      </c>
      <c r="H411">
        <v>112.053229584569</v>
      </c>
      <c r="I411">
        <v>1.40507156030963</v>
      </c>
      <c r="J411">
        <v>22593</v>
      </c>
      <c r="K411" s="1">
        <v>42761</v>
      </c>
      <c r="L411" t="s">
        <v>21</v>
      </c>
      <c r="M411" t="s">
        <v>69</v>
      </c>
      <c r="N411">
        <v>1</v>
      </c>
      <c r="O411">
        <v>11.572895277207399</v>
      </c>
      <c r="P411" t="s">
        <v>70</v>
      </c>
      <c r="Q411" t="b">
        <v>0</v>
      </c>
      <c r="R411" t="b">
        <v>1</v>
      </c>
      <c r="S411">
        <v>7.1945205479452001</v>
      </c>
      <c r="T411" t="b">
        <v>0</v>
      </c>
      <c r="U411">
        <v>25.924929771083601</v>
      </c>
      <c r="W411" s="5" t="s">
        <v>815</v>
      </c>
      <c r="X411" s="5" t="s">
        <v>238</v>
      </c>
      <c r="Y411" s="5" t="s">
        <v>1245</v>
      </c>
    </row>
    <row r="412" spans="1:25" x14ac:dyDescent="0.2">
      <c r="A412" t="str">
        <f t="shared" si="12"/>
        <v>D_01_4031-6251_2016-04-28</v>
      </c>
      <c r="B412" t="str">
        <f t="shared" si="13"/>
        <v>4031-6251_42488</v>
      </c>
      <c r="C412" t="s">
        <v>387</v>
      </c>
      <c r="D412">
        <v>47.025325119781002</v>
      </c>
      <c r="E412" t="s">
        <v>259</v>
      </c>
      <c r="F412">
        <v>7.6535415520018102</v>
      </c>
      <c r="G412">
        <v>-0.41246312944140501</v>
      </c>
      <c r="H412">
        <v>137.773695030526</v>
      </c>
      <c r="I412">
        <v>1.3105791121681301</v>
      </c>
      <c r="J412">
        <v>22946</v>
      </c>
      <c r="K412" s="1">
        <v>42488</v>
      </c>
      <c r="L412" t="s">
        <v>24</v>
      </c>
      <c r="M412" t="s">
        <v>69</v>
      </c>
      <c r="N412">
        <v>3.5</v>
      </c>
      <c r="O412">
        <v>9.7878165639972607</v>
      </c>
      <c r="P412" t="s">
        <v>70</v>
      </c>
      <c r="Q412" t="b">
        <v>0</v>
      </c>
      <c r="R412" t="b">
        <v>1</v>
      </c>
      <c r="S412">
        <v>7.4767123287671202</v>
      </c>
      <c r="T412" t="b">
        <v>0</v>
      </c>
      <c r="U412">
        <v>19.9248262609573</v>
      </c>
      <c r="W412" s="5" t="s">
        <v>816</v>
      </c>
      <c r="X412" s="5" t="s">
        <v>239</v>
      </c>
      <c r="Y412" s="5" t="s">
        <v>1246</v>
      </c>
    </row>
    <row r="413" spans="1:25" x14ac:dyDescent="0.2">
      <c r="A413" t="str">
        <f t="shared" si="12"/>
        <v>E_02_4031-6265_2016-08-31</v>
      </c>
      <c r="B413" t="str">
        <f t="shared" si="13"/>
        <v>4031-6265_42613</v>
      </c>
      <c r="C413" t="s">
        <v>388</v>
      </c>
      <c r="D413">
        <v>41.631759069130702</v>
      </c>
      <c r="E413" t="s">
        <v>259</v>
      </c>
      <c r="F413">
        <v>10.608961495149</v>
      </c>
      <c r="G413">
        <v>1.1263911290388</v>
      </c>
      <c r="H413">
        <v>108.555417897266</v>
      </c>
      <c r="I413">
        <v>0.91536508784281401</v>
      </c>
      <c r="J413">
        <v>22793</v>
      </c>
      <c r="K413" s="1">
        <v>42613</v>
      </c>
      <c r="L413" t="s">
        <v>24</v>
      </c>
      <c r="M413" t="s">
        <v>69</v>
      </c>
      <c r="N413">
        <v>0</v>
      </c>
      <c r="O413">
        <v>3.88501026694045</v>
      </c>
      <c r="P413" t="s">
        <v>70</v>
      </c>
      <c r="Q413" t="b">
        <v>0</v>
      </c>
      <c r="R413" t="b">
        <v>1</v>
      </c>
      <c r="S413">
        <v>6.1917808219178099</v>
      </c>
      <c r="T413" t="b">
        <v>1</v>
      </c>
      <c r="U413">
        <v>21.9657757556779</v>
      </c>
      <c r="W413" s="5" t="s">
        <v>817</v>
      </c>
      <c r="X413" s="5" t="s">
        <v>240</v>
      </c>
      <c r="Y413" s="5" t="s">
        <v>1247</v>
      </c>
    </row>
    <row r="414" spans="1:25" x14ac:dyDescent="0.2">
      <c r="A414" t="str">
        <f t="shared" si="12"/>
        <v>E_06_4031-6272_2017-03-17</v>
      </c>
      <c r="B414" t="str">
        <f t="shared" si="13"/>
        <v>4031-6272_42811</v>
      </c>
      <c r="C414" t="s">
        <v>389</v>
      </c>
      <c r="D414">
        <v>29.174537987679699</v>
      </c>
      <c r="E414" t="s">
        <v>259</v>
      </c>
      <c r="F414">
        <v>4.5173587844438501</v>
      </c>
      <c r="G414">
        <v>-0.73884684918521404</v>
      </c>
      <c r="H414">
        <v>69.434284544593794</v>
      </c>
      <c r="I414">
        <v>0.12566134685507399</v>
      </c>
      <c r="J414">
        <v>22656</v>
      </c>
      <c r="K414" s="1">
        <v>42811</v>
      </c>
      <c r="L414" t="s">
        <v>24</v>
      </c>
      <c r="M414" t="s">
        <v>69</v>
      </c>
      <c r="N414">
        <v>0</v>
      </c>
      <c r="O414">
        <v>2.16837782340862</v>
      </c>
      <c r="P414" t="s">
        <v>70</v>
      </c>
      <c r="Q414" t="b">
        <v>0</v>
      </c>
      <c r="R414" t="b">
        <v>0</v>
      </c>
      <c r="S414">
        <v>6.61095890410959</v>
      </c>
      <c r="T414" t="b">
        <v>0</v>
      </c>
      <c r="U414">
        <v>22.77318640955</v>
      </c>
      <c r="W414" s="5" t="s">
        <v>818</v>
      </c>
      <c r="X414" s="5" t="s">
        <v>241</v>
      </c>
      <c r="Y414" s="5" t="s">
        <v>1248</v>
      </c>
    </row>
    <row r="415" spans="1:25" x14ac:dyDescent="0.2">
      <c r="A415" t="str">
        <f t="shared" si="12"/>
        <v>H_02_4031-6302_2017-06-08</v>
      </c>
      <c r="B415" t="str">
        <f t="shared" si="13"/>
        <v>4031-6302_42894</v>
      </c>
      <c r="C415" t="s">
        <v>390</v>
      </c>
      <c r="D415">
        <v>44.780287474332603</v>
      </c>
      <c r="E415" t="s">
        <v>259</v>
      </c>
      <c r="F415">
        <v>9.8478054868113798</v>
      </c>
      <c r="G415">
        <v>0.84162123357291396</v>
      </c>
      <c r="H415">
        <v>69.060802695163204</v>
      </c>
      <c r="I415">
        <v>-0.35845879325119401</v>
      </c>
      <c r="J415">
        <v>22833</v>
      </c>
      <c r="K415" s="1">
        <v>42894</v>
      </c>
      <c r="L415" t="s">
        <v>24</v>
      </c>
      <c r="M415" t="s">
        <v>69</v>
      </c>
      <c r="N415">
        <v>2</v>
      </c>
      <c r="O415">
        <v>15.937029431896001</v>
      </c>
      <c r="P415" t="s">
        <v>70</v>
      </c>
      <c r="Q415" t="b">
        <v>0</v>
      </c>
      <c r="R415" t="b">
        <v>0</v>
      </c>
      <c r="S415">
        <v>1.04657534246575</v>
      </c>
      <c r="T415" t="b">
        <v>1</v>
      </c>
      <c r="U415">
        <v>24.216100267289601</v>
      </c>
      <c r="W415" s="5" t="s">
        <v>819</v>
      </c>
      <c r="X415" s="5" t="s">
        <v>242</v>
      </c>
      <c r="Y415" s="5" t="s">
        <v>1249</v>
      </c>
    </row>
    <row r="416" spans="1:25" x14ac:dyDescent="0.2">
      <c r="A416" t="str">
        <f t="shared" si="12"/>
        <v>H_04_4031-6312_2017-06-28</v>
      </c>
      <c r="B416" t="str">
        <f t="shared" si="13"/>
        <v>4031-6312_42914</v>
      </c>
      <c r="C416" t="s">
        <v>391</v>
      </c>
      <c r="D416">
        <v>40.073921971252602</v>
      </c>
      <c r="E416" t="s">
        <v>259</v>
      </c>
      <c r="F416">
        <v>5.4303053867053999</v>
      </c>
      <c r="G416">
        <v>-0.55338471955567303</v>
      </c>
      <c r="H416">
        <v>59.48019950354</v>
      </c>
      <c r="I416">
        <v>-0.46769879911450801</v>
      </c>
      <c r="J416">
        <v>18328</v>
      </c>
      <c r="K416" s="1">
        <v>42914</v>
      </c>
      <c r="L416" t="s">
        <v>24</v>
      </c>
      <c r="M416" t="s">
        <v>69</v>
      </c>
      <c r="N416">
        <v>2</v>
      </c>
      <c r="O416">
        <v>7.2881587953456499</v>
      </c>
      <c r="P416" t="s">
        <v>70</v>
      </c>
      <c r="Q416" t="b">
        <v>0</v>
      </c>
      <c r="R416" t="b">
        <v>0</v>
      </c>
      <c r="S416">
        <v>6.4821917808219203</v>
      </c>
      <c r="T416" t="b">
        <v>0</v>
      </c>
      <c r="U416">
        <v>26.346494034401001</v>
      </c>
      <c r="W416" s="5" t="s">
        <v>820</v>
      </c>
      <c r="X416" s="5" t="s">
        <v>243</v>
      </c>
      <c r="Y416" s="5" t="s">
        <v>1250</v>
      </c>
    </row>
    <row r="417" spans="1:25" x14ac:dyDescent="0.2">
      <c r="A417" t="str">
        <f t="shared" si="12"/>
        <v>H_09_4031-6321_2017-02-16</v>
      </c>
      <c r="B417" t="str">
        <f t="shared" si="13"/>
        <v>4031-6321_42782</v>
      </c>
      <c r="C417" t="s">
        <v>392</v>
      </c>
      <c r="D417">
        <v>34.390143737166298</v>
      </c>
      <c r="E417" t="s">
        <v>259</v>
      </c>
      <c r="F417">
        <v>4.7091878821533104</v>
      </c>
      <c r="G417">
        <v>-1.1263911290388</v>
      </c>
      <c r="H417">
        <v>36.595205971869198</v>
      </c>
      <c r="I417">
        <v>-1.7624102978623899</v>
      </c>
      <c r="J417">
        <v>17926</v>
      </c>
      <c r="K417" s="1">
        <v>42782</v>
      </c>
      <c r="L417" t="s">
        <v>24</v>
      </c>
      <c r="M417" t="s">
        <v>69</v>
      </c>
      <c r="N417">
        <v>1.5</v>
      </c>
      <c r="O417">
        <v>15.7837097878166</v>
      </c>
      <c r="P417" t="s">
        <v>70</v>
      </c>
      <c r="Q417" t="b">
        <v>0</v>
      </c>
      <c r="R417" t="b">
        <v>0</v>
      </c>
      <c r="S417">
        <v>5.24931506849315</v>
      </c>
      <c r="T417" t="b">
        <v>0</v>
      </c>
      <c r="U417">
        <v>20.449137418203499</v>
      </c>
      <c r="W417" s="5" t="s">
        <v>821</v>
      </c>
      <c r="X417" s="5" t="s">
        <v>244</v>
      </c>
      <c r="Y417" s="5" t="s">
        <v>1251</v>
      </c>
    </row>
    <row r="418" spans="1:25" x14ac:dyDescent="0.2">
      <c r="A418" t="str">
        <f t="shared" si="12"/>
        <v>B_11_4031-6330_2018-03-16</v>
      </c>
      <c r="B418" t="str">
        <f t="shared" si="13"/>
        <v>4031-6330_43175</v>
      </c>
      <c r="C418" t="s">
        <v>393</v>
      </c>
      <c r="D418">
        <v>24.377823408624199</v>
      </c>
      <c r="E418" t="s">
        <v>259</v>
      </c>
      <c r="F418">
        <v>5.5424115116646604</v>
      </c>
      <c r="G418">
        <v>0.55338471955567303</v>
      </c>
      <c r="H418">
        <v>55.733244045289503</v>
      </c>
      <c r="I418">
        <v>-0.10043372051147</v>
      </c>
      <c r="J418">
        <v>18441</v>
      </c>
      <c r="K418" s="1">
        <v>43175</v>
      </c>
      <c r="L418" t="s">
        <v>21</v>
      </c>
      <c r="M418" t="s">
        <v>69</v>
      </c>
      <c r="N418">
        <v>1.5</v>
      </c>
      <c r="O418">
        <v>2.3189596167008899</v>
      </c>
      <c r="P418" t="s">
        <v>70</v>
      </c>
      <c r="Q418" t="b">
        <v>0</v>
      </c>
      <c r="R418" t="b">
        <v>0</v>
      </c>
      <c r="S418">
        <v>4.9232876712328801</v>
      </c>
      <c r="T418" t="b">
        <v>1</v>
      </c>
      <c r="U418">
        <v>24.207044332237601</v>
      </c>
      <c r="W418" s="5" t="s">
        <v>822</v>
      </c>
      <c r="X418" s="5" t="s">
        <v>245</v>
      </c>
      <c r="Y418" s="5" t="s">
        <v>1252</v>
      </c>
    </row>
    <row r="419" spans="1:25" x14ac:dyDescent="0.2">
      <c r="A419" t="str">
        <f t="shared" si="12"/>
        <v>D_07_4031-6359_2017-04-24</v>
      </c>
      <c r="B419" t="str">
        <f t="shared" si="13"/>
        <v>4031-6359_42849</v>
      </c>
      <c r="C419" t="s">
        <v>394</v>
      </c>
      <c r="D419">
        <v>25.6071184120465</v>
      </c>
      <c r="E419" t="s">
        <v>259</v>
      </c>
      <c r="F419">
        <v>8.8499334773649707</v>
      </c>
      <c r="G419">
        <v>1.3722038089987301</v>
      </c>
      <c r="H419">
        <v>60.695779332322203</v>
      </c>
      <c r="I419">
        <v>-0.30548078809939699</v>
      </c>
      <c r="J419">
        <v>30289</v>
      </c>
      <c r="K419" s="1">
        <v>42849</v>
      </c>
      <c r="L419" t="s">
        <v>24</v>
      </c>
      <c r="M419" t="s">
        <v>69</v>
      </c>
      <c r="N419">
        <v>1</v>
      </c>
      <c r="O419">
        <v>11.605749486653</v>
      </c>
      <c r="P419" t="s">
        <v>70</v>
      </c>
      <c r="Q419" t="b">
        <v>1</v>
      </c>
      <c r="R419" t="b">
        <v>0</v>
      </c>
      <c r="S419">
        <v>6.6657534246575301</v>
      </c>
      <c r="T419" t="b">
        <v>0</v>
      </c>
      <c r="U419">
        <v>20.479024943310701</v>
      </c>
      <c r="W419" s="5" t="s">
        <v>823</v>
      </c>
      <c r="X419" s="5" t="s">
        <v>246</v>
      </c>
      <c r="Y419" s="5" t="s">
        <v>1253</v>
      </c>
    </row>
    <row r="420" spans="1:25" x14ac:dyDescent="0.2">
      <c r="A420" t="str">
        <f t="shared" si="12"/>
        <v>G_10_4031-6361_2017-10-20</v>
      </c>
      <c r="B420" t="str">
        <f t="shared" si="13"/>
        <v>4031-6361_43028</v>
      </c>
      <c r="C420" t="s">
        <v>395</v>
      </c>
      <c r="D420">
        <v>45.689253935660503</v>
      </c>
      <c r="E420" t="s">
        <v>259</v>
      </c>
      <c r="F420">
        <v>5.4613557004590696</v>
      </c>
      <c r="G420">
        <v>-0.91536508784281401</v>
      </c>
      <c r="H420">
        <v>36.543601063304401</v>
      </c>
      <c r="I420">
        <v>-1.8250068211463999</v>
      </c>
      <c r="J420">
        <v>30596</v>
      </c>
      <c r="K420" s="1">
        <v>43028</v>
      </c>
      <c r="L420" t="s">
        <v>24</v>
      </c>
      <c r="M420" t="s">
        <v>69</v>
      </c>
      <c r="N420">
        <v>3.5</v>
      </c>
      <c r="O420">
        <v>18.9295003422313</v>
      </c>
      <c r="P420" t="s">
        <v>70</v>
      </c>
      <c r="Q420" t="b">
        <v>0</v>
      </c>
      <c r="R420" t="b">
        <v>0</v>
      </c>
      <c r="S420">
        <v>5.9561643835616396</v>
      </c>
      <c r="T420" t="b">
        <v>0</v>
      </c>
      <c r="U420">
        <v>28.032686242566701</v>
      </c>
      <c r="W420" s="5" t="s">
        <v>824</v>
      </c>
      <c r="X420" s="5" t="s">
        <v>247</v>
      </c>
      <c r="Y420" s="5" t="s">
        <v>1254</v>
      </c>
    </row>
    <row r="421" spans="1:25" x14ac:dyDescent="0.2">
      <c r="A421" t="str">
        <f t="shared" si="12"/>
        <v>F_01_4031-6367_2017-05-23</v>
      </c>
      <c r="B421" t="str">
        <f t="shared" si="13"/>
        <v>4031-6367_42878</v>
      </c>
      <c r="C421" t="s">
        <v>186</v>
      </c>
      <c r="D421">
        <v>24.438056125941099</v>
      </c>
      <c r="E421" t="s">
        <v>259</v>
      </c>
      <c r="F421">
        <v>6.6385437635775499</v>
      </c>
      <c r="G421">
        <v>1.8521798587690499</v>
      </c>
      <c r="H421">
        <v>67.324402475056303</v>
      </c>
      <c r="I421">
        <v>0.67448975019608204</v>
      </c>
      <c r="J421">
        <v>30328</v>
      </c>
      <c r="K421" s="1">
        <v>42878</v>
      </c>
      <c r="L421" t="s">
        <v>24</v>
      </c>
      <c r="M421" t="s">
        <v>69</v>
      </c>
      <c r="N421">
        <v>1.5</v>
      </c>
      <c r="O421">
        <v>3.9370294318959602</v>
      </c>
      <c r="P421" t="s">
        <v>70</v>
      </c>
      <c r="Q421" t="b">
        <v>1</v>
      </c>
      <c r="R421" t="b">
        <v>0</v>
      </c>
      <c r="S421">
        <v>6.4657534246575299</v>
      </c>
      <c r="T421" t="b">
        <v>0</v>
      </c>
      <c r="U421">
        <v>34.2337942400342</v>
      </c>
      <c r="W421" s="5" t="s">
        <v>825</v>
      </c>
      <c r="X421" s="5" t="s">
        <v>43</v>
      </c>
      <c r="Y421" s="5" t="s">
        <v>1255</v>
      </c>
    </row>
    <row r="422" spans="1:25" x14ac:dyDescent="0.2">
      <c r="A422" t="str">
        <f t="shared" si="12"/>
        <v>C_04_4031-6401_2017-06-30</v>
      </c>
      <c r="B422" t="str">
        <f t="shared" si="13"/>
        <v>4031-6401_42916</v>
      </c>
      <c r="C422" t="s">
        <v>396</v>
      </c>
      <c r="D422">
        <v>38.803559206023301</v>
      </c>
      <c r="E422" t="s">
        <v>259</v>
      </c>
      <c r="F422">
        <v>5.9188325143322098</v>
      </c>
      <c r="G422">
        <v>-0.27931903444745398</v>
      </c>
      <c r="H422">
        <v>58.746558970974199</v>
      </c>
      <c r="I422">
        <v>-0.150969215496777</v>
      </c>
      <c r="J422">
        <v>30724</v>
      </c>
      <c r="K422" s="1">
        <v>42916</v>
      </c>
      <c r="L422" t="s">
        <v>21</v>
      </c>
      <c r="M422" t="s">
        <v>69</v>
      </c>
      <c r="N422">
        <v>1.5</v>
      </c>
      <c r="O422">
        <v>1.13894592744695</v>
      </c>
      <c r="P422" t="s">
        <v>70</v>
      </c>
      <c r="Q422" t="b">
        <v>0</v>
      </c>
      <c r="R422" t="b">
        <v>0</v>
      </c>
      <c r="S422">
        <v>6.7671232876712297</v>
      </c>
      <c r="T422" t="b">
        <v>0</v>
      </c>
      <c r="U422">
        <v>25.2125036427949</v>
      </c>
      <c r="W422" s="5" t="s">
        <v>826</v>
      </c>
      <c r="X422" s="5" t="s">
        <v>248</v>
      </c>
      <c r="Y422" s="5" t="s">
        <v>1256</v>
      </c>
    </row>
    <row r="423" spans="1:25" x14ac:dyDescent="0.2">
      <c r="A423" t="str">
        <f t="shared" si="12"/>
        <v>E_06_4031-6404_2017-08-04</v>
      </c>
      <c r="B423" t="str">
        <f t="shared" si="13"/>
        <v>4031-6404_42951</v>
      </c>
      <c r="C423" t="s">
        <v>397</v>
      </c>
      <c r="D423">
        <v>45.782340862422998</v>
      </c>
      <c r="E423" t="s">
        <v>259</v>
      </c>
      <c r="F423">
        <v>6.0083353733448597</v>
      </c>
      <c r="G423">
        <v>-1.03643338949379</v>
      </c>
      <c r="H423">
        <v>63.184624014621399</v>
      </c>
      <c r="I423">
        <v>-0.70630256284008797</v>
      </c>
      <c r="J423">
        <v>31744</v>
      </c>
      <c r="K423" s="1">
        <v>42951</v>
      </c>
      <c r="L423" t="s">
        <v>24</v>
      </c>
      <c r="M423" t="s">
        <v>69</v>
      </c>
      <c r="N423">
        <v>2</v>
      </c>
      <c r="O423">
        <v>10.622861054072599</v>
      </c>
      <c r="P423" t="s">
        <v>70</v>
      </c>
      <c r="Q423" t="b">
        <v>0</v>
      </c>
      <c r="R423" t="b">
        <v>0</v>
      </c>
      <c r="S423">
        <v>6.5972602739725996</v>
      </c>
      <c r="T423" t="b">
        <v>0</v>
      </c>
      <c r="U423">
        <v>21.8150871949485</v>
      </c>
      <c r="W423" s="5" t="s">
        <v>827</v>
      </c>
      <c r="X423" s="5" t="s">
        <v>249</v>
      </c>
      <c r="Y423" s="5" t="s">
        <v>1257</v>
      </c>
    </row>
    <row r="424" spans="1:25" x14ac:dyDescent="0.2">
      <c r="A424" t="str">
        <f t="shared" si="12"/>
        <v>D_09_4031-6420_2017-11-14</v>
      </c>
      <c r="B424" t="str">
        <f t="shared" si="13"/>
        <v>4031-6420_43053</v>
      </c>
      <c r="C424" t="s">
        <v>398</v>
      </c>
      <c r="D424">
        <v>37.185489390828202</v>
      </c>
      <c r="E424" t="s">
        <v>259</v>
      </c>
      <c r="F424">
        <v>7.3851357401530899</v>
      </c>
      <c r="G424">
        <v>0.20189347914185099</v>
      </c>
      <c r="H424">
        <v>67.569259567884004</v>
      </c>
      <c r="I424">
        <v>-0.27931903444745398</v>
      </c>
      <c r="J424">
        <v>32571</v>
      </c>
      <c r="K424" s="1">
        <v>43053</v>
      </c>
      <c r="L424" t="s">
        <v>24</v>
      </c>
      <c r="M424" t="s">
        <v>69</v>
      </c>
      <c r="N424">
        <v>1.5</v>
      </c>
      <c r="O424">
        <v>1.1279945242984299</v>
      </c>
      <c r="P424" t="s">
        <v>70</v>
      </c>
      <c r="Q424" t="b">
        <v>0</v>
      </c>
      <c r="R424" t="b">
        <v>0</v>
      </c>
      <c r="S424">
        <v>5.6273972602739697</v>
      </c>
      <c r="T424" t="b">
        <v>0</v>
      </c>
      <c r="U424">
        <v>20.177148524332299</v>
      </c>
      <c r="W424" s="5" t="s">
        <v>828</v>
      </c>
      <c r="X424" s="5" t="s">
        <v>250</v>
      </c>
      <c r="Y424" s="5" t="s">
        <v>1258</v>
      </c>
    </row>
    <row r="425" spans="1:25" x14ac:dyDescent="0.2">
      <c r="A425" t="str">
        <f t="shared" si="12"/>
        <v>E_06_4031-6428_2017-08-16</v>
      </c>
      <c r="B425" t="str">
        <f t="shared" si="13"/>
        <v>4031-6428_42963</v>
      </c>
      <c r="C425" t="s">
        <v>399</v>
      </c>
      <c r="D425">
        <v>44.550308008213598</v>
      </c>
      <c r="E425" t="s">
        <v>259</v>
      </c>
      <c r="F425">
        <v>13.7982176835324</v>
      </c>
      <c r="G425">
        <v>1.4395314709384599</v>
      </c>
      <c r="H425">
        <v>94.054219829181093</v>
      </c>
      <c r="I425">
        <v>0.33185334643681702</v>
      </c>
      <c r="J425">
        <v>32643</v>
      </c>
      <c r="K425" s="1">
        <v>42963</v>
      </c>
      <c r="L425" t="s">
        <v>24</v>
      </c>
      <c r="M425" t="s">
        <v>69</v>
      </c>
      <c r="N425">
        <v>1.5</v>
      </c>
      <c r="O425">
        <v>2.08898015058179</v>
      </c>
      <c r="P425" t="s">
        <v>70</v>
      </c>
      <c r="Q425" t="b">
        <v>1</v>
      </c>
      <c r="R425" t="b">
        <v>0</v>
      </c>
      <c r="S425">
        <v>5.9972602739726</v>
      </c>
      <c r="T425" t="b">
        <v>1</v>
      </c>
      <c r="U425">
        <v>18.7109492465502</v>
      </c>
      <c r="W425" s="5" t="s">
        <v>829</v>
      </c>
      <c r="X425" s="5" t="s">
        <v>251</v>
      </c>
      <c r="Y425" s="5" t="s">
        <v>1259</v>
      </c>
    </row>
    <row r="426" spans="1:25" x14ac:dyDescent="0.2">
      <c r="A426" t="str">
        <f t="shared" si="12"/>
        <v>E_04_4031-6461_2018-01-10</v>
      </c>
      <c r="B426" t="str">
        <f t="shared" si="13"/>
        <v>4031-6461_43110</v>
      </c>
      <c r="C426" t="s">
        <v>400</v>
      </c>
      <c r="D426">
        <v>54.412046543463397</v>
      </c>
      <c r="E426" t="s">
        <v>259</v>
      </c>
      <c r="F426">
        <v>7.8044658984385498</v>
      </c>
      <c r="G426">
        <v>-0.70630256284008797</v>
      </c>
      <c r="H426">
        <v>123.01542262349101</v>
      </c>
      <c r="I426">
        <v>1.22652812003661</v>
      </c>
      <c r="J426">
        <v>32545</v>
      </c>
      <c r="K426" s="1">
        <v>43110</v>
      </c>
      <c r="L426" t="s">
        <v>21</v>
      </c>
      <c r="M426" t="s">
        <v>69</v>
      </c>
      <c r="N426">
        <v>2.5</v>
      </c>
      <c r="O426">
        <v>3.5290896646132799</v>
      </c>
      <c r="P426" t="s">
        <v>70</v>
      </c>
      <c r="Q426" t="b">
        <v>0</v>
      </c>
      <c r="R426" t="b">
        <v>1</v>
      </c>
      <c r="S426">
        <v>6.1424657534246601</v>
      </c>
      <c r="T426" t="b">
        <v>0</v>
      </c>
      <c r="U426">
        <v>23.727891156462601</v>
      </c>
      <c r="W426" s="5" t="s">
        <v>830</v>
      </c>
      <c r="X426" s="5" t="s">
        <v>252</v>
      </c>
      <c r="Y426" s="5" t="s">
        <v>1260</v>
      </c>
    </row>
    <row r="427" spans="1:25" x14ac:dyDescent="0.2">
      <c r="A427" t="str">
        <f t="shared" si="12"/>
        <v>F_11_4031-6483_2018-04-17</v>
      </c>
      <c r="B427" t="str">
        <f t="shared" si="13"/>
        <v>4031-6483_43207</v>
      </c>
      <c r="C427" t="s">
        <v>401</v>
      </c>
      <c r="D427">
        <v>30.5051334702259</v>
      </c>
      <c r="E427" t="s">
        <v>259</v>
      </c>
      <c r="F427">
        <v>118.477687283946</v>
      </c>
      <c r="G427">
        <v>3.71901648545543</v>
      </c>
      <c r="H427">
        <v>48.594827269026901</v>
      </c>
      <c r="I427">
        <v>-0.67448975019608204</v>
      </c>
      <c r="J427">
        <v>32694</v>
      </c>
      <c r="K427" s="1">
        <v>43207</v>
      </c>
      <c r="L427" t="s">
        <v>21</v>
      </c>
      <c r="M427" t="s">
        <v>69</v>
      </c>
      <c r="N427">
        <v>3</v>
      </c>
      <c r="O427">
        <v>1.1635865845311399</v>
      </c>
      <c r="P427" t="s">
        <v>70</v>
      </c>
      <c r="Q427" t="b">
        <v>1</v>
      </c>
      <c r="R427" t="b">
        <v>0</v>
      </c>
      <c r="S427">
        <v>5.6602739726027398</v>
      </c>
      <c r="T427" t="b">
        <v>0</v>
      </c>
      <c r="U427">
        <v>21.913805697589499</v>
      </c>
      <c r="W427" s="5" t="s">
        <v>831</v>
      </c>
      <c r="X427" s="5" t="s">
        <v>253</v>
      </c>
      <c r="Y427" s="5" t="s">
        <v>1261</v>
      </c>
    </row>
    <row r="428" spans="1:25" x14ac:dyDescent="0.2">
      <c r="A428" t="str">
        <f t="shared" si="12"/>
        <v>A_06_4031-6598_2017-11-21</v>
      </c>
      <c r="B428" t="str">
        <f t="shared" si="13"/>
        <v>4031-6598_43060</v>
      </c>
      <c r="C428" t="s">
        <v>202</v>
      </c>
      <c r="D428">
        <v>61.880903490759799</v>
      </c>
      <c r="E428" t="s">
        <v>259</v>
      </c>
      <c r="F428">
        <v>7.2981737715403403</v>
      </c>
      <c r="G428">
        <v>-1.4395314709384599</v>
      </c>
      <c r="H428">
        <v>98.328151933008002</v>
      </c>
      <c r="I428">
        <v>-0.41246312944140501</v>
      </c>
      <c r="J428">
        <v>32957</v>
      </c>
      <c r="K428" s="1">
        <v>43060</v>
      </c>
      <c r="L428" t="s">
        <v>24</v>
      </c>
      <c r="M428" t="s">
        <v>69</v>
      </c>
      <c r="N428">
        <v>4</v>
      </c>
      <c r="O428">
        <v>2.4366872005475702</v>
      </c>
      <c r="P428" t="s">
        <v>70</v>
      </c>
      <c r="Q428" t="b">
        <v>0</v>
      </c>
      <c r="R428" t="b">
        <v>0</v>
      </c>
      <c r="S428">
        <v>5.75068493150685</v>
      </c>
      <c r="T428" t="b">
        <v>0</v>
      </c>
      <c r="U428">
        <v>28.513188866509701</v>
      </c>
      <c r="W428" s="5" t="s">
        <v>832</v>
      </c>
      <c r="X428" s="5" t="s">
        <v>254</v>
      </c>
      <c r="Y428" s="5" t="s">
        <v>1262</v>
      </c>
    </row>
    <row r="429" spans="1:25" x14ac:dyDescent="0.2">
      <c r="A429" t="str">
        <f t="shared" si="12"/>
        <v>F_01_4031-6630_2018-02-02</v>
      </c>
      <c r="B429" t="str">
        <f t="shared" si="13"/>
        <v>4031-6630_43133</v>
      </c>
      <c r="C429" t="s">
        <v>207</v>
      </c>
      <c r="D429">
        <v>34.0807665982204</v>
      </c>
      <c r="E429" t="s">
        <v>259</v>
      </c>
      <c r="F429">
        <v>9.1997110614256208</v>
      </c>
      <c r="G429">
        <v>1.1263911290388</v>
      </c>
      <c r="H429">
        <v>76.264404374057904</v>
      </c>
      <c r="I429">
        <v>0.227544976641149</v>
      </c>
      <c r="J429">
        <v>33312</v>
      </c>
      <c r="K429" s="1">
        <v>43133</v>
      </c>
      <c r="L429" t="s">
        <v>24</v>
      </c>
      <c r="M429" t="s">
        <v>69</v>
      </c>
      <c r="N429">
        <v>0</v>
      </c>
      <c r="O429">
        <v>3.7371663244353202</v>
      </c>
      <c r="P429" t="s">
        <v>70</v>
      </c>
      <c r="Q429" t="b">
        <v>0</v>
      </c>
      <c r="R429" t="b">
        <v>0</v>
      </c>
      <c r="S429">
        <v>2.5479452054794498</v>
      </c>
      <c r="T429" t="b">
        <v>1</v>
      </c>
      <c r="U429">
        <v>21.842878485560401</v>
      </c>
      <c r="W429" s="5" t="s">
        <v>833</v>
      </c>
      <c r="X429" s="5" t="s">
        <v>255</v>
      </c>
      <c r="Y429" s="5" t="s">
        <v>1263</v>
      </c>
    </row>
    <row r="430" spans="1:25" x14ac:dyDescent="0.2">
      <c r="A430" t="str">
        <f t="shared" si="12"/>
        <v>F_11_4031-6654_2018-04-04</v>
      </c>
      <c r="B430" t="str">
        <f t="shared" si="13"/>
        <v>4031-6654_43194</v>
      </c>
      <c r="C430" t="s">
        <v>210</v>
      </c>
      <c r="D430">
        <v>35.597535934291599</v>
      </c>
      <c r="E430" t="s">
        <v>259</v>
      </c>
      <c r="F430">
        <v>9.5986212597135907</v>
      </c>
      <c r="G430">
        <v>1.3105791121681301</v>
      </c>
      <c r="H430">
        <v>84.211813236110999</v>
      </c>
      <c r="I430">
        <v>0.87789629505122901</v>
      </c>
      <c r="J430">
        <v>33456</v>
      </c>
      <c r="K430" s="1">
        <v>43194</v>
      </c>
      <c r="L430" t="s">
        <v>21</v>
      </c>
      <c r="M430" t="s">
        <v>69</v>
      </c>
      <c r="N430">
        <v>3</v>
      </c>
      <c r="O430">
        <v>2.2176591375769998</v>
      </c>
      <c r="P430" t="s">
        <v>70</v>
      </c>
      <c r="Q430" t="b">
        <v>1</v>
      </c>
      <c r="R430" t="b">
        <v>1</v>
      </c>
      <c r="S430">
        <v>5.8657534246575302</v>
      </c>
      <c r="T430" t="b">
        <v>0</v>
      </c>
      <c r="U430">
        <v>24.020665163014101</v>
      </c>
      <c r="W430" s="5" t="s">
        <v>834</v>
      </c>
      <c r="X430" s="5" t="s">
        <v>256</v>
      </c>
      <c r="Y430" s="5" t="s">
        <v>1264</v>
      </c>
    </row>
    <row r="431" spans="1:25" x14ac:dyDescent="0.2">
      <c r="A431" t="str">
        <f t="shared" si="12"/>
        <v>E_02_4031-6693_2018-04-12</v>
      </c>
      <c r="B431" t="str">
        <f t="shared" si="13"/>
        <v>4031-6693_43202</v>
      </c>
      <c r="C431" t="s">
        <v>213</v>
      </c>
      <c r="D431">
        <v>48.090349075975404</v>
      </c>
      <c r="E431" t="s">
        <v>259</v>
      </c>
      <c r="F431">
        <v>9.5631010782123607</v>
      </c>
      <c r="G431">
        <v>0.73884684918521404</v>
      </c>
      <c r="H431">
        <v>133.18840573877901</v>
      </c>
      <c r="I431">
        <v>1.4395314709384599</v>
      </c>
      <c r="J431">
        <v>33477</v>
      </c>
      <c r="K431" s="1">
        <v>43202</v>
      </c>
      <c r="L431" t="s">
        <v>24</v>
      </c>
      <c r="M431" t="s">
        <v>69</v>
      </c>
      <c r="N431">
        <v>2.5</v>
      </c>
      <c r="O431">
        <v>4.78028747433265</v>
      </c>
      <c r="P431" t="s">
        <v>88</v>
      </c>
      <c r="Q431" t="b">
        <v>0</v>
      </c>
      <c r="R431" t="b">
        <v>1</v>
      </c>
      <c r="S431">
        <v>4.11506849315069</v>
      </c>
      <c r="T431" t="b">
        <v>1</v>
      </c>
      <c r="U431">
        <v>26.823074431023102</v>
      </c>
      <c r="W431" s="5" t="s">
        <v>835</v>
      </c>
      <c r="X431" s="5" t="s">
        <v>257</v>
      </c>
      <c r="Y431" s="5" t="s">
        <v>1265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willemsee</dc:creator>
  <cp:lastModifiedBy>Sean Kim</cp:lastModifiedBy>
  <dcterms:created xsi:type="dcterms:W3CDTF">2024-08-28T09:58:18Z</dcterms:created>
  <dcterms:modified xsi:type="dcterms:W3CDTF">2024-08-28T23:04:10Z</dcterms:modified>
</cp:coreProperties>
</file>