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801"/>
  <workbookPr/>
  <mc:AlternateContent xmlns:mc="http://schemas.openxmlformats.org/markup-compatibility/2006">
    <mc:Choice Requires="x15">
      <x15ac:absPath xmlns:x15ac="http://schemas.microsoft.com/office/spreadsheetml/2010/11/ac" url="F:\EastEden\excel\trunk\global\"/>
    </mc:Choice>
  </mc:AlternateContent>
  <xr:revisionPtr revIDLastSave="0" documentId="13_ncr:1_{3A71B14A-A294-4CD1-8C84-1F88415963ED}" xr6:coauthVersionLast="46" xr6:coauthVersionMax="46" xr10:uidLastSave="{00000000-0000-0000-0000-000000000000}"/>
  <bookViews>
    <workbookView xWindow="-120" yWindow="-120" windowWidth="29040" windowHeight="17640" xr2:uid="{00000000-000D-0000-FFFF-FFFF00000000}"/>
  </bookViews>
  <sheets>
    <sheet name="SkillBase" sheetId="1" r:id="rId1"/>
  </sheets>
  <calcPr calcId="191029"/>
</workbook>
</file>

<file path=xl/calcChain.xml><?xml version="1.0" encoding="utf-8"?>
<calcChain xmlns="http://schemas.openxmlformats.org/spreadsheetml/2006/main">
  <c r="N28" i="1" l="1"/>
  <c r="N27" i="1"/>
  <c r="N26" i="1"/>
  <c r="N25" i="1"/>
  <c r="N24" i="1"/>
  <c r="N23" i="1"/>
  <c r="N22" i="1"/>
  <c r="N21" i="1"/>
  <c r="N20" i="1"/>
  <c r="N19" i="1"/>
  <c r="N18" i="1"/>
  <c r="N17" i="1"/>
  <c r="N16" i="1"/>
  <c r="N15" i="1"/>
  <c r="N14" i="1"/>
  <c r="N13" i="1"/>
  <c r="N12" i="1"/>
  <c r="N11" i="1"/>
  <c r="N10" i="1"/>
  <c r="N9" i="1"/>
  <c r="N8" i="1"/>
  <c r="N7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dd</author>
  </authors>
  <commentList>
    <comment ref="M2" authorId="0" shapeId="0" xr:uid="{00000000-0006-0000-0000-000001000000}">
      <text>
        <r>
          <rPr>
            <b/>
            <sz val="9"/>
            <rFont val="宋体"/>
            <family val="3"/>
            <charset val="134"/>
          </rPr>
          <t>COM和ACT条长度都是10000
秒数=长度/ACT条速度</t>
        </r>
      </text>
    </comment>
    <comment ref="T2" authorId="0" shapeId="0" xr:uid="{00000000-0006-0000-0000-000002000000}">
      <text>
        <r>
          <rPr>
            <b/>
            <sz val="9"/>
            <rFont val="宋体"/>
            <family val="3"/>
            <charset val="134"/>
          </rPr>
          <t>技能类型以自身发起时出手范围与技能范围长要配置一致</t>
        </r>
      </text>
    </comment>
  </commentList>
</comments>
</file>

<file path=xl/sharedStrings.xml><?xml version="1.0" encoding="utf-8"?>
<sst xmlns="http://schemas.openxmlformats.org/spreadsheetml/2006/main" count="194" uniqueCount="131">
  <si>
    <t>行列头两行不会被读取</t>
  </si>
  <si>
    <t>表头</t>
  </si>
  <si>
    <t>技能ID</t>
  </si>
  <si>
    <t>技能等级</t>
  </si>
  <si>
    <t>备注</t>
  </si>
  <si>
    <t>技能名称</t>
  </si>
  <si>
    <t>技能描述</t>
  </si>
  <si>
    <t>随机移动</t>
  </si>
  <si>
    <t>技能图标</t>
  </si>
  <si>
    <t>ACT条动作</t>
  </si>
  <si>
    <t>目标指向的
表现类型</t>
  </si>
  <si>
    <t>技能类型</t>
  </si>
  <si>
    <t>ACT条速度</t>
  </si>
  <si>
    <t>ACT秒</t>
  </si>
  <si>
    <t>自身怒气</t>
  </si>
  <si>
    <t>消耗MP</t>
  </si>
  <si>
    <t>初始CD</t>
  </si>
  <si>
    <t>回转CD</t>
  </si>
  <si>
    <t>次数限制</t>
  </si>
  <si>
    <t>出手范围</t>
  </si>
  <si>
    <t>主目标
范围类型</t>
  </si>
  <si>
    <t>主目标类型</t>
  </si>
  <si>
    <t>技能
发起类型</t>
  </si>
  <si>
    <t>技能范围长</t>
  </si>
  <si>
    <t>技能范围宽</t>
  </si>
  <si>
    <t>作用对象
技能范围内</t>
  </si>
  <si>
    <t>引导技能
跳数</t>
  </si>
  <si>
    <t>引导技能
间隔</t>
  </si>
  <si>
    <t>不唯一</t>
  </si>
  <si>
    <t>id+等级
唯一</t>
  </si>
  <si>
    <t>(索引到字典表)</t>
  </si>
  <si>
    <t>行动后
随机移动范围</t>
  </si>
  <si>
    <t>Act条过程中模型动作</t>
  </si>
  <si>
    <t>配置箭头指向还是抛物线指向</t>
  </si>
  <si>
    <t>1-普通攻击
2-一般技能
3-奥义技能
4-残响技能
5-被动技能
6-引导技能</t>
  </si>
  <si>
    <t>施法后
速度条
1表示整个条
%条/秒
参数&gt;0</t>
  </si>
  <si>
    <t>增加：&gt;0
消耗：＜0
仅自身</t>
  </si>
  <si>
    <t>仅残响类技能消耗MP</t>
  </si>
  <si>
    <t>进入战斗后，首次可使用该技能的冷却CD
(秒)</t>
  </si>
  <si>
    <t>首次技能使用后，每次使用技能需要间隔的最少CD(秒)</t>
  </si>
  <si>
    <t>单场战斗</t>
  </si>
  <si>
    <t>距离目标多远开始静帧使用技能
0-表示不限距离</t>
  </si>
  <si>
    <r>
      <rPr>
        <sz val="11"/>
        <color theme="1"/>
        <rFont val="等线"/>
        <family val="3"/>
        <charset val="134"/>
      </rPr>
      <t xml:space="preserve">1-圆形
2-矩形
</t>
    </r>
    <r>
      <rPr>
        <sz val="11"/>
        <color theme="1" tint="4.9989318521683403E-2"/>
        <rFont val="等线"/>
        <family val="3"/>
        <charset val="134"/>
      </rPr>
      <t>3-扇形</t>
    </r>
  </si>
  <si>
    <t>0-自身周围
1-选定空间
2-友军单体
3-敌军单体</t>
  </si>
  <si>
    <t>1-以自身
2-以目标</t>
  </si>
  <si>
    <t>目标点到目标范围边界的距离(米)
圆形-半径</t>
  </si>
  <si>
    <r>
      <rPr>
        <sz val="11"/>
        <color theme="1"/>
        <rFont val="等线"/>
        <family val="3"/>
        <charset val="134"/>
      </rPr>
      <t xml:space="preserve">圆形-0
矩形-宽度
</t>
    </r>
    <r>
      <rPr>
        <sz val="11"/>
        <color theme="1" tint="4.9989318521683403E-2"/>
        <rFont val="等线"/>
        <family val="3"/>
        <charset val="134"/>
      </rPr>
      <t xml:space="preserve">扇形-角度
中心线左右
</t>
    </r>
    <r>
      <rPr>
        <sz val="11"/>
        <color theme="1"/>
        <rFont val="等线"/>
        <family val="3"/>
        <charset val="134"/>
      </rPr>
      <t>单位米</t>
    </r>
  </si>
  <si>
    <t>1-选定目标
2-友军(除目标)
3-所有友军
4-敌军(除目标)
5-所有敌军</t>
  </si>
  <si>
    <t>多个技能效果
数组格式</t>
  </si>
  <si>
    <t>效果/buff
触发次数
暂时不用</t>
  </si>
  <si>
    <t>每次触发
间隔时间
暂时不用</t>
  </si>
  <si>
    <t>导出字段</t>
  </si>
  <si>
    <t>id</t>
  </si>
  <si>
    <t>skillLv</t>
  </si>
  <si>
    <t>name</t>
  </si>
  <si>
    <t>desc</t>
  </si>
  <si>
    <t>endMoveScope</t>
  </si>
  <si>
    <t>icon</t>
  </si>
  <si>
    <t>waitAct</t>
  </si>
  <si>
    <t>pointingShow</t>
  </si>
  <si>
    <t>type</t>
  </si>
  <si>
    <t>atbSpeed</t>
  </si>
  <si>
    <t>rage</t>
  </si>
  <si>
    <t>costMP</t>
  </si>
  <si>
    <t>firstCD</t>
  </si>
  <si>
    <t>generalCD</t>
  </si>
  <si>
    <t>limit</t>
  </si>
  <si>
    <t>range</t>
  </si>
  <si>
    <t>rangeType</t>
  </si>
  <si>
    <t>targetType</t>
  </si>
  <si>
    <t>skillLaunch</t>
  </si>
  <si>
    <t>targetLength</t>
  </si>
  <si>
    <t>targetWide</t>
  </si>
  <si>
    <t>scope</t>
  </si>
  <si>
    <t>effects</t>
  </si>
  <si>
    <t>字段描述</t>
  </si>
  <si>
    <t>名称</t>
  </si>
  <si>
    <t>描述</t>
  </si>
  <si>
    <t>图标</t>
  </si>
  <si>
    <t>act动作</t>
  </si>
  <si>
    <t>指向表现配置</t>
  </si>
  <si>
    <t>类型</t>
  </si>
  <si>
    <t>Act条速度</t>
  </si>
  <si>
    <t>怒气增减</t>
  </si>
  <si>
    <t>MP消耗</t>
  </si>
  <si>
    <t>施法范围</t>
  </si>
  <si>
    <t>目标范围</t>
  </si>
  <si>
    <t>目标类型</t>
  </si>
  <si>
    <t>发起类型</t>
  </si>
  <si>
    <t>范围长</t>
  </si>
  <si>
    <t>范围宽</t>
  </si>
  <si>
    <t>作用对象</t>
  </si>
  <si>
    <t>效果逻辑</t>
  </si>
  <si>
    <t>前后端</t>
  </si>
  <si>
    <t>字段类型</t>
  </si>
  <si>
    <t>int32</t>
  </si>
  <si>
    <t>number</t>
  </si>
  <si>
    <t>string</t>
  </si>
  <si>
    <t>[]int32</t>
  </si>
  <si>
    <t>瓦尔基里</t>
  </si>
  <si>
    <t>SKH4501</t>
  </si>
  <si>
    <t>wait</t>
  </si>
  <si>
    <t>Fx_com_melee_path</t>
  </si>
  <si>
    <t>SKH4503</t>
  </si>
  <si>
    <t>SKH4505</t>
  </si>
  <si>
    <t>SKH4504</t>
  </si>
  <si>
    <t>普罗米修斯</t>
  </si>
  <si>
    <t>SKH4602</t>
  </si>
  <si>
    <t>SKH5605</t>
  </si>
  <si>
    <t>SKH4604</t>
  </si>
  <si>
    <t>SKH5906</t>
  </si>
  <si>
    <t>梅林</t>
  </si>
  <si>
    <t>SKH5001</t>
  </si>
  <si>
    <t>SKH5007</t>
  </si>
  <si>
    <t>SKH5006</t>
  </si>
  <si>
    <t>SKH5406</t>
  </si>
  <si>
    <t>monster02a</t>
  </si>
  <si>
    <t>SKH4805</t>
  </si>
  <si>
    <t>SKH4803</t>
  </si>
  <si>
    <t>SKH6001</t>
  </si>
  <si>
    <t>SKH4904</t>
  </si>
  <si>
    <t>monster12b</t>
  </si>
  <si>
    <t>SKH5703</t>
  </si>
  <si>
    <t>SKH5801</t>
  </si>
  <si>
    <t>monster08b</t>
  </si>
  <si>
    <t>技能表现</t>
    <phoneticPr fontId="8" type="noConversion"/>
  </si>
  <si>
    <t>技能效果</t>
    <phoneticPr fontId="8" type="noConversion"/>
  </si>
  <si>
    <t>timeLineID</t>
    <phoneticPr fontId="8" type="noConversion"/>
  </si>
  <si>
    <t>表现ID</t>
    <phoneticPr fontId="8" type="noConversion"/>
  </si>
  <si>
    <t>1001,1002</t>
    <phoneticPr fontId="8" type="noConversion"/>
  </si>
  <si>
    <t>普攻需要配多个
技能就1个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</si>
</sst>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等线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sz val="11"/>
      <color theme="0"/>
      <name val="等线"/>
      <family val="3"/>
      <charset val="134"/>
      <scheme val="minor"/>
    </font>
    <font>
      <b/>
      <sz val="11"/>
      <color rgb="FFFF0000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sz val="11"/>
      <color theme="1"/>
      <name val="等线"/>
      <family val="3"/>
      <charset val="134"/>
    </font>
    <font>
      <sz val="11"/>
      <color theme="1" tint="4.9989318521683403E-2"/>
      <name val="等线"/>
      <family val="3"/>
      <charset val="134"/>
    </font>
    <font>
      <b/>
      <sz val="9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5117038483843"/>
        <bgColor theme="4" tint="0.79995117038483843"/>
      </patternFill>
    </fill>
    <fill>
      <patternFill patternType="solid">
        <fgColor rgb="FF92D050"/>
        <bgColor indexed="64"/>
      </patternFill>
    </fill>
    <fill>
      <patternFill patternType="solid">
        <fgColor theme="4" tint="-0.499984740745262"/>
        <bgColor theme="4"/>
      </patternFill>
    </fill>
  </fills>
  <borders count="7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/>
      <top style="thin">
        <color theme="0"/>
      </top>
      <bottom/>
      <diagonal/>
    </border>
    <border>
      <left style="thin">
        <color theme="0"/>
      </left>
      <right/>
      <top/>
      <bottom/>
      <diagonal/>
    </border>
    <border>
      <left style="thin">
        <color theme="0"/>
      </left>
      <right/>
      <top style="thin">
        <color theme="0"/>
      </top>
      <bottom/>
      <diagonal/>
    </border>
    <border>
      <left style="thin">
        <color theme="0"/>
      </left>
      <right style="thin">
        <color theme="0"/>
      </right>
      <top/>
      <bottom/>
      <diagonal/>
    </border>
    <border>
      <left style="thin">
        <color theme="0"/>
      </left>
      <right/>
      <top/>
      <bottom style="thin">
        <color theme="0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0" fillId="3" borderId="2" xfId="0" applyFont="1" applyFill="1" applyBorder="1" applyAlignment="1">
      <alignment horizontal="center" vertical="center" wrapText="1"/>
    </xf>
    <xf numFmtId="0" fontId="0" fillId="4" borderId="2" xfId="0" applyFont="1" applyFill="1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0" fontId="0" fillId="3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 wrapText="1"/>
    </xf>
    <xf numFmtId="0" fontId="0" fillId="3" borderId="4" xfId="0" applyFont="1" applyFill="1" applyBorder="1" applyAlignment="1">
      <alignment horizontal="center" vertical="center" wrapText="1"/>
    </xf>
    <xf numFmtId="0" fontId="0" fillId="4" borderId="4" xfId="0" applyFont="1" applyFill="1" applyBorder="1" applyAlignment="1">
      <alignment horizontal="center" vertical="center"/>
    </xf>
    <xf numFmtId="0" fontId="0" fillId="0" borderId="4" xfId="0" applyFont="1" applyBorder="1" applyAlignment="1">
      <alignment horizontal="center" vertical="center"/>
    </xf>
    <xf numFmtId="0" fontId="0" fillId="3" borderId="4" xfId="0" applyFont="1" applyFill="1" applyBorder="1" applyAlignment="1">
      <alignment horizontal="center" vertical="center"/>
    </xf>
    <xf numFmtId="0" fontId="2" fillId="5" borderId="3" xfId="0" applyFont="1" applyFill="1" applyBorder="1" applyAlignment="1">
      <alignment horizontal="center" vertical="center"/>
    </xf>
    <xf numFmtId="0" fontId="2" fillId="5" borderId="3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/>
    </xf>
    <xf numFmtId="0" fontId="0" fillId="4" borderId="4" xfId="0" applyFont="1" applyFill="1" applyBorder="1" applyAlignment="1">
      <alignment horizontal="center" vertical="center" wrapText="1"/>
    </xf>
    <xf numFmtId="0" fontId="0" fillId="0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 wrapText="1"/>
    </xf>
    <xf numFmtId="0" fontId="4" fillId="3" borderId="6" xfId="0" applyFont="1" applyFill="1" applyBorder="1" applyAlignment="1">
      <alignment horizontal="center" vertical="center" wrapText="1"/>
    </xf>
    <xf numFmtId="0" fontId="9" fillId="3" borderId="4" xfId="0" applyFont="1" applyFill="1" applyBorder="1" applyAlignment="1">
      <alignment horizontal="center" vertical="center" wrapText="1"/>
    </xf>
    <xf numFmtId="0" fontId="9" fillId="4" borderId="4" xfId="0" applyFont="1" applyFill="1" applyBorder="1" applyAlignment="1">
      <alignment horizontal="center" vertical="center"/>
    </xf>
    <xf numFmtId="0" fontId="9" fillId="0" borderId="4" xfId="0" quotePrefix="1" applyFont="1" applyBorder="1" applyAlignment="1">
      <alignment horizontal="center" vertical="center"/>
    </xf>
  </cellXfs>
  <cellStyles count="1">
    <cellStyle name="常规" xfId="0" builtinId="0"/>
  </cellStyles>
  <dxfs count="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等线"/>
        <scheme val="minor"/>
      </font>
      <fill>
        <patternFill patternType="solid">
          <fgColor theme="4" tint="0.79995117038483843"/>
          <bgColor theme="4" tint="0.79995117038483843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theme="0"/>
        </left>
        <right/>
        <top style="thin">
          <color theme="0"/>
        </top>
        <bottom/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0000000}" name="表5" displayName="表5" ref="C1:AD28" totalsRowShown="0">
  <autoFilter ref="C1:AD28" xr:uid="{00000000-0009-0000-0100-000005000000}"/>
  <tableColumns count="28">
    <tableColumn id="1" xr3:uid="{00000000-0010-0000-0000-000001000000}" name="技能ID"/>
    <tableColumn id="2" xr3:uid="{00000000-0010-0000-0000-000002000000}" name="技能等级"/>
    <tableColumn id="3" xr3:uid="{00000000-0010-0000-0000-000003000000}" name="备注"/>
    <tableColumn id="4" xr3:uid="{00000000-0010-0000-0000-000004000000}" name="技能名称"/>
    <tableColumn id="5" xr3:uid="{00000000-0010-0000-0000-000005000000}" name="技能描述"/>
    <tableColumn id="6" xr3:uid="{00000000-0010-0000-0000-000006000000}" name="随机移动"/>
    <tableColumn id="7" xr3:uid="{00000000-0010-0000-0000-000007000000}" name="技能图标"/>
    <tableColumn id="8" xr3:uid="{00000000-0010-0000-0000-000008000000}" name="ACT条动作"/>
    <tableColumn id="18" xr3:uid="{00000000-0010-0000-0000-000012000000}" name="目标指向的_x000a_表现类型"/>
    <tableColumn id="19" xr3:uid="{00000000-0010-0000-0000-000013000000}" name="技能类型"/>
    <tableColumn id="20" xr3:uid="{00000000-0010-0000-0000-000014000000}" name="ACT条速度"/>
    <tableColumn id="21" xr3:uid="{00000000-0010-0000-0000-000015000000}" name="ACT秒">
      <calculatedColumnFormula>1/表5[[#This Row],[ACT条速度]]</calculatedColumnFormula>
    </tableColumn>
    <tableColumn id="22" xr3:uid="{00000000-0010-0000-0000-000016000000}" name="自身怒气"/>
    <tableColumn id="23" xr3:uid="{00000000-0010-0000-0000-000017000000}" name="消耗MP"/>
    <tableColumn id="24" xr3:uid="{00000000-0010-0000-0000-000018000000}" name="初始CD"/>
    <tableColumn id="25" xr3:uid="{00000000-0010-0000-0000-000019000000}" name="回转CD"/>
    <tableColumn id="26" xr3:uid="{00000000-0010-0000-0000-00001A000000}" name="次数限制"/>
    <tableColumn id="27" xr3:uid="{00000000-0010-0000-0000-00001B000000}" name="出手范围"/>
    <tableColumn id="28" xr3:uid="{00000000-0010-0000-0000-00001C000000}" name="主目标_x000a_范围类型"/>
    <tableColumn id="29" xr3:uid="{00000000-0010-0000-0000-00001D000000}" name="主目标类型"/>
    <tableColumn id="30" xr3:uid="{00000000-0010-0000-0000-00001E000000}" name="技能_x000a_发起类型"/>
    <tableColumn id="31" xr3:uid="{00000000-0010-0000-0000-00001F000000}" name="技能范围长"/>
    <tableColumn id="32" xr3:uid="{00000000-0010-0000-0000-000020000000}" name="技能范围宽"/>
    <tableColumn id="33" xr3:uid="{00000000-0010-0000-0000-000021000000}" name="作用对象_x000a_技能范围内"/>
    <tableColumn id="39" xr3:uid="{00000000-0010-0000-0000-000027000000}" name="技能表现" dataDxfId="0"/>
    <tableColumn id="34" xr3:uid="{00000000-0010-0000-0000-000022000000}" name="技能效果"/>
    <tableColumn id="35" xr3:uid="{00000000-0010-0000-0000-000023000000}" name="引导技能_x000a_跳数"/>
    <tableColumn id="36" xr3:uid="{00000000-0010-0000-0000-000024000000}" name="引导技能_x000a_间隔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table" Target="../tables/table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28"/>
  <sheetViews>
    <sheetView tabSelected="1" topLeftCell="P1" workbookViewId="0">
      <selection activeCell="AC19" sqref="AC19"/>
    </sheetView>
  </sheetViews>
  <sheetFormatPr defaultColWidth="10.625" defaultRowHeight="14.25" x14ac:dyDescent="0.2"/>
  <cols>
    <col min="1" max="10" width="10.625" style="2"/>
    <col min="11" max="11" width="18.75" style="2" customWidth="1"/>
    <col min="12" max="12" width="10.625" style="2"/>
    <col min="13" max="15" width="11.75" style="2" customWidth="1"/>
    <col min="16" max="18" width="10.625" style="2"/>
    <col min="19" max="19" width="13" style="2" customWidth="1"/>
    <col min="20" max="20" width="15.125" style="2" customWidth="1"/>
    <col min="21" max="23" width="10.625" style="2"/>
    <col min="24" max="25" width="12.125" style="2" customWidth="1"/>
    <col min="26" max="26" width="15" style="2" customWidth="1"/>
    <col min="27" max="27" width="13" style="2" bestFit="1" customWidth="1"/>
    <col min="28" max="28" width="15" style="2" customWidth="1"/>
    <col min="29" max="29" width="13" style="2" customWidth="1"/>
    <col min="30" max="16384" width="10.625" style="2"/>
  </cols>
  <sheetData>
    <row r="1" spans="1:30" ht="28.5" x14ac:dyDescent="0.2">
      <c r="A1" s="3" t="s">
        <v>0</v>
      </c>
      <c r="B1" s="4" t="s">
        <v>1</v>
      </c>
      <c r="C1" s="5" t="s">
        <v>2</v>
      </c>
      <c r="D1" s="5" t="s">
        <v>3</v>
      </c>
      <c r="E1" s="5" t="s">
        <v>4</v>
      </c>
      <c r="F1" s="10" t="s">
        <v>5</v>
      </c>
      <c r="G1" s="10" t="s">
        <v>6</v>
      </c>
      <c r="H1" s="10" t="s">
        <v>7</v>
      </c>
      <c r="I1" s="15" t="s">
        <v>8</v>
      </c>
      <c r="J1" s="15" t="s">
        <v>9</v>
      </c>
      <c r="K1" s="16" t="s">
        <v>10</v>
      </c>
      <c r="L1" s="17" t="s">
        <v>11</v>
      </c>
      <c r="M1" s="17" t="s">
        <v>12</v>
      </c>
      <c r="N1" s="17" t="s">
        <v>13</v>
      </c>
      <c r="O1" s="10" t="s">
        <v>14</v>
      </c>
      <c r="P1" s="17" t="s">
        <v>15</v>
      </c>
      <c r="Q1" s="10" t="s">
        <v>16</v>
      </c>
      <c r="R1" s="10" t="s">
        <v>17</v>
      </c>
      <c r="S1" s="10" t="s">
        <v>18</v>
      </c>
      <c r="T1" s="10" t="s">
        <v>19</v>
      </c>
      <c r="U1" s="10" t="s">
        <v>20</v>
      </c>
      <c r="V1" s="10" t="s">
        <v>21</v>
      </c>
      <c r="W1" s="10" t="s">
        <v>22</v>
      </c>
      <c r="X1" s="10" t="s">
        <v>23</v>
      </c>
      <c r="Y1" s="10" t="s">
        <v>24</v>
      </c>
      <c r="Z1" s="10" t="s">
        <v>25</v>
      </c>
      <c r="AA1" s="10" t="s">
        <v>125</v>
      </c>
      <c r="AB1" s="10" t="s">
        <v>126</v>
      </c>
      <c r="AC1" s="20" t="s">
        <v>26</v>
      </c>
      <c r="AD1" s="20" t="s">
        <v>27</v>
      </c>
    </row>
    <row r="2" spans="1:30" s="1" customFormat="1" ht="75" customHeight="1" x14ac:dyDescent="0.2">
      <c r="B2" s="1" t="s">
        <v>4</v>
      </c>
      <c r="C2" s="6" t="s">
        <v>28</v>
      </c>
      <c r="D2" s="6" t="s">
        <v>29</v>
      </c>
      <c r="E2" s="6"/>
      <c r="F2" s="11" t="s">
        <v>30</v>
      </c>
      <c r="G2" s="11" t="s">
        <v>30</v>
      </c>
      <c r="H2" s="11" t="s">
        <v>31</v>
      </c>
      <c r="I2" s="11"/>
      <c r="J2" s="11" t="s">
        <v>32</v>
      </c>
      <c r="K2" s="11" t="s">
        <v>33</v>
      </c>
      <c r="L2" s="11" t="s">
        <v>34</v>
      </c>
      <c r="M2" s="11" t="s">
        <v>35</v>
      </c>
      <c r="N2" s="11"/>
      <c r="O2" s="11" t="s">
        <v>36</v>
      </c>
      <c r="P2" s="11" t="s">
        <v>37</v>
      </c>
      <c r="Q2" s="11" t="s">
        <v>38</v>
      </c>
      <c r="R2" s="11" t="s">
        <v>39</v>
      </c>
      <c r="S2" s="11" t="s">
        <v>40</v>
      </c>
      <c r="T2" s="11" t="s">
        <v>41</v>
      </c>
      <c r="U2" s="11" t="s">
        <v>42</v>
      </c>
      <c r="V2" s="11" t="s">
        <v>43</v>
      </c>
      <c r="W2" s="11" t="s">
        <v>44</v>
      </c>
      <c r="X2" s="11" t="s">
        <v>45</v>
      </c>
      <c r="Y2" s="11" t="s">
        <v>46</v>
      </c>
      <c r="Z2" s="11" t="s">
        <v>47</v>
      </c>
      <c r="AA2" s="22" t="s">
        <v>130</v>
      </c>
      <c r="AB2" s="11" t="s">
        <v>48</v>
      </c>
      <c r="AC2" s="21" t="s">
        <v>49</v>
      </c>
      <c r="AD2" s="21" t="s">
        <v>50</v>
      </c>
    </row>
    <row r="3" spans="1:30" x14ac:dyDescent="0.2">
      <c r="B3" s="2" t="s">
        <v>51</v>
      </c>
      <c r="C3" s="7" t="s">
        <v>52</v>
      </c>
      <c r="D3" s="7" t="s">
        <v>53</v>
      </c>
      <c r="E3" s="7"/>
      <c r="F3" s="12" t="s">
        <v>54</v>
      </c>
      <c r="G3" s="12" t="s">
        <v>55</v>
      </c>
      <c r="H3" s="12" t="s">
        <v>56</v>
      </c>
      <c r="I3" s="12" t="s">
        <v>57</v>
      </c>
      <c r="J3" s="12" t="s">
        <v>58</v>
      </c>
      <c r="K3" s="12" t="s">
        <v>59</v>
      </c>
      <c r="L3" s="12" t="s">
        <v>60</v>
      </c>
      <c r="M3" s="12" t="s">
        <v>61</v>
      </c>
      <c r="N3" s="12"/>
      <c r="O3" s="12" t="s">
        <v>62</v>
      </c>
      <c r="P3" s="12" t="s">
        <v>63</v>
      </c>
      <c r="Q3" s="12" t="s">
        <v>64</v>
      </c>
      <c r="R3" s="12" t="s">
        <v>65</v>
      </c>
      <c r="S3" s="12" t="s">
        <v>66</v>
      </c>
      <c r="T3" s="12" t="s">
        <v>67</v>
      </c>
      <c r="U3" s="12" t="s">
        <v>68</v>
      </c>
      <c r="V3" s="12" t="s">
        <v>69</v>
      </c>
      <c r="W3" s="12" t="s">
        <v>70</v>
      </c>
      <c r="X3" s="12" t="s">
        <v>71</v>
      </c>
      <c r="Y3" s="12" t="s">
        <v>72</v>
      </c>
      <c r="Z3" s="12" t="s">
        <v>73</v>
      </c>
      <c r="AA3" s="23" t="s">
        <v>127</v>
      </c>
      <c r="AB3" s="12" t="s">
        <v>74</v>
      </c>
      <c r="AC3" s="12"/>
      <c r="AD3" s="12"/>
    </row>
    <row r="4" spans="1:30" x14ac:dyDescent="0.2">
      <c r="B4" s="2" t="s">
        <v>75</v>
      </c>
      <c r="C4" s="7" t="s">
        <v>52</v>
      </c>
      <c r="D4" s="7" t="s">
        <v>3</v>
      </c>
      <c r="E4" s="7"/>
      <c r="F4" s="12" t="s">
        <v>76</v>
      </c>
      <c r="G4" s="12" t="s">
        <v>77</v>
      </c>
      <c r="H4" s="12" t="s">
        <v>7</v>
      </c>
      <c r="I4" s="12" t="s">
        <v>78</v>
      </c>
      <c r="J4" s="12" t="s">
        <v>79</v>
      </c>
      <c r="K4" s="12" t="s">
        <v>80</v>
      </c>
      <c r="L4" s="12" t="s">
        <v>81</v>
      </c>
      <c r="M4" s="12" t="s">
        <v>82</v>
      </c>
      <c r="N4" s="12"/>
      <c r="O4" s="12" t="s">
        <v>83</v>
      </c>
      <c r="P4" s="12" t="s">
        <v>84</v>
      </c>
      <c r="Q4" s="18" t="s">
        <v>16</v>
      </c>
      <c r="R4" s="12" t="s">
        <v>17</v>
      </c>
      <c r="S4" s="18" t="s">
        <v>18</v>
      </c>
      <c r="T4" s="12" t="s">
        <v>85</v>
      </c>
      <c r="U4" s="12" t="s">
        <v>86</v>
      </c>
      <c r="V4" s="12" t="s">
        <v>87</v>
      </c>
      <c r="W4" s="12" t="s">
        <v>88</v>
      </c>
      <c r="X4" s="12" t="s">
        <v>89</v>
      </c>
      <c r="Y4" s="12" t="s">
        <v>90</v>
      </c>
      <c r="Z4" s="12" t="s">
        <v>91</v>
      </c>
      <c r="AA4" s="23" t="s">
        <v>128</v>
      </c>
      <c r="AB4" s="12" t="s">
        <v>92</v>
      </c>
      <c r="AC4" s="12"/>
      <c r="AD4" s="12"/>
    </row>
    <row r="5" spans="1:30" x14ac:dyDescent="0.2">
      <c r="B5" s="2" t="s">
        <v>93</v>
      </c>
      <c r="C5" s="7"/>
      <c r="D5" s="7"/>
      <c r="E5" s="7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</row>
    <row r="6" spans="1:30" x14ac:dyDescent="0.2">
      <c r="B6" s="2" t="s">
        <v>94</v>
      </c>
      <c r="C6" s="7" t="s">
        <v>95</v>
      </c>
      <c r="D6" s="7" t="s">
        <v>95</v>
      </c>
      <c r="E6" s="7"/>
      <c r="F6" s="12" t="s">
        <v>95</v>
      </c>
      <c r="G6" s="12" t="s">
        <v>95</v>
      </c>
      <c r="H6" s="12" t="s">
        <v>96</v>
      </c>
      <c r="I6" s="12" t="s">
        <v>97</v>
      </c>
      <c r="J6" s="12" t="s">
        <v>97</v>
      </c>
      <c r="K6" s="12" t="s">
        <v>97</v>
      </c>
      <c r="L6" s="12" t="s">
        <v>95</v>
      </c>
      <c r="M6" s="12" t="s">
        <v>96</v>
      </c>
      <c r="N6" s="12"/>
      <c r="O6" s="12" t="s">
        <v>96</v>
      </c>
      <c r="P6" s="12" t="s">
        <v>96</v>
      </c>
      <c r="Q6" s="12" t="s">
        <v>96</v>
      </c>
      <c r="R6" s="12" t="s">
        <v>96</v>
      </c>
      <c r="S6" s="12" t="s">
        <v>95</v>
      </c>
      <c r="T6" s="12" t="s">
        <v>96</v>
      </c>
      <c r="U6" s="12" t="s">
        <v>95</v>
      </c>
      <c r="V6" s="12" t="s">
        <v>95</v>
      </c>
      <c r="W6" s="12" t="s">
        <v>95</v>
      </c>
      <c r="X6" s="12" t="s">
        <v>96</v>
      </c>
      <c r="Y6" s="12" t="s">
        <v>96</v>
      </c>
      <c r="Z6" s="12" t="s">
        <v>95</v>
      </c>
      <c r="AA6" s="12" t="s">
        <v>98</v>
      </c>
      <c r="AB6" s="12" t="s">
        <v>98</v>
      </c>
      <c r="AC6" s="12"/>
      <c r="AD6" s="12"/>
    </row>
    <row r="7" spans="1:30" x14ac:dyDescent="0.2">
      <c r="C7" s="8">
        <v>101001</v>
      </c>
      <c r="D7" s="8">
        <v>1</v>
      </c>
      <c r="E7" s="8" t="s">
        <v>99</v>
      </c>
      <c r="F7" s="13"/>
      <c r="G7" s="13"/>
      <c r="H7" s="13">
        <v>5</v>
      </c>
      <c r="I7" s="13" t="s">
        <v>100</v>
      </c>
      <c r="J7" s="13" t="s">
        <v>101</v>
      </c>
      <c r="K7" s="13" t="s">
        <v>102</v>
      </c>
      <c r="L7" s="13">
        <v>1</v>
      </c>
      <c r="M7" s="13"/>
      <c r="N7" s="13" t="e">
        <f>1/表5[[#This Row],[ACT条速度]]</f>
        <v>#DIV/0!</v>
      </c>
      <c r="O7" s="13">
        <v>10</v>
      </c>
      <c r="P7" s="13">
        <v>0</v>
      </c>
      <c r="Q7" s="13">
        <v>0</v>
      </c>
      <c r="R7" s="13">
        <v>0</v>
      </c>
      <c r="S7" s="13">
        <v>1</v>
      </c>
      <c r="T7" s="13">
        <v>1.5</v>
      </c>
      <c r="U7" s="13">
        <v>1</v>
      </c>
      <c r="V7" s="19">
        <v>3</v>
      </c>
      <c r="W7" s="19">
        <v>2</v>
      </c>
      <c r="X7" s="13">
        <v>1</v>
      </c>
      <c r="Y7" s="13">
        <v>0</v>
      </c>
      <c r="Z7" s="13">
        <v>1</v>
      </c>
      <c r="AA7" s="24">
        <v>1001</v>
      </c>
      <c r="AB7" s="13">
        <v>1010011</v>
      </c>
      <c r="AC7" s="13"/>
      <c r="AD7" s="13"/>
    </row>
    <row r="8" spans="1:30" x14ac:dyDescent="0.2">
      <c r="C8" s="9">
        <v>101002</v>
      </c>
      <c r="D8" s="9">
        <v>1</v>
      </c>
      <c r="E8" s="9"/>
      <c r="F8" s="14"/>
      <c r="G8" s="14"/>
      <c r="H8" s="14">
        <v>5</v>
      </c>
      <c r="I8" s="14" t="s">
        <v>103</v>
      </c>
      <c r="J8" s="13" t="s">
        <v>101</v>
      </c>
      <c r="K8" s="13" t="s">
        <v>102</v>
      </c>
      <c r="L8" s="14">
        <v>2</v>
      </c>
      <c r="M8" s="14">
        <v>1</v>
      </c>
      <c r="N8" s="13">
        <f>1/表5[[#This Row],[ACT条速度]]</f>
        <v>1</v>
      </c>
      <c r="O8" s="14">
        <v>20</v>
      </c>
      <c r="P8" s="14">
        <v>0</v>
      </c>
      <c r="Q8" s="14">
        <v>0</v>
      </c>
      <c r="R8" s="14">
        <v>1</v>
      </c>
      <c r="S8" s="14">
        <v>1</v>
      </c>
      <c r="T8" s="14">
        <v>3</v>
      </c>
      <c r="U8" s="14">
        <v>1</v>
      </c>
      <c r="V8" s="14">
        <v>3</v>
      </c>
      <c r="W8" s="14">
        <v>2</v>
      </c>
      <c r="X8" s="14">
        <v>2</v>
      </c>
      <c r="Y8" s="14">
        <v>0</v>
      </c>
      <c r="Z8" s="14">
        <v>5</v>
      </c>
      <c r="AA8" s="14">
        <v>1001</v>
      </c>
      <c r="AB8" s="14">
        <v>1010012</v>
      </c>
      <c r="AC8" s="14"/>
      <c r="AD8" s="14"/>
    </row>
    <row r="9" spans="1:30" x14ac:dyDescent="0.2">
      <c r="C9" s="8">
        <v>101003</v>
      </c>
      <c r="D9" s="8">
        <v>1</v>
      </c>
      <c r="E9" s="8"/>
      <c r="F9" s="13"/>
      <c r="G9" s="13"/>
      <c r="H9" s="13">
        <v>5</v>
      </c>
      <c r="I9" s="13" t="s">
        <v>104</v>
      </c>
      <c r="J9" s="13" t="s">
        <v>101</v>
      </c>
      <c r="K9" s="13"/>
      <c r="L9" s="13">
        <v>3</v>
      </c>
      <c r="M9" s="13">
        <v>10</v>
      </c>
      <c r="N9" s="13">
        <f>1/表5[[#This Row],[ACT条速度]]</f>
        <v>0.1</v>
      </c>
      <c r="O9" s="13">
        <v>-100</v>
      </c>
      <c r="P9" s="13">
        <v>0</v>
      </c>
      <c r="Q9" s="13">
        <v>0</v>
      </c>
      <c r="R9" s="13">
        <v>2</v>
      </c>
      <c r="S9" s="13">
        <v>1</v>
      </c>
      <c r="T9" s="13">
        <v>4</v>
      </c>
      <c r="U9" s="13">
        <v>1</v>
      </c>
      <c r="V9" s="19">
        <v>3</v>
      </c>
      <c r="W9" s="19">
        <v>2</v>
      </c>
      <c r="X9" s="13">
        <v>3</v>
      </c>
      <c r="Y9" s="13">
        <v>0</v>
      </c>
      <c r="Z9" s="13">
        <v>5</v>
      </c>
      <c r="AA9" s="13">
        <v>1001</v>
      </c>
      <c r="AB9" s="13">
        <v>1010013</v>
      </c>
      <c r="AC9" s="13"/>
      <c r="AD9" s="13"/>
    </row>
    <row r="10" spans="1:30" x14ac:dyDescent="0.2">
      <c r="C10" s="9">
        <v>101004</v>
      </c>
      <c r="D10" s="9">
        <v>1</v>
      </c>
      <c r="E10" s="9"/>
      <c r="F10" s="14"/>
      <c r="G10" s="14"/>
      <c r="H10" s="14">
        <v>5</v>
      </c>
      <c r="I10" s="14" t="s">
        <v>105</v>
      </c>
      <c r="J10" s="13" t="s">
        <v>101</v>
      </c>
      <c r="K10" s="14"/>
      <c r="L10" s="14">
        <v>4</v>
      </c>
      <c r="M10" s="14">
        <v>0.5</v>
      </c>
      <c r="N10" s="13">
        <f>1/表5[[#This Row],[ACT条速度]]</f>
        <v>2</v>
      </c>
      <c r="O10" s="14">
        <v>0</v>
      </c>
      <c r="P10" s="14">
        <v>20</v>
      </c>
      <c r="Q10" s="14">
        <v>0</v>
      </c>
      <c r="R10" s="14">
        <v>1.5</v>
      </c>
      <c r="S10" s="14">
        <v>1</v>
      </c>
      <c r="T10" s="14">
        <v>5</v>
      </c>
      <c r="U10" s="14">
        <v>1</v>
      </c>
      <c r="V10" s="14">
        <v>3</v>
      </c>
      <c r="W10" s="14">
        <v>2</v>
      </c>
      <c r="X10" s="14">
        <v>2</v>
      </c>
      <c r="Y10" s="14">
        <v>0</v>
      </c>
      <c r="Z10" s="14">
        <v>5</v>
      </c>
      <c r="AA10" s="13">
        <v>1001</v>
      </c>
      <c r="AB10" s="14">
        <v>1010014</v>
      </c>
      <c r="AC10" s="14"/>
      <c r="AD10" s="14"/>
    </row>
    <row r="11" spans="1:30" x14ac:dyDescent="0.2">
      <c r="C11" s="8">
        <v>102001</v>
      </c>
      <c r="D11" s="8">
        <v>1</v>
      </c>
      <c r="E11" s="8" t="s">
        <v>106</v>
      </c>
      <c r="F11" s="13"/>
      <c r="G11" s="13"/>
      <c r="H11" s="13">
        <v>5</v>
      </c>
      <c r="I11" s="13" t="s">
        <v>107</v>
      </c>
      <c r="J11" s="13" t="s">
        <v>101</v>
      </c>
      <c r="K11" s="13" t="s">
        <v>102</v>
      </c>
      <c r="L11" s="13">
        <v>1</v>
      </c>
      <c r="M11" s="13">
        <v>5</v>
      </c>
      <c r="N11" s="13">
        <f>1/表5[[#This Row],[ACT条速度]]</f>
        <v>0.2</v>
      </c>
      <c r="O11" s="13">
        <v>10</v>
      </c>
      <c r="P11" s="13">
        <v>0</v>
      </c>
      <c r="Q11" s="13">
        <v>0</v>
      </c>
      <c r="R11" s="13">
        <v>0</v>
      </c>
      <c r="S11" s="13">
        <v>1</v>
      </c>
      <c r="T11" s="13">
        <v>1.5</v>
      </c>
      <c r="U11" s="13">
        <v>1</v>
      </c>
      <c r="V11" s="19">
        <v>3</v>
      </c>
      <c r="W11" s="19">
        <v>2</v>
      </c>
      <c r="X11" s="13">
        <v>1</v>
      </c>
      <c r="Y11" s="13">
        <v>0</v>
      </c>
      <c r="Z11" s="13">
        <v>1</v>
      </c>
      <c r="AA11" s="24" t="s">
        <v>129</v>
      </c>
      <c r="AB11" s="13">
        <v>1010011</v>
      </c>
      <c r="AC11" s="13"/>
      <c r="AD11" s="13"/>
    </row>
    <row r="12" spans="1:30" x14ac:dyDescent="0.2">
      <c r="C12" s="9">
        <v>102002</v>
      </c>
      <c r="D12" s="9">
        <v>1</v>
      </c>
      <c r="E12" s="9"/>
      <c r="F12" s="14"/>
      <c r="G12" s="14"/>
      <c r="H12" s="14">
        <v>5</v>
      </c>
      <c r="I12" s="14" t="s">
        <v>108</v>
      </c>
      <c r="J12" s="13" t="s">
        <v>101</v>
      </c>
      <c r="K12" s="13" t="s">
        <v>102</v>
      </c>
      <c r="L12" s="14">
        <v>2</v>
      </c>
      <c r="M12" s="14">
        <v>1</v>
      </c>
      <c r="N12" s="13">
        <f>1/表5[[#This Row],[ACT条速度]]</f>
        <v>1</v>
      </c>
      <c r="O12" s="14">
        <v>20</v>
      </c>
      <c r="P12" s="14">
        <v>0</v>
      </c>
      <c r="Q12" s="14">
        <v>0</v>
      </c>
      <c r="R12" s="14">
        <v>1</v>
      </c>
      <c r="S12" s="14">
        <v>1</v>
      </c>
      <c r="T12" s="14">
        <v>3</v>
      </c>
      <c r="U12" s="14">
        <v>1</v>
      </c>
      <c r="V12" s="14">
        <v>3</v>
      </c>
      <c r="W12" s="14">
        <v>2</v>
      </c>
      <c r="X12" s="14">
        <v>2</v>
      </c>
      <c r="Y12" s="14">
        <v>0</v>
      </c>
      <c r="Z12" s="14">
        <v>5</v>
      </c>
      <c r="AA12" s="13">
        <v>1003</v>
      </c>
      <c r="AB12" s="14">
        <v>1010011</v>
      </c>
      <c r="AC12" s="14"/>
      <c r="AD12" s="14"/>
    </row>
    <row r="13" spans="1:30" x14ac:dyDescent="0.2">
      <c r="C13" s="8">
        <v>102003</v>
      </c>
      <c r="D13" s="8">
        <v>1</v>
      </c>
      <c r="E13" s="8"/>
      <c r="F13" s="13"/>
      <c r="G13" s="13"/>
      <c r="H13" s="13">
        <v>5</v>
      </c>
      <c r="I13" s="13" t="s">
        <v>109</v>
      </c>
      <c r="J13" s="13" t="s">
        <v>101</v>
      </c>
      <c r="K13" s="13"/>
      <c r="L13" s="13">
        <v>3</v>
      </c>
      <c r="M13" s="13">
        <v>10</v>
      </c>
      <c r="N13" s="13">
        <f>1/表5[[#This Row],[ACT条速度]]</f>
        <v>0.1</v>
      </c>
      <c r="O13" s="13">
        <v>-100</v>
      </c>
      <c r="P13" s="13">
        <v>0</v>
      </c>
      <c r="Q13" s="13">
        <v>0</v>
      </c>
      <c r="R13" s="13">
        <v>2</v>
      </c>
      <c r="S13" s="13">
        <v>1</v>
      </c>
      <c r="T13" s="13">
        <v>4</v>
      </c>
      <c r="U13" s="13">
        <v>1</v>
      </c>
      <c r="V13" s="19">
        <v>3</v>
      </c>
      <c r="W13" s="19">
        <v>2</v>
      </c>
      <c r="X13" s="13">
        <v>3</v>
      </c>
      <c r="Y13" s="13">
        <v>0</v>
      </c>
      <c r="Z13" s="13">
        <v>5</v>
      </c>
      <c r="AA13" s="13">
        <v>1001</v>
      </c>
      <c r="AB13" s="13">
        <v>1010013</v>
      </c>
      <c r="AC13" s="13"/>
      <c r="AD13" s="13"/>
    </row>
    <row r="14" spans="1:30" x14ac:dyDescent="0.2">
      <c r="C14" s="9">
        <v>102004</v>
      </c>
      <c r="D14" s="9">
        <v>1</v>
      </c>
      <c r="E14" s="9"/>
      <c r="F14" s="14"/>
      <c r="G14" s="14"/>
      <c r="H14" s="14">
        <v>5</v>
      </c>
      <c r="I14" s="14" t="s">
        <v>110</v>
      </c>
      <c r="J14" s="13" t="s">
        <v>101</v>
      </c>
      <c r="K14" s="14"/>
      <c r="L14" s="14">
        <v>4</v>
      </c>
      <c r="M14" s="14">
        <v>0.5</v>
      </c>
      <c r="N14" s="13">
        <f>1/表5[[#This Row],[ACT条速度]]</f>
        <v>2</v>
      </c>
      <c r="O14" s="14">
        <v>0</v>
      </c>
      <c r="P14" s="14">
        <v>20</v>
      </c>
      <c r="Q14" s="14">
        <v>0</v>
      </c>
      <c r="R14" s="14">
        <v>1.5</v>
      </c>
      <c r="S14" s="14">
        <v>1</v>
      </c>
      <c r="T14" s="14">
        <v>5</v>
      </c>
      <c r="U14" s="14">
        <v>1</v>
      </c>
      <c r="V14" s="14">
        <v>3</v>
      </c>
      <c r="W14" s="14">
        <v>2</v>
      </c>
      <c r="X14" s="14">
        <v>2</v>
      </c>
      <c r="Y14" s="14">
        <v>0</v>
      </c>
      <c r="Z14" s="14">
        <v>5</v>
      </c>
      <c r="AA14" s="13">
        <v>1001</v>
      </c>
      <c r="AB14" s="14">
        <v>1010014</v>
      </c>
      <c r="AC14" s="14"/>
      <c r="AD14" s="14"/>
    </row>
    <row r="15" spans="1:30" x14ac:dyDescent="0.2">
      <c r="C15" s="8">
        <v>103001</v>
      </c>
      <c r="D15" s="8">
        <v>1</v>
      </c>
      <c r="E15" s="8" t="s">
        <v>111</v>
      </c>
      <c r="F15" s="13"/>
      <c r="G15" s="13"/>
      <c r="H15" s="13">
        <v>5</v>
      </c>
      <c r="I15" s="13" t="s">
        <v>112</v>
      </c>
      <c r="J15" s="13" t="s">
        <v>101</v>
      </c>
      <c r="K15" s="13"/>
      <c r="L15" s="13">
        <v>1</v>
      </c>
      <c r="M15" s="13">
        <v>1.25</v>
      </c>
      <c r="N15" s="13">
        <f>1/表5[[#This Row],[ACT条速度]]</f>
        <v>0.8</v>
      </c>
      <c r="O15" s="13">
        <v>10</v>
      </c>
      <c r="P15" s="13">
        <v>0</v>
      </c>
      <c r="Q15" s="13">
        <v>0</v>
      </c>
      <c r="R15" s="13">
        <v>0</v>
      </c>
      <c r="S15" s="13">
        <v>1</v>
      </c>
      <c r="T15" s="13">
        <v>4</v>
      </c>
      <c r="U15" s="13">
        <v>1</v>
      </c>
      <c r="V15" s="19">
        <v>3</v>
      </c>
      <c r="W15" s="19">
        <v>2</v>
      </c>
      <c r="X15" s="13">
        <v>1</v>
      </c>
      <c r="Y15" s="13">
        <v>0</v>
      </c>
      <c r="Z15" s="13">
        <v>1</v>
      </c>
      <c r="AA15" s="13">
        <v>1001</v>
      </c>
      <c r="AB15" s="13">
        <v>1010011</v>
      </c>
      <c r="AC15" s="13"/>
      <c r="AD15" s="13"/>
    </row>
    <row r="16" spans="1:30" x14ac:dyDescent="0.2">
      <c r="C16" s="9">
        <v>103002</v>
      </c>
      <c r="D16" s="9">
        <v>1</v>
      </c>
      <c r="E16" s="9"/>
      <c r="F16" s="14"/>
      <c r="G16" s="14"/>
      <c r="H16" s="14">
        <v>5</v>
      </c>
      <c r="I16" s="14" t="s">
        <v>113</v>
      </c>
      <c r="J16" s="13" t="s">
        <v>101</v>
      </c>
      <c r="K16" s="13"/>
      <c r="L16" s="14">
        <v>2</v>
      </c>
      <c r="M16" s="14">
        <v>1</v>
      </c>
      <c r="N16" s="13">
        <f>1/表5[[#This Row],[ACT条速度]]</f>
        <v>1</v>
      </c>
      <c r="O16" s="14">
        <v>20</v>
      </c>
      <c r="P16" s="14">
        <v>0</v>
      </c>
      <c r="Q16" s="14">
        <v>0</v>
      </c>
      <c r="R16" s="14">
        <v>1</v>
      </c>
      <c r="S16" s="14">
        <v>1</v>
      </c>
      <c r="T16" s="14">
        <v>6</v>
      </c>
      <c r="U16" s="14">
        <v>1</v>
      </c>
      <c r="V16" s="14">
        <v>1</v>
      </c>
      <c r="W16" s="14">
        <v>2</v>
      </c>
      <c r="X16" s="14">
        <v>3</v>
      </c>
      <c r="Y16" s="14">
        <v>0</v>
      </c>
      <c r="Z16" s="14">
        <v>5</v>
      </c>
      <c r="AA16" s="13">
        <v>1001</v>
      </c>
      <c r="AB16" s="14">
        <v>1010012</v>
      </c>
      <c r="AC16" s="14"/>
      <c r="AD16" s="14"/>
    </row>
    <row r="17" spans="3:30" x14ac:dyDescent="0.2">
      <c r="C17" s="8">
        <v>103003</v>
      </c>
      <c r="D17" s="8">
        <v>1</v>
      </c>
      <c r="E17" s="8"/>
      <c r="F17" s="13"/>
      <c r="G17" s="13"/>
      <c r="H17" s="13">
        <v>5</v>
      </c>
      <c r="I17" s="13" t="s">
        <v>114</v>
      </c>
      <c r="J17" s="13" t="s">
        <v>101</v>
      </c>
      <c r="K17" s="13"/>
      <c r="L17" s="13">
        <v>3</v>
      </c>
      <c r="M17" s="13">
        <v>10</v>
      </c>
      <c r="N17" s="13">
        <f>1/表5[[#This Row],[ACT条速度]]</f>
        <v>0.1</v>
      </c>
      <c r="O17" s="13">
        <v>-100</v>
      </c>
      <c r="P17" s="13">
        <v>0</v>
      </c>
      <c r="Q17" s="13">
        <v>0</v>
      </c>
      <c r="R17" s="13">
        <v>2</v>
      </c>
      <c r="S17" s="13">
        <v>1</v>
      </c>
      <c r="T17" s="13">
        <v>6</v>
      </c>
      <c r="U17" s="13">
        <v>1</v>
      </c>
      <c r="V17" s="19">
        <v>3</v>
      </c>
      <c r="W17" s="19">
        <v>2</v>
      </c>
      <c r="X17" s="13">
        <v>3</v>
      </c>
      <c r="Y17" s="13">
        <v>0</v>
      </c>
      <c r="Z17" s="13">
        <v>5</v>
      </c>
      <c r="AA17" s="13">
        <v>1001</v>
      </c>
      <c r="AB17" s="13">
        <v>1010013</v>
      </c>
      <c r="AC17" s="13"/>
      <c r="AD17" s="13"/>
    </row>
    <row r="18" spans="3:30" x14ac:dyDescent="0.2">
      <c r="C18" s="9">
        <v>103004</v>
      </c>
      <c r="D18" s="9">
        <v>1</v>
      </c>
      <c r="E18" s="9"/>
      <c r="F18" s="14"/>
      <c r="G18" s="14"/>
      <c r="H18" s="14">
        <v>5</v>
      </c>
      <c r="I18" s="14" t="s">
        <v>115</v>
      </c>
      <c r="J18" s="13" t="s">
        <v>101</v>
      </c>
      <c r="K18" s="14"/>
      <c r="L18" s="14">
        <v>4</v>
      </c>
      <c r="M18" s="14">
        <v>0.25</v>
      </c>
      <c r="N18" s="13">
        <f>1/表5[[#This Row],[ACT条速度]]</f>
        <v>4</v>
      </c>
      <c r="O18" s="14">
        <v>0</v>
      </c>
      <c r="P18" s="14">
        <v>20</v>
      </c>
      <c r="Q18" s="14">
        <v>0</v>
      </c>
      <c r="R18" s="14">
        <v>1.5</v>
      </c>
      <c r="S18" s="14">
        <v>1</v>
      </c>
      <c r="T18" s="14">
        <v>8</v>
      </c>
      <c r="U18" s="14">
        <v>1</v>
      </c>
      <c r="V18" s="14">
        <v>3</v>
      </c>
      <c r="W18" s="14">
        <v>2</v>
      </c>
      <c r="X18" s="14">
        <v>4</v>
      </c>
      <c r="Y18" s="14">
        <v>0</v>
      </c>
      <c r="Z18" s="14">
        <v>5</v>
      </c>
      <c r="AA18" s="13">
        <v>1001</v>
      </c>
      <c r="AB18" s="14">
        <v>1010014</v>
      </c>
      <c r="AC18" s="14"/>
      <c r="AD18" s="14"/>
    </row>
    <row r="19" spans="3:30" x14ac:dyDescent="0.2">
      <c r="C19" s="8">
        <v>104001</v>
      </c>
      <c r="D19" s="8">
        <v>1</v>
      </c>
      <c r="E19" s="8" t="s">
        <v>116</v>
      </c>
      <c r="F19" s="13"/>
      <c r="G19" s="13"/>
      <c r="H19" s="13">
        <v>5</v>
      </c>
      <c r="I19" s="13" t="s">
        <v>117</v>
      </c>
      <c r="J19" s="13" t="s">
        <v>101</v>
      </c>
      <c r="K19" s="13"/>
      <c r="L19" s="13">
        <v>1</v>
      </c>
      <c r="M19" s="13">
        <v>2</v>
      </c>
      <c r="N19" s="13">
        <f>1/表5[[#This Row],[ACT条速度]]</f>
        <v>0.5</v>
      </c>
      <c r="O19" s="13">
        <v>10</v>
      </c>
      <c r="P19" s="13">
        <v>0</v>
      </c>
      <c r="Q19" s="13">
        <v>0</v>
      </c>
      <c r="R19" s="13">
        <v>0</v>
      </c>
      <c r="S19" s="13">
        <v>1</v>
      </c>
      <c r="T19" s="13">
        <v>4</v>
      </c>
      <c r="U19" s="13">
        <v>1</v>
      </c>
      <c r="V19" s="19">
        <v>3</v>
      </c>
      <c r="W19" s="19">
        <v>2</v>
      </c>
      <c r="X19" s="13">
        <v>1</v>
      </c>
      <c r="Y19" s="13">
        <v>0</v>
      </c>
      <c r="Z19" s="13">
        <v>1</v>
      </c>
      <c r="AA19" s="13">
        <v>1001</v>
      </c>
      <c r="AB19" s="13">
        <v>1010011</v>
      </c>
      <c r="AC19" s="13"/>
      <c r="AD19" s="13"/>
    </row>
    <row r="20" spans="3:30" x14ac:dyDescent="0.2">
      <c r="C20" s="9">
        <v>104002</v>
      </c>
      <c r="D20" s="9">
        <v>1</v>
      </c>
      <c r="E20" s="9"/>
      <c r="F20" s="14"/>
      <c r="G20" s="14"/>
      <c r="H20" s="14">
        <v>5</v>
      </c>
      <c r="I20" s="14" t="s">
        <v>118</v>
      </c>
      <c r="J20" s="13" t="s">
        <v>101</v>
      </c>
      <c r="K20" s="13"/>
      <c r="L20" s="14">
        <v>2</v>
      </c>
      <c r="M20" s="14">
        <v>1</v>
      </c>
      <c r="N20" s="13">
        <f>1/表5[[#This Row],[ACT条速度]]</f>
        <v>1</v>
      </c>
      <c r="O20" s="14">
        <v>20</v>
      </c>
      <c r="P20" s="14">
        <v>0</v>
      </c>
      <c r="Q20" s="14">
        <v>0</v>
      </c>
      <c r="R20" s="14">
        <v>1</v>
      </c>
      <c r="S20" s="14">
        <v>1</v>
      </c>
      <c r="T20" s="14">
        <v>4</v>
      </c>
      <c r="U20" s="14">
        <v>1</v>
      </c>
      <c r="V20" s="14">
        <v>3</v>
      </c>
      <c r="W20" s="14">
        <v>2</v>
      </c>
      <c r="X20" s="14">
        <v>2</v>
      </c>
      <c r="Y20" s="14">
        <v>0</v>
      </c>
      <c r="Z20" s="14">
        <v>5</v>
      </c>
      <c r="AA20" s="13">
        <v>1001</v>
      </c>
      <c r="AB20" s="14">
        <v>1010012</v>
      </c>
      <c r="AC20" s="14"/>
      <c r="AD20" s="14"/>
    </row>
    <row r="21" spans="3:30" x14ac:dyDescent="0.2">
      <c r="C21" s="8">
        <v>104003</v>
      </c>
      <c r="D21" s="8">
        <v>1</v>
      </c>
      <c r="E21" s="8"/>
      <c r="F21" s="13"/>
      <c r="G21" s="13"/>
      <c r="H21" s="13">
        <v>5</v>
      </c>
      <c r="I21" s="13" t="s">
        <v>119</v>
      </c>
      <c r="J21" s="13" t="s">
        <v>101</v>
      </c>
      <c r="K21" s="13"/>
      <c r="L21" s="13">
        <v>3</v>
      </c>
      <c r="M21" s="13">
        <v>10</v>
      </c>
      <c r="N21" s="13">
        <f>1/表5[[#This Row],[ACT条速度]]</f>
        <v>0.1</v>
      </c>
      <c r="O21" s="13">
        <v>-100</v>
      </c>
      <c r="P21" s="13">
        <v>0</v>
      </c>
      <c r="Q21" s="13">
        <v>0</v>
      </c>
      <c r="R21" s="13">
        <v>2</v>
      </c>
      <c r="S21" s="13">
        <v>1</v>
      </c>
      <c r="T21" s="13">
        <v>6</v>
      </c>
      <c r="U21" s="13">
        <v>1</v>
      </c>
      <c r="V21" s="19">
        <v>3</v>
      </c>
      <c r="W21" s="19">
        <v>2</v>
      </c>
      <c r="X21" s="13">
        <v>3</v>
      </c>
      <c r="Y21" s="13">
        <v>0</v>
      </c>
      <c r="Z21" s="13">
        <v>5</v>
      </c>
      <c r="AA21" s="13">
        <v>1001</v>
      </c>
      <c r="AB21" s="13">
        <v>1010013</v>
      </c>
      <c r="AC21" s="13"/>
      <c r="AD21" s="13"/>
    </row>
    <row r="22" spans="3:30" x14ac:dyDescent="0.2">
      <c r="C22" s="9">
        <v>104004</v>
      </c>
      <c r="D22" s="9">
        <v>1</v>
      </c>
      <c r="E22" s="9"/>
      <c r="F22" s="14"/>
      <c r="G22" s="14"/>
      <c r="H22" s="14">
        <v>5</v>
      </c>
      <c r="I22" s="14" t="s">
        <v>120</v>
      </c>
      <c r="J22" s="13" t="s">
        <v>101</v>
      </c>
      <c r="K22" s="14"/>
      <c r="L22" s="14">
        <v>4</v>
      </c>
      <c r="M22" s="14">
        <v>0.25</v>
      </c>
      <c r="N22" s="13">
        <f>1/表5[[#This Row],[ACT条速度]]</f>
        <v>4</v>
      </c>
      <c r="O22" s="14">
        <v>0</v>
      </c>
      <c r="P22" s="14">
        <v>20</v>
      </c>
      <c r="Q22" s="14">
        <v>0</v>
      </c>
      <c r="R22" s="14">
        <v>1.5</v>
      </c>
      <c r="S22" s="14">
        <v>1</v>
      </c>
      <c r="T22" s="14">
        <v>8</v>
      </c>
      <c r="U22" s="14">
        <v>1</v>
      </c>
      <c r="V22" s="14">
        <v>3</v>
      </c>
      <c r="W22" s="14">
        <v>2</v>
      </c>
      <c r="X22" s="14">
        <v>4</v>
      </c>
      <c r="Y22" s="14">
        <v>0</v>
      </c>
      <c r="Z22" s="14">
        <v>5</v>
      </c>
      <c r="AA22" s="13">
        <v>1001</v>
      </c>
      <c r="AB22" s="14">
        <v>1010014</v>
      </c>
      <c r="AC22" s="14"/>
      <c r="AD22" s="14"/>
    </row>
    <row r="23" spans="3:30" x14ac:dyDescent="0.2">
      <c r="C23" s="8">
        <v>105001</v>
      </c>
      <c r="D23" s="8">
        <v>1</v>
      </c>
      <c r="E23" s="8" t="s">
        <v>121</v>
      </c>
      <c r="F23" s="13"/>
      <c r="G23" s="13"/>
      <c r="H23" s="13">
        <v>5</v>
      </c>
      <c r="I23" s="13" t="s">
        <v>122</v>
      </c>
      <c r="J23" s="13" t="s">
        <v>101</v>
      </c>
      <c r="K23" s="13" t="s">
        <v>102</v>
      </c>
      <c r="L23" s="13">
        <v>1</v>
      </c>
      <c r="M23" s="13">
        <v>5</v>
      </c>
      <c r="N23" s="13">
        <f>1/表5[[#This Row],[ACT条速度]]</f>
        <v>0.2</v>
      </c>
      <c r="O23" s="13">
        <v>10</v>
      </c>
      <c r="P23" s="13">
        <v>0</v>
      </c>
      <c r="Q23" s="13">
        <v>0</v>
      </c>
      <c r="R23" s="13">
        <v>0</v>
      </c>
      <c r="S23" s="13">
        <v>1</v>
      </c>
      <c r="T23" s="13">
        <v>1.5</v>
      </c>
      <c r="U23" s="13">
        <v>1</v>
      </c>
      <c r="V23" s="19">
        <v>3</v>
      </c>
      <c r="W23" s="19">
        <v>2</v>
      </c>
      <c r="X23" s="13">
        <v>1</v>
      </c>
      <c r="Y23" s="13">
        <v>0</v>
      </c>
      <c r="Z23" s="13">
        <v>1</v>
      </c>
      <c r="AA23" s="13">
        <v>1001</v>
      </c>
      <c r="AB23" s="13">
        <v>1010011</v>
      </c>
      <c r="AC23" s="13"/>
      <c r="AD23" s="13"/>
    </row>
    <row r="24" spans="3:30" x14ac:dyDescent="0.2">
      <c r="C24" s="9">
        <v>105002</v>
      </c>
      <c r="D24" s="9">
        <v>1</v>
      </c>
      <c r="E24" s="9"/>
      <c r="F24" s="14"/>
      <c r="G24" s="14"/>
      <c r="H24" s="14">
        <v>5</v>
      </c>
      <c r="I24" s="14" t="s">
        <v>123</v>
      </c>
      <c r="J24" s="13" t="s">
        <v>101</v>
      </c>
      <c r="K24" s="13" t="s">
        <v>102</v>
      </c>
      <c r="L24" s="14">
        <v>2</v>
      </c>
      <c r="M24" s="14">
        <v>1</v>
      </c>
      <c r="N24" s="14">
        <f>1/表5[[#This Row],[ACT条速度]]</f>
        <v>1</v>
      </c>
      <c r="O24" s="14">
        <v>20</v>
      </c>
      <c r="P24" s="14">
        <v>0</v>
      </c>
      <c r="Q24" s="14">
        <v>0</v>
      </c>
      <c r="R24" s="14">
        <v>1</v>
      </c>
      <c r="S24" s="14">
        <v>1</v>
      </c>
      <c r="T24" s="14">
        <v>1.5</v>
      </c>
      <c r="U24" s="14">
        <v>1</v>
      </c>
      <c r="V24" s="14">
        <v>3</v>
      </c>
      <c r="W24" s="14">
        <v>2</v>
      </c>
      <c r="X24" s="14">
        <v>2.5</v>
      </c>
      <c r="Y24" s="14">
        <v>0</v>
      </c>
      <c r="Z24" s="14">
        <v>5</v>
      </c>
      <c r="AA24" s="13">
        <v>1001</v>
      </c>
      <c r="AB24" s="14">
        <v>1010012</v>
      </c>
      <c r="AC24" s="14"/>
      <c r="AD24" s="14"/>
    </row>
    <row r="25" spans="3:30" x14ac:dyDescent="0.2">
      <c r="C25" s="8">
        <v>106001</v>
      </c>
      <c r="D25" s="8">
        <v>1</v>
      </c>
      <c r="E25" s="8" t="s">
        <v>121</v>
      </c>
      <c r="F25" s="13"/>
      <c r="G25" s="13"/>
      <c r="H25" s="13">
        <v>5</v>
      </c>
      <c r="I25" s="13" t="s">
        <v>122</v>
      </c>
      <c r="J25" s="13" t="s">
        <v>101</v>
      </c>
      <c r="K25" s="13" t="s">
        <v>102</v>
      </c>
      <c r="L25" s="13">
        <v>1</v>
      </c>
      <c r="M25" s="13">
        <v>5</v>
      </c>
      <c r="N25" s="13">
        <f>1/表5[[#This Row],[ACT条速度]]</f>
        <v>0.2</v>
      </c>
      <c r="O25" s="13">
        <v>10</v>
      </c>
      <c r="P25" s="13">
        <v>0</v>
      </c>
      <c r="Q25" s="13">
        <v>0</v>
      </c>
      <c r="R25" s="13">
        <v>0</v>
      </c>
      <c r="S25" s="13">
        <v>1</v>
      </c>
      <c r="T25" s="13">
        <v>1.5</v>
      </c>
      <c r="U25" s="13">
        <v>1</v>
      </c>
      <c r="V25" s="19">
        <v>3</v>
      </c>
      <c r="W25" s="19">
        <v>2</v>
      </c>
      <c r="X25" s="13">
        <v>1</v>
      </c>
      <c r="Y25" s="13">
        <v>0</v>
      </c>
      <c r="Z25" s="13">
        <v>1</v>
      </c>
      <c r="AA25" s="13">
        <v>1001</v>
      </c>
      <c r="AB25" s="13">
        <v>1010011</v>
      </c>
      <c r="AC25" s="13"/>
      <c r="AD25" s="13"/>
    </row>
    <row r="26" spans="3:30" x14ac:dyDescent="0.2">
      <c r="C26" s="9">
        <v>106002</v>
      </c>
      <c r="D26" s="9">
        <v>1</v>
      </c>
      <c r="E26" s="9"/>
      <c r="F26" s="14"/>
      <c r="G26" s="14"/>
      <c r="H26" s="14">
        <v>5</v>
      </c>
      <c r="I26" s="14" t="s">
        <v>123</v>
      </c>
      <c r="J26" s="13" t="s">
        <v>101</v>
      </c>
      <c r="K26" s="13" t="s">
        <v>102</v>
      </c>
      <c r="L26" s="14">
        <v>2</v>
      </c>
      <c r="M26" s="14">
        <v>1</v>
      </c>
      <c r="N26" s="13">
        <f>1/表5[[#This Row],[ACT条速度]]</f>
        <v>1</v>
      </c>
      <c r="O26" s="14">
        <v>20</v>
      </c>
      <c r="P26" s="14">
        <v>0</v>
      </c>
      <c r="Q26" s="14">
        <v>0</v>
      </c>
      <c r="R26" s="14">
        <v>1</v>
      </c>
      <c r="S26" s="14">
        <v>1</v>
      </c>
      <c r="T26" s="14">
        <v>1.5</v>
      </c>
      <c r="U26" s="14">
        <v>1</v>
      </c>
      <c r="V26" s="14">
        <v>3</v>
      </c>
      <c r="W26" s="14">
        <v>2</v>
      </c>
      <c r="X26" s="14">
        <v>2.5</v>
      </c>
      <c r="Y26" s="14">
        <v>0</v>
      </c>
      <c r="Z26" s="14">
        <v>5</v>
      </c>
      <c r="AA26" s="13">
        <v>1001</v>
      </c>
      <c r="AB26" s="14">
        <v>1010012</v>
      </c>
      <c r="AC26" s="14"/>
      <c r="AD26" s="14"/>
    </row>
    <row r="27" spans="3:30" x14ac:dyDescent="0.2">
      <c r="C27" s="8">
        <v>107001</v>
      </c>
      <c r="D27" s="8">
        <v>1</v>
      </c>
      <c r="E27" s="8" t="s">
        <v>124</v>
      </c>
      <c r="F27" s="13"/>
      <c r="G27" s="13"/>
      <c r="H27" s="13">
        <v>5</v>
      </c>
      <c r="I27" s="13" t="s">
        <v>117</v>
      </c>
      <c r="J27" s="13" t="s">
        <v>101</v>
      </c>
      <c r="K27" s="13" t="s">
        <v>102</v>
      </c>
      <c r="L27" s="13">
        <v>1</v>
      </c>
      <c r="M27" s="13">
        <v>5</v>
      </c>
      <c r="N27" s="13">
        <f>1/表5[[#This Row],[ACT条速度]]</f>
        <v>0.2</v>
      </c>
      <c r="O27" s="13">
        <v>10</v>
      </c>
      <c r="P27" s="13">
        <v>0</v>
      </c>
      <c r="Q27" s="13">
        <v>0</v>
      </c>
      <c r="R27" s="13">
        <v>0</v>
      </c>
      <c r="S27" s="13">
        <v>1</v>
      </c>
      <c r="T27" s="13">
        <v>4</v>
      </c>
      <c r="U27" s="13">
        <v>1</v>
      </c>
      <c r="V27" s="19">
        <v>3</v>
      </c>
      <c r="W27" s="19">
        <v>2</v>
      </c>
      <c r="X27" s="13">
        <v>1</v>
      </c>
      <c r="Y27" s="13">
        <v>0</v>
      </c>
      <c r="Z27" s="13">
        <v>1</v>
      </c>
      <c r="AA27" s="13">
        <v>1001</v>
      </c>
      <c r="AB27" s="13">
        <v>1010011</v>
      </c>
      <c r="AC27" s="13"/>
      <c r="AD27" s="13"/>
    </row>
    <row r="28" spans="3:30" x14ac:dyDescent="0.2">
      <c r="C28" s="9">
        <v>107002</v>
      </c>
      <c r="D28" s="9">
        <v>1</v>
      </c>
      <c r="E28" s="9"/>
      <c r="F28" s="14"/>
      <c r="G28" s="14"/>
      <c r="H28" s="14">
        <v>5</v>
      </c>
      <c r="I28" s="14" t="s">
        <v>118</v>
      </c>
      <c r="J28" s="13" t="s">
        <v>101</v>
      </c>
      <c r="K28" s="13" t="s">
        <v>102</v>
      </c>
      <c r="L28" s="14">
        <v>2</v>
      </c>
      <c r="M28" s="14">
        <v>1</v>
      </c>
      <c r="N28" s="13">
        <f>1/表5[[#This Row],[ACT条速度]]</f>
        <v>1</v>
      </c>
      <c r="O28" s="14">
        <v>20</v>
      </c>
      <c r="P28" s="14">
        <v>0</v>
      </c>
      <c r="Q28" s="14">
        <v>0</v>
      </c>
      <c r="R28" s="14">
        <v>1</v>
      </c>
      <c r="S28" s="14">
        <v>1</v>
      </c>
      <c r="T28" s="14">
        <v>4</v>
      </c>
      <c r="U28" s="14">
        <v>1</v>
      </c>
      <c r="V28" s="14">
        <v>3</v>
      </c>
      <c r="W28" s="14">
        <v>2</v>
      </c>
      <c r="X28" s="14">
        <v>2</v>
      </c>
      <c r="Y28" s="14">
        <v>0</v>
      </c>
      <c r="Z28" s="14">
        <v>5</v>
      </c>
      <c r="AA28" s="13">
        <v>1001</v>
      </c>
      <c r="AB28" s="14">
        <v>1010012</v>
      </c>
      <c r="AC28" s="14"/>
      <c r="AD28" s="14"/>
    </row>
  </sheetData>
  <phoneticPr fontId="8" type="noConversion"/>
  <pageMargins left="0.69930555555555596" right="0.69930555555555596" top="0.75" bottom="0.75" header="0.3" footer="0.3"/>
  <pageSetup paperSize="9" orientation="portrait" horizontalDpi="1200" verticalDpi="1200"/>
  <legacy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SkillBase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dd</dc:creator>
  <cp:lastModifiedBy>dd</cp:lastModifiedBy>
  <dcterms:created xsi:type="dcterms:W3CDTF">2015-06-06T02:19:00Z</dcterms:created>
  <dcterms:modified xsi:type="dcterms:W3CDTF">2021-03-25T08:54:49Z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2052-3.3.0.5120</vt:lpwstr>
  </property>
</Properties>
</file>