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RP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ERP</t>
        </is>
      </c>
      <c r="B1" s="1" t="inlineStr">
        <is>
          <t>GD</t>
        </is>
      </c>
      <c r="C1" s="1" t="inlineStr">
        <is>
          <t>平台前導</t>
        </is>
      </c>
      <c r="D1" s="1" t="inlineStr">
        <is>
          <t>寄件廠商</t>
        </is>
      </c>
      <c r="E1" s="1" t="inlineStr">
        <is>
          <t>暫代條碼</t>
        </is>
      </c>
      <c r="F1" s="1" t="inlineStr">
        <is>
          <t>型號</t>
        </is>
      </c>
      <c r="G1" s="1" t="inlineStr">
        <is>
          <t>貨號</t>
        </is>
      </c>
      <c r="H1" s="1" t="inlineStr">
        <is>
          <t>預計發售月份</t>
        </is>
      </c>
      <c r="I1" s="1" t="inlineStr">
        <is>
          <t>上架日期</t>
        </is>
      </c>
      <c r="J1" s="1" t="inlineStr">
        <is>
          <t>結單日期</t>
        </is>
      </c>
      <c r="K1" s="1" t="inlineStr">
        <is>
          <t>條碼</t>
        </is>
      </c>
      <c r="L1" s="1" t="inlineStr">
        <is>
          <t>品名</t>
        </is>
      </c>
      <c r="M1" s="1" t="inlineStr">
        <is>
          <t>品牌</t>
        </is>
      </c>
      <c r="N1" s="1" t="inlineStr">
        <is>
          <t>國際條碼</t>
        </is>
      </c>
      <c r="O1" s="1" t="inlineStr">
        <is>
          <t>起始進價</t>
        </is>
      </c>
      <c r="P1" s="1" t="inlineStr">
        <is>
          <t>建議售價</t>
        </is>
      </c>
      <c r="Q1" s="1" t="inlineStr">
        <is>
          <t>廠商</t>
        </is>
      </c>
      <c r="R1" s="1" t="inlineStr">
        <is>
          <t>類1</t>
        </is>
      </c>
      <c r="S1" s="1" t="inlineStr">
        <is>
          <t>類2</t>
        </is>
      </c>
      <c r="T1" s="1" t="inlineStr">
        <is>
          <t>類3</t>
        </is>
      </c>
      <c r="U1" s="1" t="inlineStr">
        <is>
          <t>類4</t>
        </is>
      </c>
      <c r="V1" s="1" t="inlineStr">
        <is>
          <t>顏色</t>
        </is>
      </c>
      <c r="W1" s="1" t="inlineStr">
        <is>
          <t>季別</t>
        </is>
      </c>
      <c r="X1" s="1" t="inlineStr">
        <is>
          <t>尺1</t>
        </is>
      </c>
      <c r="Y1" s="1" t="inlineStr">
        <is>
          <t>尺寸名稱</t>
        </is>
      </c>
      <c r="Z1" s="1" t="inlineStr">
        <is>
          <t>特價</t>
        </is>
      </c>
      <c r="AA1" s="1" t="inlineStr">
        <is>
          <t>批價</t>
        </is>
      </c>
      <c r="AB1" s="1" t="inlineStr">
        <is>
          <t>建檔</t>
        </is>
      </c>
      <c r="AC1" s="1" t="inlineStr">
        <is>
          <t>備註</t>
        </is>
      </c>
      <c r="AD1" s="1" t="inlineStr">
        <is>
          <t>規格</t>
        </is>
      </c>
    </row>
    <row r="2">
      <c r="A2" t="inlineStr">
        <is>
          <t>待匯</t>
        </is>
      </c>
      <c r="B2" t="inlineStr"/>
      <c r="C2" t="inlineStr"/>
      <c r="D2" t="inlineStr">
        <is>
          <t>示例廠商</t>
        </is>
      </c>
      <c r="E2" t="inlineStr"/>
      <c r="F2" t="inlineStr">
        <is>
          <t>1234567890123</t>
        </is>
      </c>
      <c r="G2" t="inlineStr">
        <is>
          <t>SKU123</t>
        </is>
      </c>
      <c r="H2" t="inlineStr">
        <is>
          <t>202511</t>
        </is>
      </c>
      <c r="I2" t="inlineStr">
        <is>
          <t>2025/08/20</t>
        </is>
      </c>
      <c r="J2" t="inlineStr">
        <is>
          <t>2025/12/12</t>
        </is>
      </c>
      <c r="K2" t="inlineStr">
        <is>
          <t>1234567890123</t>
        </is>
      </c>
      <c r="L2" t="inlineStr">
        <is>
          <t>POP RACE | 1/64 保時捷 SINGER 964 TIFFANY BLUE</t>
        </is>
      </c>
      <c r="M2">
        <f>IFERROR(INDEX('品牌對照資料查詢'!A:A, MATCH(IFERROR(TRIM(LEFT(L3,FIND("|",L3)-1)),TRIM(L3)), '品牌對照資料查詢'!C:C, 0)), "")</f>
        <v/>
      </c>
      <c r="N2" t="inlineStr"/>
      <c r="O2" t="inlineStr">
        <is>
          <t>100</t>
        </is>
      </c>
      <c r="P2" t="inlineStr">
        <is>
          <t>200</t>
        </is>
      </c>
      <c r="Q2">
        <f>IFERROR(INDEX('廠商基本資料'!A:A, MATCH(D3, '廠商基本資料'!D:D, 0)), "")</f>
        <v/>
      </c>
      <c r="R2" t="inlineStr"/>
      <c r="S2" t="inlineStr"/>
      <c r="T2" t="inlineStr"/>
      <c r="U2" t="inlineStr"/>
      <c r="V2" t="inlineStr"/>
      <c r="W2" t="inlineStr"/>
      <c r="X2" t="inlineStr">
        <is>
          <t>F</t>
        </is>
      </c>
      <c r="Y2" t="inlineStr">
        <is>
          <t>F</t>
        </is>
      </c>
      <c r="Z2" t="inlineStr"/>
      <c r="AA2" t="inlineStr"/>
      <c r="AB2" t="inlineStr"/>
      <c r="AC2" t="inlineStr">
        <is>
          <t>測試備註</t>
        </is>
      </c>
      <c r="AD2" t="inlineStr"/>
    </row>
    <row r="3">
      <c r="A3" t="inlineStr">
        <is>
          <t>待匯</t>
        </is>
      </c>
      <c r="B3" t="inlineStr"/>
      <c r="C3" t="inlineStr"/>
      <c r="D3" t="inlineStr">
        <is>
          <t>示例廠商</t>
        </is>
      </c>
      <c r="E3" t="inlineStr"/>
      <c r="F3" t="inlineStr">
        <is>
          <t>9876543210987</t>
        </is>
      </c>
      <c r="G3" t="inlineStr">
        <is>
          <t>SKU456</t>
        </is>
      </c>
      <c r="H3" t="inlineStr">
        <is>
          <t>202601</t>
        </is>
      </c>
      <c r="I3" t="inlineStr">
        <is>
          <t>2025/08/20</t>
        </is>
      </c>
      <c r="J3" t="inlineStr">
        <is>
          <t>2025/12/12</t>
        </is>
      </c>
      <c r="K3" t="inlineStr">
        <is>
          <t>9876543210987</t>
        </is>
      </c>
      <c r="L3" t="inlineStr">
        <is>
          <t>OTHERBRAND | 測試商品 2</t>
        </is>
      </c>
      <c r="M3">
        <f>IFERROR(INDEX('品牌對照資料查詢'!A:A, MATCH(IFERROR(TRIM(LEFT(L4,FIND("|",L4)-1)),TRIM(L4)), '品牌對照資料查詢'!C:C, 0)), "")</f>
        <v/>
      </c>
      <c r="N3" t="inlineStr"/>
      <c r="O3" t="inlineStr">
        <is>
          <t>150</t>
        </is>
      </c>
      <c r="P3" t="inlineStr">
        <is>
          <t>300</t>
        </is>
      </c>
      <c r="Q3">
        <f>IFERROR(INDEX('廠商基本資料'!A:A, MATCH(D4, '廠商基本資料'!D:D, 0)), "")</f>
        <v/>
      </c>
      <c r="R3" t="inlineStr"/>
      <c r="S3" t="inlineStr"/>
      <c r="T3" t="inlineStr"/>
      <c r="U3" t="inlineStr"/>
      <c r="V3" t="inlineStr"/>
      <c r="W3" t="inlineStr"/>
      <c r="X3" t="inlineStr">
        <is>
          <t>F</t>
        </is>
      </c>
      <c r="Y3" t="inlineStr">
        <is>
          <t>F</t>
        </is>
      </c>
      <c r="Z3" t="inlineStr"/>
      <c r="AA3" t="inlineStr"/>
      <c r="AB3" t="inlineStr"/>
      <c r="AC3" t="inlineStr">
        <is>
          <t>備註2</t>
        </is>
      </c>
      <c r="AD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2025-08-20T05:37:08Z</dcterms:created>
  <dcterms:modified xsi:type="dcterms:W3CDTF">2025-08-20T05:37:08Z</dcterms:modified>
</cp:coreProperties>
</file>