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3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4" i="1" l="1"/>
  <c r="I35" i="1"/>
  <c r="M18" i="1" l="1"/>
  <c r="L18" i="1"/>
  <c r="L17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0" i="1"/>
  <c r="J31" i="1"/>
  <c r="J29" i="1"/>
  <c r="J28" i="1"/>
  <c r="J27" i="1"/>
  <c r="I45" i="1"/>
  <c r="I44" i="1"/>
  <c r="I43" i="1"/>
  <c r="I42" i="1"/>
  <c r="I41" i="1"/>
  <c r="I40" i="1"/>
  <c r="I39" i="1"/>
  <c r="I38" i="1"/>
  <c r="I37" i="1"/>
  <c r="I36" i="1"/>
  <c r="I33" i="1"/>
  <c r="I32" i="1"/>
  <c r="I31" i="1"/>
  <c r="I30" i="1"/>
  <c r="I29" i="1"/>
  <c r="I28" i="1"/>
  <c r="I27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M26" i="1"/>
  <c r="L26" i="1"/>
  <c r="K26" i="1"/>
  <c r="J26" i="1"/>
  <c r="I26" i="1"/>
  <c r="H26" i="1"/>
  <c r="G26" i="1"/>
  <c r="F26" i="1"/>
  <c r="E26" i="1"/>
  <c r="D26" i="1"/>
  <c r="C2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6" i="1" l="1"/>
  <c r="B7" i="1" s="1"/>
  <c r="C6" i="1"/>
  <c r="C7" i="1" s="1"/>
  <c r="D6" i="1"/>
  <c r="D7" i="1" s="1"/>
  <c r="E6" i="1"/>
  <c r="E7" i="1" s="1"/>
  <c r="F6" i="1"/>
  <c r="F7" i="1" s="1"/>
  <c r="G6" i="1"/>
  <c r="G7" i="1" s="1"/>
  <c r="H6" i="1"/>
  <c r="H7" i="1" s="1"/>
  <c r="I6" i="1"/>
  <c r="I7" i="1" s="1"/>
  <c r="J6" i="1"/>
  <c r="J7" i="1" s="1"/>
  <c r="K6" i="1"/>
  <c r="K7" i="1" s="1"/>
  <c r="L6" i="1"/>
  <c r="L7" i="1" s="1"/>
  <c r="M6" i="1"/>
  <c r="M7" i="1" s="1"/>
  <c r="M17" i="1"/>
  <c r="M16" i="1"/>
  <c r="L16" i="1"/>
  <c r="K16" i="1"/>
  <c r="M15" i="1"/>
  <c r="L15" i="1"/>
  <c r="K15" i="1"/>
  <c r="J15" i="1"/>
  <c r="M14" i="1"/>
  <c r="L14" i="1"/>
  <c r="K14" i="1"/>
  <c r="J14" i="1"/>
  <c r="I14" i="1"/>
  <c r="M12" i="1"/>
  <c r="L12" i="1"/>
  <c r="K12" i="1"/>
  <c r="J12" i="1"/>
  <c r="I12" i="1"/>
  <c r="H12" i="1"/>
  <c r="G12" i="1"/>
  <c r="M11" i="1"/>
  <c r="L11" i="1"/>
  <c r="K11" i="1"/>
  <c r="J11" i="1"/>
  <c r="I11" i="1"/>
  <c r="H11" i="1"/>
  <c r="G11" i="1"/>
  <c r="F11" i="1"/>
  <c r="M10" i="1"/>
  <c r="L10" i="1"/>
  <c r="K10" i="1"/>
  <c r="J10" i="1"/>
  <c r="I10" i="1"/>
  <c r="H10" i="1"/>
  <c r="G10" i="1"/>
  <c r="F10" i="1"/>
  <c r="E10" i="1"/>
  <c r="M9" i="1"/>
  <c r="L9" i="1"/>
  <c r="K9" i="1"/>
  <c r="J9" i="1"/>
  <c r="I9" i="1"/>
  <c r="H9" i="1"/>
  <c r="G9" i="1"/>
  <c r="F9" i="1"/>
  <c r="E9" i="1"/>
  <c r="D9" i="1"/>
  <c r="C9" i="1"/>
  <c r="M8" i="1"/>
  <c r="L8" i="1"/>
  <c r="K8" i="1"/>
  <c r="J8" i="1"/>
  <c r="I8" i="1"/>
  <c r="H8" i="1"/>
  <c r="G8" i="1"/>
  <c r="F8" i="1"/>
  <c r="E8" i="1"/>
  <c r="D8" i="1"/>
  <c r="C8" i="1"/>
  <c r="B8" i="1"/>
  <c r="D10" i="1"/>
  <c r="E11" i="1"/>
  <c r="F12" i="1"/>
  <c r="H14" i="1"/>
  <c r="I15" i="1"/>
  <c r="J16" i="1"/>
  <c r="K17" i="1"/>
  <c r="M19" i="1"/>
  <c r="M13" i="1"/>
  <c r="L13" i="1"/>
  <c r="K13" i="1"/>
  <c r="J13" i="1"/>
  <c r="I13" i="1"/>
  <c r="H13" i="1"/>
  <c r="G13" i="1"/>
  <c r="M2" i="1"/>
</calcChain>
</file>

<file path=xl/sharedStrings.xml><?xml version="1.0" encoding="utf-8"?>
<sst xmlns="http://schemas.openxmlformats.org/spreadsheetml/2006/main" count="17" uniqueCount="12">
  <si>
    <t>Columns</t>
  </si>
  <si>
    <t>Gutter</t>
  </si>
  <si>
    <t>Col Width</t>
  </si>
  <si>
    <t>Total</t>
  </si>
  <si>
    <t>I want ↓</t>
  </si>
  <si>
    <t>← Inside a block spanning this many columns →</t>
  </si>
  <si>
    <t>COLUMN GRID:</t>
  </si>
  <si>
    <t>BASELINE GRID:</t>
  </si>
  <si>
    <t>Line height</t>
  </si>
  <si>
    <t>← Current font size →</t>
  </si>
  <si>
    <t>(size in ems = size you want ÷ current font-size)</t>
  </si>
  <si>
    <t>(size in % = size you want ÷ size of container x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</si>
</sst>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p\x"/>
    <numFmt numFmtId="165" formatCode="0\ \c\o\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165" fontId="1" fillId="3" borderId="0" xfId="0" applyNumberFormat="1" applyFont="1" applyFill="1"/>
    <xf numFmtId="164" fontId="0" fillId="4" borderId="0" xfId="0" applyNumberFormat="1" applyFill="1"/>
    <xf numFmtId="165" fontId="1" fillId="5" borderId="0" xfId="0" applyNumberFormat="1" applyFont="1" applyFill="1"/>
    <xf numFmtId="0" fontId="1" fillId="2" borderId="0" xfId="0" applyFont="1" applyFill="1"/>
    <xf numFmtId="0" fontId="1" fillId="2" borderId="0" xfId="0" applyNumberFormat="1" applyFont="1" applyFill="1"/>
    <xf numFmtId="164" fontId="1" fillId="2" borderId="0" xfId="0" applyNumberFormat="1" applyFont="1" applyFill="1"/>
    <xf numFmtId="0" fontId="1" fillId="5" borderId="0" xfId="0" applyFont="1" applyFill="1" applyAlignment="1"/>
    <xf numFmtId="0" fontId="1" fillId="3" borderId="0" xfId="0" applyFont="1" applyFill="1" applyAlignment="1">
      <alignment horizontal="right"/>
    </xf>
    <xf numFmtId="164" fontId="1" fillId="5" borderId="0" xfId="0" applyNumberFormat="1" applyFont="1" applyFill="1"/>
    <xf numFmtId="164" fontId="1" fillId="3" borderId="0" xfId="0" applyNumberFormat="1" applyFont="1" applyFill="1"/>
    <xf numFmtId="0" fontId="0" fillId="5" borderId="0" xfId="0" applyFont="1" applyFill="1" applyAlignment="1">
      <alignment horizontal="right"/>
    </xf>
    <xf numFmtId="0" fontId="2" fillId="0" borderId="0" xfId="0" applyFont="1" applyFill="1"/>
    <xf numFmtId="0" fontId="0" fillId="4" borderId="0" xfId="0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6"/>
  <sheetViews>
    <sheetView tabSelected="1" topLeftCell="A2" workbookViewId="0">
      <selection activeCell="I35" sqref="I35"/>
    </sheetView>
  </sheetViews>
  <sheetFormatPr defaultRowHeight="15" x14ac:dyDescent="0.25"/>
  <sheetData>
    <row r="2" spans="1:14" x14ac:dyDescent="0.25">
      <c r="A2" s="9" t="s">
        <v>6</v>
      </c>
      <c r="B2" s="1"/>
      <c r="C2" s="1" t="s">
        <v>0</v>
      </c>
      <c r="D2" s="10">
        <v>12</v>
      </c>
      <c r="E2" s="1"/>
      <c r="F2" s="1" t="s">
        <v>2</v>
      </c>
      <c r="G2" s="11">
        <v>64</v>
      </c>
      <c r="H2" s="1"/>
      <c r="I2" s="1" t="s">
        <v>1</v>
      </c>
      <c r="J2" s="11">
        <v>18</v>
      </c>
      <c r="K2" s="1"/>
      <c r="L2" s="1" t="s">
        <v>3</v>
      </c>
      <c r="M2" s="11">
        <f>(D2*G2)+((D2-1)*J2)</f>
        <v>966</v>
      </c>
      <c r="N2" s="1"/>
    </row>
    <row r="4" spans="1:14" x14ac:dyDescent="0.25">
      <c r="B4" s="12" t="s">
        <v>5</v>
      </c>
      <c r="C4" s="12"/>
      <c r="D4" s="12"/>
      <c r="E4" s="12"/>
      <c r="F4" s="12"/>
      <c r="G4" s="12"/>
      <c r="H4" s="19"/>
      <c r="I4" s="19" t="s">
        <v>11</v>
      </c>
      <c r="J4" s="12"/>
      <c r="K4" s="12"/>
      <c r="L4" s="12"/>
      <c r="M4" s="12"/>
    </row>
    <row r="5" spans="1:14" x14ac:dyDescent="0.25"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</row>
    <row r="6" spans="1:14" x14ac:dyDescent="0.25">
      <c r="A6" s="2" t="s">
        <v>4</v>
      </c>
      <c r="B6" s="7">
        <f>(B5*G2)+((B5-1)*J2)</f>
        <v>64</v>
      </c>
      <c r="C6" s="7">
        <f>(C5*G2)+((C5-1)*J2)</f>
        <v>146</v>
      </c>
      <c r="D6" s="7">
        <f>(D5*G2)+((D5-1)*J2)</f>
        <v>228</v>
      </c>
      <c r="E6" s="7">
        <f>(E5*G2)+((E5-1)*J2)</f>
        <v>310</v>
      </c>
      <c r="F6" s="7">
        <f>(F5*G2)+((F5-1)*J2)</f>
        <v>392</v>
      </c>
      <c r="G6" s="7">
        <f>(G5*G2)+((G5-1)*J2)</f>
        <v>474</v>
      </c>
      <c r="H6" s="7">
        <f>(H5*G2)+((H5-1)*J2)</f>
        <v>556</v>
      </c>
      <c r="I6" s="7">
        <f>(I5*G2)+((I5-1)*J2)</f>
        <v>638</v>
      </c>
      <c r="J6" s="7">
        <f>(J5*G2)+((J5-1)*J2)</f>
        <v>720</v>
      </c>
      <c r="K6" s="7">
        <f>(K5*G2)+((K5-1)*J2)</f>
        <v>802</v>
      </c>
      <c r="L6" s="7">
        <f>(L5*G2)+((L5-1)*J2)</f>
        <v>884</v>
      </c>
      <c r="M6" s="7">
        <f>(M5*G2)+((M5-1)*J2)</f>
        <v>966</v>
      </c>
      <c r="N6" s="2" t="s">
        <v>4</v>
      </c>
    </row>
    <row r="7" spans="1:14" x14ac:dyDescent="0.25">
      <c r="A7" s="13" t="s">
        <v>1</v>
      </c>
      <c r="B7" s="1">
        <f>J2/B6*100</f>
        <v>28.125</v>
      </c>
      <c r="C7" s="3">
        <f>J2/C6*100</f>
        <v>12.328767123287671</v>
      </c>
      <c r="D7" s="1">
        <f>J2/D6*100</f>
        <v>7.8947368421052628</v>
      </c>
      <c r="E7" s="3">
        <f>J2/E6*100</f>
        <v>5.806451612903226</v>
      </c>
      <c r="F7" s="1">
        <f>J2/F6*100</f>
        <v>4.591836734693878</v>
      </c>
      <c r="G7" s="3">
        <f>J2/G6*100</f>
        <v>3.79746835443038</v>
      </c>
      <c r="H7" s="1">
        <f>J2/H6*100</f>
        <v>3.2374100719424459</v>
      </c>
      <c r="I7" s="3">
        <f>J2/I6*100</f>
        <v>2.8213166144200628</v>
      </c>
      <c r="J7" s="1">
        <f>J2/J6*100</f>
        <v>2.5</v>
      </c>
      <c r="K7" s="3">
        <f>J2/K6*100</f>
        <v>2.2443890274314215</v>
      </c>
      <c r="L7" s="1">
        <f>J2/L6*100</f>
        <v>2.0361990950226243</v>
      </c>
      <c r="M7" s="3">
        <f>J2/M6*100</f>
        <v>1.8633540372670807</v>
      </c>
      <c r="N7" s="13" t="s">
        <v>1</v>
      </c>
    </row>
    <row r="8" spans="1:14" x14ac:dyDescent="0.25">
      <c r="A8" s="6">
        <v>1</v>
      </c>
      <c r="B8" s="3">
        <f>(((A8*G2)+((A8-1)*J2))/((B5*G2)+((B5-1)*J2)))*100</f>
        <v>100</v>
      </c>
      <c r="C8" s="3">
        <f>(((A8*G2)+((A8-1)*J2))/((C5*G2)+((C5-1)*J2)))*100</f>
        <v>43.835616438356162</v>
      </c>
      <c r="D8" s="3">
        <f>(((A8*G2)+((A8-1)*J2))/((D5*G2)+((D5-1)*J2)))*100</f>
        <v>28.07017543859649</v>
      </c>
      <c r="E8" s="3">
        <f>(((A8*G2)+((A8-1)*J2))/((E5*G2)+((E5-1)*J2)))*100</f>
        <v>20.64516129032258</v>
      </c>
      <c r="F8" s="3">
        <f>(((A8*G2)+((A8-1)*J2))/((F5*G2)+((F5-1)*J2)))*100</f>
        <v>16.326530612244898</v>
      </c>
      <c r="G8" s="3">
        <f>(((A8*G2)+((A8-1)*J2))/((G5*G2)+((G5-1)*J2)))*100</f>
        <v>13.502109704641349</v>
      </c>
      <c r="H8" s="3">
        <f>(((A8*G2)+((A8-1)*J2))/((H5*G2)+((H5-1)*J2)))*100</f>
        <v>11.510791366906476</v>
      </c>
      <c r="I8" s="3">
        <f>(((A8*G2)+((A8-1)*J2))/((I5*G2)+((I5-1)*J2)))*100</f>
        <v>10.031347962382444</v>
      </c>
      <c r="J8" s="3">
        <f>(((A8*G2)+((A8-1)*J2))/((J5*G2)+((J5-1)*J2)))*100</f>
        <v>8.8888888888888893</v>
      </c>
      <c r="K8" s="3">
        <f>(((A8*G2)+((A8-1)*J2))/((K5*G2)+((K5-1)*J2)))*100</f>
        <v>7.9800498753117202</v>
      </c>
      <c r="L8" s="3">
        <f>(((A8*G2)+((A8-1)*J2))/((L5*G2)+((L5-1)*J2)))*100</f>
        <v>7.2398190045248878</v>
      </c>
      <c r="M8" s="3">
        <f>(((A8*G2)+((A8-1)*J2))/((M5*G2)+((M5-1)*J2)))*100</f>
        <v>6.625258799171843</v>
      </c>
      <c r="N8" s="6">
        <v>1</v>
      </c>
    </row>
    <row r="9" spans="1:14" x14ac:dyDescent="0.25">
      <c r="A9" s="6">
        <v>2</v>
      </c>
      <c r="B9" s="1"/>
      <c r="C9" s="3">
        <f>(((A9*G2)+((A9-1)*J2))/((C5*G2)+((C5-1)*J2)))*100</f>
        <v>100</v>
      </c>
      <c r="D9" s="1">
        <f>(((A9*G2)+((A9-1)*J2))/((D5*G2)+((D5-1)*J2)))*100</f>
        <v>64.035087719298247</v>
      </c>
      <c r="E9" s="3">
        <f>(((A9*G2)+((A9-1)*J2))/((E5*G2)+((E5-1)*J2)))*100</f>
        <v>47.096774193548384</v>
      </c>
      <c r="F9" s="1">
        <f>(((A9*G2)+((A9-1)*J2))/((F5*G2)+((F5-1)*J2)))*100</f>
        <v>37.244897959183675</v>
      </c>
      <c r="G9" s="3">
        <f>(((A9*G2)+((A9-1)*J2))/((G5*G2)+((G5-1)*J2)))*100</f>
        <v>30.801687763713083</v>
      </c>
      <c r="H9" s="1">
        <f>(((A9*G2)+((A9-1)*J2))/((H5*G2)+((H5-1)*J2)))*100</f>
        <v>26.258992805755394</v>
      </c>
      <c r="I9" s="3">
        <f>(((A9*G2)+((A9-1)*J2))/((I5*G2)+((I5-1)*J2)))*100</f>
        <v>22.884012539184955</v>
      </c>
      <c r="J9" s="1">
        <f>(((A9*G2)+((A9-1)*J2))/((J5*G2)+((J5-1)*J2)))*100</f>
        <v>20.277777777777779</v>
      </c>
      <c r="K9" s="3">
        <f>(((A9*G2)+((A9-1)*J2))/((K5*G2)+((K5-1)*J2)))*100</f>
        <v>18.204488778054863</v>
      </c>
      <c r="L9" s="1">
        <f>(((A9*G2)+((A9-1)*J2))/((L5*G2)+((L5-1)*J2)))*100</f>
        <v>16.515837104072396</v>
      </c>
      <c r="M9" s="3">
        <f>(((A9*G2)+((A9-1)*J2))/((M5*G2)+((M5-1)*J2)))*100</f>
        <v>15.113871635610765</v>
      </c>
      <c r="N9" s="6">
        <v>2</v>
      </c>
    </row>
    <row r="10" spans="1:14" x14ac:dyDescent="0.25">
      <c r="A10" s="6">
        <v>3</v>
      </c>
      <c r="B10" s="4"/>
      <c r="C10" s="4"/>
      <c r="D10" s="4">
        <f>(((A10*G2)+((A10-1)*J2))/((D5*G2)+((D5-1)*J2)))*100</f>
        <v>100</v>
      </c>
      <c r="E10" s="4">
        <f>(((A10*G2)+((A10-1)*J2))/((E5*G2)+((E5-1)*J2)))*100</f>
        <v>73.548387096774192</v>
      </c>
      <c r="F10" s="4">
        <f>(((A10*G2)+((A10-1)*J2))/((F5*G2)+((F5-1)*J2)))*100</f>
        <v>58.163265306122447</v>
      </c>
      <c r="G10" s="4">
        <f>(((A10*G2)+((A10-1)*J2))/((G5*G2)+((G5-1)*J2)))*100</f>
        <v>48.101265822784811</v>
      </c>
      <c r="H10" s="4">
        <f>(((A10*G2)+((A10-1)*J2))/((H5*G2)+((H5-1)*J2)))*100</f>
        <v>41.007194244604314</v>
      </c>
      <c r="I10" s="4">
        <f>(((A10*G2)+((A10-1)*J2))/((I5*G2)+((I5-1)*J2)))*100</f>
        <v>35.736677115987462</v>
      </c>
      <c r="J10" s="4">
        <f>(((A10*G2)+((A10-1)*J2))/((J5*G2)+((J5-1)*J2)))*100</f>
        <v>31.666666666666664</v>
      </c>
      <c r="K10" s="4">
        <f>(((A10*G2)+((A10-1)*J2))/((K5*G2)+((K5-1)*J2)))*100</f>
        <v>28.428927680798004</v>
      </c>
      <c r="L10" s="4">
        <f>(((A10*G2)+((A10-1)*J2))/((L5*G2)+((L5-1)*J2)))*100</f>
        <v>25.791855203619914</v>
      </c>
      <c r="M10" s="4">
        <f>(((A10*G2)+((A10-1)*J2))/((M5*G2)+((M5-1)*J2)))*100</f>
        <v>23.602484472049689</v>
      </c>
      <c r="N10" s="6">
        <v>3</v>
      </c>
    </row>
    <row r="11" spans="1:14" x14ac:dyDescent="0.25">
      <c r="A11" s="6">
        <v>4</v>
      </c>
      <c r="B11" s="1"/>
      <c r="C11" s="3"/>
      <c r="D11" s="1"/>
      <c r="E11" s="3">
        <f>(((A11*G2)+((A11-1)*J2))/((E5*G2)+((E5-1)*J2)))*100</f>
        <v>100</v>
      </c>
      <c r="F11" s="1">
        <f>(((A11*G2)+((A11-1)*J2))/((F5*G2)+((F5-1)*J2)))*100</f>
        <v>79.081632653061234</v>
      </c>
      <c r="G11" s="3">
        <f>(((A11*G2)+((A11-1)*J2))/((G5*G2)+((G5-1)*J2)))*100</f>
        <v>65.400843881856545</v>
      </c>
      <c r="H11" s="1">
        <f>(((A11*G2)+((A11-1)*J2))/((H5*G2)+((H5-1)*J2)))*100</f>
        <v>55.755395683453237</v>
      </c>
      <c r="I11" s="3">
        <f>(((A11*G2)+((A11-1)*J2))/((I5*G2)+((I5-1)*J2)))*100</f>
        <v>48.589341692789965</v>
      </c>
      <c r="J11" s="1">
        <f>(((A11*G2)+((A11-1)*J2))/((J5*G2)+((J5-1)*J2)))*100</f>
        <v>43.055555555555557</v>
      </c>
      <c r="K11" s="3">
        <f>(((A11*G2)+((A11-1)*J2))/((K5*G2)+((K5-1)*J2)))*100</f>
        <v>38.65336658354115</v>
      </c>
      <c r="L11" s="1">
        <f>(((A11*G2)+((A11-1)*J2))/((L5*G2)+((L5-1)*J2)))*100</f>
        <v>35.067873303167417</v>
      </c>
      <c r="M11" s="3">
        <f>(((A11*G2)+((A11-1)*J2))/((M5*G2)+((M5-1)*J2)))*100</f>
        <v>32.091097308488614</v>
      </c>
      <c r="N11" s="6">
        <v>4</v>
      </c>
    </row>
    <row r="12" spans="1:14" x14ac:dyDescent="0.25">
      <c r="A12" s="6">
        <v>5</v>
      </c>
      <c r="B12" s="3"/>
      <c r="C12" s="3"/>
      <c r="D12" s="3"/>
      <c r="E12" s="3"/>
      <c r="F12" s="3">
        <f>(((A12*G2)+((A12-1)*J2))/((F5*G2)+((F5-1)*J2)))*100</f>
        <v>100</v>
      </c>
      <c r="G12" s="3">
        <f>(((A12*G2)+((A12-1)*J2))/((G5*G2)+((G5-1)*J2)))*100</f>
        <v>82.700421940928265</v>
      </c>
      <c r="H12" s="3">
        <f>(((A12*G2)+((A12-1)*J2))/((H5*G2)+((H5-1)*J2)))*100</f>
        <v>70.503597122302153</v>
      </c>
      <c r="I12" s="3">
        <f>(((A12*G2)+((A12-1)*J2))/((I5*G2)+((I5-1)*J2)))*100</f>
        <v>61.442006269592476</v>
      </c>
      <c r="J12" s="3">
        <f>(((A12*G2)+((A12-1)*J2))/((J5*G2)+((J5-1)*J2)))*100</f>
        <v>54.444444444444443</v>
      </c>
      <c r="K12" s="3">
        <f>(((A12*G2)+((A12-1)*J2))/((K5*G2)+((K5-1)*J2)))*100</f>
        <v>48.877805486284288</v>
      </c>
      <c r="L12" s="3">
        <f>(((A12*G2)+((A12-1)*J2))/((L5*G2)+((L5-1)*J2)))*100</f>
        <v>44.343891402714931</v>
      </c>
      <c r="M12" s="3">
        <f>(((A12*G2)+((A12-1)*J2))/((M5*G2)+((M5-1)*J2)))*100</f>
        <v>40.579710144927539</v>
      </c>
      <c r="N12" s="6">
        <v>5</v>
      </c>
    </row>
    <row r="13" spans="1:14" x14ac:dyDescent="0.25">
      <c r="A13" s="6">
        <v>6</v>
      </c>
      <c r="B13" s="1"/>
      <c r="C13" s="3"/>
      <c r="D13" s="1"/>
      <c r="E13" s="3"/>
      <c r="F13" s="1"/>
      <c r="G13" s="3">
        <f>(((A13*G2)+((A13-1)*J2))/((G5*G2)+((G5-1)*J2)))*100</f>
        <v>100</v>
      </c>
      <c r="H13" s="1">
        <f>(((A13*G2)+((A13-1)*J2))/((H5*G2)+((H5-1)*J2)))*100</f>
        <v>85.251798561151077</v>
      </c>
      <c r="I13" s="3">
        <f>(((A13*G2)+((A13-1)*J2))/((I5*G2)+((I5-1)*J2)))*100</f>
        <v>74.294670846394979</v>
      </c>
      <c r="J13" s="1">
        <f>(((A13*G2)+((A13-1)*J2))/((J5*G2)+((J5-1)*J2)))*100</f>
        <v>65.833333333333329</v>
      </c>
      <c r="K13" s="3">
        <f>(((A13*G2)+((A13-1)*J2))/((K5*G2)+((K5-1)*J2)))*100</f>
        <v>59.102244389027433</v>
      </c>
      <c r="L13" s="1">
        <f>(((A13*G2)+((A13-1)*J2))/((L5*G2)+((L5-1)*J2)))*100</f>
        <v>53.619909502262445</v>
      </c>
      <c r="M13" s="3">
        <f>(((A13*G2)+((A13-1)*J2))/((M5*G2)+((M5-1)*J2)))*100</f>
        <v>49.068322981366457</v>
      </c>
      <c r="N13" s="6">
        <v>6</v>
      </c>
    </row>
    <row r="14" spans="1:14" x14ac:dyDescent="0.25">
      <c r="A14" s="6">
        <v>7</v>
      </c>
      <c r="B14" s="3"/>
      <c r="C14" s="3"/>
      <c r="D14" s="3"/>
      <c r="E14" s="3"/>
      <c r="F14" s="3"/>
      <c r="G14" s="3"/>
      <c r="H14" s="3">
        <f>(((A14*G2)+((A14-1)*J2))/((H5*G2)+((H5-1)*J2)))*100</f>
        <v>100</v>
      </c>
      <c r="I14" s="3">
        <f>(((A14*G2)+((A14-1)*J2))/((I5*G2)+((I5-1)*J2)))*100</f>
        <v>87.147335423197489</v>
      </c>
      <c r="J14" s="3">
        <f>(((A14*G2)+((A14-1)*J2))/((J5*G2)+((J5-1)*J2)))*100</f>
        <v>77.222222222222229</v>
      </c>
      <c r="K14" s="3">
        <f>(((A14*G2)+((A14-1)*J2))/((K5*G2)+((K5-1)*J2)))*100</f>
        <v>69.326683291770578</v>
      </c>
      <c r="L14" s="3">
        <f>(((A14*G2)+((A14-1)*J2))/((L5*G2)+((L5-1)*J2)))*100</f>
        <v>62.895927601809952</v>
      </c>
      <c r="M14" s="3">
        <f>(((A14*G2)+((A14-1)*J2))/((M5*G2)+((M5-1)*J2)))*100</f>
        <v>57.556935817805389</v>
      </c>
      <c r="N14" s="6">
        <v>7</v>
      </c>
    </row>
    <row r="15" spans="1:14" x14ac:dyDescent="0.25">
      <c r="A15" s="6">
        <v>8</v>
      </c>
      <c r="B15" s="1"/>
      <c r="C15" s="3"/>
      <c r="D15" s="1"/>
      <c r="E15" s="3"/>
      <c r="F15" s="1"/>
      <c r="G15" s="3"/>
      <c r="H15" s="1"/>
      <c r="I15" s="3">
        <f>(((A15*G2)+((A15-1)*J2))/((I5*G2)+((I5-1)*J2)))*100</f>
        <v>100</v>
      </c>
      <c r="J15" s="1">
        <f>(((A15*G2)+((A15-1)*J2))/((J5*G2)+((J5-1)*J2)))*100</f>
        <v>88.611111111111114</v>
      </c>
      <c r="K15" s="3">
        <f>(((A15*G2)+((A15-1)*J2))/((K5*G2)+((K5-1)*J2)))*100</f>
        <v>79.551122194513709</v>
      </c>
      <c r="L15" s="1">
        <f>(((A15*G2)+((A15-1)*J2))/((L5*G2)+((L5-1)*J2)))*100</f>
        <v>72.171945701357458</v>
      </c>
      <c r="M15" s="3">
        <f>(((A15*G2)+((A15-1)*J2))/((M5*G2)+((M5-1)*J2)))*100</f>
        <v>66.0455486542443</v>
      </c>
      <c r="N15" s="6">
        <v>8</v>
      </c>
    </row>
    <row r="16" spans="1:14" x14ac:dyDescent="0.25">
      <c r="A16" s="6">
        <v>9</v>
      </c>
      <c r="B16" s="3"/>
      <c r="C16" s="3"/>
      <c r="D16" s="3"/>
      <c r="E16" s="3"/>
      <c r="F16" s="3"/>
      <c r="G16" s="3"/>
      <c r="H16" s="3"/>
      <c r="I16" s="3"/>
      <c r="J16" s="3">
        <f>(((A16*G2)+((A16-1)*J2))/((J5*G2)+((J5-1)*J2)))*100</f>
        <v>100</v>
      </c>
      <c r="K16" s="3">
        <f>(((A16*G2)+((A16-1)*J2))/((K5*G2)+((K5-1)*J2)))*100</f>
        <v>89.775561097256855</v>
      </c>
      <c r="L16" s="3">
        <f>(((A16*G2)+((A16-1)*J2))/((L5*G2)+((L5-1)*J2)))*100</f>
        <v>81.447963800904972</v>
      </c>
      <c r="M16" s="3">
        <f>(((A16*G2)+((A16-1)*J2))/((M5*G2)+((M5-1)*J2)))*100</f>
        <v>74.534161490683232</v>
      </c>
      <c r="N16" s="6">
        <v>9</v>
      </c>
    </row>
    <row r="17" spans="1:14" x14ac:dyDescent="0.25">
      <c r="A17" s="6">
        <v>10</v>
      </c>
      <c r="B17" s="1"/>
      <c r="C17" s="3"/>
      <c r="D17" s="1"/>
      <c r="E17" s="3"/>
      <c r="F17" s="1"/>
      <c r="G17" s="3"/>
      <c r="H17" s="1"/>
      <c r="I17" s="3"/>
      <c r="J17" s="1"/>
      <c r="K17" s="3">
        <f>(((A17*G2)+((A17-1)*J2))/((K5*G2)+((K5-1)*J2)))*100</f>
        <v>100</v>
      </c>
      <c r="L17" s="1">
        <f>(((A17*G2)+((A17-1)*J2))/((L5*G2)+((L5-1)*J2)))*100</f>
        <v>90.723981900452486</v>
      </c>
      <c r="M17" s="3">
        <f>(((A17*G2)+((A17-1)*J2))/((M5*G2)+((M5-1)*J2)))*100</f>
        <v>83.02277432712215</v>
      </c>
      <c r="N17" s="6">
        <v>10</v>
      </c>
    </row>
    <row r="18" spans="1:14" x14ac:dyDescent="0.25">
      <c r="A18" s="6">
        <v>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>
        <f>(((A18*G2)+((A18-1)*J2))/((L5*G2)+((L5-1)*J2)))*100</f>
        <v>100</v>
      </c>
      <c r="M18" s="3">
        <f>(((A18*G2)+((A18-1)*J2))/((M5*G2)+((M5-1)*J2)))*100</f>
        <v>91.511387163561082</v>
      </c>
      <c r="N18" s="6">
        <v>11</v>
      </c>
    </row>
    <row r="19" spans="1:14" x14ac:dyDescent="0.25">
      <c r="A19" s="6">
        <v>12</v>
      </c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3">
        <f>(((A19*G2)+((A19-1)*J2))/((M5*G2)+((M5-1)*J2)))*100</f>
        <v>100</v>
      </c>
      <c r="N19" s="6">
        <v>12</v>
      </c>
    </row>
    <row r="20" spans="1:14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2" spans="1:14" x14ac:dyDescent="0.25">
      <c r="A22" s="9" t="s">
        <v>7</v>
      </c>
      <c r="B22" s="1"/>
      <c r="C22" s="1" t="s">
        <v>8</v>
      </c>
      <c r="D22" s="1"/>
      <c r="E22" s="1">
        <v>18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4" x14ac:dyDescent="0.25">
      <c r="A24" s="5"/>
      <c r="B24" s="12" t="s">
        <v>9</v>
      </c>
      <c r="C24" s="12"/>
      <c r="D24" s="12"/>
      <c r="E24" s="12"/>
      <c r="F24" s="16"/>
      <c r="G24" s="12"/>
      <c r="H24" s="12"/>
      <c r="I24" s="19" t="s">
        <v>10</v>
      </c>
      <c r="J24" s="12"/>
      <c r="K24" s="12"/>
      <c r="L24" s="12"/>
      <c r="M24" s="12"/>
    </row>
    <row r="25" spans="1:14" x14ac:dyDescent="0.25">
      <c r="A25" s="2" t="s">
        <v>4</v>
      </c>
      <c r="B25" s="14">
        <v>9</v>
      </c>
      <c r="C25" s="14">
        <v>10</v>
      </c>
      <c r="D25" s="14">
        <v>11</v>
      </c>
      <c r="E25" s="14">
        <v>12</v>
      </c>
      <c r="F25" s="14">
        <v>13</v>
      </c>
      <c r="G25" s="14">
        <v>14</v>
      </c>
      <c r="H25" s="14">
        <v>15</v>
      </c>
      <c r="I25" s="14">
        <v>16</v>
      </c>
      <c r="J25" s="14">
        <v>17</v>
      </c>
      <c r="K25" s="14">
        <v>18</v>
      </c>
      <c r="L25" s="14">
        <v>19</v>
      </c>
      <c r="M25" s="14">
        <v>20</v>
      </c>
      <c r="N25" s="2" t="s">
        <v>4</v>
      </c>
    </row>
    <row r="26" spans="1:14" x14ac:dyDescent="0.25">
      <c r="A26" s="15">
        <v>1</v>
      </c>
      <c r="B26" s="1">
        <f>A26/B25</f>
        <v>0.1111111111111111</v>
      </c>
      <c r="C26" s="3">
        <f>A26/C25</f>
        <v>0.1</v>
      </c>
      <c r="D26" s="1">
        <f>A26/D25</f>
        <v>9.0909090909090912E-2</v>
      </c>
      <c r="E26" s="3">
        <f>A26/E25</f>
        <v>8.3333333333333329E-2</v>
      </c>
      <c r="F26" s="18">
        <f>A26/F25</f>
        <v>7.6923076923076927E-2</v>
      </c>
      <c r="G26" s="3">
        <f>A26/G25</f>
        <v>7.1428571428571425E-2</v>
      </c>
      <c r="H26" s="1">
        <f>A26/H25</f>
        <v>6.6666666666666666E-2</v>
      </c>
      <c r="I26" s="3">
        <f>A26/I25</f>
        <v>6.25E-2</v>
      </c>
      <c r="J26" s="1">
        <f>A26/J25</f>
        <v>5.8823529411764705E-2</v>
      </c>
      <c r="K26" s="3">
        <f>A26/K25</f>
        <v>5.5555555555555552E-2</v>
      </c>
      <c r="L26" s="1">
        <f>A26/L25</f>
        <v>5.2631578947368418E-2</v>
      </c>
      <c r="M26" s="3">
        <f>A26/M25</f>
        <v>0.05</v>
      </c>
      <c r="N26" s="15">
        <v>1</v>
      </c>
    </row>
    <row r="27" spans="1:14" x14ac:dyDescent="0.25">
      <c r="A27" s="15">
        <v>2</v>
      </c>
      <c r="B27" s="1">
        <f>A27/B25</f>
        <v>0.22222222222222221</v>
      </c>
      <c r="C27" s="3">
        <f>A27/C25</f>
        <v>0.2</v>
      </c>
      <c r="D27" s="1">
        <f>A27/D25</f>
        <v>0.18181818181818182</v>
      </c>
      <c r="E27" s="3">
        <f>A27/E25</f>
        <v>0.16666666666666666</v>
      </c>
      <c r="F27" s="18">
        <f>A27/F25</f>
        <v>0.15384615384615385</v>
      </c>
      <c r="G27" s="3">
        <f>A27/G25</f>
        <v>0.14285714285714285</v>
      </c>
      <c r="H27" s="1">
        <f>A27/H25</f>
        <v>0.13333333333333333</v>
      </c>
      <c r="I27" s="3">
        <f>A27/I25</f>
        <v>0.125</v>
      </c>
      <c r="J27" s="1">
        <f>A27/J25</f>
        <v>0.11764705882352941</v>
      </c>
      <c r="K27" s="3">
        <f>A27/K25</f>
        <v>0.1111111111111111</v>
      </c>
      <c r="L27" s="1">
        <f>A27/L25</f>
        <v>0.10526315789473684</v>
      </c>
      <c r="M27" s="3">
        <f>A27/M25</f>
        <v>0.1</v>
      </c>
      <c r="N27" s="15">
        <v>2</v>
      </c>
    </row>
    <row r="28" spans="1:14" x14ac:dyDescent="0.25">
      <c r="A28" s="15">
        <v>3</v>
      </c>
      <c r="B28" s="1">
        <f>A28/B25</f>
        <v>0.33333333333333331</v>
      </c>
      <c r="C28" s="3">
        <f>A28/C25</f>
        <v>0.3</v>
      </c>
      <c r="D28" s="1">
        <f>A28/D25</f>
        <v>0.27272727272727271</v>
      </c>
      <c r="E28" s="3">
        <f>A28/E25</f>
        <v>0.25</v>
      </c>
      <c r="F28" s="18">
        <f>A28/F25</f>
        <v>0.23076923076923078</v>
      </c>
      <c r="G28" s="3">
        <f>A28/G25</f>
        <v>0.21428571428571427</v>
      </c>
      <c r="H28" s="1">
        <f>A28/H25</f>
        <v>0.2</v>
      </c>
      <c r="I28" s="3">
        <f>A28/I25</f>
        <v>0.1875</v>
      </c>
      <c r="J28" s="1">
        <f>A28/J25</f>
        <v>0.17647058823529413</v>
      </c>
      <c r="K28" s="3">
        <f>A28/K25</f>
        <v>0.16666666666666666</v>
      </c>
      <c r="L28" s="1">
        <f>A28/L25</f>
        <v>0.15789473684210525</v>
      </c>
      <c r="M28" s="3">
        <f>A28/M25</f>
        <v>0.15</v>
      </c>
      <c r="N28" s="15">
        <v>3</v>
      </c>
    </row>
    <row r="29" spans="1:14" x14ac:dyDescent="0.25">
      <c r="A29" s="15">
        <v>4</v>
      </c>
      <c r="B29" s="1">
        <f>A29/B25</f>
        <v>0.44444444444444442</v>
      </c>
      <c r="C29" s="3">
        <f>A29/C25</f>
        <v>0.4</v>
      </c>
      <c r="D29" s="1">
        <f>A29/D25</f>
        <v>0.36363636363636365</v>
      </c>
      <c r="E29" s="3">
        <f>A29/E25</f>
        <v>0.33333333333333331</v>
      </c>
      <c r="F29" s="18">
        <f>A29/F25</f>
        <v>0.30769230769230771</v>
      </c>
      <c r="G29" s="3">
        <f>A29/G25</f>
        <v>0.2857142857142857</v>
      </c>
      <c r="H29" s="1">
        <f>A29/H25</f>
        <v>0.26666666666666666</v>
      </c>
      <c r="I29" s="3">
        <f>A29/I25</f>
        <v>0.25</v>
      </c>
      <c r="J29" s="1">
        <f>A29/J25</f>
        <v>0.23529411764705882</v>
      </c>
      <c r="K29" s="3">
        <f>A29/K25</f>
        <v>0.22222222222222221</v>
      </c>
      <c r="L29" s="1">
        <f>A29/L25</f>
        <v>0.21052631578947367</v>
      </c>
      <c r="M29" s="3">
        <f>A29/M25</f>
        <v>0.2</v>
      </c>
      <c r="N29" s="15">
        <v>4</v>
      </c>
    </row>
    <row r="30" spans="1:14" x14ac:dyDescent="0.25">
      <c r="A30" s="15">
        <v>5</v>
      </c>
      <c r="B30" s="1">
        <f>A30/B25</f>
        <v>0.55555555555555558</v>
      </c>
      <c r="C30" s="3">
        <f>A30/C25</f>
        <v>0.5</v>
      </c>
      <c r="D30" s="1">
        <f>A30/D25</f>
        <v>0.45454545454545453</v>
      </c>
      <c r="E30" s="3">
        <f>A30/E25</f>
        <v>0.41666666666666669</v>
      </c>
      <c r="F30" s="18">
        <f>A30/F25</f>
        <v>0.38461538461538464</v>
      </c>
      <c r="G30" s="3">
        <f>A30/G25</f>
        <v>0.35714285714285715</v>
      </c>
      <c r="H30" s="1">
        <f>A30/H25</f>
        <v>0.33333333333333331</v>
      </c>
      <c r="I30" s="3">
        <f>A30/I25</f>
        <v>0.3125</v>
      </c>
      <c r="J30" s="1">
        <f>A30/J25</f>
        <v>0.29411764705882354</v>
      </c>
      <c r="K30" s="3">
        <f>A30/K25</f>
        <v>0.27777777777777779</v>
      </c>
      <c r="L30" s="1">
        <f>A30/L25</f>
        <v>0.26315789473684209</v>
      </c>
      <c r="M30" s="3">
        <f>A30/M25</f>
        <v>0.25</v>
      </c>
      <c r="N30" s="15">
        <v>5</v>
      </c>
    </row>
    <row r="31" spans="1:14" x14ac:dyDescent="0.25">
      <c r="A31" s="15">
        <v>6</v>
      </c>
      <c r="B31" s="1">
        <f>A31/B25</f>
        <v>0.66666666666666663</v>
      </c>
      <c r="C31" s="3">
        <f>A31/C25</f>
        <v>0.6</v>
      </c>
      <c r="D31" s="1">
        <f>A31/D25</f>
        <v>0.54545454545454541</v>
      </c>
      <c r="E31" s="3">
        <f>A31/E25</f>
        <v>0.5</v>
      </c>
      <c r="F31" s="18">
        <f>A31/F25</f>
        <v>0.46153846153846156</v>
      </c>
      <c r="G31" s="3">
        <f>A31/G25</f>
        <v>0.42857142857142855</v>
      </c>
      <c r="H31" s="1">
        <f>A31/H25</f>
        <v>0.4</v>
      </c>
      <c r="I31" s="3">
        <f>A31/I25</f>
        <v>0.375</v>
      </c>
      <c r="J31" s="1">
        <f>A31/J25</f>
        <v>0.35294117647058826</v>
      </c>
      <c r="K31" s="3">
        <f>A31/K25</f>
        <v>0.33333333333333331</v>
      </c>
      <c r="L31" s="1">
        <f>A31/L25</f>
        <v>0.31578947368421051</v>
      </c>
      <c r="M31" s="3">
        <f>A31/M25</f>
        <v>0.3</v>
      </c>
      <c r="N31" s="15">
        <v>6</v>
      </c>
    </row>
    <row r="32" spans="1:14" x14ac:dyDescent="0.25">
      <c r="A32" s="15">
        <v>7</v>
      </c>
      <c r="B32" s="1">
        <f>A32/B25</f>
        <v>0.77777777777777779</v>
      </c>
      <c r="C32" s="3">
        <f>A32/C25</f>
        <v>0.7</v>
      </c>
      <c r="D32" s="1">
        <f>A32/D25</f>
        <v>0.63636363636363635</v>
      </c>
      <c r="E32" s="3">
        <f>A32/E25</f>
        <v>0.58333333333333337</v>
      </c>
      <c r="F32" s="18">
        <f>A32/F25</f>
        <v>0.53846153846153844</v>
      </c>
      <c r="G32" s="3">
        <f>A32/G25</f>
        <v>0.5</v>
      </c>
      <c r="H32" s="1">
        <f>A32/H25</f>
        <v>0.46666666666666667</v>
      </c>
      <c r="I32" s="3">
        <f>A32/I25</f>
        <v>0.4375</v>
      </c>
      <c r="J32" s="1">
        <f>A32/J25</f>
        <v>0.41176470588235292</v>
      </c>
      <c r="K32" s="3">
        <f>A32/K25</f>
        <v>0.3888888888888889</v>
      </c>
      <c r="L32" s="1">
        <f>A32/L25</f>
        <v>0.36842105263157893</v>
      </c>
      <c r="M32" s="3">
        <f>A32/M25</f>
        <v>0.35</v>
      </c>
      <c r="N32" s="15">
        <v>7</v>
      </c>
    </row>
    <row r="33" spans="1:14" x14ac:dyDescent="0.25">
      <c r="A33" s="15">
        <v>8</v>
      </c>
      <c r="B33" s="1">
        <f>A33/B25</f>
        <v>0.88888888888888884</v>
      </c>
      <c r="C33" s="3">
        <f>A33/C25</f>
        <v>0.8</v>
      </c>
      <c r="D33" s="1">
        <f>A33/D25</f>
        <v>0.72727272727272729</v>
      </c>
      <c r="E33" s="3">
        <f>A33/E25</f>
        <v>0.66666666666666663</v>
      </c>
      <c r="F33" s="18">
        <f>A33/F25</f>
        <v>0.61538461538461542</v>
      </c>
      <c r="G33" s="3">
        <f>A33/G25</f>
        <v>0.5714285714285714</v>
      </c>
      <c r="H33" s="1">
        <f>A33/H25</f>
        <v>0.53333333333333333</v>
      </c>
      <c r="I33" s="3">
        <f>A33/I25</f>
        <v>0.5</v>
      </c>
      <c r="J33" s="1">
        <f>A33/J25</f>
        <v>0.47058823529411764</v>
      </c>
      <c r="K33" s="3">
        <f>A33/K25</f>
        <v>0.44444444444444442</v>
      </c>
      <c r="L33" s="1">
        <f>A33/L25</f>
        <v>0.42105263157894735</v>
      </c>
      <c r="M33" s="3">
        <f>A33/M25</f>
        <v>0.4</v>
      </c>
      <c r="N33" s="15">
        <v>8</v>
      </c>
    </row>
    <row r="34" spans="1:14" x14ac:dyDescent="0.25">
      <c r="A34" s="15">
        <v>9</v>
      </c>
      <c r="B34" s="1">
        <f>A34/B25</f>
        <v>1</v>
      </c>
      <c r="C34" s="3">
        <f>A34/C25</f>
        <v>0.9</v>
      </c>
      <c r="D34" s="1">
        <f>A34/D25</f>
        <v>0.81818181818181823</v>
      </c>
      <c r="E34" s="3">
        <f>A34/E25</f>
        <v>0.75</v>
      </c>
      <c r="F34" s="18">
        <f>A34/F25</f>
        <v>0.69230769230769229</v>
      </c>
      <c r="G34" s="3">
        <f>A34/G25</f>
        <v>0.6428571428571429</v>
      </c>
      <c r="H34" s="1">
        <f>A34/H25</f>
        <v>0.6</v>
      </c>
      <c r="I34" s="3">
        <f>A34/I25</f>
        <v>0.5625</v>
      </c>
      <c r="J34" s="1">
        <f>A34/J25</f>
        <v>0.52941176470588236</v>
      </c>
      <c r="K34" s="3">
        <f>A34/K25</f>
        <v>0.5</v>
      </c>
      <c r="L34" s="1">
        <f>A34/L25</f>
        <v>0.47368421052631576</v>
      </c>
      <c r="M34" s="3">
        <f>A34/M25</f>
        <v>0.45</v>
      </c>
      <c r="N34" s="15">
        <v>9</v>
      </c>
    </row>
    <row r="35" spans="1:14" x14ac:dyDescent="0.25">
      <c r="A35" s="15">
        <v>10</v>
      </c>
      <c r="B35" s="1">
        <f>A35/B25</f>
        <v>1.1111111111111112</v>
      </c>
      <c r="C35" s="3">
        <f>A35/C25</f>
        <v>1</v>
      </c>
      <c r="D35" s="1">
        <f>A35/D25</f>
        <v>0.90909090909090906</v>
      </c>
      <c r="E35" s="3">
        <f>A35/E25</f>
        <v>0.83333333333333337</v>
      </c>
      <c r="F35" s="18">
        <f>A35/F25</f>
        <v>0.76923076923076927</v>
      </c>
      <c r="G35" s="3">
        <f>A35/G25</f>
        <v>0.7142857142857143</v>
      </c>
      <c r="H35" s="1">
        <f>A35/H25</f>
        <v>0.66666666666666663</v>
      </c>
      <c r="I35" s="3">
        <f>A35/I25</f>
        <v>0.625</v>
      </c>
      <c r="J35" s="1">
        <f>A35/J25</f>
        <v>0.58823529411764708</v>
      </c>
      <c r="K35" s="3">
        <f>A35/K25</f>
        <v>0.55555555555555558</v>
      </c>
      <c r="L35" s="1">
        <f>A35/L25</f>
        <v>0.52631578947368418</v>
      </c>
      <c r="M35" s="3">
        <f>A35/M25</f>
        <v>0.5</v>
      </c>
      <c r="N35" s="15">
        <v>10</v>
      </c>
    </row>
    <row r="36" spans="1:14" x14ac:dyDescent="0.25">
      <c r="A36" s="15">
        <v>11</v>
      </c>
      <c r="B36" s="1">
        <f>A36/B25</f>
        <v>1.2222222222222223</v>
      </c>
      <c r="C36" s="3">
        <f>A36/C25</f>
        <v>1.1000000000000001</v>
      </c>
      <c r="D36" s="1">
        <f>A36/D25</f>
        <v>1</v>
      </c>
      <c r="E36" s="3">
        <f>A36/E25</f>
        <v>0.91666666666666663</v>
      </c>
      <c r="F36" s="18">
        <f>A36/F25</f>
        <v>0.84615384615384615</v>
      </c>
      <c r="G36" s="3">
        <f>A36/G25</f>
        <v>0.7857142857142857</v>
      </c>
      <c r="H36" s="1">
        <f>A36/H25</f>
        <v>0.73333333333333328</v>
      </c>
      <c r="I36" s="3">
        <f>A36/I25</f>
        <v>0.6875</v>
      </c>
      <c r="J36" s="1">
        <f>A36/J25</f>
        <v>0.6470588235294118</v>
      </c>
      <c r="K36" s="3">
        <f>A36/K25</f>
        <v>0.61111111111111116</v>
      </c>
      <c r="L36" s="1">
        <f>A36/L25</f>
        <v>0.57894736842105265</v>
      </c>
      <c r="M36" s="3">
        <f>A36/M25</f>
        <v>0.55000000000000004</v>
      </c>
      <c r="N36" s="15">
        <v>11</v>
      </c>
    </row>
    <row r="37" spans="1:14" x14ac:dyDescent="0.25">
      <c r="A37" s="15">
        <v>12</v>
      </c>
      <c r="B37" s="1">
        <f>A37/B25</f>
        <v>1.3333333333333333</v>
      </c>
      <c r="C37" s="3">
        <f>A37/C25</f>
        <v>1.2</v>
      </c>
      <c r="D37" s="1">
        <f>A37/D25</f>
        <v>1.0909090909090908</v>
      </c>
      <c r="E37" s="3">
        <f>A37/E25</f>
        <v>1</v>
      </c>
      <c r="F37" s="18">
        <f>A37/F25</f>
        <v>0.92307692307692313</v>
      </c>
      <c r="G37" s="3">
        <f>A37/G25</f>
        <v>0.8571428571428571</v>
      </c>
      <c r="H37" s="1">
        <f>A37/H25</f>
        <v>0.8</v>
      </c>
      <c r="I37" s="3">
        <f>A37/I25</f>
        <v>0.75</v>
      </c>
      <c r="J37" s="1">
        <f>A37/J25</f>
        <v>0.70588235294117652</v>
      </c>
      <c r="K37" s="3">
        <f>A37/K25</f>
        <v>0.66666666666666663</v>
      </c>
      <c r="L37" s="1">
        <f>A37/L25</f>
        <v>0.63157894736842102</v>
      </c>
      <c r="M37" s="3">
        <f>A37/M25</f>
        <v>0.6</v>
      </c>
      <c r="N37" s="15">
        <v>12</v>
      </c>
    </row>
    <row r="38" spans="1:14" x14ac:dyDescent="0.25">
      <c r="A38" s="15">
        <v>13</v>
      </c>
      <c r="B38" s="1">
        <f>A38/B25</f>
        <v>1.4444444444444444</v>
      </c>
      <c r="C38" s="3">
        <f>A38/C25</f>
        <v>1.3</v>
      </c>
      <c r="D38" s="1">
        <f>A38/D25</f>
        <v>1.1818181818181819</v>
      </c>
      <c r="E38" s="3">
        <f>A38/E25</f>
        <v>1.0833333333333333</v>
      </c>
      <c r="F38" s="18">
        <f>A38/F25</f>
        <v>1</v>
      </c>
      <c r="G38" s="3">
        <f>A38/G25</f>
        <v>0.9285714285714286</v>
      </c>
      <c r="H38" s="1">
        <f>A38/H25</f>
        <v>0.8666666666666667</v>
      </c>
      <c r="I38" s="3">
        <f>A38/I25</f>
        <v>0.8125</v>
      </c>
      <c r="J38" s="1">
        <f>A38/J25</f>
        <v>0.76470588235294112</v>
      </c>
      <c r="K38" s="3">
        <f>A38/K25</f>
        <v>0.72222222222222221</v>
      </c>
      <c r="L38" s="1">
        <f>A38/L25</f>
        <v>0.68421052631578949</v>
      </c>
      <c r="M38" s="3">
        <f>A38/M25</f>
        <v>0.65</v>
      </c>
      <c r="N38" s="15">
        <v>13</v>
      </c>
    </row>
    <row r="39" spans="1:14" x14ac:dyDescent="0.25">
      <c r="A39" s="15">
        <v>14</v>
      </c>
      <c r="B39" s="1">
        <f>A39/B25</f>
        <v>1.5555555555555556</v>
      </c>
      <c r="C39" s="3">
        <f>A39/C25</f>
        <v>1.4</v>
      </c>
      <c r="D39" s="1">
        <f>A39/D25</f>
        <v>1.2727272727272727</v>
      </c>
      <c r="E39" s="3">
        <f>A39/E25</f>
        <v>1.1666666666666667</v>
      </c>
      <c r="F39" s="18">
        <f>A39/F25</f>
        <v>1.0769230769230769</v>
      </c>
      <c r="G39" s="3">
        <f>A39/G25</f>
        <v>1</v>
      </c>
      <c r="H39" s="1">
        <f>A39/H25</f>
        <v>0.93333333333333335</v>
      </c>
      <c r="I39" s="3">
        <f>A39/I25</f>
        <v>0.875</v>
      </c>
      <c r="J39" s="1">
        <f>A39/J25</f>
        <v>0.82352941176470584</v>
      </c>
      <c r="K39" s="3">
        <f>A39/K25</f>
        <v>0.77777777777777779</v>
      </c>
      <c r="L39" s="1">
        <f>A39/L25</f>
        <v>0.73684210526315785</v>
      </c>
      <c r="M39" s="3">
        <f>A39/M25</f>
        <v>0.7</v>
      </c>
      <c r="N39" s="15">
        <v>14</v>
      </c>
    </row>
    <row r="40" spans="1:14" x14ac:dyDescent="0.25">
      <c r="A40" s="15">
        <v>15</v>
      </c>
      <c r="B40" s="1">
        <f>A40/B25</f>
        <v>1.6666666666666667</v>
      </c>
      <c r="C40" s="3">
        <f>A40/C25</f>
        <v>1.5</v>
      </c>
      <c r="D40" s="1">
        <f>A40/D25</f>
        <v>1.3636363636363635</v>
      </c>
      <c r="E40" s="3">
        <f>A40/E25</f>
        <v>1.25</v>
      </c>
      <c r="F40" s="18">
        <f>A40/F25</f>
        <v>1.1538461538461537</v>
      </c>
      <c r="G40" s="3">
        <f>A40/G25</f>
        <v>1.0714285714285714</v>
      </c>
      <c r="H40" s="1">
        <f>A40/H25</f>
        <v>1</v>
      </c>
      <c r="I40" s="3">
        <f>A40/I25</f>
        <v>0.9375</v>
      </c>
      <c r="J40" s="1">
        <f>A40/J25</f>
        <v>0.88235294117647056</v>
      </c>
      <c r="K40" s="3">
        <f>A40/K25</f>
        <v>0.83333333333333337</v>
      </c>
      <c r="L40" s="1">
        <f>A40/L25</f>
        <v>0.78947368421052633</v>
      </c>
      <c r="M40" s="3">
        <f>A40/M25</f>
        <v>0.75</v>
      </c>
      <c r="N40" s="15">
        <v>15</v>
      </c>
    </row>
    <row r="41" spans="1:14" x14ac:dyDescent="0.25">
      <c r="A41" s="15">
        <v>16</v>
      </c>
      <c r="B41" s="1">
        <f>A41/B25</f>
        <v>1.7777777777777777</v>
      </c>
      <c r="C41" s="3">
        <f>A41/C25</f>
        <v>1.6</v>
      </c>
      <c r="D41" s="1">
        <f>A41/D25</f>
        <v>1.4545454545454546</v>
      </c>
      <c r="E41" s="3">
        <f>A41/E25</f>
        <v>1.3333333333333333</v>
      </c>
      <c r="F41" s="18">
        <f>A41/F25</f>
        <v>1.2307692307692308</v>
      </c>
      <c r="G41" s="3">
        <f>A41/G25</f>
        <v>1.1428571428571428</v>
      </c>
      <c r="H41" s="1">
        <f>A41/H25</f>
        <v>1.0666666666666667</v>
      </c>
      <c r="I41" s="3">
        <f>A41/I25</f>
        <v>1</v>
      </c>
      <c r="J41" s="1">
        <f>A41/J25</f>
        <v>0.94117647058823528</v>
      </c>
      <c r="K41" s="3">
        <f>A41/K25</f>
        <v>0.88888888888888884</v>
      </c>
      <c r="L41" s="1">
        <f>A41/L25</f>
        <v>0.84210526315789469</v>
      </c>
      <c r="M41" s="3">
        <f>A41/M25</f>
        <v>0.8</v>
      </c>
      <c r="N41" s="15">
        <v>16</v>
      </c>
    </row>
    <row r="42" spans="1:14" x14ac:dyDescent="0.25">
      <c r="A42" s="15">
        <v>17</v>
      </c>
      <c r="B42" s="1">
        <f>A42/B25</f>
        <v>1.8888888888888888</v>
      </c>
      <c r="C42" s="3">
        <f>A42/C25</f>
        <v>1.7</v>
      </c>
      <c r="D42" s="1">
        <f>A42/D25</f>
        <v>1.5454545454545454</v>
      </c>
      <c r="E42" s="3">
        <f>A42/E25</f>
        <v>1.4166666666666667</v>
      </c>
      <c r="F42" s="18">
        <f>A42/F25</f>
        <v>1.3076923076923077</v>
      </c>
      <c r="G42" s="3">
        <f>A42/G25</f>
        <v>1.2142857142857142</v>
      </c>
      <c r="H42" s="1">
        <f>A42/H25</f>
        <v>1.1333333333333333</v>
      </c>
      <c r="I42" s="3">
        <f>A42/I25</f>
        <v>1.0625</v>
      </c>
      <c r="J42" s="1">
        <f>A42/J25</f>
        <v>1</v>
      </c>
      <c r="K42" s="3">
        <f>A42/K25</f>
        <v>0.94444444444444442</v>
      </c>
      <c r="L42" s="1">
        <f>A42/L25</f>
        <v>0.89473684210526316</v>
      </c>
      <c r="M42" s="3">
        <f>A42/M25</f>
        <v>0.85</v>
      </c>
      <c r="N42" s="15">
        <v>17</v>
      </c>
    </row>
    <row r="43" spans="1:14" x14ac:dyDescent="0.25">
      <c r="A43" s="15">
        <v>18</v>
      </c>
      <c r="B43" s="1">
        <f>A43/B25</f>
        <v>2</v>
      </c>
      <c r="C43" s="3">
        <f>A43/C25</f>
        <v>1.8</v>
      </c>
      <c r="D43" s="1">
        <f>A43/D25</f>
        <v>1.6363636363636365</v>
      </c>
      <c r="E43" s="3">
        <f>A43/E25</f>
        <v>1.5</v>
      </c>
      <c r="F43" s="18">
        <f>A43/F25</f>
        <v>1.3846153846153846</v>
      </c>
      <c r="G43" s="3">
        <f>A43/G25</f>
        <v>1.2857142857142858</v>
      </c>
      <c r="H43" s="1">
        <f>A43/H25</f>
        <v>1.2</v>
      </c>
      <c r="I43" s="3">
        <f>A43/I25</f>
        <v>1.125</v>
      </c>
      <c r="J43" s="1">
        <f>A43/J25</f>
        <v>1.0588235294117647</v>
      </c>
      <c r="K43" s="3">
        <f>A43/K25</f>
        <v>1</v>
      </c>
      <c r="L43" s="1">
        <f>A43/L25</f>
        <v>0.94736842105263153</v>
      </c>
      <c r="M43" s="3">
        <f>A43/M25</f>
        <v>0.9</v>
      </c>
      <c r="N43" s="15">
        <v>18</v>
      </c>
    </row>
    <row r="44" spans="1:14" x14ac:dyDescent="0.25">
      <c r="A44" s="15">
        <v>19</v>
      </c>
      <c r="B44" s="1">
        <f>A44/B25</f>
        <v>2.1111111111111112</v>
      </c>
      <c r="C44" s="3">
        <f>A44/C25</f>
        <v>1.9</v>
      </c>
      <c r="D44" s="1">
        <f>A44/D25</f>
        <v>1.7272727272727273</v>
      </c>
      <c r="E44" s="3">
        <f>A44/E25</f>
        <v>1.5833333333333333</v>
      </c>
      <c r="F44" s="18">
        <f>A44/F25</f>
        <v>1.4615384615384615</v>
      </c>
      <c r="G44" s="3">
        <f>A44/G25</f>
        <v>1.3571428571428572</v>
      </c>
      <c r="H44" s="1">
        <f>A44/H25</f>
        <v>1.2666666666666666</v>
      </c>
      <c r="I44" s="3">
        <f>A44/I25</f>
        <v>1.1875</v>
      </c>
      <c r="J44" s="1">
        <f>A44/J25</f>
        <v>1.1176470588235294</v>
      </c>
      <c r="K44" s="3">
        <f>A44/K25</f>
        <v>1.0555555555555556</v>
      </c>
      <c r="L44" s="1">
        <f>A44/L25</f>
        <v>1</v>
      </c>
      <c r="M44" s="3">
        <f>A44/M25</f>
        <v>0.95</v>
      </c>
      <c r="N44" s="15">
        <v>19</v>
      </c>
    </row>
    <row r="45" spans="1:14" x14ac:dyDescent="0.25">
      <c r="A45" s="15">
        <v>20</v>
      </c>
      <c r="B45" s="1">
        <f>A45/B25</f>
        <v>2.2222222222222223</v>
      </c>
      <c r="C45" s="3">
        <f>A45/C25</f>
        <v>2</v>
      </c>
      <c r="D45" s="1">
        <f>A45/D25</f>
        <v>1.8181818181818181</v>
      </c>
      <c r="E45" s="3">
        <f>A45/E25</f>
        <v>1.6666666666666667</v>
      </c>
      <c r="F45" s="18">
        <f>A45/F25</f>
        <v>1.5384615384615385</v>
      </c>
      <c r="G45" s="3">
        <f>A45/G25</f>
        <v>1.4285714285714286</v>
      </c>
      <c r="H45" s="1">
        <f>A45/H25</f>
        <v>1.3333333333333333</v>
      </c>
      <c r="I45" s="3">
        <f>A45/I25</f>
        <v>1.25</v>
      </c>
      <c r="J45" s="1">
        <f>A45/J25</f>
        <v>1.1764705882352942</v>
      </c>
      <c r="K45" s="3">
        <f>A45/K25</f>
        <v>1.1111111111111112</v>
      </c>
      <c r="L45" s="1">
        <f>A45/L25</f>
        <v>1.0526315789473684</v>
      </c>
      <c r="M45" s="3">
        <f>A45/M25</f>
        <v>1</v>
      </c>
      <c r="N45" s="15">
        <v>20</v>
      </c>
    </row>
    <row r="46" spans="1:14" x14ac:dyDescent="0.25">
      <c r="B46" s="3"/>
    </row>
  </sheetData>
  <pageMargins left="0.70866141732283472" right="0.70866141732283472" top="0.19685039370078741" bottom="0.19685039370078741" header="0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 Sussex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Mason</dc:creator>
  <cp:lastModifiedBy>Richard Mason</cp:lastModifiedBy>
  <cp:lastPrinted>2011-05-23T11:59:23Z</cp:lastPrinted>
  <dcterms:created xsi:type="dcterms:W3CDTF">2011-05-20T14:26:37Z</dcterms:created>
  <dcterms:modified xsi:type="dcterms:W3CDTF">2011-10-10T16:57:16Z</dcterms:modified>
</cp:coreProperties>
</file>