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730" windowHeight="11760" tabRatio="815" activeTab="1"/>
  </bookViews>
  <sheets>
    <sheet name="状态栏" sheetId="17" r:id="rId1"/>
    <sheet name="核对结果" sheetId="16" r:id="rId2"/>
    <sheet name="核对情况统计" sheetId="15" state="hidden" r:id="rId3"/>
    <sheet name="一阶段报表迁移清单" sheetId="1" state="hidden" r:id="rId4"/>
    <sheet name="话务网管" sheetId="2" r:id="rId5"/>
    <sheet name="传输网管" sheetId="3" r:id="rId6"/>
    <sheet name="工单需求" sheetId="14" r:id="rId7"/>
    <sheet name="Sheet5" sheetId="4" r:id="rId8"/>
    <sheet name="Sheet3" sheetId="5" r:id="rId9"/>
    <sheet name="Sheet4" sheetId="6" r:id="rId10"/>
    <sheet name="统计" sheetId="7" r:id="rId11"/>
    <sheet name="报表订阅" sheetId="8" r:id="rId12"/>
    <sheet name="近6个月报表访问情况-按次数" sheetId="9" r:id="rId13"/>
    <sheet name="近6个月报表访问情况-按业务" sheetId="10" r:id="rId14"/>
    <sheet name="近6个月未访问过报表清单" sheetId="11" r:id="rId15"/>
    <sheet name="Sheet1" sheetId="12" r:id="rId16"/>
    <sheet name="Sheet2" sheetId="13" r:id="rId17"/>
  </sheets>
  <definedNames>
    <definedName name="_xlnm._FilterDatabase" localSheetId="11" hidden="1">报表订阅!$A$1:$G$50</definedName>
    <definedName name="_xlnm._FilterDatabase" localSheetId="1" hidden="1">核对结果!$A$1:$P$107</definedName>
    <definedName name="_xlnm._FilterDatabase" localSheetId="13" hidden="1">'近6个月报表访问情况-按业务'!$A$1:$C$194</definedName>
    <definedName name="_xlnm._FilterDatabase" localSheetId="3" hidden="1">一阶段报表迁移清单!$A$1:$M$1</definedName>
  </definedNames>
  <calcPr calcId="124519" concurrentCalc="0"/>
</workbook>
</file>

<file path=xl/calcChain.xml><?xml version="1.0" encoding="utf-8"?>
<calcChain xmlns="http://schemas.openxmlformats.org/spreadsheetml/2006/main">
  <c r="N18" i="16"/>
</calcChain>
</file>

<file path=xl/sharedStrings.xml><?xml version="1.0" encoding="utf-8"?>
<sst xmlns="http://schemas.openxmlformats.org/spreadsheetml/2006/main" count="4227" uniqueCount="1042">
  <si>
    <t>不具备迁移条件</t>
  </si>
  <si>
    <t>统一采集环节</t>
  </si>
  <si>
    <t>ESB环节</t>
  </si>
  <si>
    <t>开发环节</t>
  </si>
  <si>
    <t>验证环节</t>
  </si>
  <si>
    <t>迁移报表总数</t>
  </si>
  <si>
    <t>数据接口已停用的</t>
  </si>
  <si>
    <t>数据源取自部省接口的（暂缓）</t>
  </si>
  <si>
    <t>网络端口未通的</t>
  </si>
  <si>
    <t>尚未有规约的</t>
  </si>
  <si>
    <t>有规约无消息</t>
  </si>
  <si>
    <t>有消息未开发的</t>
  </si>
  <si>
    <t>完成开发缺数据</t>
  </si>
  <si>
    <t>开发完成具备数据</t>
  </si>
  <si>
    <t>待验证</t>
  </si>
  <si>
    <t>验证有问题</t>
  </si>
  <si>
    <t>与数据网管一致的</t>
  </si>
  <si>
    <t>报表名称</t>
  </si>
  <si>
    <t>所属业务</t>
  </si>
  <si>
    <t>数据来源</t>
  </si>
  <si>
    <t>访问次数</t>
  </si>
  <si>
    <t>数据类别</t>
  </si>
  <si>
    <t>备注</t>
  </si>
  <si>
    <t>状态</t>
  </si>
  <si>
    <t>王舒答复</t>
  </si>
  <si>
    <t>是否有数据</t>
  </si>
  <si>
    <t>粒度</t>
  </si>
  <si>
    <t>数据表</t>
  </si>
  <si>
    <t>相关规约</t>
  </si>
  <si>
    <t>现场核对结果</t>
  </si>
  <si>
    <t>状态栏</t>
  </si>
  <si>
    <t>状态（2017年4月5日）</t>
  </si>
  <si>
    <t xml:space="preserve">设备端口流量统计报表 </t>
  </si>
  <si>
    <t>CMNET业务</t>
  </si>
  <si>
    <t>统一采集</t>
  </si>
  <si>
    <t>已完成</t>
  </si>
  <si>
    <t>是</t>
  </si>
  <si>
    <t>ipmsdw.DW_FT_RE_ST_INTERFACE_5M</t>
  </si>
  <si>
    <t>DATA.PM.D_HUAWEI_ROUTER_CMNET_SYS_PM_DEVICE_FLOW_KPI_001_5.GCP_APP、DATA.PM.D_HUAWEI_SWITCH_CMNET_SYS_PM_DEVICE_FLOW_KPI_001_5.GCP_APP、DATA.PM.D_CISCO_ROUTER_CMNET_SYS_PM_DEVICE_FLOW_KPI_001_5.GCP_APP、DATA.PM.D_JUNIPER_ROUTER_CMNET_SYS_PM_DEVICE_FLOW_KPI_001_5.GCP_APP、DATA.PM.D_OTHER_ROUTER_CMNET_SYS_PM_DEVICE_FLOW_KPI_001_5.GCP_APP</t>
  </si>
  <si>
    <t>字段不一致、数据异常；查询界面最好参考下数据网管的该报表，需具备可选端口查询以及模板查询的功能</t>
  </si>
  <si>
    <t>OK</t>
  </si>
  <si>
    <t>监控大值班报表（集团）</t>
  </si>
  <si>
    <t>部省接口</t>
  </si>
  <si>
    <t>部省接口数据未传给统一采集</t>
  </si>
  <si>
    <t>暂缓</t>
  </si>
  <si>
    <t>部省接口的(暂缓)</t>
  </si>
  <si>
    <t>Cache有效缓存比报表</t>
  </si>
  <si>
    <t>分母中宽广数据未传给统一采集</t>
  </si>
  <si>
    <t>数据尚不具备</t>
  </si>
  <si>
    <t>宽广数据未传送</t>
  </si>
  <si>
    <t>IPMSDM.DM_CMNET_CACHE_BY_PROTOCOL</t>
  </si>
  <si>
    <t>部分数据取自DATA.PM.D_HUAWEI_HOST_CACHE_SYS_PM_SHICACHE02.GCP_APP，还涉及地市入流量（部省接口）、宽广（该接口已停用）</t>
  </si>
  <si>
    <t>数据网日汇总</t>
  </si>
  <si>
    <t>数据确认中</t>
  </si>
  <si>
    <t>IPMSDM.DM_CMNET_KPI_TOTAL_D</t>
  </si>
  <si>
    <t>数据集彩信业务、彩铃门户、集团总机、企信通、radius（由于网络原因，还未传送给直真）于一体</t>
  </si>
  <si>
    <t>数据网管表名：ipnet.KPI_TOTAL</t>
  </si>
  <si>
    <t>CMNET出口数据统计报表</t>
  </si>
  <si>
    <t>IPMSDM.DM_CMNET_OUT_FLOW_D</t>
  </si>
  <si>
    <t>部分数据取自华为cache，部分数据取自模板流量数据 DATA.PM.D_HUAWEI_HOST_CACHE_SYS_PM_SHICACHE01.GCP_APP  DATA.PM.D_HUAWEI_HOST_CACHE_SYS_PM_SHICACHE02.GCP_APP</t>
  </si>
  <si>
    <t>有消息</t>
  </si>
  <si>
    <t>数据网管表名：ipnet.cmnet_out_flow_day</t>
  </si>
  <si>
    <t>CMNET日汇总报表</t>
  </si>
  <si>
    <t>互联网质量日报报表-2</t>
  </si>
  <si>
    <t>ESB</t>
  </si>
  <si>
    <t>飞思达由厂商侧送给ESB，要向ESB要消费规约</t>
  </si>
  <si>
    <t>飞思达都走ESB，数据网管可忽略</t>
  </si>
  <si>
    <t>IPMSDM.DM_CMNET_INTERNET_QUALITY_2_D</t>
  </si>
  <si>
    <t>数据网管表名：nhm.INTERNET_QUALITY_DAILY_REPORT2</t>
  </si>
  <si>
    <t>互联网质量日报报表-1</t>
  </si>
  <si>
    <t>IPMSDM.DM_CMNET_INTERNET_QUALITY_1_D</t>
  </si>
  <si>
    <t>数据网管表名：nhm.INTERNET_QUALITY_DAILY_REPORT1</t>
  </si>
  <si>
    <t>每周跟踪指标报表</t>
  </si>
  <si>
    <t>NTG宽广统一采集/普天ESB</t>
  </si>
  <si>
    <t>NTG/宽广统一采集提供，普天ESB</t>
  </si>
  <si>
    <t>宽广数据以及NTG数据未传送</t>
  </si>
  <si>
    <t>IPMSDM.DM_CMNET_TRACKING_W</t>
  </si>
  <si>
    <t>部分数据取自部省接口，部分数据取自普天拨测（数据网管从ESB取得），部分数据取自宽广（该接口停用），部分数据取自cache有效缓存比报表</t>
  </si>
  <si>
    <t>bras地址报表</t>
  </si>
  <si>
    <t>已经传送给直真</t>
  </si>
  <si>
    <t>已传送</t>
  </si>
  <si>
    <t>IPMSDM.DM_CMNET_BRAS_W</t>
  </si>
  <si>
    <t>还未有规约</t>
  </si>
  <si>
    <t>上海CMNET出口分析报表</t>
  </si>
  <si>
    <t>无</t>
  </si>
  <si>
    <t>IPMSDM.DM_CMNET_EXPORTS_ANALYSIS_M</t>
  </si>
  <si>
    <t>表O_SH_REPORT_DEVICEMODULE关联不上，需要重新配置数据</t>
  </si>
  <si>
    <t>骨干第三方WEB流量</t>
  </si>
  <si>
    <t>由于宽广厂商侧已经确认不送该数据给数据网管了，所以可忽略</t>
  </si>
  <si>
    <t>IPMSDM.DM_CMNET_KG_WEBCACHE_D</t>
  </si>
  <si>
    <t>该接口数据已经停用</t>
  </si>
  <si>
    <t>本省内容满足率报表</t>
  </si>
  <si>
    <t>部省接口数据未传送</t>
  </si>
  <si>
    <t>省内中继流量统计报表</t>
  </si>
  <si>
    <t>东方有线vpdn用户数报表</t>
  </si>
  <si>
    <t>BRAS业务需确认</t>
  </si>
  <si>
    <t>IPMSDW.O_RE_ST_BRAS_VPDN_USER_15M</t>
  </si>
  <si>
    <t>省网P2P Cache流量统计</t>
  </si>
  <si>
    <t>省网Web Cache流量统计</t>
  </si>
  <si>
    <t>资源-分业务分设备类型统计表</t>
  </si>
  <si>
    <t>数据网管</t>
  </si>
  <si>
    <t>资源报表</t>
  </si>
  <si>
    <t>资源</t>
  </si>
  <si>
    <t>ipmsdw.V_O_Simplified_Device</t>
  </si>
  <si>
    <t>数据不一致</t>
  </si>
  <si>
    <t>资源-分业务分地市设备统计表</t>
  </si>
  <si>
    <t>资源-分地市分业务设备统计表</t>
  </si>
  <si>
    <t>CMNET设备资源占用情况报表</t>
  </si>
  <si>
    <t>IPMSDW.O_RM_INTERFACE</t>
  </si>
  <si>
    <t>数据一致，但查询界面不一致</t>
  </si>
  <si>
    <t>MX960端口利用率统计报表</t>
  </si>
  <si>
    <t>报表订阅</t>
  </si>
  <si>
    <t>rm.email_sql_info</t>
  </si>
  <si>
    <t xml:space="preserve">ipmsdw.DW_FT_RE_ST_INTERFACE_5M </t>
  </si>
  <si>
    <t>本省内容满足率(周报)</t>
  </si>
  <si>
    <t>RADIUS业务CPU内存利用率</t>
  </si>
  <si>
    <t>设备负荷数据未传给统一采集</t>
  </si>
  <si>
    <t>设备CPN内存传成品数据</t>
  </si>
  <si>
    <t>IPMSDM.DM_CMNET_CPU_MEM_KPI_H</t>
  </si>
  <si>
    <t>骨干网互联链路带宽利用率超阈值报表</t>
  </si>
  <si>
    <t>IPMSDW.DW_FT_RE_ST_INTERFACE_D
IPMSDW.O_RM_DEVICE
IPMSDW.O_RM_INTERFACE</t>
  </si>
  <si>
    <t>有消息未开发</t>
  </si>
  <si>
    <t>城域网互联链路带宽利用率超阈值报表</t>
  </si>
  <si>
    <t xml:space="preserve">ipmsdw.DW_FT_RE_ST_INTERFACE_5M  </t>
  </si>
  <si>
    <t>表O_RE_ST_BRAS_VPDN_USER_15M缺字段需要重新建模</t>
  </si>
  <si>
    <t>城域网专线数量统计周报-楼宇通、大颗粒专线</t>
  </si>
  <si>
    <t>接口资源</t>
  </si>
  <si>
    <t>端口资源筛选，流量</t>
  </si>
  <si>
    <t xml:space="preserve">ipmsdw.V_O_SR_LAG_PTN_MSTP </t>
  </si>
  <si>
    <t>城域网专线数量统计周报-OLT专线</t>
  </si>
  <si>
    <t>ipmsdw.V_O_OLT_LINE</t>
  </si>
  <si>
    <t>bras地址报表_日</t>
  </si>
  <si>
    <t>IPMSDM.DM_CMNET_BRAS_D</t>
  </si>
  <si>
    <t>9306电路流量表</t>
  </si>
  <si>
    <t xml:space="preserve">ipmsdw.DW_FT_RE_ST_INTERFACE_H  </t>
  </si>
  <si>
    <t>与数据网管粒度不一致，无法核对（数据网管为周粒度）</t>
  </si>
  <si>
    <t>93设备</t>
  </si>
  <si>
    <t>ipmsdw.V_O_SR_SWITCH_LINE_NEW</t>
  </si>
  <si>
    <t>PTN大颗粒</t>
  </si>
  <si>
    <t>ipmsdw.V_O_SR_LAG_PTN_LINE_SRVLINE</t>
  </si>
  <si>
    <t>MSTP大颗粒&amp;&amp;城域网专线数量统计周报-OLT专线</t>
  </si>
  <si>
    <t>IPMSDM.DM_CMNET_MSTP_MAN_OLT_W</t>
  </si>
  <si>
    <t>每周质量跟踪报表</t>
  </si>
  <si>
    <t>部省接口的，有NTG的，还有普天拨测的</t>
  </si>
  <si>
    <t>阿里巴巴BGP流量报表</t>
  </si>
  <si>
    <t>每周质量跟踪报表(上周4-本周3)</t>
  </si>
  <si>
    <t>IDC服务本省流量统计报表</t>
  </si>
  <si>
    <t>本省内容满足率(日报)</t>
  </si>
  <si>
    <t>寰宇鸿通端口流量统计报表</t>
  </si>
  <si>
    <t xml:space="preserve">ipmsdw.DW_FT_RE_ST_INTERFACE_D   </t>
  </si>
  <si>
    <t>用户群-运营商解析次数统计</t>
  </si>
  <si>
    <t>性能</t>
  </si>
  <si>
    <t xml:space="preserve">ipmsdm.DM_DNSLOG_UG_D   </t>
  </si>
  <si>
    <t>有数据</t>
  </si>
  <si>
    <t>用户群解析TOPN排名</t>
  </si>
  <si>
    <t>ipmsdm.DM_DNSLOG_UG2_D</t>
  </si>
  <si>
    <t>移动手机用户内网点击率</t>
  </si>
  <si>
    <t>已核对，与数据网管一致</t>
  </si>
  <si>
    <t>与数据网管一致</t>
  </si>
  <si>
    <t>CAP平台腾讯、奇虎流量报表</t>
  </si>
  <si>
    <t>专线业务性能指标统计(new)</t>
  </si>
  <si>
    <t>统一采集（数）</t>
  </si>
  <si>
    <t>数据网管提供成品数据给统一采集</t>
  </si>
  <si>
    <t>华为APN需传送</t>
  </si>
  <si>
    <t>DATA.PM.D_ERICSSON_OMC_ERICSSON_BSC_SYS_PM_GPRS_M2M_APN_001_15.GCP_APP</t>
  </si>
  <si>
    <t>？</t>
  </si>
  <si>
    <t>城域网大颗粒带宽利用率超阈值报表</t>
  </si>
  <si>
    <t>IPMSDM.V_O_CMNET_PTN_MSTP_KPI_DAY</t>
  </si>
  <si>
    <t>O_RE_ST_CMNET_DEVICE_IF_5M数据不全，关联不上</t>
  </si>
  <si>
    <t>金山云BGP线路的流量及带宽利报表</t>
  </si>
  <si>
    <t>城域网专线数量统计周报-楼宇通/大颗粒专线</t>
  </si>
  <si>
    <t xml:space="preserve">ipmsdw.V_O_SR_LAG_PTN_MSTP    </t>
  </si>
  <si>
    <t>DNS全网TOPN排名</t>
  </si>
  <si>
    <t>DNS日志</t>
  </si>
  <si>
    <t xml:space="preserve">ipmsdw.DW_DM_DNSLOG_DOMAIN_IP_D  </t>
  </si>
  <si>
    <t>宽广流量分析报表</t>
  </si>
  <si>
    <t>宽广统一采集</t>
  </si>
  <si>
    <t>分运营商解析TOPN排名</t>
  </si>
  <si>
    <t xml:space="preserve">ipmsdm.DM_DNSLOG_SN_TOPN_D </t>
  </si>
  <si>
    <t>解析次数统计详表</t>
  </si>
  <si>
    <t xml:space="preserve">ipmsdm.DM_DNSLOG_DG2_D   </t>
  </si>
  <si>
    <t>流量TOPN域名统计报表</t>
  </si>
  <si>
    <t>联创数据未传给统一采集</t>
  </si>
  <si>
    <t>该数据直接来源于性能数据库</t>
  </si>
  <si>
    <t>IPMSDM.DM_CMNET_UTE_THRESHOLD_W</t>
  </si>
  <si>
    <t>该数据来源于设备端口流量统计报表的汇聚</t>
  </si>
  <si>
    <t>没数据，因为条件IF_IN_UTILITY为空
IF_OUT_UTILITY为空</t>
  </si>
  <si>
    <t>DHCP业务内存统计报表</t>
  </si>
  <si>
    <t>DHCP业务</t>
  </si>
  <si>
    <t xml:space="preserve">IPMSDW.O_RE_ST_DHCP_02_5M </t>
  </si>
  <si>
    <t>DATA.PM.D_BR_OMC_DHCP_SYS_PM_SHDHCP02.GCP_APP</t>
  </si>
  <si>
    <t>数据文件异常</t>
  </si>
  <si>
    <t>DHCP业务子网利用率统计报表</t>
  </si>
  <si>
    <t>IPMSDW.O_RE_ST_DHCP_03</t>
  </si>
  <si>
    <t>DATA.PM.D_BR_OMC_DHCP_SYS_PM_SHDHCP03.GCP_APP</t>
  </si>
  <si>
    <t>DHCP业务DNS服务器错误数目统计报表</t>
  </si>
  <si>
    <t xml:space="preserve">IPMSDW.O_RE_ST_DHCP_06_5M </t>
  </si>
  <si>
    <t>DATA.PM.D_BR_OMC_DHCP_SYS_PM_SHDHCP06.GCP_APP</t>
  </si>
  <si>
    <t>DHCP业务CPU统计报表</t>
  </si>
  <si>
    <t>IPMSDW.O_RE_ST_DHCP_01_5M</t>
  </si>
  <si>
    <t>DATA.PM.D_BR_OMC_DHCP_SYS_PM_SHDHCP01.GCP_APP</t>
  </si>
  <si>
    <t>DHCP业务DNS服务器响应时间统计报表</t>
  </si>
  <si>
    <t xml:space="preserve">IPMSDW.O_RE_ST_DHCP_05_5M </t>
  </si>
  <si>
    <t>DATA.PM.D_BR_OMC_DHCP_SYS_PM_SHDHCP05.GCP_APP</t>
  </si>
  <si>
    <t>网卡性能统计报表</t>
  </si>
  <si>
    <t>IPMSDW.O_RE_ST_DHCP_07</t>
  </si>
  <si>
    <t>DHCP峰值和平均响应时间</t>
  </si>
  <si>
    <t xml:space="preserve">IPMSDW.O_RE_ST_DHCP_04_5M  </t>
  </si>
  <si>
    <t>DATA.PM.D_BR_OMC_DHCP_SYS_PM_SHDHCP04.GCP_APP</t>
  </si>
  <si>
    <t>GPRS防火墙利用率统计报表</t>
  </si>
  <si>
    <t>GPRS业务</t>
  </si>
  <si>
    <t>防火墙session数据未送统一采集</t>
  </si>
  <si>
    <t>送成品数据给统一采集</t>
  </si>
  <si>
    <t>该数据尚未传送给统一采集</t>
  </si>
  <si>
    <t>专用APN（华为）性能指标统计报表</t>
  </si>
  <si>
    <t>corba接口，听小田安排</t>
  </si>
  <si>
    <t>实时/时/天</t>
  </si>
  <si>
    <t>SAEGW选项</t>
  </si>
  <si>
    <t>IPMSDM.DM_GPRS_PGW_APN_D</t>
  </si>
  <si>
    <t>MME性能统计报表</t>
  </si>
  <si>
    <t>实时/时/天/周/月</t>
  </si>
  <si>
    <t>MME选择</t>
  </si>
  <si>
    <t>IPMSDW.DW_FT_RE_ST_SGSNFUCTION_15M</t>
  </si>
  <si>
    <t>数据网管也是直接去ESB数据，这边只需找ESB订阅相应规约即可</t>
  </si>
  <si>
    <t>爱立信MME性能统计报表</t>
  </si>
  <si>
    <t>专用APN性能指标统计报表</t>
  </si>
  <si>
    <t>华为APNcorba接口，corba接口</t>
  </si>
  <si>
    <t>业务系统选择</t>
  </si>
  <si>
    <t>O_RE_ST_M2M_APN_15M</t>
  </si>
  <si>
    <t>?</t>
  </si>
  <si>
    <t>缺失时天</t>
  </si>
  <si>
    <t>MMS业务KPI统计指标组</t>
  </si>
  <si>
    <t>MMS业务</t>
  </si>
  <si>
    <t>天/周/月</t>
  </si>
  <si>
    <t>O_RE_ST_MMS_KPI_D</t>
  </si>
  <si>
    <t>DATA.PM.D_HUAWEI_DB_MMS_SYS_PM_SHMMSC01.GCP_APP</t>
  </si>
  <si>
    <t>缺失周月</t>
  </si>
  <si>
    <t>找不到周月表</t>
  </si>
  <si>
    <t>TD_MMS业务KPI接通率统计指标组</t>
  </si>
  <si>
    <t>数据网管，汇总视图实现</t>
  </si>
  <si>
    <t>DATA.PM.D_HUAWEI_DB_MMS_SYS_PM_SHMMSC01.GCP_APP，需要做汇聚</t>
  </si>
  <si>
    <t>MMS业务量统计指标组</t>
  </si>
  <si>
    <t>1、彩信中心选择 2、是否汇聚</t>
  </si>
  <si>
    <t>O_RE_ST_MMS_BUSINESS_H
O_RE_ST_MMS_BUSINESS_D
O_RE_ST_MMS_BUSINESS_5M</t>
  </si>
  <si>
    <t>DATA.PM.D_HUAWEI_DB_MMS_SYS_PM_SHMMSC03.GCP_APP</t>
  </si>
  <si>
    <t>彩信成功率定制报表</t>
  </si>
  <si>
    <t>已传送，未提供规约</t>
  </si>
  <si>
    <t>IPMSDM.DM_MMS_EXT_SH_SUCCRATE_D</t>
  </si>
  <si>
    <t>重要SP成功率定制报表</t>
  </si>
  <si>
    <t>IPMSDM.DM_MMS_EXT_SH_SPRATE_D</t>
  </si>
  <si>
    <t>短信中心至EMSE报表</t>
  </si>
  <si>
    <t>短信业务-短信中心</t>
  </si>
  <si>
    <t>1、短信中心选择 2、是否汇聚</t>
  </si>
  <si>
    <t>IPMSDM.DM_SMS_SMSC_ESME_D</t>
  </si>
  <si>
    <t>互通网关统计指标组(N31)</t>
  </si>
  <si>
    <t>短信业务-互通网关</t>
  </si>
  <si>
    <t>互通网关</t>
  </si>
  <si>
    <t>O_RE_ST_HLHTWG_02_5M</t>
  </si>
  <si>
    <t>DATA.PM.D_ZTE_OMC_GISMG_SYS_PM_SHHLHTN02.GCP_APP</t>
  </si>
  <si>
    <t>接入网关接收流量统计报表</t>
  </si>
  <si>
    <t>短信业务</t>
  </si>
  <si>
    <t>接入网关</t>
  </si>
  <si>
    <t>国际短信流量统计</t>
  </si>
  <si>
    <t>IPMSDM.DM_SMS_ISMG_DGW_T_FW_N_D</t>
  </si>
  <si>
    <t>短信日汇总报表</t>
  </si>
  <si>
    <t>根据已传送的短信中心和短信网关数据，可以汇聚出来</t>
  </si>
  <si>
    <t>IPMSDM.DM_SMS_ISMG_COLLECT_D</t>
  </si>
  <si>
    <t>DATA.PM.D_ZTE_OMC_GISMG_SYS_PM_SHHLHTN02.GCP_APP DATA.PM.D_ZTE_OMC_DISMG_SYS_PM_SHMWWGN03.GCP_APP</t>
  </si>
  <si>
    <t>还有一部分取自短信中心另外一个指标集（待提供） 其中【国际短信
、1861短信】取值的指标集已经废弃</t>
  </si>
  <si>
    <t>网关收发消息性能指标组(N31)</t>
  </si>
  <si>
    <t>短信业务-行业网关</t>
  </si>
  <si>
    <t>O_RE_ST_HYWG_N31_12_5M</t>
  </si>
  <si>
    <t>DATA.PM.D_ZTE_OMC_EISMG_SYS_PM_SHHYWGN12.GCP_APP</t>
  </si>
  <si>
    <t>SP流量指标组_接入网关(N31)</t>
  </si>
  <si>
    <t>短信业务-接入网关</t>
  </si>
  <si>
    <t xml:space="preserve">IPMSDW.O_RE_ST_JRWG_N31_03_5M </t>
  </si>
  <si>
    <t>DATA.PM.D_ZTE_OMC_JRWG_SYS_PM_SHJRWGN03.GCP_APP</t>
  </si>
  <si>
    <t>短信业务工作报告B表(详细)</t>
  </si>
  <si>
    <t>DATA.PM.SMSC_ESME_MSG_HOURFLOW.GCP_APP、DATA.PM.SMSC_ERROR_MOMT_HOURFLOW.GCP_APP、DATA.PM.SMSC_SM_DELAY_HOURFLOW.GCP_APP</t>
  </si>
  <si>
    <t>SP流量指标组(N31)</t>
  </si>
  <si>
    <t>短信业务-梦网网关</t>
  </si>
  <si>
    <t>短信中心数据已送统一采集，规约尚未拿到</t>
  </si>
  <si>
    <t>O_RE_ST_JRWG_N31_03_5M</t>
  </si>
  <si>
    <t>短信业务工作报告B表(汇总)</t>
  </si>
  <si>
    <t>梦网网关BHSM统计指标(N31)</t>
  </si>
  <si>
    <t>梦网网关</t>
  </si>
  <si>
    <t>时/天/周/月</t>
  </si>
  <si>
    <t>O_RE_ST_MWWG_N31_01_H</t>
  </si>
  <si>
    <t>DATA.PM.D_ZTE_OMC_DISMG_SYS_PM_SHMWWGN01.GCP_APP</t>
  </si>
  <si>
    <t>网关间前转流量统计指标组(N31)</t>
  </si>
  <si>
    <t>IPMSDW.O_RE_ST_MWWG_N31_05_5M</t>
  </si>
  <si>
    <t>DATA.PM.D_ZTE_OMC_DISMG_SYS_PM_SHMWWGN05.GCP_APP</t>
  </si>
  <si>
    <t>行业网关与EC、SI之间的详细流量统计指标组(N31)</t>
  </si>
  <si>
    <t>行业网关</t>
  </si>
  <si>
    <t>废弃</t>
  </si>
  <si>
    <t>ipmsdw.DW_FT_RE_ST_HYWG_ECSI_MTMO_H</t>
  </si>
  <si>
    <t>DATA.PM.D_ZTE_OMC_EISMG_SYS_PM_SHHYWGN01.GCP_APP</t>
  </si>
  <si>
    <t xml:space="preserve"> K93:A89L96</t>
  </si>
  <si>
    <t>DATA.PM.D_ZTE_OMC_EISMG_SYS_PM_SHHYWGN02.GCP_APP</t>
  </si>
  <si>
    <t xml:space="preserve"> </t>
  </si>
  <si>
    <t>基于帐号的端到端业务统计</t>
  </si>
  <si>
    <t>DM_HYWG_ACCT_PTP_D</t>
  </si>
  <si>
    <t>EC/SI到本省SMSC及外省网关的MT、MO业务量统计</t>
  </si>
  <si>
    <t>DM_HYWG_ECSI_SMSC_OPGW_MTMO_D</t>
  </si>
  <si>
    <t>全网EC与异省网关间业务量统计</t>
  </si>
  <si>
    <t>DM_HYWG_ECSI_OPGW_D</t>
  </si>
  <si>
    <t>本省短信中心与异省网关间业务量统计</t>
  </si>
  <si>
    <t>DM_HYWG_SMSC_OPGW_D</t>
  </si>
  <si>
    <t>外地EC/SI统计</t>
  </si>
  <si>
    <t>DM_HYWG_GW_OPGW_D</t>
  </si>
  <si>
    <t>本地网关与异省网关间业务量统计</t>
  </si>
  <si>
    <t>DM_HYWG_OP_ECSI_D</t>
  </si>
  <si>
    <t>网关帐号流量统计</t>
  </si>
  <si>
    <t>DM_HYWG_GW_ACCT_FLUX_D</t>
  </si>
  <si>
    <t>行业网关接收量、发送量报表</t>
  </si>
  <si>
    <t>DNS业务量统计报表</t>
  </si>
  <si>
    <t>小业务中心-DNS业务</t>
  </si>
  <si>
    <t xml:space="preserve">IPMSDW.O_RE_ST_DNS_BUSINESS_5M   </t>
  </si>
  <si>
    <t>DATA.PM.D_YAMUTECH_OMC_DNS_SYS_PM_SHDNS03.GCP_APP</t>
  </si>
  <si>
    <t>DNS业务量统计指标报表</t>
  </si>
  <si>
    <t>DNS重点域名解析统计报表</t>
  </si>
  <si>
    <t xml:space="preserve">IPMSDW.O_RE_ST_DNS_FOCUS_DNAME_5M    </t>
  </si>
  <si>
    <t>DATA.PM.D_YAMUTECH_OMC_DNS_SYS_PM_SHDNS02.GCP_APP</t>
  </si>
  <si>
    <t>DNS重点域名解析统计指标报表</t>
  </si>
  <si>
    <t>DNS域名解析请求排行统计指标报表</t>
  </si>
  <si>
    <t>DATA.PM.D_YAMUTECH_OMC_DNS_SYS_PM_SHDNS04.GCP_APP</t>
  </si>
  <si>
    <t>MISC鉴权批价性能统计报表</t>
  </si>
  <si>
    <t>小业务中心-MISC业务管理</t>
  </si>
  <si>
    <t xml:space="preserve">IPMSDW.O_RE_ST_MISC_H  </t>
  </si>
  <si>
    <t>DATA.PM.D_ASPIRE_OMC_MISC_SYS_PM_SHMISC_DATA.GCP_APP</t>
  </si>
  <si>
    <t>RADIUS认证报表_汇总</t>
  </si>
  <si>
    <t>小业务中心-RADIUS业务</t>
  </si>
  <si>
    <t>接口不通，需数据网管调测</t>
  </si>
  <si>
    <t>由于网络问题，一直没能传送</t>
  </si>
  <si>
    <t>IPMSDM.DM_RADIUS_WLAN_ACCESS_H</t>
  </si>
  <si>
    <t>目前网络端口还未开通</t>
  </si>
  <si>
    <t>网络端口未通</t>
  </si>
  <si>
    <t>彩铃门户业务报表</t>
  </si>
  <si>
    <t>小业务中心-彩铃门户业务</t>
  </si>
  <si>
    <t>IPMSDW.O_RE_ST_CLMH_D</t>
  </si>
  <si>
    <t>DATA.PM.D_VIDEOCENTER_OMC_CRBT_SYS_PM_CLMH.GCP_APP</t>
  </si>
  <si>
    <t>已核对，与数据网管一致，但数据不全</t>
  </si>
  <si>
    <t>集团总机业务报表</t>
  </si>
  <si>
    <t>小业务中心-集团总机业务</t>
  </si>
  <si>
    <t xml:space="preserve">IPMSDW.O_RE_ST_JTZJ_D </t>
  </si>
  <si>
    <t>DATA.PM.D_VIDEOCENTER_OMC_UMT_SYS_PM_SHJTZJ.GCP_APP</t>
  </si>
  <si>
    <t>企信通用户数报表</t>
  </si>
  <si>
    <t>小业务中心-企信通业务</t>
  </si>
  <si>
    <t>IPMSDW.O_RE_ST_QXT_D</t>
  </si>
  <si>
    <t>DATA.PM.D_VIDEOCENTER_OMC_EIC_SYS_PM_SHQXT.GCP_APP</t>
  </si>
  <si>
    <t>飞思达厂家对接ESB，数据网管提供需上传的规约列表</t>
  </si>
  <si>
    <t>VPDN数据未传给统一采集</t>
  </si>
  <si>
    <t>宽广未传给统一采集</t>
  </si>
  <si>
    <t>数据不具备，无法核对</t>
  </si>
  <si>
    <t>新名称：IPMSDM.V_O_CMNET_PTN_MSTP_KPI_DAY</t>
  </si>
  <si>
    <t xml:space="preserve">IPMSDW.O_RE_ST_MMS_KPI_D </t>
  </si>
  <si>
    <t>IPMSDW.V_O_MMS_KPI_RARIO</t>
  </si>
  <si>
    <t>IPMSDW.O_RE_ST_MMS_BUSINESS_D</t>
  </si>
  <si>
    <t>数据没有送给统一采集</t>
  </si>
  <si>
    <t xml:space="preserve">IPMSDW.DW_FT_RE_ST_HLHTWG_02_H    </t>
  </si>
  <si>
    <t xml:space="preserve">IPMSDW.O_RE_ST_MWWG_N31_05_5M  </t>
  </si>
  <si>
    <t>行业网关与其它ISMG之间的流量统计指标(N31)</t>
  </si>
  <si>
    <t>报表sql</t>
  </si>
  <si>
    <t>RM.RM_DEVICE,RM.RM_INTERFACE,NHM.NHM_INTERFACE_KPI</t>
  </si>
  <si>
    <t xml:space="preserve">select to_char(A.TIME_STAMP,'yyyy-MM-dd HH24:mi:ss') as TIME_STAMP,B.CITY,B.SYS_NAME,B.IP_ADDR,B.IF_NAME,B.IF_ALIAS,B.INTERFACE_IP_ADDR, to_char(round(c.if_speed/1024/1024,2)) daikuan, round(sum(A.IF_IN_TRAFFIC)/1024/1024,2) as IF_IN_TRAFFIC,   null as MAX_IF_IN_TRAFFIC,   round(avg(A.IF_IN_UTILITY),2) as IF_IN_UTILITY,  null as MAX_IF_IN_UTILITY,   round(sum(A.IF_OUT_TRAFFIC)/1024/1024,2) as IF_OUT_TRAFFIC,   null as MAX_IF_OUT_TRAFFIC,  round(avg(A.IF_OUT_UTILITY),2) as IF_OUT_UTILITY,    null  as MAX_IF_OUT_UTILITY,round(60*5*sum(A.IF_IN_TRAFFIC)/1024/1024/8,2) liuruzij,round(60*5*sum(A.IF_OUT_TRAFFIC)/1024/1024/8,2) liucuzij    from NHM.NHM_INTERFACE_KPI A,rm.RM_INTERFACE c,  (SELECT t1.CITY,t1.SYS_NAME,t1.IP_ADDR,t2.IF_NAME,t2.IF_ALIAS,t2.ID,t2.IP_ADDR  AS INTERFACE_IP_ADDR         FROM RM.RM_DEVICE t1,RM.RM_INTERFACE t2        WHERE t1.DEVICE_ID = t2.DEVICE_ID ) B WHERE      A.TIME_STAMP &gt;= to_date('2016-06-22 16:00:00','yyyy-MM-dd HH24:mi:ss') and  A.TIME_STAMP &lt; to_date('2016-06-22 16:10:59','yyyy-MM-dd HH24:mi:ss')   and   1= 1 AND A.UUID = B.ID and c.id=a.uuid AND B.ID IN ('1c5d6522bbf120055eb60a7d10fe42d3','29caa72736419bc85fed2e69ad6b1a62','3cbfb4569952cc0ba7a7658a0a92b9fd','4483ef209a93ba003640f5cd72b4ac19','53ae534dfad7d3f12cec935dd53ae794','63ddcf0b5a132ec696f77cae4565192f','668b82ffde830afc86b3eef73ae19694','68d4ac287b2a8848f8127373d005622b','73dec5554c1b5d4c9e8311da65e6b155','839a9a90d3bbd584d412ed680b1974a4','89d837a786ef398c162c890da2d4c2bc','988930b03ae5a29200b87265fd319000','a242685ed31917def680ba6385968a8a','a3f0dd2e112393b081f7404f26d49ed2','ace9a32b69f3e0181265a4b202aad82c','b0af8f70a0742c6c10c8250732c9e185','b289a5242949ec7c01ab8d196db70e75','c78ef1e3dea187f8e3e156b25e98ff25','ca424202d5deca6562747cf30f6bfde6','cf158945005b672171051375f03e71f6','d80d2556ce0f98b3d7eb2a15552f9e2d')    group by to_char(A.TIME_STAMP,'yyyy-MM-dd HH24:mi:ss'), B.CITY,B.SYS_NAME,B.IP_ADDR,B.IF_NAME,B.IF_ALIAS,B.INTERFACE_IP_ADDR,c.if_speed   union all  select '合计' as TIME_STAMP,  '--' as CITY, '--' as SYS_NAME, '--' as IP_ADDR, '--' as IF_NAME, '--' as IF_ALIAS, '--' as INTERFACE_IP_ADDR, '--' as daikuan,     sum(round(sum(A.IF_IN_TRAFFIC)/1024/1024,2)) as IF_IN_TRAFFIC,   null as   MAX_IF_IN_TRAFFIC,   avg(round(avg(A.IF_IN_UTILITY),2)) as IF_IN_UTILITY,  null as  MAX_IF_IN_UTILITY,    sum(round(sum(A.IF_OUT_TRAFFIC)/1024/1024,2)) as IF_OUT_TRAFFIC,   null as  MAX_IF_OUT_TRAFFIC,  avg(round(avg(A.IF_OUT_UTILITY),2)) as IF_OUT_UTILITY,    null as  MAX_IF_OUT_UTILITY,sum(round(60*5*sum(A.IF_IN_TRAFFIC)/1024/1024/8,2)) liuruzij,sum(round(60*5*sum(A.IF_OUT_TRAFFIC)/1024/1024/8,2)) liucuzij     from NHM.NHM_INTERFACE_KPI A,rm.RM_INTERFACE c,  (SELECT t1.CITY,t1.SYS_NAME,t1.IP_ADDR,t2.IF_NAME,t2.IF_ALIAS,t2.ID,t2.IP_ADDR  AS INTERFACE_IP_ADDR    FROM RM.RM_DEVICE t1,RM.RM_INTERFACE t2        WHERE t1.DEVICE_ID = t2.DEVICE_ID ) B WHERE      A.TIME_STAMP &gt;= to_date('2016-06-22 16:00:00','yyyy-MM-dd HH24:mi:ss') and  A.TIME_STAMP &lt; to_date('2016-06-22 16:10:59','yyyy-MM-dd HH24:mi:ss')   and   1= 1 AND A.UUID = B.ID and c.id=a.uuid AND B.ID IN ('1c5d6522bbf120055eb60a7d10fe42d3','29caa72736419bc85fed2e69ad6b1a62','3cbfb4569952cc0ba7a7658a0a92b9fd','4483ef209a93ba003640f5cd72b4ac19','53ae534dfad7d3f12cec935dd53ae794','63ddcf0b5a132ec696f77cae4565192f','668b82ffde830afc86b3eef73ae19694','68d4ac287b2a8848f8127373d005622b','73dec5554c1b5d4c9e8311da65e6b155','839a9a90d3bbd584d412ed680b1974a4','89d837a786ef398c162c890da2d4c2bc','988930b03ae5a29200b87265fd319000','a242685ed31917def680ba6385968a8a','a3f0dd2e112393b081f7404f26d49ed2','ace9a32b69f3e0181265a4b202aad82c','b0af8f70a0742c6c10c8250732c9e185','b289a5242949ec7c01ab8d196db70e75','c78ef1e3dea187f8e3e156b25e98ff25','ca424202d5deca6562747cf30f6bfde6','cf158945005b672171051375f03e71f6','d80d2556ce0f98b3d7eb2a15552f9e2d')   group by to_char(A.TIME_STAMP,'yyyy-MM-dd HH24:mi:ss'), B.CITY,B.SYS_NAME,B.IP_ADDR,B.IF_NAME,B.IF_ALIAS,B.INTERFACE_IP_ADDR,c.if_speed  order by TIME_STAMP,CITY,SYS_NAME,IP_ADDR,IF_NAME,IF_ALIAS,INTERFACE_IP_ADDR </t>
  </si>
  <si>
    <t>NHM.PPM_CMNET_P2PCACHE_LINK</t>
  </si>
  <si>
    <t xml:space="preserve"> select  D1.CMNPD01,         d1.CMNPD10 / 8 / 1024 / 1024 * 3600 * 24 CMNET_FLOW_IN,         d2.CMNPC06 / 8 / 1024 / 1024 * 3600 * 24 IDC_FLOW_IN,           100 * d2.CMNPC06 / d1.CMNPD10 IDC_FLOW_R,              d3.CMNPF10 / 8 / 1024 / 1024 * 3600 * 24 WEBCACH__FLOW_IN,              100 * d3.CMNPF10 / d1.CMNPD10 WEBCACH__FLOW_R,         d4.CMNPG10 / 8 / 1024 / 1024 * 3600 * 24 P2PCACH_FLOW_IN,               100 * d4.CMNPG10 / d1.CMNPD10 P2PCACH_FLOW_R,           d5.IN_TRAFFIC_AVG / 8 / 1024 / 1024 * 3600 * 24 IN_TRAFFIC_AVG,        100 * d5.IN_TRAFFIC_AVG / d1.CMNPD10 IN_TRAFFIC_AVG_R      from (select to_char(CMNPD01, 'yyyy-MM-dd') CMNPD01,                 case                     when to_char(CMNPD01, 'yyyy-MM-dd') = '2013-10-22' then                          51047.17                       else                     ROUND(avg(CMNPD10), 2)                      end CMNPD10                from (select CMNPD01, sum(CMNPD06) CMNPD10                      from NHM.PPM_CMNET_RELAYING_LINK a                    where CMNPD01&gt;= to_date('2016-06-21 00:00:00','yyyy-MM-dd HH24:mi:ss')                            and CMNPD01 &lt; to_date('2016-06-21 23:59:59','yyyy-MM-dd HH24:mi:ss') and  1= 1                       group by CMNPD01)               group by to_char(CMNPD01, 'yyyy-MM-dd')) d1,          (                select to_char(CMNPC01, 'yyyy-MM-dd') CMNPC01,                 case                      when to_char(CMNPC01, 'yyyy-MM-dd') = '2013-10-22' then                          67999.48                      else                     ROUND(avg(CMNPC06), 2)                       end CMNPC06               from (select CMNPC01,                         max(to_char(CMNPC01, 'HH24')) hour_time,                               sum(CMNPC06) CMNPC06                       from NHM.PPM_CMNET_IDC_GW a                    where CMNPC01&gt;= to_date('2016-06-21 00:00:00','yyyy-MM-dd HH24:mi:ss')                          and CMNPC01 &lt; to_date('2016-06-21 23:59:59','yyyy-MM-dd HH24:mi:ss') and  1= 1                        group by CMNPC01)              group by to_char(CMNPC01, 'yyyy-MM-dd')                having max(hour_time) = 23) d2,                (              select to_char(CMNPF01, 'yyyy-MM-dd') CMNPF01,                   to_char(CMNPF02, 'yyyy-MM-dd') CMNPF02,                 CMNPF10           from NHM.PPM_CMNET_WEBCACHE_LINK              where CMNPF01&gt;= to_date('2016-06-21 00:00:00','yyyy-MM-dd HH24:mi:ss')                            and CMNPF01 &lt; to_date('2016-06-21 23:59:59','yyyy-MM-dd HH24:mi:ss') and  1= 1 ) d3,               (select to_char(CMNPG01, 'yyyy-MM-dd') CMNPG01,                 CMNPG10            from NHM.PPM_CMNET_P2PCACHE_LINK              where CMNPG01&gt;= to_date('2016-06-21 00:00:00','yyyy-MM-dd HH24:mi:ss')                            and CMNPG01 &lt; to_date('2016-06-21 23:59:59','yyyy-MM-dd HH24:mi:ss') and  1= 1 ) d4,               (select to_char(time_stamp, 'yyyy-MM-dd') time_stamp,                   sum(IN_TRAFFIC_AVG) IN_TRAFFIC_AVG                 from nhm.NHM_CMNET_INTERGW_REPORT t           where time_stamp&gt;= to_date('2016-06-21 00:00:00','yyyy-MM-dd HH24:mi:ss')                         and time_stamp &lt; to_date('2016-06-21 23:59:59','yyyy-MM-dd HH24:mi:ss') and  1= 1            group by time_stamp) d5  where d1.CMNPD01=d2.CMNPC01 and d2.CMNPC01=d3.CMNPF01 and d3.CMNPF01=d4.CMNPG01 and d4.CMNPG01=time_stamp order by CMNPD01 </t>
  </si>
  <si>
    <t>IPNET.CACHE_BY_PROTOCOL_5M</t>
  </si>
  <si>
    <t>sql---SELECT to_char(CREATEDATE,'yyyy-MM-dd HH24:mi:ss') CREATEDATE,PROVIDER,sum(FLOWIN*24*60*60/8/1024) FLOWIN,'---' AVGFLOWOUT2,'---' AVGFLOWOUT,'---' sanfang_flow,'---' gugan_flow,'---' if_in_traffic,'---' CACHE_UNTITUY,'---' CACHE_UNTITUY2,'---' CACHE_UNTITUY3   FROM (SELECT CREATEDATE,PROVIDER,FLOWIN,FLOWOUT  FROM IPNET.CACHE_BY_PROTOCOL WHERE PROVIDER='HUAWEI-WEB'  AND  CREATEDATE &gt;= to_date('2016-06-22 15:05:00','yyyy-MM-dd HH24:mi:ss') AND  CREATEDATE &lt; to_date('2016-06-22 15:20:59','yyyy-MM-dd HH24:mi:ss')  ) WHERE  1= 1  group by to_char(CREATEDATE,'yyyy-MM-dd HH24:mi:ss'),PROVIDER ORDER BY CREATEDATE</t>
  </si>
  <si>
    <t>ipnet.KPI_TOTAL</t>
  </si>
  <si>
    <t xml:space="preserve"> select to_char(START_TIME, 'yyyy-MM-dd') START_TIME,SUBMIT_NUM,ratio,MMS_TOTAL_NETWORK_SUCC_RATIO,TMNL_SUBMIT_MMS_NUM,TMNL_DELV_MMS_NUM,(case when BUSY_TIME_AM_MMS_NUM_MMS1&gt;BUSY_TIME_pM_MMS_NUM_MMS1 THEN BUSY_TIME_AM_MMS1 ELSE BUSY_TIME_PM_MMS1 END) BUSY_TIME_AM_MMS1,BUSY_TIME_MMS_NUM_MMS1,(case when BUSY_TIME_AM_MMS_NUM_MMS2&gt;BUSY_TIME_pM_MMS_NUM_MMS2 THEN BUSY_TIME_AM_MMS2 ELSE BUSY_TIME_PM_MMS2 END) BUSY_TIME_AM_MMS2,BUSY_TIME_MMS_NUM_MMS2,TOTALDOWNLOAD_REQS,DOWNLOADSUCCESSRATE,TOTALVOD_REQS,VODSUCCESSRATE,TOTALLIVING_REQS,LIVINGSUCCESSRATE,TRY_CNT,SUCC_RATIO,RegisterUserNum,misc_ratio,RATE,MusicRingDownload,MusicRingUser,MusicRingSpaceRate,DISKUserRate,DBDISKUseRate,AUTH_TOTAL,AUTH_SUCC_RATIO from ipnet.KPI_TOTAL  WHERE  START_TIME &gt;= to_date('2016-06-10 00:00:00','yyyy-MM-dd HH24:mi:ss') and  START_TIME &lt; to_date('2016-06-10 23:59:59','yyyy-MM-dd HH24:mi:ss') and  1= 1  union all select '合计' START_TIME,sum(SUBMIT_NUM) SUBMIT_NUM,avg(ratio) ratio,avg(MMS_TOTAL_NETWORK_SUCC_RATIO) MMS_TOTAL_NETWORK_SUCC_RATIO,sum(TMNL_SUBMIT_MMS_NUM) TMNL_SUBMIT_MMS_NUM,sum(TMNL_DELV_MMS_NUM) TMNL_DELV_MMS_NUM,'--' BUSY_TIME_AM_MMS1,sum(BUSY_TIME_MMS_NUM_MMS1) BUSY_TIME_MMS_NUM_MMS1,'--' BUSY_TIME_AM_MMS2,sum(BUSY_TIME_MMS_NUM_MMS2) BUSY_TIME_MMS_NUM_MMS2,sum(TOTALDOWNLOAD_REQS) TOTALDOWNLOAD_REQS,avg(DOWNLOADSUCCESSRATE) DOWNLOADSUCCESSRATE,sum(TOTALVOD_REQS) TOTALVOD_REQS,avg(VODSUCCESSRATE) VODSUCCESSRATE,sum(TOTALLIVING_REQS) TOTALLIVING_REQS,avg(LIVINGSUCCESSRATE) LIVINGSUCCESSRATE,sum(TRY_CNT) TRY_CNT,avg(SUCC_RATIO) SUCC_RATIO,sum(RegisterUserNum) RegisterUserNum,avg(misc_ratio) misc_ratio,avg(RATE) RATE,sum(MusicRingDownload) MusicRingDownload,sum(MusicRingUser) MusicRingUser,avg(MusicRingSpaceRate) MusicRingSpaceRate,avg(DISKUserRate) DISKUserRate,avg(DBDISKUseRate) DBDISKUseRate,sum(AUTH_TOTAL) AUTH_TOTAL,avg(AUTH_SUCC_RATIO) AUTH_SUCC_RATIO   from ipnet.KPI_TOTAL WHERE  START_TIME &gt;= to_date('2016-06-10 00:00:00','yyyy-MM-dd HH24:mi:ss') and  START_TIME &lt; to_date('2016-06-10 23:59:59','yyyy-MM-dd HH24:mi:ss') and  1= 1 order by  START_TIME</t>
  </si>
  <si>
    <t xml:space="preserve">ipnet.CMNET_OUT_FLOW_DAY </t>
  </si>
  <si>
    <t>select * from ( select to_char(TIME_STAMP,'yyyy-MM-dd') TIME_STAMP,MODULE_NAME,daikuan,IF_IN_TRAFFIC,MAX_IF_IN_TRAFFIC,IF_IN_UTILITY,MAX_IF_IN_UTILITY,IF_OUT_TRAFFIC,MAX_IF_OUT_TRAFFIC,IF_OUT_UTILITY,MAX_IF_OUT_UTILITY,liuruzij,liucuzij  from ipnet.cmnet_out_flow_day  where  TIME_STAMP &gt;= to_date('2016-06-07 00:00:00','yyyy-MM-dd HH24:mi:ss') and  TIME_STAMP &lt; to_date('2016-06-07 23:59:59','yyyy-MM-dd HH24:mi:ss') and  1= 1 union all select '合计','---',avg(daikuan), AVG(IF_IN_TRAFFIC) , MAX(MAX_IF_IN_TRAFFIC), round(AVG(IF_IN_TRAFFIC) / avg(daikuan) * 100, 2) as IF_IN_UTILITY, round(AVG(MAX_IF_IN_TRAFFIC) / avg(daikuan) * 100, 2) as IF_IN_UTILITY,  AVG(IF_OUT_TRAFFIC),AVG(MAX_IF_OUT_TRAFFIC),round(AVG(IF_OUT_TRAFFIC) / avg(daikuan) * 100, 2) as IF_OUT_TRAFFIC, round(AVG(MAX_IF_OUT_TRAFFIC) / avg(daikuan) * 100, 2) as MAX_IF_OUT_TRAFFIC,sum(liuruzij)liuruzij,sum(liucuzij) liucuzij FROM (select sum(daikuan) daikuan,SUM(IF_IN_TRAFFIC) IF_IN_TRAFFIC,SUM(MAX_IF_IN_TRAFFIC) MAX_IF_IN_TRAFFIC,SUM(IF_OUT_TRAFFIC) IF_OUT_TRAFFIC,SUM(MAX_IF_OUT_TRAFFIC) MAX_IF_OUT_TRAFFIC,sum(liuruzij)liuruzij,sum(liucuzij)liucuzij from ( select to_char(TIME_STAMP,'yyyy-MM-dd') TIME_STAMP,MODULE_NAME,daikuan,IF_IN_TRAFFIC,MAX_IF_IN_TRAFFIC,IF_IN_UTILITY,MAX_IF_IN_UTILITY,IF_OUT_TRAFFIC,MAX_IF_OUT_TRAFFIC,IF_OUT_UTILITY,MAX_IF_OUT_UTILITY,liuruzij,liucuzij  from ipnet.cmnet_out_flow_day  where  TIME_STAMP &gt;= to_date('2016-06-07 00:00:00','yyyy-MM-dd HH24:mi:ss') and  TIME_STAMP &lt; to_date('2016-06-07 23:59:59','yyyy-MM-dd HH24:mi:ss') and  1= 1) group by TIME_STAMP))order by DECODE(TIME_STAMP,'合计',2,NULL,1,0),TIME_STAMP,MODULE_NAME</t>
  </si>
  <si>
    <t>NHM.V_CMNET_LINK_DAY</t>
  </si>
  <si>
    <t>select  to_char(TIME_STAMP,'yyyy-MM-dd')  TIME_STAMP, A,max(A1) A1,max(A2) A2, B,max(B1) B1,max(B2) B2,C,max(C1) C1,max(C2) C2,D,max(D1) D1,max(D2) D2, E,max(E1) E1,max(E2) E2, F,max(F1) F1,max(F2) F2,G,max(G1) G1,max(G2) G2,max(H) H,max(H1) H1,max(H2) H2 from  NHM.V_CMNET_LINK_DAY WHERE  TIME_STAMP &gt;= to_date('2016-06-05 00:00:00','yyyy-MM-dd HH24:mi:ss') and  TIME_STAMP &lt; to_date('2016-06-05 23:59:59','yyyy-MM-dd HH24:mi:ss') and  1= 1 group by to_char(TIME_STAMP,'yyyy-MM-dd'),A,B,C,D,E,F,G  union all select  '合计' TIME_STAMP, '--' A,max(A1) A1,max(A2) A2, '--' B,max(B1) B1,max(B2) B2,'--' C,max(C1) C1,max(C2) C2,'--' D,max(D1) D1,max(D2) D2, '--' E,max(E1) E1,max(E2) E2, '--' F,max(F1) F1,max(F2) F2,'--' G,max(G1) G1,max(G2) G2,max(H) H,max(H1) H1,max(H2) H2 from  NHM.V_CMNET_LINK_DAY WHERE  TIME_STAMP &gt;= to_date('2016-06-05 00:00:00','yyyy-MM-dd HH24:mi:ss') and  TIME_STAMP &lt; to_date('2016-06-05 23:59:59','yyyy-MM-dd HH24:mi:ss') and  1= 1 order by TIME_STAMP</t>
  </si>
  <si>
    <t>nhm.INTERNET_QUALITY_DAILY_REPORT2</t>
  </si>
  <si>
    <t xml:space="preserve"> SELECT TO_CHAR(TIME_STAMP,'yyyy-MM-dd') AS TIME_STAMP,VALUE1,VALUE2 FROM nhm.INTERNET_QUALITY_DAILY_REPORT2  where TIME_STAMP &gt;= to_date('2016-06-05 00:00:00','yyyy-MM-dd HH24:mi:ss') and TIME_STAMP &lt; to_date('2016-06-05 23:59:59','yyyy-MM-dd HH24:mi:ss') and  1= 1 ORDER BY TIME_STAMP,VALUE1</t>
  </si>
  <si>
    <t>nhm.INTERNET_QUALITY_DAILY_REPORT1</t>
  </si>
  <si>
    <t xml:space="preserve"> SELECT TO_CHAR(TIME_STAMP,'yyyy-MM-dd') AS TIME_STAMP,LINK_NAME, BANDWIDTH, MAX_IF_TRAFFIC, MAX_IF_UTILITY,PACKET_LOSS, PACKET_DELAY, WORST_MAX_IF_TRAFFIC, WORST_MAX_IF_UTILITY, WORST_PACKET_LOSS, WORST_PACKET_DELAY  FROM  nhm.INTERNET_QUALITY_DAILY_REPORT1 where TIME_STAMP &gt;= to_date('2016-06-05 00:00:00','yyyy-MM-dd HH24:mi:ss') and TIME_STAMP &lt; to_date('2016-06-05 23:59:59','yyyy-MM-dd HH24:mi:ss') and  1= 1 ORDER BY TIME_STAMP,LINK_NAME</t>
  </si>
  <si>
    <t>WEEKLY_TRACKING_REPORT</t>
  </si>
  <si>
    <t xml:space="preserve">sql== select * from NHM.WEEKLY_TRACKING_REPORT where CMNPD01 in ('2016-09') sql--- select * from NHM.WEEKLY_TRACKING_REPORT where CMNPD01 in ('2016-09') </t>
  </si>
  <si>
    <t>IPNET.CMENT_BRAS</t>
  </si>
  <si>
    <t>sql===select to_char(time_stamp,'iyyy- IW')||'周' time_stamp ,device_name,agent_desc,ALL_ADDR_INPOOL,DOMAIN_ONLINE_USER,max_addr_rate,max_addr_time,DOMAIN_ONLINE_USER2,  alladdressnum, onlineusernum,addrusedrate,max_time,onlineusernum2 from  IPNET.CMENT_BRAS  where TIME_STAMP &gt;= to_date('2016-06-20 00:00:00','yyyy-MM-dd HH24:mi:ss') and TIME_STAMP &lt; to_date('2016-06-26 23:59:59','yyyy-MM-dd HH24:mi:ss') and   1= 1  union all select '合计','---','---',sum(ALL_ADDR_INPOOL),sum(DOMAIN_ONLINE_USER),round(sum(DOMAIN_ONLINE_USER)/sum(ALL_ADDR_INPOOL)*100,2),'---',sum(DOMAIN_ONLINE_USER2),  sum(alladdressnum),sum(onlineusernum),round(sum(onlineusernum)/ sum(alladdressnum)*100,2),'合计',sum(onlineusernum2) from (select to_char(time_stamp,'iyyy- IW')||'周' time_stamp ,device_name,agent_desc,ALL_ADDR_INPOOL,DOMAIN_ONLINE_USER,max_addr_rate,max_addr_time,DOMAIN_ONLINE_USER2,  alladdressnum, onlineusernum,addrusedrate,max_time,onlineusernum2 from  IPNET.CMENT_BRAS  where TIME_STAMP &gt;= to_date('2016-06-20 00:00:00','yyyy-MM-dd HH24:mi:ss') and TIME_STAMP &lt; to_date('2016-06-26 23:59:59','yyyy-MM-dd HH24:mi:ss') and   1= 1 )   order by time_stamp, max_time   title==bras地址报表 (周报)sql---select to_char(time_stamp,'iyyy- IW')||'周' time_stamp ,device_name,agent_desc,ALL_ADDR_INPOOL,DOMAIN_ONLINE_USER,max_addr_rate,max_addr_time,DOMAIN_ONLINE_USER2,  alladdressnum, onlineusernum,addrusedrate,max_time,onlineusernum2 from  IPNET.CMENT_BRAS  where TIME_STAMP &gt;= to_date('2016-06-20 00:00:00','yyyy-MM-dd HH24:mi:ss') and TIME_STAMP &lt; to_date('2016-06-26 23:59:59','yyyy-MM-dd HH24:mi:ss') and   1= 1  union all select '合计','---','---',sum(ALL_ADDR_INPOOL),sum(DOMAIN_ONLINE_USER),round(sum(DOMAIN_ONLINE_USER)/sum(ALL_ADDR_INPOOL)*100,2),'---',sum(DOMAIN_ONLINE_USER2),  sum(alladdressnum),sum(onlineusernum),round(sum(onlineusernum)/ sum(alladdressnum)*100,2),'合计',sum(onlineusernum2) from (select to_char(time_stamp,'iyyy- IW')||'周' time_stamp ,device_name,agent_desc,ALL_ADDR_INPOOL,DOMAIN_ONLINE_USER,max_addr_rate,max_addr_time,DOMAIN_ONLINE_USER2,  alladdressnum, onlineusernum,addrusedrate,max_time,onlineusernum2 from  IPNET.CMENT_BRAS  where TIME_STAMP &gt;= to_date('2016-06-20 00:00:00','yyyy-MM-dd HH24:mi:ss') and TIME_STAMP &lt; to_date('2016-06-26 23:59:59','yyyy-MM-dd HH24:mi:ss') and   1= 1 )   order by time_stamp, max_time</t>
  </si>
  <si>
    <t>IPNET.CMNET_EXPORTS_ANALYSIS</t>
  </si>
  <si>
    <t xml:space="preserve"> select to_char(TIME_STAMP, 'yyyy-MM')||'月' time_stamp,MODULE_NAME,DAIKUAN,IF_IN_TRAFFIC,SIF_IN_TRAFFIC,CHAIN_GROWTH_IN,IF_OUT_TRAFFIC,  SIF_OUT_TRAFFIC,CHAIN_GROWTH_OUT,MAX_IF_IN_TRAFFIC,SMAX_IF_IN_TRAFFIC,CHAIN_GROWTH_MIN, MAX_IF_OUT_TRAFFIC,SMAX_IF_OUT_TRAFFIC,CHAIN_GROWTH_MOUT,utility from IPNET.CMNET_EXPORTS_ANALYSIS  where time_stamp&gt;= to_date('2016-05-01 00:00:00','yyyy-MM-dd HH24:mi:ss') and time_stamp&lt; to_date('2016-05-31 23:59:59','yyyy-MM-dd HH24:mi:ss') and   1= 1 order by time_stamp,MODULE_NAME</t>
  </si>
  <si>
    <t>IPNET.KG_WEBCACHE_DAY</t>
  </si>
  <si>
    <t xml:space="preserve">select to_char(start_time,'yyyy-MM-dd') start_time , users,flow_type,p2p_download,p2p_stream_media,stream_media,browse,download from IPNET.KG_WEBCACHE_DAY  where USERS='上海移动' and  start_time &gt;= to_date('2016-06-21 00:00:00','yyyy-MM-dd HH24:mi:ss')  and  start_time &lt; to_date('2016-06-21 23:59:59','yyyy-MM-dd HH24:mi:ss') and  1= 1    union all select '合计' start_time,'--' users,'--' flow_type,round(sum(p2p_download),2)p2p_download,round(sum(p2p_stream_media),2)p2p_stream_media,round(sum(stream_media),2)stream_media,round(sum(browse),2)browse,round(sum(download),2)download  from (select to_char(start_time,'yyyy-MM-dd') start_time , users,flow_type,p2p_download,p2p_stream_media,stream_media,browse,download from IPNET.KG_WEBCACHE_DAY  where USERS='上海移动' and  start_time &gt;= to_date('2016-06-21 00:00:00','yyyy-MM-dd HH24:mi:ss')  and  start_time &lt; to_date('2016-06-21 23:59:59','yyyy-MM-dd HH24:mi:ss') and  1= 1   ) order by start_time,users,flow_type </t>
  </si>
  <si>
    <t>nhm.content_satisfaction_rate_day</t>
  </si>
  <si>
    <t>SELECT to_char(time_stamp,'yyyy-MM-dd') TIME_STAMP,ALL_KPI,WEBCACHE_KPI,IDC_KPI,TIETONG_KPI,CITY_TRAFFIC,WEB_CACHE,IDC_TRAFFIC,TIETONG_TRAFFIC  FROM nhm.content_satisfaction_rate_day  where TIME_STAMP &gt;= to_date('2016-06-21 00:00:00','yyyy-MM-dd HH24:mi:ss') and TIME_STAMP &lt; to_date('2016-06-21 23:59:59','yyyy-MM-dd HH24:mi:ss') and  1= 1 ORDER BY TIME_STAMP</t>
  </si>
  <si>
    <t>NHM.PPM_CMNET_RELAYING_LINK</t>
  </si>
  <si>
    <t>select to_char(CMNPD01,'yyyy-MM-dd HH24')||'点' CMNPD01,  CMNPD03,CMNPD04, CMNPD05,  CMNPD06, CMNPD07, CMNPD08, CMNPD09,  CMNPD10,  CMNPD11, CMNPD12, CMNPD13,CMNPD14 from NHM.PPM_CMNET_RELAYING_LINK  where CMNPD01&gt;= to_date('2016-06-22 14:00:00','yyyy-MM-dd HH24:mi:ss') and CMNPD01 &lt; to_date('2016-06-22 15:59:59','yyyy-MM-dd HH24:mi:ss') and  1= 1 order by CMNPD01,CMNPD03</t>
  </si>
  <si>
    <t>ipnet.bras_snmp_vpdn</t>
  </si>
  <si>
    <t>select to_char(STATSTIME,'yyyy-MM-dd HH24:mi:ss') as STATSTIME,       AGENT_DESC,       STATSLEVEL,       TASK_ID,       INDEX_ID,       sum(AllUserNum) AllUserNum,       sum(OnlineUserNum) OnlineUserNum,       sum(PPPOnlineUserNum) PPPOnlineUserNum,       sum(DownByteNum) DownByteNum,       sum(DownMessagesNum) DownMessagesNum,       sum(UpByteNum) UpByteNum,       sum(UpMessagesNum) UpMessagesNum,       sum(AllAddressNum) AllAddressNum,       sum(UsedAddressNum) UsedAddressNum,       sum(ConflictAddressNum) ConflictAddressNum,       sum(EductionAddrNum) EductionAddrNum,       sum(FreeAddrNum) FreeAddrNum,       avg(AddrUsedRate) AddrUsedRate  from ipnet.bras_snmp_vpdn   where STATSTIME &gt;= to_date('2016-06-22 16:00:00','yyyy-MM-dd HH24:mi:ss') and STATSTIME &lt; to_date('2016-06-22 16:00:59','yyyy-MM-dd HH24:mi:ss') and  1= 1  group by STATSTIME, AGENT_DESC, STATSLEVEL, TASK_ID, INDEX_ID  order by STATSTIME, AGENT_DESC, STATSLEVEL, TASK_ID, INDEX_ID</t>
  </si>
  <si>
    <t>sql---SELECT CMNPG01,CMNPG02,CMNPG03,CMNPG04,CMNPG05,CMNPG06,CMNPG07,CMNPG08,CMNPG09,CMNPG10,CMNPG11,CMNPG12 FROM NHM.PPM_CMNET_P2PCACHE_LINK where CMNPG01 &gt;= to_date('2016-06-21 00:00:00','yyyy-MM-dd HH24:mi:ss') and  CMNPG01 &lt; to_date('2016-06-21 23:59:59','yyyy-MM-dd HH24:mi:ss') and  1= 1 order by CMNPG01,CMNPG02,CMNPG03</t>
  </si>
  <si>
    <t xml:space="preserve"> NHM.PPM_LINK_INFO</t>
  </si>
  <si>
    <t>select distinct ppm_name from NHM.PPM_LINK_INFO where PPM_GROUPID='PPM-CMNET-WebCache-Link' order by ppm_name</t>
  </si>
  <si>
    <t xml:space="preserve"> execute P_GetDataByPage @isneedPaging = 0, @TableName = 'nhm.dbo.V_Simplified_Device', @Columns = 'CITY,SERVICE,count(TYPENAME) countTYPENAME',@WhereClause = 'WHERE 1=1 ', @OrderByClause = 'group by CITY,SERVICE, TYPENAME order by CITY ,SERVICE ,TYPENAME ASC',  @PageSize = 800000,  @CurrentPage = 1</t>
  </si>
  <si>
    <t xml:space="preserve"> execute P_GetDataByPage @isneedPaging = 0, @TableName = 'nhm.dbo.V_Simplified_Device', @Columns = 'CITY,SERVICE,count(TYPENAME) countTYPENAME',@WhereClause = 'WHERE 1=1 ', @OrderByClause = 'group by CITY,SERVICE, TYPENAME order by CITY ,SERVICE ,TYPENAME ASC',  @PageSize = 800000,  @CurrentPage = 1 </t>
  </si>
  <si>
    <t xml:space="preserve">execute P_GetDataByPage @isneedPaging = 0, @TableName = 'nhm.dbo.V_Simplified_Device ', @Columns = 'CITY,SERVICE, TYPENAME, count(TYPENAME) countTYPENAME ', @WhereClause = 'WHERE  1=1    ', @OrderByClause = 'group by CITY,SERVICE,TYPENAME order by CITY ASC,SERVICE ASC,TYPENAME ASC ', @PageSize = 800000,  @CurrentPage = 1 </t>
  </si>
  <si>
    <t>select decode(city, null, '合计', city) city,sys_name,ip_addr,if_nums,used_if_nums,rate from ( select a.city ,a.sys_name,a.ip_addr,count(*) if_nums,     sum(case when if_admin_status=1 and if_oper_status=1 then 1 else 0 end) used_if_nums, case when count(*)=0 then 0 else ROUND(sum(case when if_admin_status=1 and if_oper_status=1 then 1 else 0 end)/count(*)*100,2) end rate from rm.RM_DEVICE a,rm.RM_INTERFACE b  where a.device_id = b.device_id  and  b.device_id IN ('8a5d92aa53e5057b0153e941b2870005')   and not regexp_like(b.if_name, '[(\.)|(Vl)]')  and city is not null  group by rollup((a.city,b.device_id,a.sys_name,a.ip_addr))  order by city nulls last, a.sys_name )</t>
  </si>
  <si>
    <t>rm.rm_device a, rm.rm_interface b, nhm.nhm_interface_kpi_hour</t>
  </si>
  <si>
    <t xml:space="preserve">select to_char(time_stamp, 'yyyy-MM-dd HH24') || '点' AS TIMESTAMP,
       a.SYS_NAME,
       a.IP_ADDR,
       b.IF_DESCR,
       b.IF_ALIAS,
       round(100 * IF_IN_TRAFFIC / IF_SPEED,3) IF_IN_UTILITY,
       round(100 * MAX_IF_IN_TRAFFIC / IF_SPEED,3) MAX_IF_IN_UTILITY,
       round(100 * IF_OUT_TRAFFIC / IF_SPEED,3) IF_OUT_UTILITY,
       round(100 * MAX_IF_OUT_TRAFFIC / IF_SPEED,3) MAX_IF_OUT_UTILITY,
      round (IF_IN_DISCARDS,3) IF_IN_DISCARDS,
       round(MAX_IF_IN_DISCARDS,3) MAX_IF_IN_DISCARDS,
       round(IF_IN_ERROR,3) IF_IN_ERROR,
      round (MAX_IF_IN_ERROR,3) MAX_IF_IN_ERROR,
       round(IF_OUT_DISCARDS,3) IF_OUT_DISCARDS,
       round(MAX_IF_OUT_DISCARDS,3) MAX_IF_OUT_DISCARDS,
      round (IF_OUT_ERROR,3) IF_OUT_ERROR,
      round (MAX_IF_OUT_ERROR,3) MAX_IF_OUT_ERROR
  from rm.rm_device a, rm.rm_interface b, nhm.nhm_interface_kpi_hour c
 WHERE a.ip_addr in
       ('117.135.110.1', '117.135.110.2', '117.135.110.3', '117.135.110.4')
   and a.device_id = b.device_id
   and b.if_alias is not null
   and a.device_id = c.device_uuid
   and b.id = c.uuid
   and time_stamp &gt;=trunc(sysdate-1)
   and time_stamp &lt; trunc(sysdate)
   order by  MAX_IF_IN_UTILITY desc,time_stamp   </t>
  </si>
  <si>
    <t xml:space="preserve"> nhm.content_satisfaction_rate_day</t>
  </si>
  <si>
    <t>SELECT to_char(trunc(sysdate-7,'iw')+3,'yyyy-mm-dd')||'至'||to_char(trunc(sysdate-7,'iw')+9,'yyyy-mm-dd') TIME_STAMP,
       round((avg(WEB_CACHE) + avg(IDC_TRAFFIC) + avg(TIETONG_TRAFFIC)) /
             avg(CITY_TRAFFIC) * 100,
             2) as ALL_KPI,
       round(avg(WEB_CACHE) / avg(CITY_TRAFFIC) * 100, 2) as WEBCACHE_KPI,
       round(avg(IDC_TRAFFIC) / avg(CITY_TRAFFIC) * 100, 2) as IDC_KPI,
       round(avg(TIETONG_TRAFFIC) / avg(CITY_TRAFFIC) * 100, 2) as TIETONG_KPI,
       round(avg(CITY_TRAFFIC), 2) as CITY_TRAFFIC,
       round(avg(WEB_CACHE), 2) as WEB_CACHE,
       round(avg(IDC_TRAFFIC), 2) as IDC_TRAFFIC,
       round(avg(TIETONG_TRAFFIC), 2) as TIETONG_TRAFFIC
  FROM nhm.content_satisfaction_rate_day
 where TIME_STAMP between trunc(sysdate,'iw')-7+3 and trunc(sysdate,'iw')+2
   and 1 = 1
 group by to_char(sysdate, 'iyyy- IW') || '周'
 ORDER BY TIME_STAMP</t>
  </si>
  <si>
    <t>rm.RM_DEVICE a, nhm.NHM_CPU_MEM_KPI_hour</t>
  </si>
  <si>
    <t>select to_char(b.time_stamp, 'yyyy-MM-dd HH24') || '点' as time_stamp,
       a.sys_name,
       a.ip_addr,
       a.city,
       round(b.cpu_utility,2) as cpu_utility,
       round(b.mem_utility,2) as mem_utility,
       b.max_cpu_utility,
       b.max_mem_utility
  from rm.RM_DEVICE a, nhm.NHM_CPU_MEM_KPI_hour b
 WHERE a.device_id = b.device_uuid
   and SERVICE_SYSTEM_NAME = 'RADIUS业务系统'
   and b.TIME_STAMP &gt;=trunc(sysdate-1)
   and b.TIME_STAMP &lt;trunc(sysdate)
union all
select '合计' time_stamp,
       '--' sys_name,
       '--' ip_addr,
       '--' city,
       round(avg(b.cpu_utility),2) cpu_utility,
       round(avg(b.mem_utility),2) mem_utility,
       max(b.max_cpu_utility) maxcpu_utility,
       max(b.max_mem_utility) max_mem_utility
  from rm.RM_DEVICE a, nhm.NHM_CPU_MEM_KPI_hour b
 WHERE a.device_id = b.device_uuid
   and SERVICE_SYSTEM_NAME = 'RADIUS业务系统'
    and b.TIME_STAMP &gt;=trunc(sysdate-1)
   and b.TIME_STAMP &lt;trunc(sysdate)
 order by time_stamp</t>
  </si>
  <si>
    <t>NHM.NHM_INTERFACE_KPI_DAY A, RM.RM_DEVICE B, rm.RM_INTERFACE</t>
  </si>
  <si>
    <t xml:space="preserve"> select TIME_STAMP, B.CITY, B.IP_ADDR,B.SYS_NAME, c.IF_ALIAS, IF_IN_UTILITY, IF_OUT_UTILITY, to_char( max_if_in_time,'YYYY-MM-DD hh24:mi:ss') max_if_in_time,to_char( max_if_out_time,'YYYY-MM-DD hh24:mi:ss') max_if_out_time,IF_IN_TRAFFIC, IF_OUT_TRAFFIC, C.IF_NAME, 
       case when instr(10 * c.if_speed / 1024 / 1024 / 1000, 9) = 1 then ROUND(c.if_speed / 1024 / 1024 / 1000) else ROUND(c.if_speed / 1024 / 1024 / 1000) end if_speed 
       from (select /*+ no_merge(B) */TO_CHAR(TIME_STAMP,'yyyy-IW')||'周' as TIME_STAMP, A.UUID, 
           ROUND(max(A.IF_IN_UTILITY), 2) IF_IN_UTILITY, ROUND(max(A.IF_OUT_UTILITY), 2) IF_OUT_UTILITY,max(TIME_STAMP) KEEP(DENSE_RANK first order by A.IF_IN_UTILITY desc) max_if_in_time, 
             max(TIME_STAMP) KEEP(DENSE_RANK first order by A.IF_OUT_UTILITY desc) max_if_out_time, 
             ROUND(max(A.IF_IN_TRAFFIC / 1024 / 1024 / 1000), 2) IF_IN_TRAFFIC,ROUND(max(A.IF_OUT_TRAFFIC / 1024 / 1024 / 1000), 2) IF_OUT_TRAFFIC 
             from NHM.NHM_INTERFACE_KPI A,(select uuid 
             from NHM.NHM_INTERFACE_KPI_DAY A, RM.RM_DEVICE B, rm.RM_INTERFACE c 
             where      c.DEVICE_ID = B.DEVICE_ID and c.ID = A.UUID AND CITY IS NOT NULL and b.SERVICE_SYSTEM_NAME='CMNET骨干网业务系统' and c.IF_ALIAS like '%CMNET%' and  c.if_name  like '%/%' and a.time_stamp &gt;= trunc(sysdate-7,'iw') and time_stamp&lt; trunc(sysdate,'iw')-0.0001
             group by TO_CHAR(TIME_STAMP,'yyyy-IW')||'周',uuid ,B.CITY,B.SYS_NAME, B.IP_ADDR,C.IF_NAME,c.IF_ALIAS,c.if_speed having max(A.MAX_IF_IN_UTILITY) &gt; 50 or max(A.MAX_IF_OUT_UTILITY) &gt; 50)B  where A.UUID = B.UUID  and a.time_stamp &gt;= trunc(sysdate-7,'iw') and time_stamp&lt; trunc(sysdate,'iw')-0.0001
             group by TO_CHAR(TIME_STAMP,'yyyy-IW')||'周', A.UUID) A,   RM.RM_DEVICE B, rm.RM_INTERFACE c where  c.DEVICE_ID = B.DEVICE_ID and c.ID = A.UUID AND CITY IS NOT NULL and b.SERVICE_SYSTEM_NAME='CMNET骨干网业务系统' and c.IF_ALIAS like '%CMNET%'and c.if_name like '%/%'  union all
  select /*+ no_merge(B) */ '合计' as TIME_STAMP,'--' CITY, '--'  IP_ADDR,'--'  SYS_NAME,'--' IF_ALIAS, 
             ROUND(max(A.IF_IN_UTILITY), 2) IF_IN_UTILITY, ROUND(max(A.IF_OUT_UTILITY), 2) IF_OUT_UTILITY,to_char(max(TIME_STAMP) KEEP(DENSE_RANK first order by A.IF_IN_UTILITY desc), 'yyyy-MM-dd HH24:mi:ss') max_if_in_time, 
             to_char(max(TIME_STAMP) KEEP(DENSE_RANK first order by A.IF_OUT_UTILITY desc), 'yyyy-MM-dd HH24:mi:ss') max_if_out_time, 
             ROUND(max(A.IF_IN_TRAFFIC / 1024 / 1024 / 1000), 2) IF_IN_TRAFFIC,ROUND(max(A.IF_OUT_TRAFFIC / 1024 / 1024 / 1000), 2) IF_OUT_TRAFFIC,'--' IF_NAME,null if_seed 
             from NHM.NHM_INTERFACE_KPI A,(select uuid 
             from NHM.NHM_INTERFACE_KPI_DAY A, RM.RM_DEVICE B, rm.RM_INTERFACE c 
             where    c.DEVICE_ID = B.DEVICE_ID and c.ID = A.UUID AND CITY IS NOT NULL and b.SERVICE_SYSTEM_NAME='CMNET骨干网业务系统' and c.IF_ALIAS like '%CMNET%' and  c.if_name  like '%/%'  and a.time_stamp &gt;= trunc(sysdate-7,'iw') and time_stamp&lt; trunc(sysdate,'iw')-0.0001 
             group by uuid ,B.CITY,B.SYS_NAME, B.IP_ADDR,C.IF_NAME,c.IF_ALIAS,c.if_speed having max(A.MAX_IF_IN_UTILITY) &gt; 50 or max(A.MAX_IF_OUT_UTILITY) &gt; 50)B  where A.UUID = B.UUID  and a.time_stamp &gt;= trunc(sysdate-7,'iw') and time_stamp&lt; trunc(sysdate,'iw')-0.0001
             order by TIME_STAMP, IF_IN_UTILITY desc,IF_OUT_UTILITY desc ,CITY, SYS_NAME   </t>
  </si>
  <si>
    <t xml:space="preserve">select TIME_STAMP, B.CITY, B.IP_ADDR,B.SYS_NAME, c.IF_ALIAS, IF_IN_UTILITY, IF_OUT_UTILITY, to_char( max_if_in_time,'YYYY-MM-DD hh24:mi:ss') max_if_in_time,to_char( max_if_out_time,'YYYY-MM-DD hh24:mi:ss') max_if_out_time,IF_IN_TRAFFIC, IF_OUT_TRAFFIC, C.IF_NAME, 
    case when instr(10 * c.if_speed / 1024 / 1024 / 1000, 9) = 1 then ROUND(c.if_speed / 1024 / 1024 / 1000) else ROUND(c.if_speed / 1024 / 1024 / 1000) end if_speed 
    from (select /*+ no_merge(B) */TO_CHAR(TIME_STAMP,'yyyy-IW')||'周' as TIME_STAMP, A.UUID, 
          ROUND(max(A.IF_IN_UTILITY), 2) IF_IN_UTILITY, ROUND(max(A.IF_OUT_UTILITY), 2) IF_OUT_UTILITY,max(TIME_STAMP) KEEP(DENSE_RANK first order by A.IF_IN_UTILITY desc) max_if_in_time, 
          max(TIME_STAMP) KEEP(DENSE_RANK first order by A.IF_OUT_UTILITY desc) max_if_out_time, 
          ROUND(max(A.IF_IN_TRAFFIC / 1024 / 1024 / 1000), 2) IF_IN_TRAFFIC,ROUND(max(A.IF_OUT_TRAFFIC / 1024 / 1024 / 1000), 2) IF_OUT_TRAFFIC  from NHM.NHM_INTERFACE_KPI A,(select uuid 
          from NHM.NHM_INTERFACE_KPI_DAY A, RM.RM_DEVICE B, rm.RM_INTERFACE c  where     c.DEVICE_ID = B.DEVICE_ID and c.ID = A.UUID AND CITY IS NOT NULL  and b.SERVICE_SYSTEM_NAME='CMNET城域网业务系统'  and (SYS_NAME like '%PB-CMNET%' or SYS_NAME like '%PC-CMNET%' or SYS_NAME like '%PA-CMNET%' or  SYS_NAME like '%PI-CMNET%' or SYS_NAME like '%MB-CMNET%' or SYS_NAME like'%MC-CMNET%' or SYS_NAME like '%MA-CMNET%') and c.IF_ALIAS like '%CMNET%' and  c.if_name  like '%/%' and a.time_stamp &gt;= trunc(sysdate-7,'iw') and time_stamp&lt; trunc(sysdate,'iw')-0.0001 
           group by TO_CHAR(TIME_STAMP,'yyyy-IW')||'周',uuid ,B.CITY,B.SYS_NAME, B.IP_ADDR,C.IF_NAME,c.IF_ALIAS,c.if_speed having max(A.MAX_IF_IN_UTILITY) &gt; 50 or max(A.MAX_IF_OUT_UTILITY) &gt; 50)B  where A.UUID = B.UUID   and a.time_stamp &gt;= trunc(sysdate-7,'iw') and time_stamp&lt; trunc(sysdate,'iw')-0.0001  group by TO_CHAR(TIME_STAMP,'yyyy-IW')||'周', A.UUID) A,   RM.RM_DEVICE B, rm.RM_INTERFACE c where  c.DEVICE_ID = B.DEVICE_ID and c.ID = A.UUID AND CITY IS NOT NULL and b.SERVICE_SYSTEM_NAME='CMNET城域网业务系统'  and (SYS_NAME like '%PB-CMNET%' or SYS_NAME like '%PC-CMNET%' or SYS_NAME like '%PA-CMNET%' or  SYS_NAME like '%PI-CMNET%' or SYS_NAME like '%MB-CMNET%' or SYS_NAME like'%MC-CMNET%' or SYS_NAME like '%MA-CMNET%') and c.IF_ALIAS like '%CMNET%' and c.IF_ALIAS like '%CMNET%'and c.if_name like '%/%'  union all
 select /*+ no_merge(B) */ '合计' as TIME_STAMP,'--' CITY, '--'  IP_ADDR,'--'  SYS_NAME,'--' IF_ALIAS, 
             ROUND(max(A.IF_IN_UTILITY), 2) IF_IN_UTILITY, ROUND(max(A.IF_OUT_UTILITY), 2) IF_OUT_UTILITY,to_char(max(TIME_STAMP) KEEP(DENSE_RANK first order by A.IF_IN_UTILITY desc), 'yyyy-MM-dd HH24:mi:ss') max_if_in_time, 
             to_char(max(TIME_STAMP) KEEP(DENSE_RANK first order by A.IF_OUT_UTILITY desc), 'yyyy-MM-dd HH24:mi:ss') max_if_out_time, 
             ROUND(max(A.IF_IN_TRAFFIC / 1024 / 1024 / 1000), 2) IF_IN_TRAFFIC,ROUND(max(A.IF_OUT_TRAFFIC / 1024 / 1024 / 1000), 2) IF_OUT_TRAFFIC,'--' IF_NAME,null if_seed 
             from NHM.NHM_INTERFACE_KPI A,(select uuid 
             from NHM.NHM_INTERFACE_KPI_DAY A, RM.RM_DEVICE B, rm.RM_INTERFACE c 
             where   c.DEVICE_ID = B.DEVICE_ID and c.ID = A.UUID AND CITY IS NOT NULL and b.SERVICE_SYSTEM_NAME='CMNET城域网业务系统'  and (SYS_NAME like '%PB-CMNET%' or SYS_NAME like '%PC-CMNET%' or SYS_NAME like '%PA-CMNET%' or  SYS_NAME like '%PI-CMNET%' or SYS_NAME like '%MB-CMNET%' or SYS_NAME like'%MC-CMNET%' or SYS_NAME like '%MA-CMNET%') and c.IF_ALIAS like '%CMNET%' and c.IF_ALIAS like '%CMNET%' and  c.if_name  like '%/%' and a.time_stamp &gt;= trunc(sysdate-7,'iw') and time_stamp&lt; trunc(sysdate,'iw')-0.0001 
             group by uuid ,B.CITY,B.SYS_NAME, B.IP_ADDR,C.IF_NAME,c.IF_ALIAS,c.if_speed having max(A.MAX_IF_IN_UTILITY) &gt; 50 or max(A.MAX_IF_OUT_UTILITY) &gt; 50)B  where A.UUID = B.UUID and a.time_stamp &gt;= trunc(sysdate-7,'iw') and time_stamp&lt; trunc(sysdate,'iw')-0.0001 
             order by TIME_STAMP, IF_IN_UTILITY desc,IF_OUT_UTILITY desc ,CITY, SYS_NAME </t>
  </si>
  <si>
    <t xml:space="preserve">select to_char(time_stamp, 'iyyy- IW') || '周' time_stamp, device_name, agent_desc,ALL_ADDR_INPOOL,
    DOMAIN_ONLINE_USER,max_addr_rate, max_addr_time,  DOMAIN_ONLINE_USER2,  alladdressnum,
                       onlineusernum,
                       addrusedrate,
                       max_time,
                       onlineusernum2
                  from IPNET.CMENT_BRAS
                 where TIME_STAMP between trunc(sysdate-7,'iw') and trunc(sysdate,'iw')-0.0001
                union all
                select '合计',
                       '---',
                       '---',
                       sum(ALL_ADDR_INPOOL),
                       sum(DOMAIN_ONLINE_USER),
                       round(sum(DOMAIN_ONLINE_USER) / sum(ALL_ADDR_INPOOL) * 100,
                             2),
                       '---',
                       sum(DOMAIN_ONLINE_USER2),
                       sum(alladdressnum),
                       sum(onlineusernum),
                       round(sum(onlineusernum) / sum(alladdressnum) * 100, 2),
                       '合计',
                       sum(onlineusernum2)
                  from (select to_char(time_stamp, 'iyyy- IW') || '?' time_stamp,
                               device_name,
                               agent_desc,
                               ALL_ADDR_INPOOL,
                               DOMAIN_ONLINE_USER,
                               max_addr_rate,
                               max_addr_time,
                               DOMAIN_ONLINE_USER2,
                               alladdressnum,
                               onlineusernum,
                               addrusedrate,
                               max_time,
                               onlineusernum2
                          from IPNET.CMENT_BRAS
                         where TIME_STAMP between trunc(sysdate-7,'iw') and trunc(sysdate,'iw')-0.0001)
                        </t>
  </si>
  <si>
    <t>rm.v_sr_lag_ptn_mstp</t>
  </si>
  <si>
    <t xml:space="preserve">SELECT to_char(TIME_STAMP, 'iyyy- IW') || '周' AS TIME_STAMP,
                       replace(SR_NAME,'.sh.cnmobile.net','') as sr_name,
                       rtrim(replace(SWITCH_NUM, chr(10), ';'),';') AS B,
                       rtrim(replace(PTN, chr(10), ';'),';') C,
                       rtrim(replace(MSTP, chr(10), ';'),';') D
                  FROM (select TIME_STAMP, SR_NAME, SWITCH_NUM, PTN, MSTP
                          from rm.v_sr_lag_ptn_mstp
                         WHERE TIME_STAMP between trunc(sysdate-7,'iw') and trunc(sysdate,'iw')-0.001
                         order by TIME_STAMP,
                                  SR_NAME,
                                  SWITCH_NUM,
                                  decode(substr(PTN, 1, 6),
                                         'LAG-1:',
                                         1,
                                         'LAG-2:',
                                         2,
                                         'LAG-3:',
                                         3,
                                         'LAG-4:',
                                         4,
                                         'LAG-5:',
                                         5,
                                         'LAG-6:',
                                         6,
                                         'LAG-7:',
                                         7,
                                         'LAG-8:',
                                         8,
                                         'LAG-9:',
                                         9,
                                         10),
                                  decode(substr(MSTP, 1, 6),
                                         'LAG-1:',
                                         1,
                                         'LAG-2:',
                                         2,
                                         'LAG-3:',
                                         3,
                                         'LAG-4:',
                                         4,
                                         'LAG-5:',
                                         5,
                                         'LAG-6:',
                                         6,
                                         'LAG-7:',
                                         7,
                                         'LAG-8:',
                                         8,
                                         'LAG-9:',
                                         9,
                                         10))   </t>
  </si>
  <si>
    <t>rm.v_olt_line</t>
  </si>
  <si>
    <t xml:space="preserve">SELECT to_char(TIME_STAMP, 'iyyy-IW') || '周' AS TIME_STAMP,
                       switch_name,
                       olt_name,
                       line_num
                  FROM (select time_stamp,
                               e.switch_name,
                               e.olt_name,
                               e.line_num
                          from rm.v_olt_line e
                         order by switch_name, olt_name)
                 WHERE TIME_STAMP between trunc(sysdate-7,'iw') and trunc(sysdate,'iw')-0.0001 </t>
  </si>
  <si>
    <t>IPNET.CMENT_BRAS_DAY</t>
  </si>
  <si>
    <t>select to_char(time_stamp, 'yyyy-MM-dd') time_stamp,
       device_name,
       agent_desc,
       ALL_ADDR_INPOOL,
       DOMAIN_ONLINE_USER,
       max_addr_rate,
       max_addr_time,
       DOMAIN_ONLINE_USER2,
       alladdressnum,
       onlineusernum,
       addrusedrate,
       max_time,
       onlineusernum2
  from IPNET.CMENT_BRAS_DAY
 where TIME_STAMP &gt;=trunc(sysdate-1)
   and TIME_STAMP &lt; trunc(sysdate)
    union all
select '合计',
       '---',
       '---',
       sum(ALL_ADDR_INPOOL),
       sum(DOMAIN_ONLINE_USER),
       decode(sum(ALL_ADDR_INPOOL),0,0,round(sum(DOMAIN_ONLINE_USER) / sum(ALL_ADDR_INPOOL) * 100, 2)),
       '---',
       sum(DOMAIN_ONLINE_USER2),
       sum(alladdressnum),
       sum(onlineusernum),
      decode(sum(alladdressnum),0,0, round(sum(onlineusernum) / sum(alladdressnum) * 100, 2)),
       '合计',
       sum(onlineusernum2)
  from (select to_char(time_stamp, 'yyyy-MM-dd') time_stamp,
               device_name,
               agent_desc,
               ALL_ADDR_INPOOL,
               DOMAIN_ONLINE_USER,
               max_addr_rate,
               max_addr_time,
               DOMAIN_ONLINE_USER2,
               alladdressnum,
               onlineusernum,
               addrusedrate,
               max_time,
               onlineusernum2
          from IPNET.CMENT_BRAS_DAY
        where TIME_STAMP &gt;=trunc(sysdate-1)
   and TIME_STAMP &lt; trunc(sysdate))
 order by time_stamp, max_addr_time    desc</t>
  </si>
  <si>
    <t>RM_DEVICE t1, RM.RM_INTERFACE，NHM.NHM_INTERFACE_KPI_DAY</t>
  </si>
  <si>
    <t xml:space="preserve">with tt as (select *
  from (select 
               -- replace(b.sys_name,'PA-CMNET-','') as sn,
               to_char(A.TIME_STAMP, 'yyyy- IW') || '周' as TIME_STAMP,
               B.SYS_NAME,
               B.IP_ADDR,
               B.IF_NAME,
               B.IF_ALIAS,
               to_char(round(b.if_speed / 1024 / 1024, 2)) daikuan,
               round(max(A.MAX_IF_IN_TRAFFIC) / 1024 / 1024, 2) as MAX_IF_IN_TRAFFIC,
               round(max(A.MAX_IF_IN_UTILITY), 2) as MAX_IF_IN_UTILITY,
               round(max(A.MAX_IF_OUT_TRAFFIC) / 1024 / 1024, 2) as MAX_IF_OUT_TRAFFIC,
               round(max(A.MAX_IF_OUT_UTILITY), 2) as MAX_IF_OUT_UTILITY
          from NHM.NHM_INTERFACE_KPI_DAY A,
               (SELECT t1.SYS_NAME,
                       t1.IP_ADDR,
                       t2.IF_NAME,
                       t2.IF_ALIAS,
                       t2.ID,
                       if_speed
                  FROM RM.RM_DEVICE t1, RM.RM_INTERFACE t2
                 WHERE t1.DEVICE_ID = t2.DEVICE_ID
                   and sys_name like '%9306'
                   and (IF_ALIAS like '%OLT%' or IF_ALIAS like '%ME60%' or
                       IF_ALIAS like '%MX960%' or IF_ALIAS like '%7609%')  and if_name not like '%Vlanif%') B
         WHERE A.TIME_STAMP &gt;=
               trunc(sysdate-7,'iw')
           and A.TIME_STAMP &lt;
               trunc(sysdate,'iw')
           and 1 = 1
           AND A.UUID = B.ID
         group by to_char(A.TIME_STAMP, 'yyyy- IW') || '周',
                  B.SYS_NAME,
                  B.IP_ADDR,
                  B.IF_NAME,
                  B.IF_ALIAS,
                  b.if_speed
    union all
        select
             --  '合计' as sn, 
              '合计' as TIME_STAMP,
               '合计' as SYS_NAME,
               '--' as IP_ADDR,
               '--' as IF_NAME,
               '--' as IF_ALIAS,
               '--' as daikuan,
               sum(round(max(A.MAX_IF_IN_TRAFFIC) / 1024 / 1024, 2)) as MAX_IF_IN_TRAFFIC,
               avg(round(max(A.MAX_IF_IN_UTILITY), 2)) as MAX_IF_IN_UTILITY,
               sum(round(max(A.MAX_IF_OUT_TRAFFIC) / 1024 / 1024, 2)) as MAX_IF_OUT_TRAFFIC,
               avg(round(max(A.MAX_IF_OUT_UTILITY), 2)) as MAX_IF_OUT_UTILITY
          from NHM.NHM_INTERFACE_KPI_DAY A,
               (SELECT t1.SYS_NAME,
                       t1.IP_ADDR,
                       t2.IF_NAME,
                       t2.IF_ALIAS,
                       t2.ID,
                       if_speed
                  FROM RM.RM_DEVICE t1, RM.RM_INTERFACE t2
                 WHERE t1.DEVICE_ID = t2.DEVICE_ID
                   and sys_name like '%9306'
                   and (IF_ALIAS like '%OLT%' or IF_ALIAS like '%ME60%' or
                       IF_ALIAS like '%MX960%' or IF_ALIAS like '%7609%')  and if_name not like '%Vlanif%') B
         WHERE A.TIME_STAMP &gt;=
               trunc(sysdate-7,'iw')
           and A.TIME_STAMP &lt;
               trunc(sysdate,'iw')
           and 1 = 1
           AND A.UUID = B.ID
         group by to_char(A.TIME_STAMP, 'yyyy- IW') || '周',
                  B.SYS_NAME,
                  B.IP_ADDR,
                  B.IF_NAME,
                  B.IF_ALIAS,
                  B.if_speed)
 order by TIME_STAMP,
          sys_name,
          case
            when IF_ALIAS like '%ME60%' then '1' || IF_NAME
            when if_alias like '%MX960%' then '2'||if_name
            when if_alias like '%7609%' then '3'||if_name
            when if_alias like '%OLT%' then '4'||if_name
            else
             IF_NAME
          end,
          IF_ALIAS)
 select '带宽过阀值' as hw,tt.* from tt where max_if_in_utility&gt;=50 or max_if_out_utility&gt;=50
 union all
 select sys_name as hw,tt.*  from tt               </t>
  </si>
  <si>
    <t xml:space="preserve"> select * from (select to_char(time_stamp,'yyyy-mm-dd') as time_stamp,MODULE_NAME, DAIKUAN, IF_IN_TRAFFIC, MAX_IF_IN_TRAFFIC,IF_IN_UTILITY,
 MAX_IF_IN_UTILITY,IF_OUT_TRAFFIC, MAX_IF_OUT_TRAFFIC,IF_OUT_UTILITY,MAX_IF_OUT_UTILITY, LIURUZIJ, LIUCUZIJ from ipnet.CMNET_OUT_FLOW_DAY where time_stamp=trunc(sysdate-1)  order by module_name)
 union all
 select '合计','--',sum(DAIKUAN),sum(if_in_traffic),sum(max_if_in_traffic),round(sum(if_in_traffic)/sum(DAIKUAN)*100,2),round(sum(max_if_in_traffic)/sum(DAIKUAN)*100,2),
        sum(if_out_traffic),sum(max_if_out_traffic),round(sum(if_out_traffic)/sum(DAIKUAN)*100,2),round(sum(max_if_out_traffic)/sum(DAIKUAN)*100,2),sum(LIURUZIJ),sum(LIUCUZIJ) from 
ipnet.CMNET_OUT_FLOW_DAY where time_stamp=trunc(sysdate-1)  </t>
  </si>
  <si>
    <t>rm.v_sr_switch_line_new</t>
  </si>
  <si>
    <t>select replace(t1.sr_name,'.sh.cnmobile.net','') sr_name,
       switch_name,
       line_num,
       case
         when line_num &gt;= 500 then
          '1'
         else
          '0'
       end as a,
       MOD(t2.nums,5) NUMS
  from rm.v_sr_switch_line_new t1,(select sr_name,rownum nums from (select distinct sr_name from rm.v_sr_switch_line_new where time_stamp between trunc(sysdate-7,'iw') and trunc(sysdate,'iw')-0.0001 order by sr_name)) t2
 where time_stamp between trunc(sysdate-7,'iw') and trunc(sysdate,'iw')-0.0001
       and t1.sr_name=t2.sr_name
  order by sr_name</t>
  </si>
  <si>
    <t>rm.v_sr_lag_ptn_line_serviceline</t>
  </si>
  <si>
    <t xml:space="preserve">select replace(t1.SYS_NAME,'.sh.cnmobile.net','') sys_name,nvl(to_char(LAG_NAME),'/') lag_name,nvl(to_char(LINE_NUM),'/') LINE_NUM,nvl(to_char(IMS),'/') IMS,nvl(to_char(CTT),'/') CTT,nvl(to_char(WLAN),'/') WLAN,nvl(to_char(DOOIOO),'/') DOOIOO,MOD(t2.nums,5) NUMS,case when line_num&gt;=200 then 1 else 0 end a from rm.v_sr_lag_ptn_line_serviceline t1,
(select sys_name,rownum nums from (select distinct sys_name from rm.v_sr_lag_ptn_line_serviceline where time_stamp between trunc(sysdate-7,'iw') and trunc(sysdate,'iw')-0.0001 order by sys_name)) t2
where time_stamp between trunc(sysdate-7,'iw') and trunc(sysdate,'iw')-0.0001
    and t1.sys_name=t2.sys_name
    order by sys_name,decode(lag_name,
                                         'LAG-1',
                                         1,
                                         'LAG-2',
                                         2,
                                         'LAG-3',
                                         3,
                                         'LAG-4',
                                         4,
                                         'LAG-5',
                                         5,
                                         'LAG-6',
                                         6,
                                         'LAG-7',
                                         7,
                                         'LAG-8',
                                         8,
                                         'LAG-9',
                                         9,
                                         10)
    </t>
  </si>
  <si>
    <t>rm.v_sr_lag_mstp_line_serviceline</t>
  </si>
  <si>
    <t xml:space="preserve">select replace(t1.SYS_NAME,'.sh.cnmobile.net','') sys_name,nvl(to_char(LAG_NAME),'/') lag_name,nvl(to_char(LINE_NUM),'/') LINE_NUM,nvl(to_char(IMS),'/') IMS,nvl(to_char(CTT),'/') CTT,nvl(to_char(WLAN),'/') WLAN,nvl(to_char(DOOIOO),'/') DOOIOO,MOD(t2.nums,5) NUMS,CASE WHEN LINE_NUM&gt;=200 THEN 1 ELSE 0 END a from rm.v_sr_lag_mstp_line_serviceline t1,
(select sys_name,rownum nums from (select distinct sys_name from rm.v_sr_lag_mstp_line_serviceline where time_stamp between trunc(sysdate-7,'iw') and trunc(sysdate,'iw')-0.0001   order by sys_name)) t2
where time_stamp between trunc(sysdate-7,'iw') and trunc(sysdate,'iw')-0.0001
    and t1.sys_name=t2.sys_name
    order by sys_name,decode(lag_name,
                                         'LAG-1',
                                         1,
                                         'LAG-2',
                                         2,
                                         'LAG-3',
                                         3,
                                         'LAG-4',
                                         4,
                                         'LAG-5',
                                         5,
                                         'LAG-6',
                                         6,
                                         'LAG-7',
                                         7,
                                         'LAG-8',
                                         8,
                                         'LAG-9',
                                         9,
                                         10)
    </t>
  </si>
  <si>
    <t>NHM.PPM_CMNET_RELAYING_LINK，ipnet.KG_FLOW_ANALYZE，ipnet.NTG_SENT_BRKDN_DATA</t>
  </si>
  <si>
    <t xml:space="preserve">select CMNPD01,round(sum(CITY_IN),2) 
CITY_IN,round(sum(GG_OUT),2) GG_OUT,round(100*sum(GG_OUT)/sum(CITY_IN),2) GG_UNITITY,round(sum(GJ_OUT),2) 
GJ_OUT,round(100*sum(GJ_OUT)/sum(CITY_IN),2) GJ_UNITITY,round(sum(DSF_OUT) ,2)
DSF_OUT,round(100*sum(DSF_OUT)/sum(CITY_IN),2) DSF_UNITITY,round(sum(CACHE_OUT),2) CACHE_OUT, 
round(100*sum(CACHE_OUT)/sum(CITY_IN),2) CACHE_UNITITY,round(case when sum(GG_OUT) + 
sum(GJ_OUT) + sum(DSF_OUT) = 0 then 0 else (1 - (sum(GG_OUT) + sum(GJ_OUT) + 
sum(DSF_OUT)) / sum(CITY_IN)) * 100 end,2) NET_RATE, round(sum(IDC_VALUE_IN),2) IDC_VALUE_IN 
,round(100*sum(CACHE_OUT)/(sum(CACHE_OUT)+sum(CACHE_OUT2)) ,2)
CACHE_UNTITULY02,round(100*(sum(NTG_GPRS_FLOW1)+sum(NTG_GPRS_FLOW1))/sum(NTG_GPRS_FLOW_ALL),2) NTG_GPRS_UNTITULY,   round(sum(DOWN_DELAY_TOP200),2) DOWN_DELAY_TOP200,    
round(sum(SITE_RATE_TOP200),2) SITE_RATE_TOP200,   round(sum(DNS_DELAY),2) DNS_DELAY,    
round(sum(WEB_OPEN_DELAY),2) WEB_OPEN_DELAY,   round(sum(Cache_HTTP_RATE) ,2)
Cache_HTTP_RATE,round(sum(FIRST_BYTE_TIME_JX) ,2)
FIRST_BYTE_TIME_JX,round(sum(FIRST_BYTE_TIME_JK),2) FIRST_BYTE_TIME_JK from (select 
to_char(CMNPD01, 'yyyy-iw') CMNPD01,avg(CITY_IN) CITY_IN,null GG_OUT,null 
GJ_OUT,null DSF_OUT,null CACHE_OUT, null CACHE_OUT2,null IDC_VALUE_IN,null 
NTG_GPRS_FLOW1 ,   null NTG_GPRS_FLOW2,    null NTG_GPRS_FLOW_ALL,    null 
DOWN_DELAY_TOP200 ,    null SITE_RATE_TOP200 ,    null DNS_DELAY ,    null 
WEB_OPEN_DELAY ,    null Cache_HTTP_RATE, null FIRST_BYTE_TIME_JX, null 
FIRST_BYTE_TIME_JK from (select A.CMNPD01 CMNPD01, sum(A.CMNPD10) / 1024 CITY_IN 
from NHM.PPM_CMNET_RELAYING_LINK A WHERE  A.CMNPD01 &gt;= trunc(sysdate-7,'iw') AND  A.CMNPD01 &lt;  trunc(sysdate,'iw')-0.001 GROUP BY A.CMNPD01) group by to_char(CMNPD01, 
'yyyy-iw') union all select to_char(START_TIME, 'yyyy-iw') CMNPD01,null 
CITY_IN,avg(GG_OUT) GG_OUT,null GJ_OUT,null DSF_OUT,null CACHE_OUT, null 
CACHE_OUT2,null IDC_VALUE_IN,null NTG_GPRS_FLOW1 ,   null NTG_GPRS_FLOW2,     
null NTG_GPRS_FLOW_ALL,    null DOWN_DELAY_TOP200 ,    null SITE_RATE_TOP200 ,    
null DNS_DELAY ,    null WEB_OPEN_DELAY ,    null Cache_HTTP_RATE, null 
FIRST_BYTE_TIME_JX, null FIRST_BYTE_TIME_JK from (select k.START_TIME 
START_TIME,sum(k.SH_IN + k.SH_DC_IN) / 1024 GG_OUT from ipnet.KG_FLOW_ANALYZE k 
where (k.USERS = '骨干电信互联全部' or k.USERS = '骨干联通互联全部') AND  
k.START_TIME &gt;= trunc(sysdate-7,'iw') AND  
k.START_TIME &lt; trunc(sysdate,'iw')-0.001  group by 
k.START_TIME) group by to_char(START_TIME, 'yyyy-iw') union all select 
to_char(START_TIME, 'yyyy-iw') CMNPD01,null CITY_IN,null GG_OUT,avg(GJ_OUT) 
GJ_OUT,null DSF_OUT,null CACHE_OUT, null CACHE_OUT2,null IDC_VALUE_IN,null 
NTG_GPRS_FLOW1 ,   null NTG_GPRS_FLOW2,     null NTG_GPRS_FLOW_ALL,     null 
DOWN_DELAY_TOP200 ,    null SITE_RATE_TOP200 ,    null DNS_DELAY ,    null 
WEB_OPEN_DELAY ,    null Cache_HTTP_RATE, null FIRST_BYTE_TIME_JX, null 
FIRST_BYTE_TIME_JK from (select k.START_TIME START_TIME,sum(k.SH_IN + 
k.SH_DC_IN) / 1024 GJ_OUT from ipnet.KG_FLOW_ANALYZE k where k.USERS = 
'骨干国际互联全部' AND  k.START_TIME &gt;= trunc(sysdate-7,'iw') AND  k.START_TIME &lt; trunc(sysdate,'iw')-0.001 group by k.START_TIME) group by 
to_char(START_TIME, 'yyyy-iw') union all select to_char(START_TIME, 'yyyy-iw') 
CMNPD01,null CITY_IN,null GG_OUT,null GJ_OUT,avg(DSF_OUT) DSF_OUT,null 
CACHE_OUT, null CACHE_OUT2,null IDC_VALUE_IN,null NTG_GPRS_FLOW1 ,     null 
NTG_GPRS_FLOW2,     null NTG_GPRS_FLOW_ALL,     null DOWN_DELAY_TOP200 ,     
null SITE_RATE_TOP200 ,    null DNS_DELAY ,    null WEB_OPEN_DELAY ,    null 
Cache_HTTP_RATE, null FIRST_BYTE_TIME_JX, null FIRST_BYTE_TIME_JK from (select 
k.START_TIME START_TIME, sum(k.FLOW_IN) / 1024 DSF_OUT from 
ipnet.KG_FLOW_ANALYZE_SANFANG k WHERE  k.START_TIME &gt;= trunc(sysdate-7,'iw') AND  k.START_TIME &lt; trunc(sysdate,'iw')-0.001group by k.START_TIME) group by 
to_char(START_TIME, 'yyyy-iw') union all select CMNPD01,null CITY_IN,null 
GG_OUT,null GJ_OUT,null DSF_OUT,sum(AVGFLOWOUT1) + sum(AVGFLOWOUT2) CACHE_OUT, 
null CACHE_OUT2,null IDC_VALUE_IN,     null NTG_GPRS_FLOW1 ,     null 
NTG_GPRS_FLOW2,     null NTG_GPRS_FLOW_ALL,     null DOWN_DELAY_TOP200 ,    null 
SITE_RATE_TOP200 ,    null DNS_DELAY ,    null WEB_OPEN_DELAY ,    null 
Cache_HTTP_RATE, null FIRST_BYTE_TIME_JX, null FIRST_BYTE_TIME_JK   from (select 
to_char(CREATEDATE, 'yyyy-iw') CMNPD01,               avg(c.AVGFLOWOUT) / 1024 
AVGFLOWOUT1,               0 AVGFLOWOUT2            from 
ipnet.CACHE_BY_PROTOCOL_DAY c           where  c.CREATEDATE &gt;= 
trunc(sysdate-7,'iw') AND  c.CREATEDATE &lt; 
trunc(sysdate,'iw')-0.001           group by 
to_char(CREATEDATE, 'yyyy-iw')          union all          select 
to_char(REC_TIME, 'yyyy-iw') CMNPD01,                0 AVGFLOWOUT1,                
avg(n.BPS_FILTER) * 8 / 24 / 3600 / 1024 / 1024 AVGFLOWOUT2           from 
ipnet.ntg n          where n.GROUP_ID in ('131', '130', '127')            and 
n.FILTER_ID in ('199', '200', '201')             and   n.REC_TIME &gt;= 
trunc(sysdate-7,'iw') AND   n.REC_TIME &lt; 
trunc(sysdate,'iw')-0.001           group by 
to_char(REC_TIME, 'yyyy-iw'))  group by CMNPD01 union all select 
to_char(REC_TIME, 'yyyy-iw') CMNPD01,null CITY_IN,null GG_OUT,null GJ_OUT,null 
DSF_OUT,null CACHE_OUT, null CACHE_OUT2,avg(IDC_VALUE_IN) IDC_VALUE_IN,null 
NTG_GPRS_FLOW1 ,       null NTG_GPRS_FLOW2,         null NTG_GPRS_FLOW_ALL,        
null DOWN_DELAY_TOP200 ,       null SITE_RATE_TOP200 ,        null DNS_DELAY ,        
null WEB_OPEN_DELAY ,       null Cache_HTTP_RATE, null FIRST_BYTE_TIME_JX, null 
FIRST_BYTE_TIME_JK from (select d.REC_TIME REC_TIME,sum(d.VALUE_IN) * 8 / 24 / 
3600 / 1024 / 1024 / 1024 IDC_VALUE_IN from ipnet.NTG_SENT_BRKDN_DATA d where 
d.NETWORK_ID = '190' and d.ID_LIST in ('194', '195') and  d.REC_TIME &gt;= 
trunc(sysdate-7,'iw') AND  d.REC_TIME &lt; 
trunc(sysdate,'iw')-0.001 group by d.REC_TIME) 
group by to_char(REC_TIME, 'yyyy-iw') union all      select to_char(REC_TIME, 
'yyyy-iw') CMNPD01,null CITY_IN,null GG_OUT,null GJ_OUT,null DSF_OUT,        
null CACHE_OUT,null CACHE_OUT2,null IDC_VALUE_IN,sum(VALUE_IN) * 8 / 24 / 3600 / 
1024 / 1024 / 1024 NTG_GPRS_FLOW1,      null NTG_GPRS_FLOW2,null 
NTG_GPRS_FLOW_ALL,null DOWN_DELAY_TOP200 ,null SITE_RATE_TOP200 ,null DNS_DELAY 
,       null WEB_OPEN_DELAY ,null Cache_HTTP_RATE, null FIRST_BYTE_TIME_JX, null 
FIRST_BYTE_TIME_JK    from ipnet.NTG_SENT_BRKDN_DATA      where NETWORK_ID = 
'198'      and ID_LIST = '196'      and  REC_TIME &gt;= trunc(sysdate-7,'iw') AND  REC_TIME &lt;trunc(sysdate,'iw')-0.001   group by to_char(REC_TIME, 'yyyy-iw')    
union all      select to_char(REC_TIME, 'yyyy-iw') CMNPD01,null CITY_IN,null 
GG_OUT,null GJ_OUT,null DSF_OUT,         null CACHE_OUT,null CACHE_OUT2,null 
IDC_VALUE_IN, null NTG_GPRS_FLOW1 ,       sum(n.BPS_FILTER) * 8 / 24 / 3600 / 
1024 / 1024 / 1024 NTG_GPRS_FLOW2,          null NTG_GPRS_FLOW_ALL,null 
DOWN_DELAY_TOP200 ,null SITE_RATE_TOP200 ,null DNS_DELAY ,          null 
WEB_OPEN_DELAY ,null Cache_HTTP_RATE, null FIRST_BYTE_TIME_JX, null 
FIRST_BYTE_TIME_JK     from ipnet.ntg n      where n.GROUP_ID = '123'        and 
n.FILTER_ID = '163'      and  REC_TIME &gt;=trunc(sysdate-7,'iw') AND  REC_TIME &lt;trunc(sysdate,'iw')-0.001       group by to_char(REC_TIME, 'yyyy-iw')    
union all     select to_char(REC_TIME, 'yyyy-iw') CMNPD01,null CITY_IN,null 
GG_OUT,null GJ_OUT,null DSF_OUT,         null CACHE_OUT,null CACHE_OUT2,null 
IDC_VALUE_IN,null NTG_GPRS_FLOW1 ,null NTG_GPRS_FLOW2,          
sum(n.BPS_FILTER) * 8 / 24 / 3600 / 1024 / 1024 / 1024 NTG_GPRS_FLOW_ALL,         
null DOWN_DELAY_TOP200 ,null SITE_RATE_TOP200 ,null DNS_DELAY ,null 
WEB_OPEN_DELAY ,null Cache_HTTP_RATE, null FIRST_BYTE_TIME_JX, null 
FIRST_BYTE_TIME_JK      from ipnet.ntg n      where n.GROUP_ID = '123'        
and n.FILTER_ID = '155'      and  REC_TIME &gt;= trunc(sysdate-7,'iw') AND  REC_TIME &lt; trunc(sysdate,'iw')-0.001           group by to_char(REC_TIME, 
'yyyy-iw')      union all        select to_char(START_TIME, 'yyyy-iw') 
CMNPD01,null CITY_IN,null GG_OUT,null GJ_OUT,             null DSF_OUT,null 
CACHE_OUT,null CACHE_OUT2,null IDC_VALUE_IN,null NTG_GPRS_FLOW1 ,            
null NTG_GPRS_FLOW2,null NTG_GPRS_FLOW_ALL, avg(DOWN_DELAY) DOWN_DELAY_TOP200,            
avg(SITE_RATE * 8 / 1024) SITE_RATE_TOP200,avg(DNS_DELAY) DNS_DELAY,              
null WEB_OPEN_DELAY ,null Cache_HTTP_RATE, null FIRST_BYTE_TIME_JX, null 
FIRST_BYTE_TIME_JK           from ipnet.act_internetthreecontrast           
where WAY = '移动接入'            and TIME_BUCKET = '全部'      and  START_TIME 
&gt;= trunc(sysdate-7,'iw') AND  START_TIME &lt; 
trunc(sysdate,'iw')-0.001             group by 
to_char(START_TIME, 'yyyy-iw')        UNION ALL        select 
to_char(TIME_STAMP, 'yyyy-iw') CMNPD01,null CITY_IN,null GG_OUT,null GJ_OUT,null 
DSF_OUT,              null CACHE_OUT,null CACHE_OUT2,null IDC_VALUE_IN,null 
NTG_GPRS_FLOW1 ,null NTG_GPRS_FLOW2,              null NTG_GPRS_FLOW_ALL,null 
DOWN_DELAY_TOP200 ,null SITE_RATE_TOP200 ,null DNS_DELAY ,             
avg(WEB_OPEN_DELAY) WEB_OPEN_DELAY,null Cache_HTTP_RATE, null 
FIRST_BYTE_TIME_JX, null FIRST_BYTE_TIME_JK           from ipnet.act_webcache           
WHERE     TIME_STAMP &gt;= trunc(sysdate-7,'iw') 
AND  TIME_STAMP &lt; trunc(sysdate,'iw')-0.001            
group by to_char(TIME_STAMP, 'yyyy-iw')         union all          select 
to_char(TIME_STAMP, 'yyyy-iw') CMNPD01,null CITY_IN,null GG_OUT, null GJ_OUT,             
null DSF_OUT,null CACHE_OUT,null CACHE_OUT2,null IDC_VALUE_IN,null 
NTG_GPRS_FLOW1 ,             null NTG_GPRS_FLOW2,null NTG_GPRS_FLOW_ALL,null 
DOWN_DELAY_TOP200 ,null SITE_RATE_TOP200 ,             null DNS_DELAY ,null 
WEB_OPEN_DELAY ,avg(RATE * 8 / 1024) Cache_HTTP_RATE, null FIRST_BYTE_TIME_JX, 
null FIRST_BYTE_TIME_JK            from ipnet.act_httpcache           WHERE    
TIME_STAMP &gt;= trunc(sysdate-7,'iw') AND  
TIME_STAMP &lt; trunc(sysdate,'iw')-0.001              
group by to_char(TIME_STAMP, 'yyyy-iw')        union all          select 
to_char(FILE_TIME, 'yyyy-iw') CMNPD01 ,                  null CITY_IN,null 
GG_OUT,null GJ_OUT,null DSF_OUT,null CACHE_OUT,               null 
CACHE_OUT2,null IDC_VALUE_IN,null NTG_GPRS_FLOW1,null NTG_GPRS_FLOW2,               
null NTG_GPRS_FLOW_ALL,null DOWN_DELAY_TOP200,null SITE_RATE_TOP200,null 
DNS_DELAY,               null WEB_OPEN_DELAY,NULL Cache_HTTP_RATE 
,avg(FIRST_BYTE_TIME) FIRST_BYTE_TIME_JX,NULL FIRST_BYTE_TIME_JK          from 
ipnet.DIAL_DL_TOP100_HOUR          where SOURCE_NAME like '%7609%'           and  
FILE_TIME &gt;= trunc(sysdate-7,'iw') AND  
FILE_TIME &lt; trunc(sysdate,'iw')          
group by to_char(FILE_TIME, 'yyyy-iw')         union all         select 
to_char(FILE_TIME, 'yyyy-iw') CMNPD01,                 null CITY_IN,null 
GG_OUT, null GJ_OUT,null DSF_OUT,null CACHE_OUT,null CACHE_OUT2,               
null IDC_VALUE_IN,null NTG_GPRS_FLOW1,null NTG_GPRS_FLOW2,null 
NTG_GPRS_FLOW_ALL,               null DOWN_DELAY_TOP200,null 
SITE_RATE_TOP200,null DNS_DELAY,null WEB_OPEN_DELAY,               null 
Cache_HTTP_RATENULL, null FIRST_BYTE_TIME_JX, avg(FIRST_BYTE_TIME) 
FIRST_BYTE_TIME_JK            from ipnet.DIAL_DL_TOP100_HOUR            where 
SOURCE_NAME like '%ME60%'             and  FILE_TIME &gt;= trunc(sysdate-7,'iw') AND  FILE_TIME &lt;trunc(sysdate,'iw')            group by to_char(FILE_TIME, 
'yyyy-iw'))  group by CMNPD01                                                            </t>
  </si>
  <si>
    <t>NHM.NHM_INTERFACE_KPI A,
rm.RM_INTERFACE c</t>
  </si>
  <si>
    <t xml:space="preserve">select            B.SYS_NAME,
                    to_char(A.TIME_STAMP, 'yyyy-MM-dd HH24:mi:ss')  as TIME_STAMP,
                       B.CITY,
                       B.IP_ADDR,
                       B.IF_NAME,
                       B.IF_ALIAS,
                       B.INTERFACE_IP_ADDR,
                       to_char(round(c.if_speed / 1024 / 1024, 2)) daikuan,
                       round(sum(A.IF_IN_TRAFFIC) / 1024 / 1024, 2) as IF_IN_TRAFFIC,
                     --  round(sum(A.MAX_IF_IN_TRAFFIC) / 1024 / 1024, 2) as MAX_IF_IN_TRAFFIC,
                       round(avg(A.IF_IN_UTILITY), 2) as IF_IN_UTILITY,
                     --  round(max(A.MAX_IF_IN_UTILITY), 2) as MAX_IF_IN_UTILITY,
                       round(sum(A.IF_OUT_TRAFFIC) / 1024 / 1024, 2) as IF_OUT_TRAFFIC,
                      -- round(sum(A.MAX_IF_OUT_TRAFFIC) / 1024 / 1024, 2) as MAX_IF_OUT_TRAFFIC,
                       round(avg(A.IF_OUT_UTILITY), 2) as IF_OUT_UTILITY,
                      -- round(max(A.MAX_IF_OUT_UTILITY), 2) as MAX_IF_OUT_UTILITY,
                       round(60 * 60 * sum(A.IF_IN_TRAFFIC) / 1024 / 1024 / 8,
                             2) liuruzij,
                       round(60 * 60 * sum(A.IF_OUT_TRAFFIC) / 1024 / 1024 / 8,
                             2) liucuzij
                  from NHM.NHM_INTERFACE_KPI A,
                       rm.RM_INTERFACE c,
                       (SELECT t1.CITY,
                               t1.SYS_NAME,
                               t1.IP_ADDR,
                               t2.IF_NAME,
                               t2.IF_ALIAS,
                               t2.ID,
                               t2.IP_ADDR AS INTERFACE_IP_ADDR
                          FROM RM.RM_DEVICE t1, RM.RM_INTERFACE t2
                         WHERE t1.DEVICE_ID = t2.DEVICE_ID) B
                 WHERE A.TIME_STAMP &gt;=trunc(sysdate-1)
                   and A.TIME_STAMP &lt; trunc(sysdate)
                   and 1 = 1
                   AND A.UUID = B.ID
                   and c.id = a.uuid
                   AND B.ID IN ('9d09e2a3faee9209ad1d343f9f0b00e3','56f2febb4a30b64fcf775967ec6d8f07')
                 group by to_char(A.TIME_STAMP, 'yyyy-MM-dd HH24:mi:ss'),
                          B.CITY,
                          B.SYS_NAME,
                          B.IP_ADDR,
                          B.IF_NAME,
                          B.IF_ALIAS,
                          B.INTERFACE_IP_ADDR,
                          c.if_speed
                 order by TIME_STAMP,
                          CITY,
                          SYS_NAME,
                          IP_ADDR,
                          IF_NAME,
                          IF_ALIAS,
                          INTERFACE_IP_ADDR    </t>
  </si>
  <si>
    <t xml:space="preserve">select to_char(trunc(sysdate-7,'iw')+3,'yyyy-mm-dd')||'至'||to_char(trunc(sysdate-7,'iw')+10,'yyyy-mm-dd') as time_stamp,
       round(sum(CITY_IN),2) CITY_IN,
      round( sum(GG_OUT),2) GG_OUT,
      round( 100 * sum(GG_OUT) / sum(CITY_IN),2) GG_UNITITY,
      round( sum(GJ_OUT),2) GJ_OUT,
      round( 100 * sum(GJ_OUT) / sum(CITY_IN),2) GJ_UNITITY,
      round( sum(DSF_OUT),2) DSF_OUT,
      round( 100 * sum(DSF_OUT) / sum(CITY_IN),2) DSF_UNITITY,
      round( sum(CACHE_OUT2),2) CACHE_OUT2,
      round( 100 * sum(CACHE_OUT2) / sum(CITY_IN),2) CACHE_UNITITY2,
      round( case
         when sum(GG_OUT) + sum(GJ_OUT) + sum(DSF_OUT) = 0 then
          0
         else
          (1 - (sum(GG_OUT) + sum(GJ_OUT) + sum(DSF_OUT)) / sum(CITY_IN)) * 100
       end,2) NET_RATE,
      round( sum(IDC_VALUE_IN),2) IDC_VALUE_IN,
      round( avg(CACHE_YOUXIAO_UNITITY2),2) CACHE_YOUXIAO_UNITITY2,
     round(  100 * (sum(NTG_GPRS_FLOW1) + sum(NTG_GPRS_FLOW1)) /
         sum(NTG_GPRS_FLOW_ALL),2) NTG_GPRS_UNTITULY,
     round(  sum(DOWN_DELAY_TOP200),2) DOWN_DELAY_TOP200,
     round(  sum(SITE_RATE_TOP200),2) SITE_RATE_TOP200,
     round(  sum(DNS_DELAY),2) DNS_DELAY,
     round(  sum(WEB_OPEN_DELAY),2) WEB_OPEN_DELAY,
     round(  sum(Cache_HTTP_RATE),2) Cache_HTTP_RATE,
     round(  sum(FIRST_BYTE_TIME_JX),2) FIRST_BYTE_TIME_JX,
     round(  sum(FIRST_BYTE_TIME_JK),2) FIRST_BYTE_TIME_JK
  from (
   select --to_char(CMNPD01, 'yyyy-iw') CMNPD01,
          avg(CITY_IN) CITY_IN,
          null GG_OUT,
          null GJ_OUT,
          null DSF_OUT,
          null CACHE_OUT,
          null CACHE_OUT2,
          null CACHE_YOUXIAO_UNITITY,
          null CACHE_YOUXIAO_UNITITY2,
          null IDC_VALUE_IN,
          null NTG_GPRS_FLOW1,
          null NTG_GPRS_FLOW2,
          null NTG_GPRS_FLOW_ALL,
          null DOWN_DELAY_TOP200,
          null SITE_RATE_TOP200,
          null DNS_DELAY,
          null WEB_OPEN_DELAY,
          null Cache_HTTP_RATE,
          null FIRST_BYTE_TIME_JX,
          null FIRST_BYTE_TIME_JK
     from (select A.CMNPD01 CMNPD01, sum(A.CMNPD10) / 1024 CITY_IN
             from NHM.PPM_CMNET_RELAYING_LINK A
            WHERE A.CMNPD01 &gt;=
                  trunc(sysdate-7,'iw')+3
              AND A.CMNPD01 &lt;
                  trunc(sysdate-7,'iw')+10
            GROUP BY A.CMNPD01)
    --group by to_char(CMNPD01, 'yyyy-iw')
    union all 
    select --to_char(START_TIME, 'yyyy-iw') CMNPD01,
           null CITY_IN,
           avg(GG_OUT) GG_OUT,
           null GJ_OUT,
           null DSF_OUT,
           null CACHE_OUT,
           null CACHE_OUT2,
           null CACHE_YOUXIAO_UNITITY,
           null CACHE_YOUXIAO_UNITITY2,
           null IDC_VALUE_IN,
           null NTG_GPRS_FLOW1,
           null NTG_GPRS_FLOW2,
           null NTG_GPRS_FLOW_ALL,
           null DOWN_DELAY_TOP200,
           null SITE_RATE_TOP200,
           null DNS_DELAY,
           null WEB_OPEN_DELAY,
           null Cache_HTTP_RATE,
           null FIRST_BYTE_TIME_JX,
           null FIRST_BYTE_TIME_JK
      from (select k.START_TIME START_TIME,
                   sum(k.SH_IN + k.SH_DC_IN) / 1024 GG_OUT
              from ipnet.KG_FLOW_ANALYZE k
             where (k.USERS = '骨干电信互联全部' or k.USERS = '骨干联通互联全部')
               AND k.START_TIME &gt;=
                   trunc(sysdate-7,'iw')+3
               AND k.START_TIME &lt;
                   trunc(sysdate-7,'iw')+10
             group by k.START_TIME)
     --group by to_char(START_TIME, 'yyyy-iw')
    union all
    select --to_char(START_TIME, 'yyyy-iw') CMNPD01,
           null CITY_IN,
           null GG_OUT,
           avg(GJ_OUT) GJ_OUT,
           null DSF_OUT,
           null CACHE_OUT,
           null CACHE_OUT2,
           null CACHE_YOUXIAO_UNITITY,
           null CACHE_YOUXIAO_UNITITY2,
           null IDC_VALUE_IN,
           null NTG_GPRS_FLOW1,
           null NTG_GPRS_FLOW2,
           null NTG_GPRS_FLOW_ALL,
           null DOWN_DELAY_TOP200,
           null SITE_RATE_TOP200,
           null DNS_DELAY,
           null WEB_OPEN_DELAY,
           null Cache_HTTP_RATE,
           null FIRST_BYTE_TIME_JX,
           null FIRST_BYTE_TIME_JK
      from (select k.START_TIME START_TIME,
                   sum(k.SH_IN + k.SH_DC_IN) / 1024 GJ_OUT
              from ipnet.KG_FLOW_ANALYZE k
             where k.USERS = '骨干国际互联全部'
               AND k.START_TIME &gt;=
                   trunc(sysdate-7,'iw')+3
               AND k.START_TIME &lt;
                   trunc(sysdate-7,'iw')+10
             group by k.START_TIME)
     --group by to_char(START_TIME, 'yyyy-iw')
    union all
    select --to_char(START_TIME, 'yyyy-iw') CMNPD01,
           null CITY_IN,
           null GG_OUT,
           null GJ_OUT,
           avg(DSF_OUT) DSF_OUT,
           null CACHE_OUT,
           null CACHE_OUT2,
           null CACHE_YOUXIAO_UNITITY,
           null CACHE_YOUXIAO_UNITITY2,
           null IDC_VALUE_IN,
           null NTG_GPRS_FLOW1,
           null NTG_GPRS_FLOW2,
           null NTG_GPRS_FLOW_ALL,
           null DOWN_DELAY_TOP200,
           null SITE_RATE_TOP200,
           null DNS_DELAY,
           null WEB_OPEN_DELAY,
           null Cache_HTTP_RATE,
           null FIRST_BYTE_TIME_JX,
           null FIRST_BYTE_TIME_JK
      from (select k.START_TIME START_TIME, sum(k.FLOW_IN) / 1024 DSF_OUT
              from ipnet.KG_FLOW_ANALYZE_SANFANG k
             WHERE k.START_TIME &gt;=
                   trunc(sysdate-7,'iw')+3
               AND k.START_TIME &lt;
                   trunc(sysdate-7,'iw')+10
             group by k.START_TIME)
     --group by to_char(START_TIME, 'yyyy-iw')
    union all
    select --CMNPD01,
           null CITY_IN,
           null GG_OUT,
           null GJ_OUT,
           null DSF_OUT,
           avg(AVGFLOWOUT) CACHE_OUT,
           null CACHE_OUT2,
           null CACHE_YOUXIAO_UNITITY,
           null CACHE_YOUXIAO_UNITITY2,
           null IDC_VALUE_IN,
           null NTG_GPRS_FLOW1,
           null NTG_GPRS_FLOW2,
           null NTG_GPRS_FLOW_ALL,
           null DOWN_DELAY_TOP200,
           null SITE_RATE_TOP200,
           null DNS_DELAY,
           null WEB_OPEN_DELAY,
           null Cache_HTTP_RATE,
           null FIRST_BYTE_TIME_JX,
           null FIRST_BYTE_TIME_JK
      from (select to_char(TIME_STAMP, 'yyyy-iw') CMNPD01,
                   IF_IN_TRAFFIC / 1024 AVGFLOWOUT
              from ipnet.cmnet_out_flow_day
             where TIME_STAMP &gt;=
                   trunc(sysdate-7,'iw')+3
               AND TIME_STAMP &lt;
                   trunc(sysdate-7,'iw')+10
               and MODULE_NAME = 'CDN/Cache-华为')
    -- group by CMNPD01
    union all
    select --to_char(TIME_STAMP, 'yyyy-iw') CMNPD01,
           null CITY_IN,
           null GG_OUT,
           null GJ_OUT,
           null DSF_OUT,
           null CACHE_OUT,
           avg(AVGFLOWOUT2) CACHE_OUT2,
           null CACHE_YOUXIAO_UNITITY,
           null CACHE_YOUXIAO_UNITITY2,
           null IDC_VALUE_IN,
           null NTG_GPRS_FLOW1,
           null NTG_GPRS_FLOW2,
           null NTG_GPRS_FLOW_ALL,
           null DOWN_DELAY_TOP200,
           null SITE_RATE_TOP200,
           null DNS_DELAY,
           null WEB_OPEN_DELAY,
           null Cache_HTTP_RATE,
           null FIRST_BYTE_TIME_JX,
           null FIRST_BYTE_TIME_JK
      from (select to_char(TIME_STAMP,'yyyy-mm-dd hh24:mi:Ss'), sum(IF_IN_TRAFFIC) / 1024 AVGFLOWOUT2
              from ipnet.cmnet_out_flow_day
             where TIME_STAMP &gt;=
                   trunc(sysdate-7,'iw')+3
               and TIME_STAMP &lt;
                   trunc(sysdate-7,'iw')+10
               and MODULE_NAME in  ('P2P Cache-灵点', 'CDN/Cache-华为')
             group by TIME_STAMP)
     --group by to_char(TIME_STAMP, 'yyyy-iw')
    union all
    select --to_char(CREATEDATE, 'yyyy-iw') CMNPD01,
           null CITY_IN,
           null GG_OUT,
           null GJ_OUT,
           null DSF_OUT,
           null CACHE_OUT,
           null CACHE_OUT2,
           100 * sum(AVGFLOWOUT) /
           (sum(AVGFLOWOUT) + sum(sanfang_flow) + sum(gugan_flow)) CACHE_YOUXIAO_UNITITY,
           100 * (sum(FLOWOUT / 1024) + sum(if_in_traffic)) /
           (sum(FLOWOUT / 1024) + sum(if_in_traffic) + sum(sanfang_flow) +
           sum(gugan_flow)) CACHE_YOUXIAO_UNITITY2,
           null IDC_VALUE_IN,
           null NTG_GPRS_FLOW1,
           null NTG_GPRS_FLOW2,
           null NTG_GPRS_FLOW_ALL,
           null DOWN_DELAY_TOP200,
           null SITE_RATE_TOP200,
           null DNS_DELAY,
           null WEB_OPEN_DELAY,
           null Cache_HTTP_RATE,
           null FIRST_BYTE_TIME_JX,
           null FIRST_BYTE_TIME_JK
      from (SELECT CREATEDATE,
                   AVGFLOWOUT FLOWOUT,
                   AVGFLOWOUT AVGFLOWOUT,
                   0          sanfang_flow,
                   0          gugan_flow,
                   0          if_in_traffic
              FROM IPNET.CACHE_BY_PROTOCOL_DAY
             WHERE PROVIDER in ('HUAWEI-WEB','HUAWEI-P2P')
               AND CREATEDATE &gt;=
                   trunc(sysdate-7,'iw')+3
               AND CREATEDATE &lt;
                   trunc(sysdate-7,'iw')+10
            union all
            SELECT START_TIME CREATEDATE,
                   0 FLOWOUT,
                   0 AVGFLOWOUT,
                   stream_media + browse + download sanfang_flow,
                   0 gugan_flow,
                   0 if_in_traffic
              FROM IPNET.KG_WEBCACHE_DAY
             where USERS = '上海移动'
               and FLOW_TYPE = '第三方'
               and START_TIME &gt;=
                   trunc(sysdate-7,'iw')+3
               and START_TIME &lt;
                   trunc(sysdate-7,'iw')+10
            union all
            SELECT START_TIME CREATEDATE,
                   0 FLOWOUT,
                   0 AVGFLOWOUT,
                   0 sanfang_flow,
                   stream_media + browse + download gugan_flow,
                   0 if_in_traffic
              FROM IPNET.KG_WEBCACHE_DAY
             where USERS = '上海移动'
               and FLOW_TYPE = '骨干'
               and START_TIME &gt;=
                   trunc(sysdate-7,'iw')+3
               and START_TIME &lt;
                   trunc(sysdate-7,'iw')+10
            union all
            select c.time_stamp CREATEDATE,
                   0 FLOWOUT,
                   0 AVGFLOWOUT,
                   0 sanfang_flow,
                   0 gugan_flow,
                   c.if_in_traffic / 1024 / 1024 if_in_traffic
              from rm.rm_device              a,
                   rm.rm_interface           b,
                   nhm.nhm_interface_kpi_day c
             where a.device_id = b.device_id
               and b.id = c.uuid
               and id in (select b.port_id from ipnet.sh_report_devicemodule a,ipnet.sh_report_user_port b
where a.module_id=b.module_id
and a.module_name='P2P Cache福建零点'  and a.creator='weihu1')
               and TIME_STAMP &gt;=
                   trunc(sysdate-7,'iw')+3
               and TIME_STAMP &lt;
                   trunc(sysdate-7,'iw')+10)
     --group by to_char(CREATEDATE, 'yyyy-iw')
    union all
    select --to_char(REC_TIME, 'yyyy-iw') CMNPD01,
           null CITY_IN,
           null GG_OUT,
           null GJ_OUT,
           null DSF_OUT,
           null CACHE_OUT,
           null CACHE_OUT2,
           null CACHE_YOUXIAO_UNITITY,
           null CACHE_YOUXIAO_UNITITY2,
           avg(IDC_VALUE_IN) IDC_VALUE_IN,
           null NTG_GPRS_FLOW1,
           null NTG_GPRS_FLOW2,
           null NTG_GPRS_FLOW_ALL,
           null DOWN_DELAY_TOP200,
           null SITE_RATE_TOP200,
           null DNS_DELAY,
           null WEB_OPEN_DELAY,
           null Cache_HTTP_RATE,
           null FIRST_BYTE_TIME_JX,
           null FIRST_BYTE_TIME_JK
      from (select d.REC_TIME REC_TIME,
                   sum(d.VALUE_IN) * 8 / 24 / 3600 / 1024 / 1024 / 1024 IDC_VALUE_IN
              from ipnet.NTG_SENT_BRKDN_DATA d
             where d.NETWORK_ID = '173'
               and d.ID_LIST in ('194', '195')
               and d.REC_TIME &gt;=
                   trunc(sysdate-7,'iw')+3
               AND d.REC_TIME &lt;
                   trunc(sysdate-7,'iw')+10
             group by d.REC_TIME)
     --group by to_char(REC_TIME, 'yyyy-iw')
    union all
    select --to_char(REC_TIME, 'yyyy-iw') CMNPD01,
           null CITY_IN,
           null GG_OUT,
           null GJ_OUT,
           null DSF_OUT,
           null CACHE_OUT,
           null CACHE_OUT2,
           null CACHE_YOUXIAO_UNITITY,
           null CACHE_YOUXIAO_UNITITY2,
           null IDC_VALUE_IN,
           sum(VALUE_IN) * 8 / 24 / 3600 / 1024 / 1024 / 1024 NTG_GPRS_FLOW1,
           null NTG_GPRS_FLOW2,
           null NTG_GPRS_FLOW_ALL,
           null DOWN_DELAY_TOP200,
           null SITE_RATE_TOP200,
           null DNS_DELAY,
           null WEB_OPEN_DELAY,
           null Cache_HTTP_RATE,
           null FIRST_BYTE_TIME_JX,
           null FIRST_BYTE_TIME_JK
      from ipnet.NTG_SENT_BRKDN_DATA
     where NETWORK_ID = '198'
       and ID_LIST = '196'
       and REC_TIME &gt;=
           trunc(sysdate-7,'iw')+3
       AND REC_TIME &lt;
           trunc(sysdate-7,'iw')+10
     --group by to_char(REC_TIME, 'yyyy-iw')
    union all
    select --to_char(REC_TIME, 'yyyy-iw') CMNPD01,
           null CITY_IN,
           null GG_OUT,
           null GJ_OUT,
           null DSF_OUT,
           null CACHE_OUT,
           null CACHE_OUT2,
           null CACHE_YOUXIAO_UNITITY,
           null CACHE_YOUXIAO_UNITITY2,
           null IDC_VALUE_IN,
           null NTG_GPRS_FLOW1,
           sum(n.BPS_FILTER) * 8 / 24 / 3600 / 1024 / 1024 / 1024 NTG_GPRS_FLOW2,
           null NTG_GPRS_FLOW_ALL,
           null DOWN_DELAY_TOP200,
           null SITE_RATE_TOP200,
           null DNS_DELAY,
           null WEB_OPEN_DELAY,
           null Cache_HTTP_RATE,
           null FIRST_BYTE_TIME_JX,
           null FIRST_BYTE_TIME_JK
      from ipnet.ntg n
     where n.GROUP_ID = '123'
       and n.FILTER_ID = '163'
       and REC_TIME &gt;=
           trunc(sysdate-7,'iw')+3
       AND REC_TIME &lt;
           trunc(sysdate-7,'iw')+10
     --group by to_char(REC_TIME, 'yyyy-iw')
    union all
    select --to_char(REC_TIME, 'yyyy-iw') CMNPD01,
           null CITY_IN,
           null GG_OUT,
           null GJ_OUT,
           null DSF_OUT,
           null CACHE_OUT,
           null CACHE_OUT2,
           null CACHE_YOUXIAO_UNITITY,
           null CACHE_YOUXIAO_UNITITY2,
           null IDC_VALUE_IN,
           null NTG_GPRS_FLOW1,
           null NTG_GPRS_FLOW2,
           sum(n.BPS_FILTER) * 8 / 24 / 3600 / 1024 / 1024 / 1024 NTG_GPRS_FLOW_ALL,
           null DOWN_DELAY_TOP200,
           null SITE_RATE_TOP200,
           null DNS_DELAY,
           null WEB_OPEN_DELAY,
           null Cache_HTTP_RATE,
           null FIRST_BYTE_TIME_JX,
           null FIRST_BYTE_TIME_JK
      from ipnet.ntg n
     where n.GROUP_ID = '123'
       and n.FILTER_ID = '155'
       and REC_TIME &gt;=
           trunc(sysdate-7,'iw')+3
       AND REC_TIME &lt;
           trunc(sysdate-7,'iw')+10
     --group by to_char(REC_TIME, 'yyyy-iw')
    union all
    select --to_char(START_TIME, 'yyyy-iw') CMNPD01,
           null CITY_IN,
           null GG_OUT,
           null GJ_OUT,
           null DSF_OUT,
           null CACHE_OUT,
           null CACHE_OUT2,
           null CACHE_YOUXIAO_UNITITY,
           null CACHE_YOUXIAO_UNITITY2,
           null IDC_VALUE_IN,
           null NTG_GPRS_FLOW1,
           null NTG_GPRS_FLOW2,
           null NTG_GPRS_FLOW_ALL,
           avg(DOWN_DELAY) DOWN_DELAY_TOP200,
           avg(SITE_RATE * 8 / 1024) SITE_RATE_TOP200,
           avg(DNS_DELAY) DNS_DELAY,
           null WEB_OPEN_DELAY,
           null Cache_HTTP_RATE,
           null FIRST_BYTE_TIME_JX,
           null FIRST_BYTE_TIME_JK
      from ipnet.act_internetthreecontrast
     where WAY = '移动接入'
       and TIME_BUCKET = '全部'
       and START_TIME &gt;=
           trunc(sysdate-7,'iw')+3
       AND START_TIME &lt;
           trunc(sysdate-7,'iw')+10
     --group by to_char(START_TIME, 'yyyy-iw')
    UNION ALL
    select --to_char(TIME_STAMP, 'yyyy-iw') CMNPD01,
           null CITY_IN,
           null GG_OUT,
           null GJ_OUT,
           null DSF_OUT,
           null CACHE_OUT,
           null CACHE_OUT2,
           null CACHE_YOUXIAO_UNITITY,
           null CACHE_YOUXIAO_UNITITY2,
           null IDC_VALUE_IN,
           null NTG_GPRS_FLOW1,
           null NTG_GPRS_FLOW2,
           null NTG_GPRS_FLOW_ALL,
           null DOWN_DELAY_TOP200,
           null SITE_RATE_TOP200,
           null DNS_DELAY,
           avg(WEB_OPEN_DELAY) WEB_OPEN_DELAY,
           null Cache_HTTP_RATE,
           null FIRST_BYTE_TIME_JX,
           null FIRST_BYTE_TIME_JK
      from ipnet.act_webcache
     WHERE TIME_STAMP &gt;=
           trunc(sysdate-7,'iw')+3
       AND TIME_STAMP &lt;
           trunc(sysdate-7,'iw')+10
     --group by to_char(TIME_STAMP, 'yyyy-iw')
    union all
    select --to_char(TIME_STAMP, 'yyyy-iw') CMNPD01,
           null CITY_IN,
           null GG_OUT,
           null GJ_OUT,
           null DSF_OUT,
           null CACHE_OUT,
           null CACHE_OUT2,
           null CACHE_YOUXIAO_UNITITY,
           null CACHE_YOUXIAO_UNITITY2,
           null IDC_VALUE_IN,
           null NTG_GPRS_FLOW1,
           null NTG_GPRS_FLOW2,
           null NTG_GPRS_FLOW_ALL,
           null DOWN_DELAY_TOP200,
           null SITE_RATE_TOP200,
           null DNS_DELAY,
           null WEB_OPEN_DELAY,
           avg(RATE * 8 / 1024) Cache_HTTP_RATE,
           null FIRST_BYTE_TIME_JX,
           null FIRST_BYTE_TIME_JK
      from ipnet.act_httpcache
     WHERE TIME_STAMP &gt;=
           trunc(sysdate-7,'iw')+3
       AND TIME_STAMP &lt;
           trunc(sysdate-7,'iw')+10
     --group by to_char(TIME_STAMP, 'yyyy-iw')
    union all
    select --to_char(FILE_TIME, 'yyyy-iw') CMNPD01,
           null CITY_IN,
           null GG_OUT,
           null GJ_OUT,
           null DSF_OUT,
           null CACHE_OUT,
           null CACHE_OUT2,
           null CACHE_YOUXIAO_UNITITY,
           null CACHE_YOUXIAO_UNITITY2,
           null IDC_VALUE_IN,
           null NTG_GPRS_FLOW1,
           null NTG_GPRS_FLOW2,
           null NTG_GPRS_FLOW_ALL,
           null DOWN_DELAY_TOP200,
           null SITE_RATE_TOP200,
           null DNS_DELAY,
           null WEB_OPEN_DELAY,
           NULL Cache_HTTP_RATE,
           avg(FIRST_BYTE_TIME) FIRST_BYTE_TIME_JX,
           NULL FIRST_BYTE_TIME_JK
      from ipnet.DIAL_DL_TOP100_HOUR
     where SOURCE_NAME like '%7609%'
       and FILE_TIME &gt;=
           trunc(sysdate-7,'iw')+3
       AND FILE_TIME &lt;
           trunc(sysdate-7,'iw')+10
     --group by to_char(FILE_TIME, 'yyyy-iw')
  union all         
  select --to_char(FILE_TIME, 'yyyy-iw') CMNPD01,
         null CITY_IN,
         null GG_OUT,
         null GJ_OUT,
         null DSF_OUT,
         null CACHE_OUT,
         null CACHE_OUT2,
         null CACHE_YOUXIAO_UNITITY,
         null CACHE_YOUXIAO_UNITITY2,
         null IDC_VALUE_IN,
         null NTG_GPRS_FLOW1,
         null NTG_GPRS_FLOW2,
         null NTG_GPRS_FLOW_ALL,
         null DOWN_DELAY_TOP200,
         null SITE_RATE_TOP200,
         null DNS_DELAY,
         null WEB_OPEN_DELAY,
         null Cache_HTTP_RATENULL,
         null FIRST_BYTE_TIME_JX,
         avg(FIRST_BYTE_TIME) FIRST_BYTE_TIME_JK
    from ipnet.DIAL_DL_TOP100_HOUR
   where SOURCE_NAME like '%ME60%'
     and FILE_TIME &gt;=
         trunc(sysdate-7,'iw')+3
     AND FILE_TIME &lt;
         trunc(sysdate-7,'iw')+10
   )                                                                                                                                                                                                                                   </t>
  </si>
  <si>
    <t xml:space="preserve"> NHM.PPM_CMNET_IDC_SP</t>
  </si>
  <si>
    <t>select to_char(CMNPE01, 'yyyy-MM-dd HH24') || '点' CMNPE01,
       to_char(CMNPE01+1/24, 'yyyy-MM-dd HH24') || '点' CMNPE02,
       CMNPE03,
       MAX(CMNPE04) CMNPE04,
       MAX(CMNPE05) CMNPE05,
       ROUND(AVG(CMNPE06), 2) CMNPE06,
       ROUND(100 * MAX(CMNPE05) / MAX(CMNPE04), 2) CMNPE07,
       ROUND(100 * AVG(CMNPE06) / MAX(CMNPE04), 2) CMNPE08,
       MAX(CMNPE09) CMNPE09,
       ROUND(AVG(CMNPE10), 2) CMNPE10,
       ROUND(100 * MAX(CMNPE09) / MAX(CMNPE04), 2) CMNPE11,
       ROUND(100 * AVG(CMNPE10) / MAX(CMNPE04), 2) CMNPE12
  FROM (select CMNPE01,
               CMNPE03,
               SUM(CMNPE04) CMNPE04,
               SUM(CMNPE05) CMNPE05,
               SUM(CMNPE06) CMNPE06,
               SUM(CMNPE09) CMNPE09,
               SUM(CMNPE10) CMNPE10
          from NHM.PPM_CMNET_IDC_SP
         where CMNPE01 between trunc(sysdate-1) and trunc(sysdate-1)+0.99
           and 1 = 1
         group by CMNPE01, CMNPE03)
 group by to_char(CMNPE01, 'yyyy-MM-dd HH24') || '点',to_char(CMNPE01+1/24, 'yyyy-MM-dd HH24') || '点', CMNPE03
 order by CMNPE01, CMNPE03</t>
  </si>
  <si>
    <t>SELECT TO_CHAR(TIME_STAMP, 'yyyy-MM-dd') AS TIME_STAMP,
       ALL_KPI,
       WEBCACHE_KPI,
       IDC_KPI,
       TIETONG_KPI,
       CITY_TRAFFIC,
       WEB_CACHE,
       IDC_TRAFFIC,
       TIETONG_TRAFFIC
  FROM nhm.content_satisfaction_rate_day
 where TIME_STAMP =trunc(sysdate-1)
    and 1 = 1
 ORDER BY TIME_STAMP</t>
  </si>
  <si>
    <t>RM.RM_DEVICE t1, RM.RM_INTERFACE t2，NHM_INTERFACE_KPI</t>
  </si>
  <si>
    <t xml:space="preserve">SELECT *
  FROM (SELECT A.*, ROWNUM RN
          FROM (select to_char(A.TIME_STAMP, 'yyyy-MM-dd HH24') || '点' as TIME_STAMP,
                       B.CITY,
                       B.SYS_NAME,
                       B.IP_ADDR,
                       B.IF_NAME,
                       B.IF_ALIAS,
                       B.INTERFACE_IP_ADDR,
                       to_char(round(c.if_speed / 1024 / 1024, 2)) daikuan,
                       round(sum(A.IF_IN_TRAFFIC) / 1024 / 1024, 2) as IF_IN_TRAFFIC,
                       round(sum(A.MAX_IF_IN_TRAFFIC) / 1024 / 1024, 2) as MAX_IF_IN_TRAFFIC,
                       round(avg(A.IF_IN_UTILITY), 2) as IF_IN_UTILITY,
                       round(max(A.MAX_IF_IN_UTILITY), 2) as MAX_IF_IN_UTILITY,
                       round(sum(A.IF_OUT_TRAFFIC) / 1024 / 1024, 2) as IF_OUT_TRAFFIC,
                       round(sum(A.MAX_IF_OUT_TRAFFIC) / 1024 / 1024, 2) as MAX_IF_OUT_TRAFFIC,
                       round(avg(A.IF_OUT_UTILITY), 2) as IF_OUT_UTILITY,
                       round(max(A.MAX_IF_OUT_UTILITY), 2) as MAX_IF_OUT_UTILITY,
                       round(60 * 60 * sum(A.IF_IN_TRAFFIC) / 1024 / 1024 / 8,
                             2) liuruzij,
                       round(60 * 60 * sum(A.IF_OUT_TRAFFIC) / 1024 / 1024 / 8,
                             2) liucuzij
                  from NHM.NHM_INTERFACE_KPI_HOUR A,
                       rm.RM_INTERFACE c,
                       (SELECT t1.CITY,
                               t1.SYS_NAME,
                               t1.IP_ADDR,
                               t2.IF_NAME,
                               t2.IF_ALIAS,
                               t2.ID,
                               t2.IP_ADDR AS INTERFACE_IP_ADDR
                          FROM RM.RM_DEVICE t1, RM.RM_INTERFACE t2
                         WHERE t1.DEVICE_ID = t2.DEVICE_ID) B
                 WHERE A.TIME_STAMP &gt;=trunc(sysdate-1)
                   and A.TIME_STAMP &lt; trunc(sysdate)
                   and 1 = 1
                   AND A.UUID = B.ID
                   and c.id = a.uuid
                   AND B.ID IN (select b.port_id from ipnet.sh_report_devicemodule a,ipnet.sh_report_user_port b
where a.module_id=b.module_id
and a.module_name='寰宇鸿通'  and a.creator='weihu1')
                 group by to_char(A.TIME_STAMP, 'yyyy-MM-dd HH24') || '点',
                          B.CITY,
                          B.SYS_NAME,
                          B.IP_ADDR,
                          B.IF_NAME,
                          B.IF_ALIAS,
                          B.INTERFACE_IP_ADDR,
                          c.if_speed
                union all
                select '合计' as TIME_STAMP,
                       '--' as CITY,
                       '--' as SYS_NAME,
                       '--' as IP_ADDR,
                       '--' as IF_NAME,
                       '--' as IF_ALIAS,
                       '--' as INTERFACE_IP_ADDR,
                       '--' as daikuan,
                       sum(round(sum(A.IF_IN_TRAFFIC) / 1024 / 1024, 2)) as IF_IN_TRAFFIC,
                       sum(round(sum(A.MAX_IF_IN_TRAFFIC) / 1024 / 1024, 2)) as MAX_IF_IN_TRAFFIC,
                       avg(round(avg(A.IF_IN_UTILITY), 2)) as IF_IN_UTILITY,
                       avg(round(max(A.MAX_IF_IN_UTILITY), 2)) as MAX_IF_IN_UTILITY,
                       sum(round(sum(A.IF_OUT_TRAFFIC) / 1024 / 1024, 2)) as IF_OUT_TRAFFIC,
                       sum(round(sum(A.MAX_IF_OUT_TRAFFIC) / 1024 / 1024, 2)) as MAX_IF_OUT_TRAFFIC,
                       avg(round(avg(A.IF_OUT_UTILITY), 2)) as IF_OUT_UTILITY,
                       avg(round(max(A.MAX_IF_OUT_UTILITY), 2)) as MAX_IF_OUT_UTILITY,
                       sum(round(60 * 60 * sum(A.IF_IN_TRAFFIC) / 1024 / 1024 / 8,
                                 2)) liuruzij,
                       sum(round(60 * 60 * sum(A.IF_OUT_TRAFFIC) / 1024 / 1024 / 8,
                                 2)) liucuzij
                  from NHM.NHM_INTERFACE_KPI_HOUR A,
                       rm.RM_INTERFACE c,
                       (SELECT t1.CITY,
                               t1.SYS_NAME,
                               t1.IP_ADDR,
                               t2.IF_NAME,
                               t2.IF_ALIAS,
                               t2.ID,
                               t2.IP_ADDR AS INTERFACE_IP_ADDR
                          FROM RM.RM_DEVICE t1, RM.RM_INTERFACE t2
                         WHERE t1.DEVICE_ID = t2.DEVICE_ID) B
                 WHERE  A.TIME_STAMP &gt;=trunc(sysdate-1)
                   and A.TIME_STAMP &lt; trunc(sysdate)
                   and 1 = 1
                   AND A.UUID = B.ID
                   and c.id = a.uuid
                   AND B.ID IN (select b.port_id from ipnet.sh_report_devicemodule a,ipnet.sh_report_user_port b
where a.module_id=b.module_id
and a.module_name='寰宇鸿通'  and a.creator='weihu1')
                 group by to_char(A.TIME_STAMP, 'yyyy-MM-dd HH24') || '点',
                          B.CITY,
                          B.SYS_NAME,
                          B.IP_ADDR,
                          B.IF_NAME,
                          B.IF_ALIAS,
                          B.INTERFACE_IP_ADDR,
                          c.if_speed
                 order by TIME_STAMP,
                          CITY,
                          SYS_NAME,
                          IP_ADDR,
                          IF_NAME,
                          IF_ALIAS,
                          INTERFACE_IP_ADDR) A
         WHERE ROWNUM &lt;= 800000)
 WHERE RN &gt;= 0                                              </t>
  </si>
  <si>
    <t>黄文提供sql</t>
  </si>
  <si>
    <t xml:space="preserve"> select cast(cast(str(T1.TIMEID/10000) as date) as char(10))  STARTTIME,
       t1.USER_GROUP UG,
       t2.total TOTAL,
       t1.SUPPLIER_NAMES SN,
       t1.req REQ,
       ROUND(t1.req * 1.0 / t2.total * 100,2) RATE
  from (select timeid,
               user_group,
               SUPPLIER_NAME AS SUPPLIER_NAMES,
               sum(request_cnt) as req
          from DNS_AN_UG_STAT
         where timeid =cast(convert(char,dateadd(dd,-2,getdate()),112) as int)*10000
           AND USER_GROUP in( 'GPRS（2/3G）','LTE（4G）')
           AND SUPPLIER_NAME IN ('电信', '联通', '其它')
         group by timeid, user_group, SUPPLIER_NAME
        UNION ALL
        SELECT timeid,
               user_group,
               '移动' SUPPLIER_NAMES,
               SUM(request_cnt) AS req
          FROM DNS_AN_UG_STAT
         WHERE timeid=cast(convert(char,dateadd(dd,-2,getdate()),112) as int)*10000
           AND USER_GROUP in( 'GPRS（2/3G）','LTE（4G）')
           AND SUPPLIER_NAME IN ('移动直连', '铁通', '移动')
         GROUP BY timeid, user_group) t1,
       (select timeid, user_group, sum(request_cnt) as total
          from DNS_AN_UG_STAT
         where timeid=cast(convert(char,dateadd(dd,-2,getdate()),112) as int)*10000
           AND USER_GROUP in( 'GPRS（2/3G）','LTE（4G）')
         group by timeid, user_group) t2
 where t1.timeid = t2.timeid
   and t1.user_group = t2.user_group           </t>
  </si>
  <si>
    <t xml:space="preserve">WITH TT AS (select case when instr(B.IF_ALIAS,'QiHu')&gt;0 then '奇虎' else '腾讯' end as SHEET,to_char(A.TIME_STAMP, 'yyyy-MM-dd HH24') || '点' as TIME_STAMP,
                       B.CITY,
                       B.SYS_NAME,
                       B.IP_ADDR,
                       B.IF_NAME,
                       B.IF_ALIAS,
                       B.INTERFACE_IP_ADDR,
                       to_char(round(c.if_speed / 1024 / 1024, 2)) daikuan,
                       round(sum(A.IF_IN_TRAFFIC) / 1024 / 1024, 2) as IF_IN_TRAFFIC,
                       round(sum(A.MAX_IF_IN_TRAFFIC) / 1024 / 1024, 2) as MAX_IF_IN_TRAFFIC,
                       round(avg(A.IF_IN_UTILITY), 2) as IF_IN_UTILITY,
                       round(max(A.MAX_IF_IN_UTILITY), 2) as MAX_IF_IN_UTILITY,
                       round(sum(A.IF_OUT_TRAFFIC) / 1024 / 1024, 2) as IF_OUT_TRAFFIC,
                       round(sum(A.MAX_IF_OUT_TRAFFIC) / 1024 / 1024, 2) as MAX_IF_OUT_TRAFFIC,
                       round(avg(A.IF_OUT_UTILITY), 2) as IF_OUT_UTILITY,
                       round(max(A.MAX_IF_OUT_UTILITY), 2) as MAX_IF_OUT_UTILITY,
                       round(60 * 60 * sum(A.IF_IN_TRAFFIC) / 1024 / 1024 / 8,
                             2) liuruzij,
                       round(60 * 60 * sum(A.IF_OUT_TRAFFIC) / 1024 / 1024 / 8,
                             2) liucuzij
                  from NHM.NHM_INTERFACE_KPI_HOUR A,
                       rm.RM_INTERFACE c,
                       (SELECT t1.CITY,
                               t1.SYS_NAME,
                               t1.IP_ADDR,
                               t2.IF_NAME,
                               t2.IF_ALIAS,
                               t2.ID,
                               t2.IP_ADDR AS INTERFACE_IP_ADDR
                          FROM RM.RM_DEVICE t1, RM.RM_INTERFACE t2
                         WHERE t1.DEVICE_ID = t2.DEVICE_ID) B
                 WHERE A.TIME_STAMP &gt;=
                       trunc(sysdate-1)
                   and A.TIME_STAMP &lt;
                       trunc(sysdate)
                   and 1 = 1
                   AND A.UUID = B.ID
                   and c.id = a.uuid
                   AND B.ID IN ('33d18fcf6fb87066e86a5aafe520a917',
                          '32e9aec6a44174b39ed4ee04d298c317',
                          '686216c1a2684025ba5fb36dffcafc54',
                          '32076aad8c17645db547da01762f168e',
                          '205e1a83b1116ace030e4f74b1109b4c',
                          'f09b5284b8714eea0273aea861463de0')
                 group by to_char(A.TIME_STAMP, 'yyyy-MM-dd HH24') || '点',
                          B.CITY,
                          B.SYS_NAME,
                          B.IP_ADDR,
                          B.IF_NAME,
                          B.IF_ALIAS,
                          B.INTERFACE_IP_ADDR,
                          c.if_speed)
    select * from ( SELECT * FROM TT
      union all
      select sheet, '合计','--' as CITY,'--' as SYS_NAME,
                       '--' as IP_ADDR,
                       '--' as IF_NAME,
                       '--' as IF_ALIAS,
                       '--' as INTERFACE_IP_ADDR,
                       '' as daikuan,sum(IF_IN_TRAFFIC),sum(MAX_IF_IN_TRAFFIC),round(avg(IF_IN_UTILITY),2),round(avg(MAX_IF_IN_UTILITY),2),
                       sum(IF_IN_TRAFFIC),sum(MAX_IF_IN_TRAFFIC),round(avg(IF_IN_UTILITY),2),round(avg(MAX_IF_IN_UTILITY),2),
                       sum(liuruzij),sum(liucuzij) from tt group by sheet)  order by sheet desc,time_Stamp                        </t>
  </si>
  <si>
    <t>IPNET.GPRS_Eric_GGSN_hour t1, ipnet.v_gprs_eric_apn t2，巡检？</t>
  </si>
  <si>
    <t>SELECT T.*,CASE WHEN IP_POOL_USAGE&gt;=80 THEN '1' ELSE '0' END AS a from (select to_char(end_time, 'yyyy-mm-dd hh24') as TIME_STAMP,
                       t2.CUSTOMER_NAME,
                       t1.APNName,
                       t1.NETELEMENT,
                       sum(ggsnApnAttempted) as ggsnApnAttempted,
                       round(avg(ggsnApnActivePdp), 0) as ggsnApnActivePdp,
                       t2.IP_CNT,
                       round(avg(ggsnApnActivePdp) / t2.ip_cnt * 100, 2) IP_POOL_USAGE,
                       round(avg(MAXGGSNAPNACTIVEPDP), 0) as MAXGGSNAPNACTIVEPDP,
                       round(avg(MAXGGSNAPNACTIVEPDP) / t2.ip_cnt * 100, 2) max_ip_pool_usage
                  from IPNET.GPRS_Eric_GGSN_hour t1, ipnet.v_gprs_eric_apn t2
                 where END_TIME between trunc(sysdate-1) and trunc(sysdate)-0.001
                   and t1.APNName = t2.apnname
                   and t1.netelement = t2.NETELEMENT
                   and t1.NETELEMENT in ('GGSN11', 'GGSN12')
                 group by t1.apnname,
                          t1.netelement,
                          END_TIME,
                          t2.CUSTOMER_NAME,
                          t2.IP_CNT
                 order by t2.CUSTOMER_NAME,
                          t1.apnname,
                          t1.netelement,
                          end_time)  T</t>
  </si>
  <si>
    <t>nhm.v_cmnet_ptn_mstp_kpi_day</t>
  </si>
  <si>
    <t>SELECT T1.*,MOD(NUMS,5) AS NUMS FROM
(select DATA_TYPE,TO_CHAR(TIME_STAMP,'YYYY-MM-DD') TIME_STAMP,replace(SYS_NAME,'.sh.cnmobile.net','') sys_name,C_NAME,IF_NAME,IF_ALIAS,IF_DISPLAY_SPEED,round(MAX_IF_IN_UTILITY,3) MAX_IF_IN_UTILITY,round(MAX_IF_OUT_UTILITY,3) MAX_IF_OUT_UTILITY,to_char(MAX_INTRAFFIC_TIME_STAMP,'yyyy-mm-dd hh24:mi:ss') MAX_INTRAFFIC_TIME_STAMP,to_char(MAX_OUTTRAFFIC_TIME_STAMP,'yyyy-mm-dd hh24:mi:ss') MAX_OUTTRAFFIC_TIME_STAMP,round(MAX_IF_IN_TRAFFIC/1000/1000,3) MAX_IF_IN_TRAFFIC,round(MAX_IF_OUT_TRAFFIC/1000/1000,3) MAX_IF_OUT_TRAFFIC,
case when MAX_IF_IN_UTILITY&gt;=50 then 1 else 0 end as a, case when MAX_IF_out_UTILITY&gt;=50 then 1 else 0 end as b
 from nhm.v_cmnet_ptn_mstp_kpi_day where time_stamp=trunc(sysdate-1) and data_type='PTN' ORDER BY SYS_NAME,substrin(C_NAME,'LAG-','-') desc
 ) T1,(SELECT SYS_NAME,ROWNUM NUMS FROM (SELECT DISTINCT replace(SYS_NAME,'.sh.cnmobile.net','') sys_name FROM nhm.v_cmnet_ptn_mstp_kpi_day where time_stamp=trunc(sysdate-1) and data_type='PTN' ORDER BY SYS_NAME)  )T2
 WHERE T1.SYS_NAME=T2.SYS_NAME
UNION ALL
SELECT T1.*,MOD(NUMS,5) AS NUMS FROM
(select DATA_TYPE,TO_CHAR(TIME_STAMP,'YYYY-MM-DD') TIME_STAMP,replace(SYS_NAME,'.sh.cnmobile.net','') sys_name,C_NAME,IF_NAME,IF_ALIAS,IF_DISPLAY_SPEED,round(MAX_IF_IN_UTILITY,3) MAX_IF_IN_UTILITY,round(MAX_IF_OUT_UTILITY,3) MAX_IF_OUT_UTILITY,to_char(MAX_INTRAFFIC_TIME_STAMP,'yyyy-mm-dd hh24:mi:ss') MAX_INTRAFFIC_TIME_STAMP,to_char(MAX_OUTTRAFFIC_TIME_STAMP,'yyyy-mm-dd hh24:mi:ss') MAX_OUTTRAFFIC_TIME_STAMP,round(MAX_IF_IN_TRAFFIC/1000/1000,3) MAX_IF_IN_TRAFFIC,round(MAX_IF_OUT_TRAFFIC/1000/1000,3) MAX_IF_OUT_TRAFFIC,
 case when MAX_IF_IN_UTILITY&gt;=50 then 1 else 0 end as a, case when MAX_IF_out_UTILITY&gt;=50 then 1 else 0 end as b
 from nhm.v_cmnet_ptn_mstp_kpi_day where time_stamp=trunc(sysdate-1) and data_type='MSTP' ORDER BY SYS_NAME,substrin(C_NAME,'LAG-','-') desc
 ) T1,(SELECT SYS_NAME,ROWNUM NUMS FROM (SELECT DISTINCT replace(SYS_NAME,'.sh.cnmobile.net','') sys_name FROM nhm.v_cmnet_ptn_mstp_kpi_day  where time_stamp=trunc(sysdate-1) and data_type='MSTP'ORDER BY SYS_NAME)) T2
 WHERE T1.SYS_NAME=T2.SYS_NAME</t>
  </si>
  <si>
    <t xml:space="preserve">select            B.SYS_NAME,
                    to_char(A.TIME_STAMP, 'yyyy-MM-dd HH24:mi:ss')  as TIME_STAMP,
                       B.CITY,
                       B.IP_ADDR,
                       B.IF_NAME,
                       B.IF_ALIAS,
                       B.INTERFACE_IP_ADDR,
                       to_char(round(c.if_speed / 1024 / 1024, 2)) daikuan,
                       round(sum(A.IF_IN_TRAFFIC) / 1024 / 1024, 2) as IF_IN_TRAFFIC,
                        round(sum(A.max_IF_IN_TRAFFIC) / 1024 / 1024, 2) as max_IF_IN_TRAFFIC,
                     --  round(sum(A.MAX_IF_IN_TRAFFIC) / 1024 / 1024, 2) as MAX_IF_IN_TRAFFIC,
                       round(avg(A.IF_IN_UTILITY), 2) as IF_IN_UTILITY,
                     --  round(max(A.MAX_IF_IN_UTILITY), 2) as MAX_IF_IN_UTILITY,
                       round(sum(A.IF_OUT_TRAFFIC) / 1024 / 1024, 2) as IF_OUT_TRAFFIC,
                       round(sum(A.max_IF_OUT_TRAFFIC) / 1024 / 1024, 2) as max_IF_OUT_TRAFFIC,
                      -- round(sum(A.MAX_IF_OUT_TRAFFIC) / 1024 / 1024, 2) as MAX_IF_OUT_TRAFFIC,
                       round(avg(A.IF_OUT_UTILITY), 2) as IF_OUT_UTILITY,
                      -- round(max(A.MAX_IF_OUT_UTILITY), 2) as MAX_IF_OUT_UTILITY,
                       round(60 * 60 * sum(A.IF_IN_TRAFFIC) / 1024 / 1024 / 8,
                             2) liuruzij,
                       round(60 * 60 * sum(A.IF_OUT_TRAFFIC) / 1024 / 1024 / 8,
                             2) liucuzij
                  from NHM.NHM_INTERFACE_KPI_hour A,
                       rm.RM_INTERFACE c,
                       (SELECT t1.CITY,
                               t1.SYS_NAME,
                               t1.IP_ADDR,
                               t2.IF_NAME,
                               t2.IF_ALIAS,
                               t2.ID,
                               t2.IP_ADDR AS INTERFACE_IP_ADDR
                          FROM RM.RM_DEVICE t1, RM.RM_INTERFACE t2
                         WHERE t1.DEVICE_ID = t2.DEVICE_ID) B
                 WHERE A.TIME_STAMP &gt;=trunc(sysdate-1)
                   and A.TIME_STAMP &lt; trunc(sysdate)
                   and 1 = 1
                   AND A.UUID = B.ID
                   and c.id = a.uuid
                   AND B.ID IN ('6ba3b9abc7dd1542cb2b387765805e27','b83223255d50eb19dd37942c32daf2b9')
                 group by to_char(A.TIME_STAMP, 'yyyy-MM-dd HH24:mi:ss'),
                          B.CITY,
                          B.SYS_NAME,
                          B.IP_ADDR,
                          B.IF_NAME,
                          B.IF_ALIAS,
                          B.INTERFACE_IP_ADDR,
                          c.if_speed
                union all
                select 'SHNJ-PI-CMNET-RT01-MX480-RE0'  SYS_NAME,
                       '合计' as TIME_STAMP,
                       '--' as CITY,
                       '--' as IP_ADDR,
                       '--' as IF_NAME,
                       '--' as IF_ALIAS,
                       '--' as INTERFACE_IP_ADDR,
                       '--' as daikuan,
                       avg(round(avg(A.IF_IN_TRAFFIC) / 1024 / 1024, 2)) as IF_IN_TRAFFIC,
                        max(round(avg(A.max_IF_IN_TRAFFIC) / 1024 / 1024, 2)) as max_IF_IN_TRAFFIC,
                      -- sum(round(sum(A.MAX_IF_IN_TRAFFIC) / 1024 / 1024, 2)) as MAX_IF_IN_TRAFFIC,
                       round(avg(avg(A.IF_IN_UTILITY)), 2) as IF_IN_UTILITY,
                      -- avg(round(max(A.MAX_IF_IN_UTILITY), 2)) as MAX_IF_IN_UTILITY,
                       round(avg(avg(A.IF_OUT_TRAFFIC) / 1024 / 1024), 2) as IF_OUT_TRAFFIC,
                       round(max(avg(A.max_IF_OUT_TRAFFIC) / 1024 / 1024), 2) as max_IF_OUT_TRAFFIC,
                      -- sum(round(sum(A.MAX_IF_OUT_TRAFFIC) / 1024 / 1024, 2)) as MAX_IF_OUT_TRAFFIC,
                       round(avg(avg(A.IF_OUT_UTILITY)), 2) as IF_OUT_UTILITY,
                     --  avg(round(max(A.MAX_IF_OUT_UTILITY), 2)) as MAX_IF_OUT_UTILITY,
                       avg(round(60 * 60 * avg(A.IF_IN_TRAFFIC) / 1024 / 1024 / 8,
                                 2)) liuruzij,
                       avg(round(60 * 60 * avg(A.IF_OUT_TRAFFIC) / 1024 / 1024 / 8,
                                 2)) liucuzij
                  from NHM.NHM_INTERFACE_KPI_hour A,
                       rm.RM_INTERFACE c,
                       (SELECT t1.CITY,
                               t1.SYS_NAME,
                               t1.IP_ADDR,
                               t2.IF_NAME,
                               t2.IF_ALIAS,
                               t2.ID,
                               t2.IP_ADDR AS INTERFACE_IP_ADDR
                          FROM RM.RM_DEVICE t1, RM.RM_INTERFACE t2
                         WHERE t1.DEVICE_ID = t2.DEVICE_ID) B
                 WHERE  A.TIME_STAMP &gt;=trunc(sysdate-1)
                   and A.TIME_STAMP &lt; trunc(sysdate)
                   and 1 = 1
                   AND A.UUID = B.ID
                   and c.id = a.uuid
                   AND B.ID IN ('6ba3b9abc7dd1542cb2b387765805e27','b83223255d50eb19dd37942c32daf2b9')
                 group by to_char(A.TIME_STAMP, 'yyyy-MM-dd HH24:mi:ss') ,
                          B.CITY,
                          B.SYS_NAME,
                          B.IP_ADDR,
                          B.IF_NAME,
                          B.IF_ALIAS,
                          B.INTERFACE_IP_ADDR,
                          c.if_speed
                   order by time_stamp,if_name      </t>
  </si>
  <si>
    <t>SELECT to_char(TIME_STAMP,'iyyy- IW')||'周' AS TIME_STAMP,SR_NAME,replace(SWITCH_NUM,chr(10),';'),replace(PTN,chr(10),';'),replace(MSTP,chr(10),';') FROM( select TIME_STAMP,SR_NAME,SWITCH_NUM,PTN,MSTP from rm.v_sr_lag_ptn_mstp  WHERE   to_char(TIME_STAMP,'IYYY-IW') in ('2016-25') order by TIME_STAMP,SR_NAME,SWITCH_NUM,decode(substr(PTN,1,6),'LAG-1:',1,'LAG-2:',2,'LAG-3:',3,'LAG-4:',4,'LAG-5:',5,'LAG-6:',6,'LAG-7:',7,'LAG-8:',8,'LAG-9:',9,10),decode(substr(MSTP,1,6),'LAG-1:',1,'LAG-2:',2,'LAG-3:',3,'LAG-4:',4,'LAG-5:',5,'LAG-6:',6,'LAG-7:',7,'LAG-8:',8,'LAG-9:',9,10))</t>
  </si>
  <si>
    <t>IPNET.KG_FLOW_ANALYZE</t>
  </si>
  <si>
    <t>SELECT to_char(START_TIME,'yyyy-MM-dd') AS START_TIME,USERS,SH_IN,SH_OUT,SH_DC_IN,SH_DC_OUT FROM IPNET.KG_FLOW_ANALYZE WHERE  START_TIME &gt;= to_date('2016-06-21 00:00:00','yyyy-MM-dd HH24:mi:ss') AND  START_TIME &lt; to_date('2016-06-21 23:59:59','yyyy-MM-dd HH24:mi:ss') AND  1= 1    ORDER BY START_TIME,USERS</t>
  </si>
  <si>
    <t>ipnet.FLOWALYSIS_TOPN</t>
  </si>
  <si>
    <t>select to_char(TIMESTAMP,'yyyy-MM-dd') TIMESTAMP,decode(BUSINESSNO, 1, '全网(剔除IDC)', 2, 'GPRS', '其他') BUSINESSNO,RANK,HOSTDOMAIN,UPFLOW,DOWNFLOW,TOTALFLOW  from ipnet.FLOWALYSIS_TOPN  where TIMESTAMP&gt;= to_date('2016-06-21 00:00:00','yyyy-MM-dd HH24:mi:ss') and TIMESTAMP&lt; to_date('2016-06-21 23:59:59','yyyy-MM-dd HH24:mi:ss') and   1= 1 order by TIMESTAMP,BUSINESSNO</t>
  </si>
  <si>
    <t>REPORT_UTILITY_THRESHOLD</t>
  </si>
  <si>
    <t>select TO_CHAR(TIME_STAMP,'yyyy-IW')||'周' TIME_STAMP, CITY,IP_ADDR, SYS_NAME,IF_ALIAS, IF_IN_UTILITY, IF_OUT_UTILITY,  TO_CHAR(max_if_in_time,'YYYY-MM-DD HH24:MI:SS') max_if_in_time,TO_CHAR(max_if_out_time,'YYYY-MM-DD HH24:MI:SS') max_if_out_time,IF_IN_TRAFFIC,IF_OUT_TRAFFIC, IF_NAME, case when instr(10 * if_speed / 1024 / 1024 / 1000, 9) = 1 then ROUND(if_speed / 1024 / 1024 / 1000) else ROUND(if_speed / 1024 / 1024 / 1000) end if_speed  from REPORT_UTILITY_THRESHOLD where  TIME_STAMP &gt;= to_date('2016-06-20 00:00:00','yyyy-MM-dd HH24:mi:ss') and  TIME_STAMP &lt; to_date('2016-06-26 23:59:59','yyyy-MM-dd HH24:mi:ss') and  1= 1 and SERVICE_SYSTEM_NAME='CMNET城域网业务系统'  and (SYS_NAME like '%PB-CMNET%' or SYS_NAME like '%PC-CMNET%' or SYS_NAME like '%PA-CMNET%' or  SYS_NAME like '%PI-CMNET%' or SYS_NAME like '%MB-CMNET%' or SYS_NAME like'%MC-CMNET%' or SYS_NAME like '%MA-CMNET%')  union all select '合计' TIME_STAMP, '---'CITY,'---'IP_ADDR, '---'SYS_NAME,'---'IF_ALIAS,        ROUND(max(IF_IN_UTILITY), 2) IF_IN_UTILITY, ROUND(max(IF_OUT_UTILITY), 2) IF_OUT_UTILITY,to_char(max(max_if_in_time) KEEP (DENSE_RANK first order by IF_IN_UTILITY desc),'YYYY-MM-DD HH24:MI:SS') max_if_in_time, to_char(max(max_if_in_time) KEEP(DENSE_RANK first order by IF_OUT_UTILITY desc),'YYYY-MM-DD HH24:MI:SS') max_if_out_time,ROUND(max(IF_IN_TRAFFIC ), 2) IF_IN_TRAFFIC,ROUND(max(IF_OUT_TRAFFIC ), 2) IF_OUT_TRAFFIC,'---'IF_NAME, NULL if_speed  from REPORT_UTILITY_THRESHOLD where  TIME_STAMP &gt;= to_date('2016-06-20 00:00:00','yyyy-MM-dd HH24:mi:ss') and  TIME_STAMP &lt; to_date('2016-06-26 23:59:59','yyyy-MM-dd HH24:mi:ss') and  1= 1 and SERVICE_SYSTEM_NAME='CMNET城域网业务系统'  and (SYS_NAME like '%PB-CMNET%' or SYS_NAME like '%PC-CMNET%' or SYS_NAME like '%PA-CMNET%' or  SYS_NAME like '%PI-CMNET%' or SYS_NAME like '%MB-CMNET%' or SYS_NAME like'%MC-CMNET%' or SYS_NAME like '%MA-CMNET%') order by TIME_STAMP, IF_IN_UTILITY desc,IF_OUT_UTILITY desc ,CITY, SYS_NAME</t>
  </si>
  <si>
    <t xml:space="preserve">select to_char(trunc(Dttm,'mi'),'yyyy-MM-dd HH24:mi:ss') kpi1,round(MemUtil,2) kpi2,displayName kpi3  from IPNET.DHCP_nsmemUTMStats   where  Dttm &gt;= to_date('2016-06-22 16:40:00','yyyy-MM-dd HH24:mi:ss') and  Dttm &lt; to_date('2016-06-22 16:40:59','yyyy-MM-dd HH24:mi:ss') and  1= 1 </t>
  </si>
  <si>
    <t>select to_char(trunc(Dttm,'mi'),'yyyy-MM-dd HH24:mi:ss') kpi1,round(dhcpSubnetPctUsed,2) kpi2,displayName kpi3  from IPNET.DHCP_qipsUTMStats  where  Dttm &gt;= to_date('2016-06-21 00:00:00','yyyy-MM-dd HH24:mi:ss') and  Dttm &lt; to_date('2016-06-21 23:59:59','yyyy-MM-dd HH24:mi:ss') and  1= 1</t>
  </si>
  <si>
    <t xml:space="preserve">select to_char(trunc(Dttm,'mi'),'yyyy-MM-dd HH24:mi:ss') kpi1,QrySuccess kpi2,QrySERVFAIL kpi3,QryFORMERR kpi4,QryNXDOMAIN kpi5,QryRecursion kpi6,QryFailure kpi7  from IPNET.DHCP_qipdns5mUTMStats  where  Dttm &gt;= to_date('2016-06-21 00:00:00','yyyy-MM-dd HH24:mi:ss') and  Dttm &lt; to_date('2016-06-21 23:59:59','yyyy-MM-dd HH24:mi:ss') and  1= 1 </t>
  </si>
  <si>
    <t>select to_char(trunc(Dttm,'mi'),'yyyy-MM-dd HH24:mi:ss') kpi1,round(CpuUtil,2) kpi2,displayName kpi3  from IPNET.DHCP_nssysUTMStats    where  Dttm &gt;= to_date('2016-06-21 00:00:00','yyyy-MM-dd HH24:mi:ss') and  Dttm &lt; to_date('2016-06-21 23:59:59','yyyy-MM-dd HH24:mi:ss') and  1= 1</t>
  </si>
  <si>
    <t xml:space="preserve">select to_char(trunc(Dttm,'mi'),'yyyy-MM-dd HH24:mi:ss') kpi1,AuthRespTime kpi2,NonAuthRespTime kpi3,RespTime kpi4,displayName kpi5  from IPNET.DHCP_qipdnstUTMStats  where  Dttm &gt;= to_date('2016-06-21 00:00:00','yyyy-MM-dd HH24:mi:ss') and  Dttm &lt; to_date('2016-06-21 23:59:59','yyyy-MM-dd HH24:mi:ss') and  1= 1 </t>
  </si>
  <si>
    <t>select to_char(trunc(Dttm,'mi'),'yyyy-MM-dd HH24:mi:ss') Dttm,round(INOCTETS,2) INOCTETS,round(OUTOCTETS,2) OUTOCTETS,displayName   from ipnet.dhcp_mib2UTMStats  where  Dttm &gt;= to_date('2016-06-22 01:00:00','yyyy-MM-dd HH24:mi:ss') and  Dttm &lt; to_date('2016-06-22 01:59:59','yyyy-MM-dd HH24:mi:ss') and  1= 1</t>
  </si>
  <si>
    <t>select to_char(trunc(Dttm,'mi'),'yyyy-MM-dd HH24:mi:ss') Dttm,dhcpServiceStatus,dhcpRspTime,dhcpDiscovers,dhcpRequests,dhcpReleases,dhcpDeclines,dhcpOffers,dhcpAcks,displayName  from IPNET.DHCP_qipdUTMStats  where  Dttm &gt;= to_date('2016-06-22 16:00:00','yyyy-MM-dd HH24:mi:ss') and  Dttm &lt; to_date('2016-06-22 16:59:59','yyyy-MM-dd HH24:mi:ss') and  1= 1</t>
  </si>
  <si>
    <t>patrol.fw_session_nat</t>
  </si>
  <si>
    <t>SELECT to_char(INSERT_DT,'yyyy-MM-dd hh24')||'点' as insert_dt,DEVICENAME,ROUND(AVG(FW_FLOW_SESSION),2) AS FW_FLOW_SESSION,ROUND(AVG(NA_FW_NAT_P1),2) AS NA_FW_NAT_P1,ROUND(AVG(NA_FW_NAT_P2),2) AS NA_FW_NAT_P2  FROM patrol.fw_session_nat where INSERT_DT &gt;= to_date('2016-06-22 16:00:00','yyyy-MM-dd HH24:mi:ss') and INSERT_DT &lt; to_date('2016-06-22 16:59:59','yyyy-MM-dd HH24:mi:ss') and  1= 1 GROUP BY to_char(INSERT_DT,'yyyy-MM-dd hh24')||'点',DEVICENAME ORDER BY insert_dt,DEVICENAME</t>
  </si>
  <si>
    <t>NHM.PGW_PM_V1_3_PGWAPN_DAY</t>
  </si>
  <si>
    <t>select to_char(BEGINTIME,'yyyy-MM-dd') BEGINTIME, to_char(ENDTIME,'yyyy-MM-dd') ENDTIME,  managedelement as device_name, PM_USERLABEL,  IP_ADDRESSUSAGE,  IP_GIDOWNLINKTRAFFIC23G,  IP_GIUPLINKTRAFFIC23G,  IP_SGIDOWNLINKTRAFFIC4G,  IP_SGIUPLINKTRAFFIC4G,  SM_CREATEPDPREQ23G,  SM_CREATEPDPSUC23G,  SM_CREATEPDPSUCRATIO23G,  SM_CURRENTPDP4G,  SM_CURRENTSUBSCRIBERS4G,  SM_DEDICATEDBEARERREQ4G,  SM_DEDICATEDBEARERSUC4G,  SM_DEDICATEDBEARERSUCRATIO4G,  SM_DEFAULTBEARERREQ4G,  SM_DEFAULTBEARERSUC4G,  SM_DEFAULTBEARERSUCRATIO4G,  SM_MAXPDP4G,  SM_MAXSUBSCRIBERS4G  from NHM.PGW_PM_V1_3_PGWAPN_DAY where  BEGINTIME &gt;= to_date('2016-06-21 00:00:00','yyyy-MM-dd HH24:mi:ss') and  BEGINTIME &lt; to_date('2016-06-21 23:59:59','yyyy-MM-dd HH24:mi:ss')  and managedelement in ('SHSAEGW01BHW','SHSAEGW02BHW') and  1= 1 order by BEGINTIME</t>
  </si>
  <si>
    <t>NHM.SGSN_PM_V4_SGSNFUNCTION</t>
  </si>
  <si>
    <t>select * from (select  to_char(BEGINTIME,'yyyy-MM-dd') as BEGINTIME , PM_USERLABEL,sum(SM_ATTACTPDPCONTEXT) as SM_ATTACTPDPCONTEXT ,sum(SM_SUCCACTPDPCONTEXT) as SM_SUCCACTPDPCONTEXT ,sum(SM_FAILACTPDPCTXTMSUSERCAUSE) as SM_FAILACTPDPCTXTMSUSERCAUSE ,case when sum(SM_ATTACTPDPCONTEXT)-sum(SM_FAILACTPDPCTXTMSUSERCAUSE)=0 then 0 else 100*sum(SM_SUCCACTPDPCONTEXT)/(sum(SM_ATTACTPDPCONTEXT)-sum(SM_FAILACTPDPCTXTMSUSERCAUSE)) end as SUCC_RATIO_1 ,sum(SM_FAILACTPDPCTXTMSUSERCAUSE27) as SM_FAILACTPDPCTXTMSUSERCAUSE27 ,sum(SM_FAILACTPDPCTXTMSUSERCAUSE28) as SM_FAILACTPDPCTXTMSUSERCAUSE28 ,sum(SM_FAILACTPDPCTXTMSUSERCAUSE29) as SM_FAILACTPDPCTXTMSUSERCAUSE29 ,sum(SM_FAILACTPDPCTXTMSUSERCAUSE32) as SM_FAILACTPDPCTXTMSUSERCAUSE32 ,sum(SM_FAILACTPDPCTXTMSUSERCAUSE33) as SM_FAILACTPDPCTXTMSUSERCAUSE33 ,sum(SM_ATTACTPDPCONTEXTSTATIC) as SM_ATTACTPDPCONTEXTSTATIC ,sum(SM_SUCCACTPDPCONTEXTSTATIC) as SM_SUCCACTPDPCONTEXTSTATIC ,avg(SM_MEANACTPDPCONTEXT) as SM_MEANACTPDPCONTEXT ,avg(SM_MEANACTPDPCONTEXTWITHDT) as SM_MEANACTPDPCONTEXTWITHDT ,max(SM_MAXACTPDPCONTEXT) as SM_MAXACTPDPCONTEXT ,sum(SM_ATTDEACTPDPCONTEXTSGSN) as SM_ATTDEACTPDPCONTEXTSGSN ,sum(SM_SUCCDEACTPDPCONTEXTSGSN) as SM_SUCCDEACTPDPCONTEXTSGSN ,sum(SM_ATTDEACTPDPCONTEXTMS) as SM_ATTDEACTPDPCONTEXTMS ,sum(SM_SUCCDEACTPDPCONTEXTMS) as SM_SUCCDEACTPDPCONTEXTMS ,sum(SM_ATTDEACTPDPCONTEXTGGSN) as SM_ATTDEACTPDPCONTEXTGGSN ,sum(SM_SUCCDEACTPDPCONTEXTGGSN) as SM_SUCCDEACTPDPCONTEXTGGSN ,sum(SM_ATTACTSECONDPDPCONTEXT) as SM_ATTACTSECONDPDPCONTEXT ,sum(SM_SUCCACTSECONDPDPCONTEXT) as SM_SUCCACTSECONDPDPCONTEXT ,sum(SM_ATTMODPDPCONTEXTMS) as SM_ATTMODPDPCONTEXTMS ,sum(SM_SUCCMODPDPCONTEXTMS) as SM_SUCCMODPDPCONTEXTMS ,sum(SM_ATTMODPDPCONTEXTSGSN) as SM_ATTMODPDPCONTEXTSGSN ,sum(SM_SUCCMODPDPCONTEXTSGSN) as SM_SUCCMODPDPCONTEXTSGSN ,sum(SM_ATTUPDPDPCONTEXTGGSN) as SM_ATTUPDPDPCONTEXTGGSN ,sum(SM_SUCCUPDPDPCONTEXTGGSN) as SM_SUCCUPDPDPCONTEXTGGSN ,sum(SM_ATTUPDPDPCONTEXTSGSN) as SM_ATTUPDPDPCONTEXTSGSN ,sum(SM_SUCCUPDPDPCONTEXTSGSN) as SM_SUCCUPDPDPCONTEXTSGSN ,sum(SM_ATTACTPDPCONTEXT_RAI) as SM_ATTACTPDPCONTEXT_RAI ,sum(SM_SUCCACTPDPCONTEXT_RAI) as SM_SUCCACTPDPCONTEXT_RAI ,avg(SM_MEANACTPDPCONTEXT_RAI) as SM_MEANACTPDPCONTEXT_RAI ,max(SM_MAXACTPDPCONTEXT_RAI) as SM_MAXACTPDPCONTEXT_RAI ,avg(SM_MEANACTPDPCONTEXT_NSEI) as SM_MEANACTPDPCONTEXT_NSEI ,avg(SM_MEANACTPDPCONTEXT_RNCID) as SM_MEANACTPDPCONTEXT_RNCID ,sum(MAP_ATTSENDAUTHINFOHLR) as MAP_ATTSENDAUTHINFOHLR ,sum(MAP_SUCCSENDAUTHINFOHLR) as MAP_SUCCSENDAUTHINFOHLR ,case when sum(MAP_ATTSENDAUTHINFOHLR)=0 then 0 else 100*sum(MAP_SUCCSENDAUTHINFOHLR)/sum(MAP_ATTSENDAUTHINFOHLR) end as SUCC_RATIO_2 ,sum(MM_ATTGPRSATTACH) as MM_ATTGPRSATTACH ,sum(MM_SUCCGPRSATTACH) as MM_SUCCGPRSATTACH ,sum(MM_FAILEDGPRSATTACHUSER) as MM_FAILEDGPRSATTACHUSER ,case when sum(MM_ATTGPRSATTACH)-sum(MM_FAILEDGPRSATTACHUSER)=0 then 0 else 100*sum(MM_SUCCGPRSATTACH)/(sum(MM_ATTGPRSATTACH)-sum(MM_FAILEDGPRSATTACHUSER)) end as SUCC_RATIO_3 ,sum(MM_FAILEDGPRSATTACHUSER_3) as MM_FAILEDGPRSATTACHUSER_3 ,sum(MM_FAILEDGPRSATTACHUSER_6) as MM_FAILEDGPRSATTACHUSER_6 ,sum(MM_FAILEDGPRSATTACHUSER_7) as MM_FAILEDGPRSATTACHUSER_7 ,sum(MM_FAILEDGPRSATTACHUSER_8) as MM_FAILEDGPRSATTACHUSER_8 ,sum(MM_FAILEDGPRSATTACHUSER_14) as MM_FAILEDGPRSATTACHUSER_14 ,sum(MM_ATTGPRSDETACHMS) as MM_ATTGPRSDETACHMS ,sum(MM_ATTGPRSDETACHSGSN) as MM_ATTGPRSDETACHSGSN ,sum(MM_SUCCGPRSDETACHSGSN) as MM_SUCCGPRSDETACHSGSN ,sum(MM_ATTGPRSDETACHHLR) as MM_ATTGPRSDETACHHLR ,avg(MM_MEANNBRATTACHEDSUB) as MM_MEANNBRATTACHEDSUB ,avg(MM_MEANNBRATTACHEDSUBSIM) as MM_MEANNBRATTACHEDSUBSIM ,avg(MM_MEANNBRATTACHEDSUBUSIM) as MM_MEANNBRATTACHEDSUBUSIM ,max(MM_MAXNBRATTACHEDSUB) as MM_MAXNBRATTACHEDSUB ,sum(MM_ATTINTRASGSNRAU) as MM_ATTINTRASGSNRAU ,sum(MM_SUCCINTRASGSNRAU) as MM_SUCCINTRASGSNRAU ,sum(MM_FAILINTRASGSNRAU) as MM_FAILINTRASGSNRAU ,case when sum(MM_ATTINTRASGSNRAU)=0 then 0 else 100*sum(MM_SUCCINTRASGSNRAU)/sum(MM_ATTINTRASGSNRAU) end as SUCC_RATIO_4 ,sum(MM_ATTINTRASGSNPERIODICRAU) as MM_ATTINTRASGSNPERIODICRAU ,sum(MM_SUCCINTRASGSNPERIODICRAU) as MM_SUCCINTRASGSNPERIODICRAU ,sum(MM_ATTINTERSGSNRAU) as MM_ATTINTERSGSNRAU ,sum(MM_SUCCINTERSGSNRAU) as MM_SUCCINTERSGSNRAU ,sum(MM_FAILINTERSGSNRAU) as MM_FAILINTERSGSNRAU ,case when sum(MM_ATTINTERSGSNRAU)=0 then 0 else 100*sum(MM_SUCCINTERSGSNRAU)/sum(MM_ATTINTERSGSNRAU) end as SUCC_RATIO_5 ,sum(MM_FAILINTERSGSNRAU_12) as MM_FAILINTERSGSNRAU_12 ,sum(MM_FAILINTERSGSNRAU_14) as MM_FAILINTERSGSNRAU_14 ,sum(MM_FAILINTERSGSNRAU_15) as MM_FAILINTERSGSNRAU_15 ,sum(MM_ATTPSPAGINGPROCGB) as MM_ATTPSPAGINGPROCGB ,sum(MM_SUCCPSPAGINGPROCGB) as MM_SUCCPSPAGINGPROCGB ,sum(MM_ATTPSPAGINGPROCIU) as MM_ATTPSPAGINGPROCIU ,sum(MM_SUCCPSPAGINGPROCIU) as MM_SUCCPSPAGINGPROCIU ,sum(MM_ATTGPRSATTACH_RAI) as MM_ATTGPRSATTACH_RAI ,sum(MM_SUCCGPRSATTACH_RAI) as MM_SUCCGPRSATTACH_RAI ,sum(MM_ATTGPRSDETACHMS_RAI) as MM_ATTGPRSDETACHMS_RAI ,sum(MM_ATTGPRSDETACHSGSN_RAI) as MM_ATTGPRSDETACHSGSN_RAI ,sum(MM_SUCCGPRSDETACHSGSN_RAI) as MM_SUCCGPRSDETACHSGSN_RAI ,avg(MM_MEANNBRATTACHEDSUB_RAI) as MM_MEANNBRATTACHEDSUB_RAI ,avg(MM_MEANNBRATTACHEDSUBSIM_RAI) as MM_MEANNBRATTACHEDSUBSIM_RAI ,avg(MM_MEANNBRATTACHEDSUBUSIM_RAI) as MM_MEANNBRATTACHEDSUBUSIM_RAI ,max(MM_MAXNBRATTACHEDSUB_RAI) as MM_MAXNBRATTACHEDSUB_RAI ,sum(MM_ATTINTRASGSNRAU_RAI) as MM_ATTINTRASGSNRAU_RAI ,sum(MM_SUCCINTRASGSNRAU_RAI) as MM_SUCCINTRASGSNRAU_RAI ,sum(MM_ATTINTRASGSNPERIODICRAU_RAI) as MM_ATTINTRASGSNPERIODICRAU_RAI ,sum(MM_SUCCINTRASGSNPERIODICRAURAI) as MM_SUCCINTRASGSNPERIODICRAURAI ,sum(MM_ATTINTERSGSNRAU_RAI) as MM_ATTINTERSGSNRAU_RAI ,sum(MM_SUCCINTERSGSNRAU_RAI) as MM_SUCCINTERSGSNRAU_RAI ,sum(MM_ATTPSPAGINGPROCGB_RAI) as MM_ATTPSPAGINGPROCGB_RAI ,sum(MM_SUCCPSPAGINGPROCGB_RAI) as MM_SUCCPSPAGINGPROCGB_RAI ,case when sum(MM_ATTPSPAGINGPROCGB_RAI)=0 then 0 else 100*sum(MM_SUCCPSPAGINGPROCGB_RAI)/sum(MM_ATTPSPAGINGPROCGB_RAI) end as SUCC_RATIO_6 ,sum(MM_ATTPSPAGINGPROCIU_RAI) as MM_ATTPSPAGINGPROCIU_RAI ,sum(MM_SUCCPSPAGINGPROCIU_RAI) as MM_SUCCPSPAGINGPROCIU_RAI ,case when sum(MM_ATTPSPAGINGPROCIU_RAI)=0 then 0 else 100*sum(MM_SUCCPSPAGINGPROCIU_RAI)/sum(MM_ATTPSPAGINGPROCIU_RAI) end as SUCC_RATIO_7 ,avg(MM_MEANNBRATTACHEDSUB_NSEI) as MM_MEANNBRATTACHEDSUB_NSEI ,avg(MM_MEANNBRATTACHEDSUB_RNCID) as MM_MEANNBRATTACHEDSUB_RNCID ,sum(MM_FAILINTERSGSNRAU_CAUSE) as MM_FAILINTERSGSNRAU_CAUSE ,sum(MM_FAILINTRASGSNRAU_CAUSE) as MM_FAILINTRASGSNRAU_CAUSE ,sum(RELOC_ATTINTERSGSN) as RELOC_ATTINTERSGSN ,sum(RELOC_SUCCINTERSGSN) as RELOC_SUCCINTERSGSN ,case when sum(RELOC_ATTINTERSGSN)=0 then 0 else 100*sum(RELOC_SUCCINTERSGSN)/sum(RELOC_ATTINTERSGSN) end as SUCC_RATIO_8 ,sum(RELOC_ATTINTRASGSN) as RELOC_ATTINTRASGSN ,sum(RELOC_SUCCINTRASGSN) as RELOC_SUCCINTRASGSN ,case when sum(RELOC_ATTINTRASGSN)=0 then 0 else 100*sum(RELOC_SUCCINTRASGSN)/sum(RELOC_ATTINTRASGSN) end as SUCC_RATIO_9 ,sum(RELOC_ATTCOMBIINTERSGSN) as RELOC_ATTCOMBIINTERSGSN ,sum(RELOC_SUCCCOMBIINTERSGSN) as RELOC_SUCCCOMBIINTERSGSN ,sum(RELOC_ATTCOMBIINTRASGSN) as RELOC_ATTCOMBIINTRASGSN ,sum(RELOC_SUCCCOMBIINTRASGSN) as RELOC_SUCCCOMBIINTRASGSN ,sum(ISYSC_ATTINTRASGSNGSMUMTSRAU) as ISYSC_ATTINTRASGSNGSMUMTSRAU ,sum(ISYSC_SUCCINTRASGSNGSMUMTSRAU) as ISYSC_SUCCINTRASGSNGSMUMTSRAU ,sum(ISYSC_ATTINTRASGSNUMTSGSMRAU) as ISYSC_ATTINTRASGSNUMTSGSMRAU ,sum(ISYSC_SUCCINTRASGSNUMTSGSMRAU) as ISYSC_SUCCINTRASGSNUMTSGSMRAU ,sum(SEC_ATTAUTHPROCSSGSN) as SEC_ATTAUTHPROCSSGSN ,sum(SEC_SUCCAUTHPROCSSGSN) as SEC_SUCCAUTHPROCSSGSN ,sum(SEC_ATTIDENTITYREQUEST) as SEC_ATTIDENTITYREQUEST ,sum(SEC_SUCCIDENTITYREQUEST) as SEC_SUCCIDENTITYREQUEST ,sum(SEC_ATTSECMODE) as SEC_ATTSECMODE ,sum(SEC_SUCCSECMODE) as SEC_SUCCSECMODE ,sum(GTPP_CDRTRANSFREQ) as GTPP_CDRTRANSFREQ ,sum(GTPP_CDRTRANSFREQ_1) as GTPP_CDRTRANSFREQ_1 ,sum(GTPP_CDRTRANSFREQ_2) as GTPP_CDRTRANSFREQ_2 ,sum(GTPP_SUCCCDRTRANSF) as GTPP_SUCCCDRTRANSF ,sum(GTP_INPKTGN) as GTP_INPKTGN ,sum(GTP_OUTPKTGN) as GTP_OUTPKTGN ,sum(GTP_INOCTGN) as GTP_INOCTGN ,sum(GTP_OUTOCTGN) as GTP_OUTOCTGN ,sum(GTP_DISCPKTGN) as GTP_DISCPKTGN ,max(GTP_PEAKOUTRATEGN) as GTP_PEAKOUTRATEGN ,max(GTP_PEAKINRATEGN) as GTP_PEAKINRATEGN ,max(GTP_PEAKOUTPKTGN) as GTP_PEAKOUTPKTGN ,max(GTP_PEAKINPKTGN) as GTP_PEAKINPKTGN ,sum(GBNS_INOCT) as GBNS_INOCT ,sum(GBNS_OUTOCT) as GBNS_OUTOCT ,max(GBNS_PEAKINRATE) as GBNS_PEAKINRATE ,max(GBNS_PEAKOUTRATE) as GBNS_PEAKOUTRATE ,sum(GBNS_INOCT_NSEI) as GBNS_INOCT_NSEI ,sum(GBNS_OUTOCT_NSEI) as GBNS_OUTOCT_NSEI ,max(GBNS_PEAKINRATE_NSEI) as GBNS_PEAKINRATE_NSEI ,max(GBNS_PEAKOUTRATE_NSEI) as GBNS_PEAKOUTRATE_NSEI ,sum(IUPS_INOCT) as IUPS_INOCT ,sum(IUPS_OUTOCT) as IUPS_OUTOCT ,max(IUPS_PEAKINRATE) as IUPS_PEAKINRATE ,max(IUPS_PEAKOUTRATE) as IUPS_PEAKOUTRATE ,sum(DNS_SUCCDNSRESP) as DNS_SUCCDNSRESP ,sum(DNS_ATTDNSQUERY) as DNS_ATTDNSQUERY ,case when sum(DNS_ATTDNSQUERY)=0 then 0 else 100*sum(DNS_SUCCDNSRESP)/sum(DNS_ATTDNSQUERY) end as SUCC_RATIO_10  from NHM.SGSN_PM_V4_SGSNFUNCTION where  BEGINTIME &gt;= to_date('2016-06-21 00:00:00','yyyy-MM-dd HH24:mi:ss') and  BEGINTIME &lt; to_date('2016-06-21 23:59:59','yyyy-MM-dd HH24:mi:ss') and  1= 1 and PM_USERLABEL in ('SHMME03BNK','SHMME04BNK','SHMME05BNK','SHMME06BNK','SHMME07BNK','SHMME08BNK','SHMME09BNK','SHMME10BNK','SHMME11BER','SHMME12BER','SHMME13BER','SHMME14BER','SHMME15BER')  group by PM_USERLABEL,to_char(BEGINTIME,'yyyy-MM-dd') union all select  '合计' BEGINTIME,'---' PM_USERLABEL,sum(SM_ATTACTPDPCONTEXT) as SM_ATTACTPDPCONTEXT ,sum(SM_SUCCACTPDPCONTEXT) as SM_SUCCACTPDPCONTEXT ,sum(SM_FAILACTPDPCTXTMSUSERCAUSE) as SM_FAILACTPDPCTXTMSUSERCAUSE ,case when sum(SM_ATTACTPDPCONTEXT)-sum(SM_FAILACTPDPCTXTMSUSERCAUSE)=0 then 0 else 100*sum(SM_SUCCACTPDPCONTEXT)/(sum(SM_ATTACTPDPCONTEXT)-sum(SM_FAILACTPDPCTXTMSUSERCAUSE)) end as SUCC_RATIO_1 ,sum(SM_FAILACTPDPCTXTMSUSERCAUSE27) as SM_FAILACTPDPCTXTMSUSERCAUSE27 ,sum(SM_FAILACTPDPCTXTMSUSERCAUSE28) as SM_FAILACTPDPCTXTMSUSERCAUSE28 ,sum(SM_FAILACTPDPCTXTMSUSERCAUSE29) as SM_FAILACTPDPCTXTMSUSERCAUSE29 ,sum(SM_FAILACTPDPCTXTMSUSERCAUSE32) as SM_FAILACTPDPCTXTMSUSERCAUSE32 ,sum(SM_FAILACTPDPCTXTMSUSERCAUSE33) as SM_FAILACTPDPCTXTMSUSERCAUSE33 ,sum(SM_ATTACTPDPCONTEXTSTATIC) as SM_ATTACTPDPCONTEXTSTATIC ,sum(SM_SUCCACTPDPCONTEXTSTATIC) as SM_SUCCACTPDPCONTEXTSTATIC ,avg(SM_MEANACTPDPCONTEXT) as SM_MEANACTPDPCONTEXT ,avg(SM_MEANACTPDPCONTEXTWITHDT) as SM_MEANACTPDPCONTEXTWITHDT ,max(SM_MAXACTPDPCONTEXT) as SM_MAXACTPDPCONTEXT ,sum(SM_ATTDEACTPDPCONTEXTSGSN) as SM_ATTDEACTPDPCONTEXTSGSN ,sum(SM_SUCCDEACTPDPCONTEXTSGSN) as SM_SUCCDEACTPDPCONTEXTSGSN ,sum(SM_ATTDEACTPDPCONTEXTMS) as SM_ATTDEACTPDPCONTEXTMS ,sum(SM_SUCCDEACTPDPCONTEXTMS) as SM_SUCCDEACTPDPCONTEXTMS ,sum(SM_ATTDEACTPDPCONTEXTGGSN) as SM_ATTDEACTPDPCONTEXTGGSN ,sum(SM_SUCCDEACTPDPCONTEXTGGSN) as SM_SUCCDEACTPDPCONTEXTGGSN ,sum(SM_ATTACTSECONDPDPCONTEXT) as SM_ATTACTSECONDPDPCONTEXT ,sum(SM_SUCCACTSECONDPDPCONTEXT) as SM_SUCCACTSECONDPDPCONTEXT ,sum(SM_ATTMODPDPCONTEXTMS) as SM_ATTMODPDPCONTEXTMS ,sum(SM_SUCCMODPDPCONTEXTMS) as SM_SUCCMODPDPCONTEXTMS ,sum(SM_ATTMODPDPCONTEXTSGSN) as SM_ATTMODPDPCONTEXTSGSN ,sum(SM_SUCCMODPDPCONTEXTSGSN) as SM_SUCCMODPDPCONTEXTSGSN ,sum(SM_ATTUPDPDPCONTEXTGGSN) as SM_ATTUPDPDPCONTEXTGGSN ,sum(SM_SUCCUPDPDPCONTEXTGGSN) as SM_SUCCUPDPDPCONTEXTGGSN ,sum(SM_ATTUPDPDPCONTEXTSGSN) as SM_ATTUPDPDPCONTEXTSGSN ,sum(SM_SUCCUPDPDPCONTEXTSGSN) as SM_SUCCUPDPDPCONTEXTSGSN ,sum(SM_ATTACTPDPCONTEXT_RAI) as SM_ATTACTPDPCONTEXT_RAI ,sum(SM_SUCCACTPDPCONTEXT_RAI) as SM_SUCCACTPDPCONTEXT_RAI ,avg(SM_MEANACTPDPCONTEXT_RAI) as SM_MEANACTPDPCONTEXT_RAI ,max(SM_MAXACTPDPCONTEXT_RAI) as SM_MAXACTPDPCONTEXT_RAI ,avg(SM_MEANACTPDPCONTEXT_NSEI) as SM_MEANACTPDPCONTEXT_NSEI ,avg(SM_MEANACTPDPCONTEXT_RNCID) as SM_MEANACTPDPCONTEXT_RNCID ,sum(MAP_ATTSENDAUTHINFOHLR) as MAP_ATTSENDAUTHINFOHLR ,sum(MAP_SUCCSENDAUTHINFOHLR) as MAP_SUCCSENDAUTHINFOHLR ,case when sum(MAP_ATTSENDAUTHINFOHLR)=0 then 0 else 100*sum(MAP_SUCCSENDAUTHINFOHLR)/sum(MAP_ATTSENDAUTHINFOHLR) end as SUCC_RATIO_2 ,sum(MM_ATTGPRSATTACH) as MM_ATTGPRSATTACH ,sum(MM_SUCCGPRSATTACH) as MM_SUCCGPRSATTACH ,sum(MM_FAILEDGPRSATTACHUSER) as MM_FAILEDGPRSATTACHUSER ,case when sum(MM_ATTGPRSATTACH)-sum(MM_FAILEDGPRSATTACHUSER)=0 then 0 else 100*sum(MM_SUCCGPRSATTACH)/(sum(MM_ATTGPRSATTACH)-sum(MM_FAILEDGPRSATTACHUSER)) end as SUCC_RATIO_3 ,sum(MM_FAILEDGPRSATTACHUSER_3) as MM_FAILEDGPRSATTACHUSER_3 ,sum(MM_FAILEDGPRSATTACHUSER_6) as MM_FAILEDGPRSATTACHUSER_6 ,sum(MM_FAILEDGPRSATTACHUSER_7) as MM_FAILEDGPRSATTACHUSER_7 ,sum(MM_FAILEDGPRSATTACHUSER_8) as MM_FAILEDGPRSATTACHUSER_8 ,sum(MM_FAILEDGPRSATTACHUSER_14) as MM_FAILEDGPRSATTACHUSER_14 ,sum(MM_ATTGPRSDETACHMS) as MM_ATTGPRSDETACHMS ,sum(MM_ATTGPRSDETACHSGSN) as MM_ATTGPRSDETACHSGSN ,sum(MM_SUCCGPRSDETACHSGSN) as MM_SUCCGPRSDETACHSGSN ,sum(MM_ATTGPRSDETACHHLR) as MM_ATTGPRSDETACHHLR ,avg(MM_MEANNBRATTACHEDSUB) as MM_MEANNBRATTACHEDSUB ,avg(MM_MEANNBRATTACHEDSUBSIM) as MM_MEANNBRATTACHEDSUBSIM ,avg(MM_MEANNBRATTACHEDSUBUSIM) as MM_MEANNBRATTACHEDSUBUSIM ,max(MM_MAXNBRATTACHEDSUB) as MM_MAXNBRATTACHEDSUB ,sum(MM_ATTINTRASGSNRAU) as MM_ATTINTRASGSNRAU ,sum(MM_SUCCINTRASGSNRAU) as MM_SUCCINTRASGSNRAU ,sum(MM_FAILINTRASGSNRAU) as MM_FAILINTRASGSNRAU ,case when sum(MM_ATTINTRASGSNRAU)=0 then 0 else 100*sum(MM_SUCCINTRASGSNRAU)/sum(MM_ATTINTRASGSNRAU) end as SUCC_RATIO_4 ,sum(MM_ATTINTRASGSNPERIODICRAU) as MM_ATTINTRASGSNPERIODICRAU ,sum(MM_SUCCINTRASGSNPERIODICRAU) as MM_SUCCINTRASGSNPERIODICRAU ,sum(MM_ATTINTERSGSNRAU) as MM_ATTINTERSGSNRAU ,sum(MM_SUCCINTERSGSNRAU) as MM_SUCCINTERSGSNRAU ,sum(MM_FAILINTERSGSNRAU) as MM_FAILINTERSGSNRAU ,case when sum(MM_ATTINTERSGSNRAU)=0 then 0 else 100*sum(MM_SUCCINTERSGSNRAU)/sum(MM_ATTINTERSGSNRAU) end as SUCC_RATIO_5 ,sum(MM_FAILINTERSGSNRAU_12) as MM_FAILINTERSGSNRAU_12 ,sum(MM_FAILINTERSGSNRAU_14) as MM_FAILINTERSGSNRAU_14 ,sum(MM_FAILINTERSGSNRAU_15) as MM_FAILINTERSGSNRAU_15 ,sum(MM_ATTPSPAGINGPROCGB) as MM_ATTPSPAGINGPROCGB ,sum(MM_SUCCPSPAGINGPROCGB) as MM_SUCCPSPAGINGPROCGB ,sum(MM_ATTPSPAGINGPROCIU) as MM_ATTPSPAGINGPROCIU ,sum(MM_SUCCPSPAGINGPROCIU) as MM_SUCCPSPAGINGPROCIU ,sum(MM_ATTGPRSATTACH_RAI) as MM_ATTGPRSATTACH_RAI ,sum(MM_SUCCGPRSATTACH_RAI) as MM_SUCCGPRSATTACH_RAI ,sum(MM_ATTGPRSDETACHMS_RAI) as MM_ATTGPRSDETACHMS_RAI ,sum(MM_ATTGPRSDETACHSGSN_RAI) as MM_ATTGPRSDETACHSGSN_RAI ,sum(MM_SUCCGPRSDETACHSGSN_RAI) as MM_SUCCGPRSDETACHSGSN_RAI ,avg(MM_MEANNBRATTACHEDSUB_RAI) as MM_MEANNBRATTACHEDSUB_RAI ,avg(MM_MEANNBRATTACHEDSUBSIM_RAI) as MM_MEANNBRATTACHEDSUBSIM_RAI ,avg(MM_MEANNBRATTACHEDSUBUSIM_RAI) as MM_MEANNBRATTACHEDSUBUSIM_RAI ,max(MM_MAXNBRATTACHEDSUB_RAI) as MM_MAXNBRATTACHEDSUB_RAI ,sum(MM_ATTINTRASGSNRAU_RAI) as MM_ATTINTRASGSNRAU_RAI ,sum(MM_SUCCINTRASGSNRAU_RAI) as MM_SUCCINTRASGSNRAU_RAI ,sum(MM_ATTINTRASGSNPERIODICRAU_RAI) as MM_ATTINTRASGSNPERIODICRAU_RAI ,sum(MM_SUCCINTRASGSNPERIODICRAURAI) as MM_SUCCINTRASGSNPERIODICRAURAI ,sum(MM_ATTINTERSGSNRAU_RAI) as MM_ATTINTERSGSNRAU_RAI ,sum(MM_SUCCINTERSGSNRAU_RAI) as MM_SUCCINTERSGSNRAU_RAI ,sum(MM_ATTPSPAGINGPROCGB_RAI) as MM_ATTPSPAGINGPROCGB_RAI ,sum(MM_SUCCPSPAGINGPROCGB_RAI) as MM_SUCCPSPAGINGPROCGB_RAI ,case when sum(MM_ATTPSPAGINGPROCGB_RAI)=0 then 0 else 100*sum(MM_SUCCPSPAGINGPROCGB_RAI)/sum(MM_ATTPSPAGINGPROCGB_RAI) end as SUCC_RATIO_6 ,sum(MM_ATTPSPAGINGPROCIU_RAI) as MM_ATTPSPAGINGPROCIU_RAI ,sum(MM_SUCCPSPAGINGPROCIU_RAI) as MM_SUCCPSPAGINGPROCIU_RAI ,case when sum(MM_ATTPSPAGINGPROCIU_RAI)=0 then 0 else 100*sum(MM_SUCCPSPAGINGPROCIU_RAI)/sum(MM_ATTPSPAGINGPROCIU_RAI) end as SUCC_RATIO_7 ,avg(MM_MEANNBRATTACHEDSUB_NSEI) as MM_MEANNBRATTACHEDSUB_NSEI ,avg(MM_MEANNBRATTACHEDSUB_RNCID) as MM_MEANNBRATTACHEDSUB_RNCID ,sum(MM_FAILINTERSGSNRAU_CAUSE) as MM_FAILINTERSGSNRAU_CAUSE ,sum(MM_FAILINTRASGSNRAU_CAUSE) as MM_FAILINTRASGSNRAU_CAUSE ,sum(RELOC_ATTINTERSGSN) as RELOC_ATTINTERSGSN ,sum(RELOC_SUCCINTERSGSN) as RELOC_SUCCINTERSGSN ,case when sum(RELOC_ATTINTERSGSN)=0 then 0 else 100*sum(RELOC_SUCCINTERSGSN)/sum(RELOC_ATTINTERSGSN) end as SUCC_RATIO_8 ,sum(RELOC_ATTINTRASGSN) as RELOC_ATTINTRASGSN ,sum(RELOC_SUCCINTRASGSN) as RELOC_SUCCINTRASGSN ,case when sum(RELOC_ATTINTRASGSN)=0 then 0 else 100*sum(RELOC_SUCCINTRASGSN)/sum(RELOC_ATTINTRASGSN) end as SUCC_RATIO_9 ,sum(RELOC_ATTCOMBIINTERSGSN) as RELOC_ATTCOMBIINTERSGSN ,sum(RELOC_SUCCCOMBIINTERSGSN) as RELOC_SUCCCOMBIINTERSGSN ,sum(RELOC_ATTCOMBIINTRASGSN) as RELOC_ATTCOMBIINTRASGSN ,sum(RELOC_SUCCCOMBIINTRASGSN) as RELOC_SUCCCOMBIINTRASGSN ,sum(ISYSC_ATTINTRASGSNGSMUMTSRAU) as ISYSC_ATTINTRASGSNGSMUMTSRAU ,sum(ISYSC_SUCCINTRASGSNGSMUMTSRAU) as ISYSC_SUCCINTRASGSNGSMUMTSRAU ,sum(ISYSC_ATTINTRASGSNUMTSGSMRAU) as ISYSC_ATTINTRASGSNUMTSGSMRAU ,sum(ISYSC_SUCCINTRASGSNUMTSGSMRAU) as ISYSC_SUCCINTRASGSNUMTSGSMRAU ,sum(SEC_ATTAUTHPROCSSGSN) as SEC_ATTAUTHPROCSSGSN ,sum(SEC_SUCCAUTHPROCSSGSN) as SEC_SUCCAUTHPROCSSGSN ,sum(SEC_ATTIDENTITYREQUEST) as SEC_ATTIDENTITYREQUEST ,sum(SEC_SUCCIDENTITYREQUEST) as SEC_SUCCIDENTITYREQUEST ,sum(SEC_ATTSECMODE) as SEC_ATTSECMODE ,sum(SEC_SUCCSECMODE) as SEC_SUCCSECMODE ,sum(GTPP_CDRTRANSFREQ) as GTPP_CDRTRANSFREQ ,sum(GTPP_CDRTRANSFREQ_1) as GTPP_CDRTRANSFREQ_1 ,sum(GTPP_CDRTRANSFREQ_2) as GTPP_CDRTRANSFREQ_2 ,sum(GTPP_SUCCCDRTRANSF) as GTPP_SUCCCDRTRANSF ,sum(GTP_INPKTGN) as GTP_INPKTGN ,sum(GTP_OUTPKTGN) as GTP_OUTPKTGN ,sum(GTP_INOCTGN) as GTP_INOCTGN ,sum(GTP_OUTOCTGN) as GTP_OUTOCTGN ,sum(GTP_DISCPKTGN) as GTP_DISCPKTGN ,max(GTP_PEAKOUTRATEGN) as GTP_PEAKOUTRATEGN ,max(GTP_PEAKINRATEGN) as GTP_PEAKINRATEGN ,max(GTP_PEAKOUTPKTGN) as GTP_PEAKOUTPKTGN ,max(GTP_PEAKINPKTGN) as GTP_PEAKINPKTGN ,sum(GBNS_INOCT) as GBNS_INOCT ,sum(GBNS_OUTOCT) as GBNS_OUTOCT ,max(GBNS_PEAKINRATE) as GBNS_PEAKINRATE ,max(GBNS_PEAKOUTRATE) as GBNS_PEAKOUTRATE ,sum(GBNS_INOCT_NSEI) as GBNS_INOCT_NSEI ,sum(GBNS_OUTOCT_NSEI) as GBNS_OUTOCT_NSEI ,max(GBNS_PEAKINRATE_NSEI) as GBNS_PEAKINRATE_NSEI ,max(GBNS_PEAKOUTRATE_NSEI) as GBNS_PEAKOUTRATE_NSEI ,sum(IUPS_INOCT) as IUPS_INOCT ,sum(IUPS_OUTOCT) as IUPS_OUTOCT ,max(IUPS_PEAKINRATE) as IUPS_PEAKINRATE ,max(IUPS_PEAKOUTRATE) as IUPS_PEAKOUTRATE ,sum(DNS_SUCCDNSRESP) as DNS_SUCCDNSRESP ,sum(DNS_ATTDNSQUERY) as DNS_ATTDNSQUERY ,case when sum(DNS_ATTDNSQUERY)=0 then 0 else 100*sum(DNS_SUCCDNSRESP)/sum(DNS_ATTDNSQUERY) end as SUCC_RATIO_10  from  NHM.SGSN_PM_V4_SGSNFUNCTION where   BEGINTIME &gt;= to_date('2016-06-21 00:00:00','yyyy-MM-dd HH24:mi:ss') and  BEGINTIME &lt; to_date('2016-06-21 23:59:59','yyyy-MM-dd HH24:mi:ss') and  1= 1   and PM_USERLABEL in ('SHMME03BNK','SHMME04BNK','SHMME05BNK','SHMME06BNK','SHMME07BNK','SHMME08BNK','SHMME09BNK','SHMME10BNK','SHMME11BER','SHMME12BER','SHMME13BER','SHMME14BER','SHMME15BER')  ) order by BEGINTIME,PM_USERLABEL</t>
  </si>
  <si>
    <t>IPNET.GPRS_Eric_GGSN_day，IPNET.APN，IPNET.ATOMORGANIZATIONCUSTOMER，IPNET.SERVICE，rm.ipm_other_ipaddr</t>
  </si>
  <si>
    <t xml:space="preserve">select END_TIME,City,CUSTOMERNAME,APNName,NETELEMENT,GGSNAPNATTEMPTED,GGSNAPNCOMPLETED,(case when GGSNAPNATTEMPTED&gt;0 then round(100*GGSNAPNCOMPLETED/GGSNAPNATTEMPTED,2) else 0 end) GGSNAPNACTIVERATE,GGSNAPNACTIVEPDP,IP_POOL_COUNT,IP_POOL_USAGE,maxggsnapnactivepdp,IP_POOL_COUNT IP_POOL_COUNT2,(case when IP_POOL_COUNT!=0 then round(100*maxggsnapnactivepdp/IP_POOL_COUNT,2) else 0 end)  maxIP_POOL_USAGE from (select aas.end_time,aas.apnname,CUSTOMERID,CUSTOMERNAME,MANAGERPHONE,MANAGERNAME,CUSTOMERLEVELID,City,NETELEMENT,sum(aas.GGSNAPNATTEMPTED) as GGSNAPNATTEMPTED,sum(aas.GGSNAPNCOMPLETED) as GGSNAPNCOMPLETED,round(avg(ggsnApnActivePdp), 0) as GGSNAPNACTIVEPDP,case when avg(aas.IP_POOL_COUNT) is null then  0 when avg(aas.IP_POOL_COUNT) = 0 then  0  when avg(aas.IP_POOL_COUNT) &gt; 0 then  avg(aas.IP_POOL_COUNT) end as IP_POOL_COUNT,case when sum(IP_POOL_COUNT) is null then  -1 when sum(IP_POOL_COUNT) = 0 then  100  when sum(IP_POOL_COUNT) &gt; 0 then  round( round(avg(ggsnApnActivePdp), 0) / avg(IP_POOL_COUNT) * 100, 2) end as IP_POOL_USAGE,max(aas.maxggsnapnactivepdp) maxggsnapnactivepdp  from (select t1.apnname,t1.netelement,t1.end_time,t1.ggsnapnattempted,t1.ggsnapncompleted,t1.ggsnapnactivepdp,t1.maxggsnapnactivepdp,t2.IP_POOL_COUNT,t2.CUSTOMERID,t2.CUSTOMERNAME,t2.MANAGERPHONE,t2.MANAGERNAME,t2.CUSTOMERLEVELID,t2.City from (select j.apnname,j.netelement,to_char(END_TIME,'yyyy-MM-dd') as end_time,j.ggsnapnattempted,j.ggsnapncompleted,j.ggsnapnactivepdp,j.maxggsnapnactivepdp from IPNET.GPRS_Eric_GGSN_day j where  END_TIME &gt;= to_date('2016-06-21 00:00:00','yyyy-MM-dd HH24:mi:ss') and  END_TIME &lt; to_date('2016-06-21 23:59:59','yyyy-MM-dd HH24:mi:ss') and  1= 1 order by APNName, NETELEMENT, END_TIME asc) t1   left join (SELECT COMMONNAME,SUM(IP_POOL_COUNT) IP_POOL_COUNT,ggsn,CUSTOMERID,CUSTOMERNAME,CUSTOMERLEVELID,MANAGERPHONE,MANAGERNAME,City FROM (select ssh.*, d.IP_POOL_COUNT, d.ggsn from (select distinct a.COMMONNAME,b.CUSTOMERID,b.CUSTOMERNAME,b.CUSTOMERLEVELID,b.MANAGERPHONE,b.MANAGERNAME,b.City from IPNET.APN a,IPNET.ATOMORGANIZATIONCUSTOMER b,IPNET.SERVICE c  where a.OBJECTID = c.OBJECTID  and b.CUSTOMERID = c.CUSTOMERID and B.CITY in ('闵行')  ) ssh left join (select distinct APN,ggsn,IPCOUNT as IP_POOL_COUNT from rm.ipm_other_ipaddr where business_type = 'DDN路由器IP' and isusegre is not null  and ipcount &lt;&gt;0 ) d on LOWER(ssh.COMMONNAME) like '%%' || LOWER(d.APN) || '%%') GROUP BY COMMONNAME,ggsn,CUSTOMERID,CUSTOMERNAME,CUSTOMERLEVELID,MANAGERNAME,MANAGERPHONE,City) t2 on LOWER(t2.COMMONNAME) like '%%' || LOWER(t1.APNName) || '%%' and NETELEMENT=ggsn) aas  where aas.customerid is not null  GROUP BY end_time,apnname,CUSTOMERID,CUSTOMERNAME,MANAGERPHONE,MANAGERNAME,NETELEMENT,CUSTOMERLEVELID,City) where NETELEMENT in ('GGSN11') order by END_TIME,City,CUSTOMERNAME,APNName </t>
  </si>
  <si>
    <t xml:space="preserve">select to_char(START_TIME,'yyyy-MM-dd') START_TIME1,SERVICE_IP, MMS_SEND_NUM,MMS_TOP_NUM,MMS_REGISTER_USER_NUM,USE_MMS_USER_NUM,MMS_ALBUM_NUM,MMS_ALBUM_SUCC_NUM,round(MMS_ALBUM_SUCC_RATIO,2)  MMS_ALBUM_SUCC_RATIO2,MMS_SUBMIT_NUM_2,MMS_DELV_NUM_2,MMS_NETWOER_SUBMIT_FAIL_NUM,MMS_USER_SUBMIT_FAIL_NUM,MMS_NETWORK_DELV_FAIL_NUM,MMS_USER_DELV_FAIL_NUM,round(MMS_TOTAL_NETWORK_SUCC_RATIO,2)  MMS_TOTAL_NETWORK_SUCC_RATIO2,round(MMS_TOTAL_USER_SUCC_RATIO,2)  MMS_TOTAL_USER_SUCC_RATIO2,round(MMS_TOTAL_SUCC_RAIO,2)  MMS_TOTAL_SUCC_RAIO   from ipnet.MMS_KPI_DAILY  WHERE   START_TIME &gt;= to_date('2016-06-21 00:00:00','yyyy-MM-dd HH24:mi:ss') and  START_TIME &lt; to_date('2016-06-21 23:59:59','yyyy-MM-dd HH24:mi:ss') and  1= 1 and SERVICE_IP in ('TD_SH_MMS_HW','@ip1')  union all select '合计' START_TIME1 , '---' SERVICE_IP,sum(MMS_SEND_NUM) MMS_SEND_NUM,sum(MMS_TOP_NUM) MMS_TOP_NUM,sum(MMS_REGISTER_USER_NUM) MMS_REGISTER_USER_NUM,sum(USE_MMS_USER_NUM) USE_MMS_USER_NUM,sum(MMS_ALBUM_NUM) MMS_ALBUM_NUM,sum(MMS_ALBUM_SUCC_NUM) MMS_ALBUM_SUCC_NUM,round(avg(MMS_ALBUM_SUCC_RATIO),2)  MMS_ALBUM_SUCC_RATIO2,sum(MMS_SUBMIT_NUM_2) MMS_SUBMIT_NUM_2,sum(MMS_DELV_NUM_2) MMS_DELV_NUM_2,sum(MMS_NETWOER_SUBMIT_FAIL_NUM) MMS_NETWOER_SUBMIT_FAIL_NUM,sum(MMS_USER_SUBMIT_FAIL_NUM) MMS_USER_SUBMIT_FAIL_NUM,sum(MMS_NETWORK_DELV_FAIL_NUM) MMS_NETWORK_DELV_FAIL_NUM,sum(MMS_USER_DELV_FAIL_NUM) MMS_USER_DELV_FAIL_NUM,round((case when sum(MMS_SUBMIT_NUM_2)!=0 then 100*sum(MMS_SUBMIT_NUM_2-MMS_NETWOER_SUBMIT_FAIL_NUM-MMS_NETWOER_SUBMIT_FAIL_NUM)/sum(MMS_SUBMIT_NUM_2) else 0 end),2)  MMS_TOTAL_NETWORK_SUCC_RATIO2,round((case when sum(MMS_SUBMIT_NUM_2)!=0 then sum(MMS_SUBMIT_NUM_2-MMS_NETWOER_SUBMIT_FAIL_NUM-MMS_USER_SUBMIT_FAIL_NUM-MMS_NETWORK_DELV_FAIL_NUM-MMS_USER_DELV_FAIL_NUM-MMS_ALBUM_NUM)/sum(MMS_SUBMIT_NUM_2) else 0 end)*100,2)   MMS_TOTAL_USER_SUCC_RATIO2,round((case when sum(MMS_SUBMIT_NUM_2)!=0 then sum(MMS_SUBMIT_NUM_2-MMS_NETWOER_SUBMIT_FAIL_NUM-MMS_USER_SUBMIT_FAIL_NUM-MMS_NETWORK_DELV_FAIL_NUM-MMS_USER_DELV_FAIL_NUM)/sum(MMS_SUBMIT_NUM_2)  else 0 end)*100,2)  MMS_TOTAL_SUCC_RAIO    from ipnet.MMS_KPI_DAILY  WHERE   START_TIME &gt;= to_date('2016-06-21 00:00:00','yyyy-MM-dd HH24:mi:ss') and  START_TIME &lt; to_date('2016-06-21 23:59:59','yyyy-MM-dd HH24:mi:ss') and  1= 1 and SERVICE_IP in ('TD_SH_MMS_HW','@ip1') order by START_TIME1,SERVICE_IP </t>
  </si>
  <si>
    <t>V_MMS_KPI_RARIO</t>
  </si>
  <si>
    <t xml:space="preserve">select to_char(START_TIME,'yyyy-MM-dd') START_TIME, SUBMIT_NUM,NETWOER_SUBMIT_FAIL,USER_SUBMIT_FAIL,NETWORK_DELV_FAIL,USER_DELV_FAIL,ratio*100 ratio from ipnet.V_MMS_KPI_RARIO WHERE  START_TIME &gt;= to_date('2016-06-21 00:00:00','yyyy-MM-dd HH24:mi:ss') and  START_TIME &lt; to_date('2016-06-21 23:59:59','yyyy-MM-dd HH24:mi:ss') and  1= 1  union all select '合计' START_TIME, SUM(SUBMIT_NUM)SUBMIT_NUM,SUM(NETWOER_SUBMIT_FAIL)NETWOER_SUBMIT_FAIL,SUM(USER_SUBMIT_FAIL)USER_SUBMIT_FAIL,SUM(NETWORK_DELV_FAIL)NETWORK_DELV_FAIL,SUM(USER_DELV_FAIL)USER_DELV_FAIL,  CASE WHEN SUM(SUBMIT_NUM)=0 THEN 0 ELSE  ROUND(SUM(SUBMIT_NUM-NETWOER_SUBMIT_FAIL-USER_SUBMIT_FAIL-NETWORK_DELV_FAIL-USER_DELV_FAIL)/SUM(SUBMIT_NUM) * 100, 2) END ratio from ipnet.V_MMS_KPI_RARIO WHERE  START_TIME &gt;= to_date('2016-06-21 00:00:00','yyyy-MM-dd HH24:mi:ss') and  START_TIME &lt; to_date('2016-06-21 23:59:59','yyyy-MM-dd HH24:mi:ss') and  1= 1  ORDER BY START_TIME </t>
  </si>
  <si>
    <t>select  to_char(START_TIME,'yyyy-MM-dd') START_TIME1,  SERVICE_IP,MMS_SEND_NUM,MMS_TOP_NUM,MMS_REGISTER_USER_NUM, USE_MMS_USER_NUM, busy_time_am,busy_time_am_mms_num,busy_time_pm,busy_time_pm_mms_num,BUSY_TIME_MMS_NUM,  TMNL_SUBMIT_MMS_NUM,TMNL_DELV_MMS_NUM,APPLY_SUBMIT_MMS_NUM,EML_SUBMIT_MMS_NUM,FWD_MMS_NUM,REC_FWD_MMS_NUM,TMNL_TMNL_NUM,TMNL_APP_NUM,TMNL_MAIL_NUM,NEWADD_MMS_REGISTER_USER_NUM,EMAIL_USE_USER_NUM,SP_USE_USER_NUM,FWD_DP_NUM   from ipnet.MMS_PM_DAILY  WHERE   START_TIME &gt;= to_date('2016-06-21 00:00:00','yyyy-MM-dd HH24:mi:ss') and  START_TIME &lt; to_date('2016-06-21 23:59:59','yyyy-MM-dd HH24:mi:ss') and  1= 1 and SERVICE_IP in ('TD_SH_MMS_HW','@ip1')  union all select '合计' START_TIME1 ,  '---'  SERVICE_IP,sum(MMS_SEND_NUM) MMS_SEND_NUM,sum(MMS_TOP_NUM) MMS_TOP_NUM,sum(MMS_REGISTER_USER_NUM) MMS_REGISTER_USER_NUM,sum(USE_MMS_USER_NUM) USE_MMS_USER_NUM,null busy_time_am,sum(busy_time_am_mms_num) busy_time_am_mms_num,null busy_time_pm,sum(busy_time_pm_mms_num) busy_time_pm_mms_num,sum(BUSY_TIME_MMS_NUM) BUSY_TIME_MMS_NUM,sum(TMNL_SUBMIT_MMS_NUM) TMNL_SUBMIT_MMS_NUM,sum(TMNL_DELV_MMS_NUM) TMNL_DELV_MMS_NUM,sum(APPLY_SUBMIT_MMS_NUM) APPLY_SUBMIT_MMS_NUM,sum(EML_SUBMIT_MMS_NUM) EML_SUBMIT_MMS_NUM,sum(FWD_MMS_NUM) FWD_MMS_NUM,sum(REC_FWD_MMS_NUM) REC_FWD_MMS_NUM,sum(TMNL_TMNL_NUM) TMNL_TMNL_NUM,sum(TMNL_APP_NUM) TMNL_APP_NUM,sum(TMNL_MAIL_NUM) TMNL_MAIL_NUM,sum(NEWADD_MMS_REGISTER_USER_NUM) NEWADD_MMS_REGISTER_USER_NUM,sum(EMAIL_USE_USER_NUM) EMAIL_USE_USER_NUM,sum(SP_USE_USER_NUM) SP_USE_USER_NUM,sum(FWD_DP_NUM) FWD_DP_NUM   from ipnet.MMS_PM_DAILY WHERE   START_TIME &gt;= to_date('2016-06-21 00:00:00','yyyy-MM-dd HH24:mi:ss') and  START_TIME &lt; to_date('2016-06-21 23:59:59','yyyy-MM-dd HH24:mi:ss') and  1= 1 and SERVICE_IP in ('TD_SH_MMS_HW','@ip1') order by START_TIME1, SERVICE_IP</t>
  </si>
  <si>
    <t>ipnet.MMS_EXT_SH_SUCCRATE</t>
  </si>
  <si>
    <t xml:space="preserve">SELECT SDATE,SERVICE_IP SERVICE_IP,sum(case when SCOLUMNNAME = '提交总数' THEN  to_number(SCOLUMNVALUE) ELSE 0 END ) a ,max(case when SCOLUMNNAME = '网络提交成功率' THEN TO_NUMBER(REPLACE(scolumnvalue, '%')) ELSE 0 END ) b ,max(case when SCOLUMNNAME = '端到端成功率' THEN  TO_NUMBER(REPLACE(scolumnvalue, '%')) ELSE 0 END ) c ,max(case when SCOLUMNNAME = '点到点下发数' THEN  TO_NUMBER(REPLACE(scolumnvalue, '%')) ELSE 0 END ) d ,max(case when SCOLUMNNAME = '点到点成功率' THEN  TO_NUMBER(REPLACE(scolumnvalue, '%')) ELSE 0 END ) e ,max(case when SCOLUMNNAME = '点到点业务占比' THEN  TO_NUMBER(REPLACE(scolumnvalue, '%')) ELSE 0 END ) f ,sum(case when SCOLUMNNAME = '3401' THEN  to_number(SCOLUMNVALUE) ELSE 0 END ) g,sum(case when SCOLUMNNAME = '3402' THEN to_number(SCOLUMNVALUE) ELSE 0 END ) h,sum(case when SCOLUMNNAME = '4300' THEN  to_number(SCOLUMNVALUE) ELSE 0 END ) i,sum(case when SCOLUMNNAME = '6001' THEN  to_number(SCOLUMNVALUE) ELSE 0 END ) j,sum(case when SCOLUMNNAME = '6003' THEN  to_number(SCOLUMNVALUE) ELSE 0 END ) k,sum(case when SCOLUMNNAME = '6303' THEN  to_number(SCOLUMNVALUE) ELSE 0 END ) l,sum(case when SCOLUMNNAME = 'SP到点下发数' THEN to_number(SCOLUMNVALUE) ELSE 0 END ) m ,max(case when SCOLUMNNAME = 'SP到点成功率' THEN   TO_NUMBER(REPLACE(scolumnvalue, '%')) ELSE 0 END ) n  ,max(case when SCOLUMNNAME = 'SP到点业务占比' THEN  TO_NUMBER(REPLACE(scolumnvalue, '%')) ELSE 0 END ) o ,sum(case when SCOLUMNNAME = '4441' THEN  to_number(SCOLUMNVALUE) ELSE 0 END ) p,sum(case when SCOLUMNNAME = '4442' THEN  to_number(SCOLUMNVALUE) ELSE 0 END ) q,sum(case when SCOLUMNNAME = '4444' THEN  to_number(SCOLUMNVALUE) ELSE 0 END ) r,sum(case when SCOLUMNNAME = '4770' THEN to_number(SCOLUMNVALUE) ELSE 0 END ) s,sum(case when SCOLUMNNAME = '1000' THEN  to_number(SCOLUMNVALUE) ELSE 0 END ) t  FROM ipnet.MMS_EXT_SH_SUCCRATE where   to_date(sdate,'YYYY-MM-DD HH24:mi:ss') &gt;= to_date('2016-06-21 00:00:00','yyyy-MM-dd HH24:mi:ss') and  to_date(sdate,'YYYY-MM-DD HH24:mi:ss') &lt; to_date('2016-06-21 23:59:59','yyyy-MM-dd HH24:mi:ss') and  1= 1 and SERVICE_IP in ('TD_SH_MMS_HW') group by  SDATE,SERVICE_IP union all select '合计' as SDATE,'---' as SERVICE_IP,SUM(a) a,ROUND(avg(b),2)  b,ROUND(sum(c*a)/sum(a),2) c,SUM(d) d,ROUND(avg(e),2)  e,ROUND(avg(f),2)  f,SUM(g) g,SUM(h) h,SUM(i) i,SUM(j) j,SUM(k) k,SUM(l) l,SUM(m) m,ROUND(avg(n),2) n,ROUND(avg(o),2) o,SUM(p) p,SUM(q) q,SUM(r) r,SUM(s) s,SUM(t) t from (SELECT SDATE,SERVICE_IP SERVICE_IP,sum(case when SCOLUMNNAME = '提交总数' THEN  to_number(SCOLUMNVALUE) ELSE 0 END ) a ,max(case when SCOLUMNNAME = '网络提交成功率' THEN TO_NUMBER(REPLACE(scolumnvalue, '%')) ELSE 0 END ) b ,max(case when SCOLUMNNAME = '端到端成功率' THEN  TO_NUMBER(REPLACE(scolumnvalue, '%')) ELSE 0 END ) c ,max(case when SCOLUMNNAME = '点到点下发数' THEN  TO_NUMBER(REPLACE(scolumnvalue, '%')) ELSE 0 END ) d ,max(case when SCOLUMNNAME = '点到点成功率' THEN  TO_NUMBER(REPLACE(scolumnvalue, '%')) ELSE 0 END ) e ,max(case when SCOLUMNNAME = '点到点业务占比' THEN  TO_NUMBER(REPLACE(scolumnvalue, '%')) ELSE 0 END ) f ,sum(case when SCOLUMNNAME = '3401' THEN  to_number(SCOLUMNVALUE) ELSE 0 END ) g,sum(case when SCOLUMNNAME = '3402' THEN to_number(SCOLUMNVALUE) ELSE 0 END ) h,sum(case when SCOLUMNNAME = '4300' THEN  to_number(SCOLUMNVALUE) ELSE 0 END ) i,sum(case when SCOLUMNNAME = '6001' THEN  to_number(SCOLUMNVALUE) ELSE 0 END ) j,sum(case when SCOLUMNNAME = '6003' THEN  to_number(SCOLUMNVALUE) ELSE 0 END ) k,sum(case when SCOLUMNNAME = '6303' THEN  to_number(SCOLUMNVALUE) ELSE 0 END ) l,sum(case when SCOLUMNNAME = 'SP到点下发数' THEN to_number(SCOLUMNVALUE) ELSE 0 END ) m ,max(case when SCOLUMNNAME = 'SP到点成功率' THEN   TO_NUMBER(REPLACE(scolumnvalue, '%')) ELSE 0 END ) n  ,max(case when SCOLUMNNAME = 'SP到点业务占比' THEN  TO_NUMBER(REPLACE(scolumnvalue, '%')) ELSE 0 END ) o ,sum(case when SCOLUMNNAME = '4441' THEN  to_number(SCOLUMNVALUE) ELSE 0 END ) p,sum(case when SCOLUMNNAME = '4442' THEN  to_number(SCOLUMNVALUE) ELSE 0 END ) q,sum(case when SCOLUMNNAME = '4444' THEN  to_number(SCOLUMNVALUE) ELSE 0 END ) r,sum(case when SCOLUMNNAME = '4770' THEN to_number(SCOLUMNVALUE) ELSE 0 END ) s,sum(case when SCOLUMNNAME = '1000' THEN  to_number(SCOLUMNVALUE) ELSE 0 END ) t  FROM ipnet.MMS_EXT_SH_SUCCRATE where   to_date(sdate,'YYYY-MM-DD HH24:mi:ss') &gt;= to_date('2016-06-21 00:00:00','yyyy-MM-dd HH24:mi:ss') and  to_date(sdate,'YYYY-MM-DD HH24:mi:ss') &lt; to_date('2016-06-21 23:59:59','yyyy-MM-dd HH24:mi:ss') and  1= 1 and SERVICE_IP in ('TD_SH_MMS_HW') group by  SDATE,SERVICE_IP ) t order by SDATE,SERVICE_IP </t>
  </si>
  <si>
    <t>IPNET.MMS_EXT_SH_SPRATE</t>
  </si>
  <si>
    <t xml:space="preserve">select to_char(to_date(sdate,'YYYY-MM-DD HH24:mi:ss'),'yyyy-MM-dd') as SDATE,SERVICE_IP SERVICE_IP,sum(a)||'/'||ROUND(avg(a1),2) a,sum(b)||'/'||ROUND(avg(b1),2) b,sum(c)||'/'||ROUND(avg(c1),2) c, sum(d)||'/'||ROUND(avg(d1),2) d,sum(e)||'/'||ROUND(avg(e1),2) e, sum(f)||'/'||ROUND(avg(f1),2) f,sum(g)||'/'||ROUND(avg(g1),2) g, sum(h)||'/'||ROUND(avg(h1),2) h,sum(i)||'/'||ROUND(avg(i1),2) i, sum(j)||'/'||ROUND(avg(j1),2) j,sum(k)||'/'||ROUND(avg(k1),2) k, sum(l)||'/'||ROUND(avg(l1),2) l from ( SELECT SDATE,SERVICE_IP SERVICE_IP,sum(case when substr(SSPDESC,1,4) = '手机冲浪' THEN  to_number(IAOCOUNT) ELSE 0 END ) a ,max(case when substr(SSPDESC,1,4) = '手机冲浪' THEN TO_NUMBER(REPLACE(IMTRECVRATE, '%')) ELSE 0 END  ) a1 ,sum(case when substr(SSPDESC,1,4) = '手机阅读' THEN to_number(IAOCOUNT) ELSE 0 END ) b ,max(case when substr(SSPDESC,1,4) = '手机阅读' THEN TO_NUMBER(REPLACE(IMTRECVRATE, '%')) ELSE 0 END  ) b1 ,sum(case when substr(SSPDESC,1,4) = '彩信账单' THEN to_number(IAOCOUNT) ELSE 0 END ) c ,max(case when substr(SSPDESC,1,4) = '彩信账单' THEN TO_NUMBER(REPLACE(IMTRECVRATE, '%')) ELSE 0 END  ) c1 ,sum(case when substr(SSPDESC,1,4) = '手机商界' THEN  TO_NUMBER(IAOCOUNT) ELSE 0 END ) d ,max(case when substr(SSPDESC,1,4) = '手机商界' THEN TO_NUMBER(REPLACE(IMTRECVRATE, '%')) ELSE 0 END  ) d1 ,sum(case when substr(SSPDESC,1,4) = '生活播报' THEN  to_number(IAOCOUNT) ELSE 0 END ) e ,max(case when substr(SSPDESC,1,4) = '生活播报' THEN TO_NUMBER(REPLACE(IMTRECVRATE, '%')) ELSE 0 END  ) e1 ,sum(case when substr(SSPDESC,1,4) = '手机视频' THEN to_number(IAOCOUNT) ELSE 0 END ) f ,max(case when substr(SSPDESC,1,4) = '手机视频' THEN TO_NUMBER(REPLACE(IMTRECVRATE, '%')) ELSE 0 END  ) f1 ,sum(case when substr(SSPDESC,1,4) = '新闻早晚' THEN  TO_NUMBER(IAOCOUNT) ELSE 0 END ) g,max(case when substr(SSPDESC,1,4) = '新闻早晚' THEN TO_NUMBER(REPLACE(IMTRECVRATE, '%')) ELSE 0 END  ) g1 ,sum(case when substr(SSPDESC,1,4) = '集团行业' THEN  TO_NUMBER(IAOCOUNT) ELSE 0 END ) h,max(case when substr(SSPDESC,1,4) = '集团行业' THEN TO_NUMBER(REPLACE(IMTRECVRATE, '%')) ELSE 0 END  ) h1 ,sum(case when substr(SSPDESC,1,4) = '广东网关' THEN  TO_NUMBER(IAOCOUNT) ELSE 0 END ) i,max(case when substr(SSPDESC,1,4) = '广东网关' THEN TO_NUMBER(REPLACE(IMTRECVRATE, '%')) ELSE 0 END  ) i1 ,sum(case when substr(SSPDESC,1,4) = '1008' THEN  TO_NUMBER(IAOCOUNT) ELSE 0 END ) j,max(case when substr(SSPDESC,1,4) = '1008' THEN TO_NUMBER(REPLACE(IMTRECVRATE, '%')) ELSE 0 END  )j1 ,sum(case when substr(SSPDESC,1,4) = '移动手机' THEN  TO_NUMBER(IAOCOUNT) ELSE 0 END )k,max(case when substr(SSPDESC,1,4) = '移动手机' THEN TO_NUMBER(REPLACE(IMTRECVRATE, '%')) ELSE 0 END  )k1,sum(case when substr(SSPDESC,1,4) = '深圳奇迹' THEN  TO_NUMBER(IAOCOUNT) ELSE 0 END ) l,max(case when substr(SSPDESC,1,4) = '深圳奇迹' THEN TO_NUMBER(REPLACE(IMTRECVRATE, '%')) ELSE 0 END  )l1      FROM IPNET.MMS_EXT_SH_SPRATE where  to_date(sdate,'YYYY-MM-DD HH24:mi:ss') &gt;= to_date('2016-06-21 00:00:00','yyyy-MM-dd HH24:mi:ss') and  to_date(sdate,'YYYY-MM-DD HH24:mi:ss') &lt; to_date('2016-06-21 23:59:59','yyyy-MM-dd HH24:mi:ss') and  1= 1 and SERVICE_IP in ('TD_SH_MMS_HW') group by  SDATE,SERVICE_IP)t group by to_char(to_date(sdate,'YYYY-MM-DD HH24:mi:ss'),'yyyy-MM-dd'),SERVICE_IP union all select '合计' as SDATE,'--' SERVICE_IP,sum(a)||'/'||ROUND(avg(a1),2) a,sum(b)||'/'||ROUND(avg(b1)) b,sum(c)||'/'||ROUND(avg(c1)) c, sum(d)||'/'||ROUND(avg(d1)) d,sum(e)||'/'||ROUND(avg(e1)) e, sum(f)||'/'||ROUND(avg(f1)) f,sum(g)||'/'||ROUND(avg(g1)) g, sum(h)||'/'||ROUND(avg(h1)) h,sum(i)||'/'||ROUND(avg(i1)) i, sum(j)||'/'||ROUND(avg(j1)) j,sum(k)||'/'||ROUND(avg(k1)) k, sum(l)||'/'||ROUND(avg(l1)) l from ( SELECT SDATE,SERVICE_IP SERVICE_IP,sum(case when substr(SSPDESC,1,4) = '手机冲浪' THEN  to_number(IAOCOUNT) ELSE 0 END ) a ,max(case when substr(SSPDESC,1,4) = '手机冲浪' THEN TO_NUMBER(REPLACE(IMTRECVRATE, '%')) ELSE 0 END  ) a1 ,sum(case when substr(SSPDESC,1,4) = '手机阅读' THEN to_number(IAOCOUNT) ELSE 0 END ) b ,max(case when substr(SSPDESC,1,4) = '手机阅读' THEN TO_NUMBER(REPLACE(IMTRECVRATE, '%')) ELSE 0 END  ) b1 ,sum(case when substr(SSPDESC,1,4) = '彩信账单' THEN to_number(IAOCOUNT) ELSE 0 END ) c ,max(case when substr(SSPDESC,1,4) = '彩信账单' THEN TO_NUMBER(REPLACE(IMTRECVRATE, '%')) ELSE 0 END  ) c1 ,sum(case when substr(SSPDESC,1,4) = '手机商界' THEN  TO_NUMBER(IAOCOUNT) ELSE 0 END ) d ,max(case when substr(SSPDESC,1,4) = '手机商界' THEN TO_NUMBER(REPLACE(IMTRECVRATE, '%')) ELSE 0 END  ) d1 ,sum(case when substr(SSPDESC,1,4) = '生活播报' THEN  to_number(IAOCOUNT) ELSE 0 END ) e ,max(case when substr(SSPDESC,1,4) = '生活播报' THEN TO_NUMBER(REPLACE(IMTRECVRATE, '%')) ELSE 0 END  ) e1 ,sum(case when substr(SSPDESC,1,4) = '手机视频' THEN to_number(IAOCOUNT) ELSE 0 END ) f ,max(case when substr(SSPDESC,1,4) = '手机视频' THEN TO_NUMBER(REPLACE(IMTRECVRATE, '%')) ELSE 0 END  ) f1 ,sum(case when substr(SSPDESC,1,4) = '新闻早晚' THEN  TO_NUMBER(IAOCOUNT) ELSE 0 END ) g,max(case when substr(SSPDESC,1,4) = '新闻早晚' THEN TO_NUMBER(REPLACE(IMTRECVRATE, '%')) ELSE 0 END  ) g1 ,sum(case when substr(SSPDESC,1,4) = '集团行业' THEN  TO_NUMBER(IAOCOUNT) ELSE 0 END ) h,max(case when substr(SSPDESC,1,4) = '集团行业' THEN TO_NUMBER(REPLACE(IMTRECVRATE, '%')) ELSE 0 END  ) h1 ,sum(case when substr(SSPDESC,1,4) = '广东网关' THEN  TO_NUMBER(IAOCOUNT) ELSE 0 END ) i,max(case when substr(SSPDESC,1,4) = '广东网关' THEN TO_NUMBER(REPLACE(IMTRECVRATE, '%')) ELSE 0 END  ) i1 ,sum(case when substr(SSPDESC,1,4) = '1008' THEN  TO_NUMBER(IAOCOUNT) ELSE 0 END ) j,max(case when substr(SSPDESC,1,4) = '1008' THEN TO_NUMBER(REPLACE(IMTRECVRATE, '%')) ELSE 0 END  )j1 ,sum(case when substr(SSPDESC,1,4) = '移动手机' THEN  TO_NUMBER(IAOCOUNT) ELSE 0 END )k,max(case when substr(SSPDESC,1,4) = '移动手机' THEN TO_NUMBER(REPLACE(IMTRECVRATE, '%')) ELSE 0 END  )k1,sum(case when substr(SSPDESC,1,4) = '深圳奇迹' THEN  TO_NUMBER(IAOCOUNT) ELSE 0 END ) l,max(case when substr(SSPDESC,1,4) = '深圳奇迹' THEN TO_NUMBER(REPLACE(IMTRECVRATE, '%')) ELSE 0 END  )l1     FROM IPNET.MMS_EXT_SH_SPRATE where  to_date(sdate,'YYYY-MM-DD HH24:mi:ss') &gt;= to_date('2016-06-21 00:00:00','yyyy-MM-dd HH24:mi:ss') and  to_date(sdate,'YYYY-MM-DD HH24:mi:ss') &lt; to_date('2016-06-21 23:59:59','yyyy-MM-dd HH24:mi:ss') and  1= 1 and SERVICE_IP in ('TD_SH_MMS_HW') group by  SDATE,SERVICE_IP)t order by sdate,SERVICE_IP </t>
  </si>
  <si>
    <t>ipnet.v_zm_pm_esmedata_DAY</t>
  </si>
  <si>
    <t>select to_char(v_scan_start_time,'yyyy-MM-dd') v_scan_start_time,systemid,smsccode, sum(aocnt) as aocnt,sum(aosucccnt) as aosucccnt,  (case when sum(aocnt)!=0 then sum(aosucccnt*100)/sum(aocnt) else  0 end) as  aoratio , sum(atcnt) as atcnt ,sum(atsucccnt) as atsucccnt, (case when sum(atcnt)!=0 then sum(atsucccnt*100)/sum(atcnt) else  0 end) as  atratio from ipnet.v_zm_pm_esmedata_DAY a WHERE   v_scan_start_time &gt;= to_date('2016-06-21 00:00:00','yyyy-MM-dd HH24:mi:ss') and  v_scan_start_time &lt; to_date('2016-06-21 23:59:59','yyyy-MM-dd HH24:mi:ss') and   1= 1 and smsccode in ('13800210509','13800210507','13800210511','13800210512','13800210513','13800210514') and systemid in ('10086','(10086_万维网)','(DCS_短信增值业务平台)','(DXHLGW_短信互发)','(JTHYGW_万维网)','(LTHLGW_短信互发)','(MMSC_万维网)','(MMSC22_万维网)','(ZXMWGW_万维网)','DCS','DXHLGW','JTHYGW','LTHLGW','ZXMWGW','(MMSC2_万维网)','(SMPROXY_PROXY)','(DCC_手机预付费)','(DCC_预付费平台)') group by to_char(v_scan_start_time,'yyyy-MM-dd') ,systemid,smsccode  union all select '合计' as v_scan_start_time,'--' systemid,'--' smsccode,sum(aocnt) as aocnt,sum(aosucccnt) as aosucccnt,  (case when sum(aocnt)!=0 then sum(aosucccnt*100)/sum(aocnt) else  0 end) as  aoratio , sum(atcnt) as atcnt ,sum(atsucccnt) as atsucccnt, (case when sum(atcnt)!=0 then sum(atsucccnt*100)/sum(atcnt) else  0 end) as  atratio  from ipnet.v_zm_pm_esmedata_DAY a WHERE   v_scan_start_time &gt;= to_date('2016-06-21 00:00:00','yyyy-MM-dd HH24:mi:ss') and   1= 1 and  v_scan_start_time &lt; to_date('2016-06-21 23:59:59','yyyy-MM-dd HH24:mi:ss') and smsccode in ('13800210509','13800210507','13800210511','13800210512','13800210513','13800210514') and systemid in ('10086','(10086_万维网)','(DCS_短信增值业务平台)','(DXHLGW_短信互发)','(JTHYGW_万维网)','(LTHLGW_短信互发)','(MMSC_万维网)','(MMSC22_万维网)','(ZXMWGW_万维网)','DCS','DXHLGW','JTHYGW','LTHLGW','ZXMWGW','(MMSC2_万维网)','(SMPROXY_PROXY)','(DCC_手机预付费)','(DCC_预付费平台)') order by v_scan_start_time,systemid,smsccode</t>
  </si>
  <si>
    <t>select to_char(START_TIME,'yyyy-MM-dd') START_TIME,TELE_ID,TO_SM_SUBMIT_NUM,TO_SM_SUBMIT_SUC_NUM,TO_SM_SUBMIT_SUC_UTIL,RETN_STATE_NUM,RETN_STATE_SUC_NUM,RETN_STATE_SUC_UTIL,SM_SUBMIT_NUM,SM_SUBMIT_SUC_NUM,SM_SUBMIT_SUC_UTIL,TO_RETN_STATE_NUM,TO_RETN_STATE_SUC_NUM,SM_SEND_SUC_UTIL from IPNET.ISMG_HT_GROUP_COUNT_DAY WHERE START_TIME &gt;= to_date('2016-06-21 00:00:00','yyyy-MM-dd HH24:mi:ss') and START_TIME &lt; to_date('2016-06-21 23:59:59','yyyy-MM-dd HH24:mi:ss') and  1= 1  union all select '合计' START_TIME, '--' TELE_ID,sum(TO_SM_SUBMIT_NUM),sum(TO_SM_SUBMIT_SUC_NUM),avg(TO_SM_SUBMIT_SUC_UTIL),sum(RETN_STATE_NUM),sum(RETN_STATE_SUC_NUM),avg(RETN_STATE_SUC_UTIL),sum(SM_SUBMIT_NUM),sum(SM_SUBMIT_SUC_NUM),avg(SM_SUBMIT_SUC_UTIL),sum(TO_RETN_STATE_NUM),sum(TO_RETN_STATE_SUC_NUM),avg(SM_SEND_SUC_UTIL) from IPNET.ISMG_HT_GROUP_COUNT_DAY WHERE START_TIME &gt;= to_date('2016-06-21 00:00:00','yyyy-MM-dd HH24:mi:ss') and START_TIME &lt; to_date('2016-06-21 23:59:59','yyyy-MM-dd HH24:mi:ss') and  1= 1 order by START_TIME</t>
  </si>
  <si>
    <t>ipnet.ISMG_HY_RECV_FLUX_DAY a, ipnet.NET_INFO</t>
  </si>
  <si>
    <t>select to_char(a.STAT_TIME,'yyyy-MM-dd')  STAT_TIME,b.NET_NAME,sum(a.RECV_NUM) RECV_NUM,sum(a.RECV_SUCC_NUM) RECV_SUCC_NUM,sum(a.RECV_FAIL_NUM) RECV_FAIL_NUM,sum(a.RECV_MSG_NUM) RECV_MSG_NUM,sum(a.RECV_MSG_SUCC_NUM) RECV_MSG_SUCC_NUM, (case when sum(a.RECV_NUM)&gt;0 then  100*((sum(a.RECV_SUCC_NUM)+sum(a.RECV_FAIL_NUM))/sum(a.RECV_NUM)) else 0 end) AS RECV_RESP_RATE, case when sum(a.RECV_NUM)=0 then 0 else sum(a.RECV_SUCC_NUM)/sum(a.RECV_NUM) end as RECV_SUCC_RATE  from ipnet.ISMG_HY_RECV_FLUX_DAY a,ipnet.NET_INFO b WHERE  a.STAT_TIME &gt;= to_date('2016-06-21 00:00:00','yyyy-MM-dd HH24:mi:ss')  and  a.STAT_TIME &lt; to_date('2016-06-21 23:59:59','yyyy-MM-dd HH24:mi:ss') and  a.NET_ID = b.NET_ID AND  1= 1 and b.NET_ID in ('70') group by to_char(a.STAT_TIME,'yyyy-MM-dd'),b.NET_NAME union all select '合计'  STAT_TIME,'--' NET_NAME,sum(a.RECV_NUM) RECV_NUM,sum(a.RECV_SUCC_NUM) RECV_SUCC_NUM,sum(a.RECV_FAIL_NUM) RECV_FAIL_NUM,sum(a.RECV_MSG_NUM) RECV_MSG_NUM,sum(a.RECV_MSG_SUCC_NUM) RECV_MSG_SUCC_NUM, (case when sum(a.RECV_NUM)&gt;0 then  100*((sum(a.RECV_SUCC_NUM)+sum(a.RECV_FAIL_NUM))/sum(a.RECV_NUM)) else 0 end) AS RECV_RESP_RATE, case when sum(a.RECV_NUM)=0 then 0 else sum(a.RECV_SUCC_NUM)/sum(a.RECV_NUM) end as RECV_SUCC_RATE  from ipnet.ISMG_HY_RECV_FLUX_DAY a,ipnet.NET_INFO b  WHERE  a.STAT_TIME &gt;= to_date('2016-06-21 00:00:00','yyyy-MM-dd HH24:mi:ss')  and  a.STAT_TIME &lt; to_date('2016-06-21 23:59:59','yyyy-MM-dd HH24:mi:ss') and  a.NET_ID = b.NET_ID AND  1= 1 and b.NET_ID in ('70') order by STAT_TIME,NET_NAME</t>
  </si>
  <si>
    <t>ipnet.V_PM_ISMG_DGW_T_FW_N_DAY</t>
  </si>
  <si>
    <t>select to_char(START_TIME,'yyyy-MM-dd') START_TIME1,GW_NAME,  sum(RCV_MO_FWD_NUM) RCV_MO_FWD_NUM,sum(RCV_MO_FWD_SUC_NUM) RCV_MO_FWD_SUC_NUM,sum(RCV_MO_FWD_FAIL_NUM) RCV_MO_FWD_FAIL_NUM,(case when SUM(RCV_MO_FWD_NUM)=0 then 0 else 100*SUM(RCV_MO_FWD_SUC_NUM)/SUM(RCV_MO_FWD_NUM) end) RCV_MO_FWD_SUC_RATIO,sum(RCV_MT_FWD_NUM) RCV_MT_FWD_NUM,sum(RCV_MT_FWD_SUC_NUM) RCV_MT_FWD_SUC_NUM,sum(RCV_MT_FWD_FAIL_NUM) RCV_MT_FWD_FAIL_NUM,(case when SUM(RCV_MT_FWD_NUM)=0 then 0 else 100*SUM(RCV_MT_FWD_SUC_NUM)/SUM(RCV_MT_FWD_NUM) end) RCV_MT_FWD_SUC_RATIO,sum(MO_FWD_NUM) MO_FWD_NUM,sum(MO_FWD_SUC_NUM) MO_FWD_SUC_NUM,sum(MO_FWD_FAIL_NUM) MO_FWD_FAIL_NUM,(case when SUM(MO_FWD_NUM)=0 then 0 else 100*SUM(MO_FWD_SUC_NUM)/SUM(MO_FWD_NUM) end) MO_FWD_SUC_RATIO,sum(MT_FWD_NUM) MT_FWD_NUM,sum(MT_FWD_SUC_NUM) MT_FWD_SUC_NUM,sum(MT_FWD_FAIL_NUM) MT_FWD_FAIL_NUM,(case when SUM(MT_FWD_NUM)=0 then 0 else 100*SUM(MT_FWD_SUC_NUM)/SUM(MT_FWD_NUM) end) MT_FWD_SUC_RATIO from ipnet.V_PM_ISMG_DGW_T_FW_N_DAY where  START_TIME &gt;= to_date('2016-06-21 00:00:00','yyyy-MM-dd HH24:mi:ss')  and  START_TIME &lt; to_date('2016-06-21 23:59:59','yyyy-MM-dd HH24:mi:ss') and  1= 1  and GW_NAME='to国际网关' group by to_char(START_TIME,'yyyy-MM-dd'),GW_NAME union all select '合计' START_TIME1,'---'GW_NAME,  sum(RCV_MO_FWD_NUM) RCV_MO_FWD_NUM,sum(RCV_MO_FWD_SUC_NUM) RCV_MO_FWD_SUC_NUM,sum(RCV_MO_FWD_FAIL_NUM) RCV_MO_FWD_FAIL_NUM,(case when SUM(RCV_MO_FWD_NUM)=0 then 0 else 100*SUM(RCV_MO_FWD_SUC_NUM)/SUM(RCV_MO_FWD_NUM) end) RCV_MO_FWD_SUC_RATIO,sum(RCV_MT_FWD_NUM) RCV_MT_FWD_NUM,sum(RCV_MT_FWD_SUC_NUM) RCV_MT_FWD_SUC_NUM,sum(RCV_MT_FWD_FAIL_NUM) RCV_MT_FWD_FAIL_NUM,(case when SUM(RCV_MT_FWD_NUM)=0 then 0 else 100*SUM(RCV_MT_FWD_SUC_NUM)/SUM(RCV_MT_FWD_NUM) end) RCV_MT_FWD_SUC_RATIO,sum(MO_FWD_NUM) MO_FWD_NUM,sum(MO_FWD_SUC_NUM) MO_FWD_SUC_NUM,sum(MO_FWD_FAIL_NUM) MO_FWD_FAIL_NUM,(case when SUM(MO_FWD_NUM)=0 then 0 else 100*SUM(MO_FWD_SUC_NUM)/SUM(MO_FWD_NUM) end) MO_FWD_SUC_RATIO,sum(MT_FWD_NUM) MT_FWD_NUM,sum(MT_FWD_SUC_NUM) MT_FWD_SUC_NUM,sum(MT_FWD_FAIL_NUM) MT_FWD_FAIL_NUM,(case when SUM(MT_FWD_NUM)=0 then 0 else 100*SUM(MT_FWD_SUC_NUM)/SUM(MT_FWD_NUM) end) MT_FWD_SUC_RATIO from ipnet.V_PM_ISMG_DGW_T_FW_N_DAY WHERE  START_TIME &gt;= to_date('2016-06-21 00:00:00','yyyy-MM-dd HH24:mi:ss')  and  START_TIME &lt; to_date('2016-06-21 23:59:59','yyyy-MM-dd HH24:mi:ss') and  1= 1  and GW_NAME='to国际网关'</t>
  </si>
  <si>
    <t>ipnet.ISMG_COLLECT_DAILY</t>
  </si>
  <si>
    <t>select to_char(TIME_STAMP,'yyyy-MM-dd') time_stamp1,emsme_aocnt,emsme_atcnt,RCV_MO_FWD_NUM,RECV_MSG_NUM,mo_atcnt,ao_aocnt,b_mo_atcnt,b_ao_aocnt,aoratio,atratio,DX_SEND_MSG_OK_RATIO,LT_SEND_MSG_OK_RATIO,DX_STATUS_SUCC_RATIO,SEND_SHORT_MSG_NUM,B_SEND_SHORT_MSG_NUM,DX_RECV_SHORT_MSG_NUM,DX_B_RECV_SHORT_MSG_NUM,LT_SEND_SHORT_MSG_NUM,LT_B_SEND_SHORT_MSG_NUM,LT_RECV_SHORT_MSG_NUM,LT_B_RECV_SHORT_MSG_NUM  from  ipnet.ISMG_COLLECT_DAILY WHERE  TIME_STAMP &gt;= to_date('2016-06-21 00:00:00','yyyy-MM-dd HH24:mi:ss')  and  TIME_STAMP &lt; to_date('2016-06-21 23:59:59','yyyy-MM-dd HH24:mi:ss')  AND   1= 1   union all select '合计' as time_stamp1,sum(emsme_aocnt) emsme_aocnt,sum(emsme_atcnt) emsme_atcnt,sum(RCV_MO_FWD_NUM) RCV_MO_FWD_NUM,sum(RECV_MSG_NUM) RECV_MSG_NUM,sum(mo_atcnt) mo_atcnt,sum(ao_aocnt) ao_aocnt,sum(b_mo_atcnt) b_mo_atcnt,sum(b_ao_aocnt) b_ao_aocnt,round(avg(aoratio),2) aoratio,round(avg(atratio),2) atratio,round(avg(DX_SEND_MSG_OK_RATIO),2) DX_SEND_MSG_OK_RATIO,round(avg(LT_SEND_MSG_OK_RATIO),2) LT_SEND_MSG_OK_RATIO,round(avg(DX_STATUS_SUCC_RATIO),2) DX_STATUS_SUCC_RATIO,sum(SEND_SHORT_MSG_NUM) SEND_SHORT_MSG_NUM,sum(B_SEND_SHORT_MSG_NUM) B_SEND_SHORT_MSG_NUM,sum(DX_RECV_SHORT_MSG_NUM) DX_RECV_SHORT_MSG_NUM,sum(DX_B_RECV_SHORT_MSG_NUM) DX_B_RECV_SHORT_MSG_NUM,sum(LT_SEND_SHORT_MSG_NUM) LT_SEND_SHORT_MSG_NUM,sum(LT_B_SEND_SHORT_MSG_NUM) LT_B_SEND_SHORT_MSG_NUM,sum(LT_RECV_SHORT_MSG_NUM) LT_RECV_SHORT_MSG_NUM,sum(LT_B_RECV_SHORT_MSG_NUM) LT_B_RECV_SHORT_MSG_NUM  from ipnet.ISMG_COLLECT_DAILY WHERE  TIME_STAMP &gt;= to_date('2016-06-21 00:00:00','yyyy-MM-dd HH24:mi:ss') and  TIME_STAMP &lt; to_date('2016-06-21 23:59:59','yyyy-MM-dd HH24:mi:ss')  AND   1= 1 ORDER BY time_stamp1</t>
  </si>
  <si>
    <r>
      <rPr>
        <sz val="9"/>
        <color theme="1"/>
        <rFont val="宋体"/>
        <family val="3"/>
        <charset val="134"/>
      </rPr>
      <t>IPNET.KG_WEBCACHE_DAY，</t>
    </r>
    <r>
      <rPr>
        <sz val="9"/>
        <color theme="1"/>
        <rFont val="宋体"/>
        <family val="3"/>
        <charset val="134"/>
      </rPr>
      <t>IPNET.CACHE_BY_PROTOCOL_DAY，</t>
    </r>
    <r>
      <rPr>
        <sz val="9"/>
        <color theme="1"/>
        <rFont val="宋体"/>
        <family val="3"/>
        <charset val="134"/>
      </rPr>
      <t>nhm.nhm_interface_kpi_day</t>
    </r>
  </si>
  <si>
    <t>SELECT to_char(CREATEDATE,'yyyy-MM-dd') CREATEDATE,              sum(FLOWOUT2/1024) AVGFLOWOUT2,         sum(FLOWOUT/1024) AVGFLOWOUT,           sum(sanfang_flow) sanfang_flow,       sum(gugan_flow) gugan_flow,       sum(if_in_traffic) if_in_traffic,               100 * (sum(FLOWOUT/1024)+sum(FLOWOUT2/1024)) / (sum(FLOWOUT / 1024)+ sum(sanfang_flow)+sum(gugan_flow)+sum(FLOWOUT2/1024)) CACHE_UNTITUY,               100 * (sum(FLOWOUT/1024)+sum(if_in_traffic)+sum(FLOWOUT2/1024)) / (sum(FLOWOUT / 1024)+sum(if_in_traffic) + sum(sanfang_flow)+sum(gugan_flow)+sum(FLOWOUT2/1024)) CACHE_UNTITUY3           FROM (SELECT CREATEDATE,PROVIDER,AVGFLOWIN FLOWIN,AVGFLOWOUT FLOWOUT,AVGFLOWOUT AVGFLOWOU,                  0 sanfang_flow,0 gugan_flow,0 if_in_traffic,0 FLOWIN2,0 FLOWOUT2,0 AVGFLOWOU2              FROM IPNET.CACHE_BY_PROTOCOL_DAY               WHERE PROVIDER = 'HUAWEI-WEB'             AND  CREATEDATE &gt;= to_date('2016-08-01 00:00:00','yyyy-MM-dd HH24:mi:ss') AND  CREATEDATE &lt; to_date('2016-08-31 23:59:59','yyyy-MM-dd HH24:mi:ss')           union all          SELECT CREATEDATE,'HUAWEI-WEB' PROVIDER,0 FLOWIN,0 FLOWOUT,0 AVGFLOWOU,                     0 sanfang_flow,0 gugan_flow,0 if_in_traffic,AVGFLOWIN FLOWIN2,AVGFLOWOUT FLOWOUT2,AVGFLOWOUT AVGFLOWOU2            FROM IPNET.CACHE_BY_PROTOCOL_DAY               WHERE PROVIDER = 'HUAWEI-P2P'             AND  CREATEDATE &gt;= to_date('2016-08-01 00:00:00','yyyy-MM-dd HH24:mi:ss') AND  CREATEDATE &lt; to_date('2016-08-31 23:59:59','yyyy-MM-dd HH24:mi:ss')              union all              SELECT START_TIME CREATEDATE,'HUAWEI-WEB' PROVIDER,0 FLOWIN,0 FLOWOUT,                         0 AVGFLOWOU,stream_media + browse + download sanfang_flow,0 gugan_flow,0 if_in_traffic,0 FLOWIN2,0 FLOWOUT2,0 AVGFLOWOU2                   FROM IPNET.KG_WEBCACHE_DAY             where USERS = '上海移动' and FLOW_TYPE = '第三方' and  START_TIME &gt;= to_date('2016-08-01 00:00:00','yyyy-MM-dd HH24:mi:ss') AND  START_TIME &lt; to_date('2016-08-31 23:59:59','yyyy-MM-dd HH24:mi:ss')            union all              SELECT START_TIME CREATEDATE,'HUAWEI-WEB' PROVIDER,0 FLOWIN,0 FLOWOUT,                         0 AVGFLOWOU,0 sanfang_flow,stream_media + browse + download gugan_flow,0 if_in_traffic,0 FLOWIN2,0 FLOWOUT2,0 AVGFLOWOU2                   FROM IPNET.KG_WEBCACHE_DAY             where USERS = '上海移动' and FLOW_TYPE = '骨干' and  START_TIME &gt;= to_date('2016-08-01 00:00:00','yyyy-MM-dd HH24:mi:ss') AND  START_TIME &lt; to_date('2016-08-31 23:59:59','yyyy-MM-dd HH24:mi:ss')                           union all                       select c.time_stamp CREATEDATE,'HUAWEI-WEB' PROVIDER,0 FLOWIN,0 FLOWOUT,0 AVGFLOWOU,0 sanfang_flow,                   0 gugan_flow,c.if_in_traffic / 1024 / 1024 if_in_traffic,0 FLOWIN2,0 FLOWOUT2,0 AVGFLOWOU2                          from nhm.nhm_interface_kpi_day c              where c.uuid in (                                       select port_id from ipnet.sh_report_user_port where module_id='8a5d929248c090880148f7acaf2501db'       ) and  time_stamp &gt;= to_date('2016-08-01 00:00:00','yyyy-MM-dd HH24:mi:ss') AND  time_stamp &lt; to_date('2016-08-31 23:59:59','yyyy-MM-dd HH24:mi:ss') ) WHERE  1= 1  group by to_char(CREATEDATE,'yyyy-MM-dd') ORDER BY CREATEDATE</t>
  </si>
  <si>
    <t>select to_char(START_TIME,'yyyy-MM-dd') START_TIME,SP_NAME,SP_CODE,SP_SERV_CODE,SP_ACCESS_ADDR,sum(CDGW_SEND_SP_MO_NUM),sum(CDGW_SEND_SP_MO_SUC_NUM),sum(CDGW_SEND_SP_MO_FAIL_NUM),avg(CDGW_SEND_SP_MO_SUC_UTIL),sum(SP_SEND_CDGW_MT_NUM),sum(CDGW_RET_SP_RESP_SUC_NUM),sum(CDGW_RET_SP_RESP_FAIL_NUM),avg(SP_COMM_MT_SUC_UTIL),sum(CDGW_TRANS_SP_STATE_NUM),sum(ISMG_TRANS_SP_SUCC_STATE_NUM),sum(ISMG_TRANS_SP_FAIL_STATE_NUM),avg(MT_STATE_RTN_RATIO),avg(MT_SUCC_RATIO) from  ipnet.ISMG_JR_SP_FLOW_DAY where  START_TIME &gt;= to_date('2016-06-15 00:00:00','yyyy-MM-dd HH24:mi:ss') and  START_TIME &lt; to_date('2016-06-15 23:59:59','yyyy-MM-dd HH24:mi:ss') and  1= 1 group by to_char(START_TIME,'yyyy-MM-dd'),SP_NAME,SP_CODE,SP_SERV_CODE,SP_ACCESS_ADDR union all select '合计' START_TIME,'--' SP_NAME,'--' SP_CODE,'--' SP_SERV_CODE,'--' SP_ACCESS_ADDR,sum(CDGW_SEND_SP_MO_NUM),sum(CDGW_SEND_SP_MO_SUC_NUM),sum(CDGW_SEND_SP_MO_FAIL_NUM),avg(CDGW_SEND_SP_MO_SUC_UTIL),sum(SP_SEND_CDGW_MT_NUM),sum(CDGW_RET_SP_RESP_SUC_NUM),sum(CDGW_RET_SP_RESP_FAIL_NUM),avg(SP_COMM_MT_SUC_UTIL),sum(CDGW_TRANS_SP_STATE_NUM),sum(ISMG_TRANS_SP_SUCC_STATE_NUM),sum(ISMG_TRANS_SP_FAIL_STATE_NUM),avg(MT_STATE_RTN_RATIO),avg(MT_SUCC_RATIO) from  ipnet.ISMG_JR_SP_FLOW_DAY where  START_TIME &gt;= to_date('2016-06-15 00:00:00','yyyy-MM-dd HH24:mi:ss') and  START_TIME &lt; to_date('2016-06-15 23:59:59','yyyy-MM-dd HH24:mi:ss') and  1= 1 order by START_TIME</t>
  </si>
  <si>
    <t>ipnet.SMSC_MOMT_DAYFLOW a,ipnet.SMSC_ESME_MSG_DAYFLOW b,ipnet.SMSC_ERROR_MOMT_DAYFLOW c,ipnet.SMSC_SM_DELAY_DAYFLOW</t>
  </si>
  <si>
    <t>select to_char(a.STAT_TIME,'yyyy-MM-dd') STAT_TIME1, a.SMSC_ID,(sum(a.MsgMO)+sum(b.EsmeToSmsc)) e,(sum(a.SuccProcMsgMO)+sum(b.EsmeToSmscSucc)) f,sum(a.MsgMO) g,sum(a.SuccProcMsgMO) h,sum(a.AttMsgMT) i,sum(a.OnceMsgMT) j,sum(a.SuccMsgMT) k,sum(a.MsMsgMO) l,sum(a.MsSuccMsgMT) m,sum(c.USER_REAS) n,sum(c.NETW_REAS) o,sum(d.DelayDueToNetNum) p,sum(d.DelayDueToUserNum) q,sum(d.ScToMsDelayNum) u,avg(d.AvgDelayRate) v,(case  when sum(a.MsgMO)&lt;&gt;0 then 100*sum(a.SuccProcMsgMO)/sum(a.MsgMO) else 0 end) as w,(case when(sum(a.AttMsgMT) - sum(c.USER_REAS))&gt;0  then 100*sum(a.SuccMsgMT)/(sum(a.AttMsgMT) - sum(c.USER_REAS)) end )as y,(case when sum(a.MsgMO)&lt;&gt;0 then sum(a.SuccProcMsgMO)/sum(a.MsgMO)*100*sum(a.SuccMsgMT)/(sum(a.AttMsgMT) - sum(c.USER_REAS)) end) as z from ipnet.SMSC_MOMT_DAYFLOW a,ipnet.SMSC_ESME_MSG_DAYFLOW b,ipnet.SMSC_ERROR_MOMT_DAYFLOW c,ipnet.SMSC_SM_DELAY_DAYFLOW d where  a.STAT_TIME &gt;= to_date('2016-06-21 00:00:00','yyyy-MM-dd HH24:mi:ss')  and  a.STAT_TIME &lt; to_date('2016-06-21 23:59:59','yyyy-MM-dd HH24:mi:ss') and  a.SMSC_ID in ('13800210509','13800210507','13800210511','13800210512','13800210513','13800210514') and a.SMSC_ID = b.SMSC_ID AND a.STAT_TIME = b.STAT_TIME AND a.SMSC_ID = c.SMSC_ID AND a.STAT_TIME = c.STAT_TIME AND a.SMSC_ID = d.SMSC_ID AND a.STAT_TIME = d.STAT_TIME AND  1= 1 AND c.MOMT_TYPE = 'MT' group by to_char(a.STAT_TIME,'yyyy-MM-dd'),a.SMSC_ID  union all select '合计' STAT_TIME1, '---' SMSC_ID,(sum(a.MsgMO)+sum(b.EsmeToSmsc)) e,(sum(a.SuccProcMsgMO)+sum(b.EsmeToSmscSucc)) f,sum(a.MsgMO) g,sum(a.SuccProcMsgMO) h,sum(a.AttMsgMT) i,sum(a.OnceMsgMT) j,sum(a.SuccMsgMT) k,sum(a.MsMsgMO) l,sum(a.MsSuccMsgMT) m,sum(c.USER_REAS) n,sum(c.NETW_REAS) o,sum(d.DelayDueToNetNum) p,sum(d.DelayDueToUserNum) q,sum(d.ScToMsDelayNum) u,avg(d.AvgDelayRate) v,(case  when sum(a.MsgMO)&lt;&gt;0 then 100*sum(a.SuccProcMsgMO)/sum(a.MsgMO) else 0 end) as w,(case when(sum(a.AttMsgMT) - sum(c.USER_REAS))&gt;0  then 100*sum(a.SuccMsgMT)/(sum(a.AttMsgMT) - sum(c.USER_REAS)) end )as y,(case when sum(a.MsgMO)&lt;&gt;0 then sum(a.SuccProcMsgMO)/sum(a.MsgMO)*100*sum(a.SuccMsgMT)/(sum(a.AttMsgMT) - sum(c.USER_REAS)) end) as z from ipnet.SMSC_MOMT_DAYFLOW a,ipnet.SMSC_ESME_MSG_DAYFLOW b,ipnet.SMSC_ERROR_MOMT_DAYFLOW c,ipnet.SMSC_SM_DELAY_DAYFLOW d where  a.STAT_TIME &gt;= to_date('2016-06-21 00:00:00','yyyy-MM-dd HH24:mi:ss')  and  a.STAT_TIME &lt; to_date('2016-06-21 23:59:59','yyyy-MM-dd HH24:mi:ss') and  a.SMSC_ID in ('13800210509','13800210507','13800210511','13800210512','13800210513','13800210514') and a.SMSC_ID = b.SMSC_ID AND a.STAT_TIME = b.STAT_TIME AND a.SMSC_ID = c.SMSC_ID AND a.STAT_TIME = c.STAT_TIME AND a.SMSC_ID = d.SMSC_ID AND a.STAT_TIME = d.STAT_TIME AND  1= 1 AND c.MOMT_TYPE = 'MT' ORDER BY  STAT_TIME1,SMSC_ID</t>
  </si>
  <si>
    <t>select to_char(a.STAT_TIME,'yyyy-MM-dd') STAT_TIME,a.SMSC_ID,(sum(a.MsgMO)+sum(b.EsmeToSmsc)) as e,(sum(a.SuccProcMsgMO)+sum(b.EsmeToSmscSucc)) as f,sum(a.MsgMO) g,sum(a.SuccProcMsgMO) h,sum(a.AttMsgMT) j,sum(a.OnceMsgMT) k,sum(a.SuccMsgMT) l,sum(a.MsMsgMO) m,sum(a.MsSuccMsgMT) n,sum(c.USER_REAS) o,sum(c.NETW_REAS) p,sum(d.DelayDueToNetNum) q,sum(d.DelayDueToUserNum) r,sum(d.ScToMsDelayNum) s,avg(d.AvgDelayRate)t,(case  when sum(a.MsgMO)&lt;&gt;0 then 100*sum(a.SuccProcMsgMO)/sum(a.MsgMO) else 0 end) as u,(case when(sum(a.AttMsgMT) - sum(c.USER_REAS))&gt;0  then 100*sum(a.SuccMsgMT)/(sum(a.AttMsgMT) - sum(c.USER_REAS)) else 0 end )as v,(case when sum(a.MsgMO)&lt;&gt;0 then sum(a.SuccProcMsgMO)/sum(a.MsgMO)*100*sum(a.SuccMsgMT)/(sum(a.AttMsgMT) - sum(c.USER_REAS))else 0  end) as w from ipnet.SMSC_MOMT_DAYFLOW a,ipnet.SMSC_ESME_MSG_DAYFLOW b,ipnet.SMSC_ERROR_MOMT_DAYFLOW c,ipnet.SMSC_SM_DELAY_DAYFLOW d where  a.STAT_TIME &gt;= to_date('2016-06-21 00:00:00','yyyy-MM-dd HH24:mi:ss')  and  a.STAT_TIME &lt; to_date('2016-06-21 23:59:59','yyyy-MM-dd HH24:mi:ss') and  a.SMSC_ID in ('13800210509','13800210507','13800210511','13800210512','13800210513','13800210514') and a.SMSC_ID = b.SMSC_ID AND a.STAT_TIME = b.STAT_TIME AND a.SMSC_ID = c.SMSC_ID AND a.STAT_TIME = c.STAT_TIME AND a.SMSC_ID = d.SMSC_ID AND a.STAT_TIME = d.STAT_TIME AND  1= 1 AND  c.MOMT_TYPE = 'MT' group by to_char(a.STAT_TIME,'yyyy-MM-dd') ,a.SMSC_ID  union all select '合计' as STAT_TIME,'--' as SMSC_ID,(sum(a.MsgMO)+sum(b.EsmeToSmsc)) as e,(sum(a.SuccProcMsgMO)+sum(b.EsmeToSmscSucc)) as f,sum(a.MsgMO) g,sum(a.SuccProcMsgMO) h,sum(a.AttMsgMT) j,sum(a.OnceMsgMT) k,sum(a.SuccMsgMT) l,sum(a.MsMsgMO) m,sum(a.MsSuccMsgMT) n,sum(c.USER_REAS) o,sum(c.NETW_REAS) p,sum(d.DelayDueToNetNum) q,sum(d.DelayDueToUserNum) r,sum(d.ScToMsDelayNum) s,avg(d.AvgDelayRate)t,(case  when sum(a.MsgMO)&lt;&gt;0 then 100*sum(a.SuccProcMsgMO)/sum(a.MsgMO) else 0 end) as u,(case when(sum(a.AttMsgMT) - sum(c.USER_REAS))&gt;0  then 100*sum(a.SuccMsgMT)/(sum(a.AttMsgMT) - sum(c.USER_REAS)) end )as v,(case when sum(a.MsgMO)&lt;&gt;0 then sum(a.SuccProcMsgMO)/sum(a.MsgMO)*100*sum(a.SuccMsgMT)/(sum(a.AttMsgMT) - sum(c.USER_REAS))else 0  end) as w from ipnet.SMSC_MOMT_DAYFLOW a,ipnet.SMSC_ESME_MSG_DAYFLOW b,ipnet.SMSC_ERROR_MOMT_DAYFLOW c,ipnet.SMSC_SM_DELAY_DAYFLOW d where  a.STAT_TIME &gt;= to_date('2016-06-21 00:00:00','yyyy-MM-dd HH24:mi:ss')  and  a.STAT_TIME &lt; to_date('2016-06-21 23:59:59','yyyy-MM-dd HH24:mi:ss') and  a.SMSC_ID in ('13800210509','13800210507','13800210511','13800210512','13800210513','13800210514') and a.SMSC_ID = b.SMSC_ID AND a.STAT_TIME = b.STAT_TIME AND a.SMSC_ID = c.SMSC_ID AND a.STAT_TIME = c.STAT_TIME AND a.SMSC_ID = d.SMSC_ID AND a.STAT_TIME = d.STAT_TIME AND  1= 1 AND  c.MOMT_TYPE = 'MT' order by STAT_TIME,SMSC_ID</t>
  </si>
  <si>
    <t>select to_char(START_TIME,'yyyy-MM-dd') START_TIME,GW_CODE,MT_FWD_NUM,MT_FWD_SUC_NUM,MT_FWD_FAIL_NUM,MT_FWD_SUC_RATIO,MO_FWD_NUM,MO_FWD_SUC_NUM,MO_FWD_FAIL_NUM,MO_FWD_SUC_RATIO,RCV_MT_FWD_NUM,RCV_MT_FWD_SUC_NUM,RCV_MT_FWD_FAIL_NUM,RCV_MT_FWD_SUC_RATIO,RCV_MO_FWD_NUM,RCV_MO_FWD_SUC_NUM,RCV_MO_FWD_FAIL_NUM,RCV_MO_FWD_SUC_RATIO from ipnet.ISMG_MW_FORWARD_FLOW_DAY where  START_TIME &gt;= to_date('2016-06-21 00:00:00','yyyy-MM-dd HH24:mi:ss') and  START_TIME &lt; to_date('2016-06-21 23:59:59','yyyy-MM-dd HH24:mi:ss') and  1= 1 union all select '合计' START_TIME,'--'GW_CODE,sum(MT_FWD_NUM) MT_FWD_NUM,sum(MT_FWD_SUC_NUM) MT_FWD_SUC_NUM,sum(MT_FWD_FAIL_NUM) MT_FWD_FAIL_NUM,avg(MT_FWD_SUC_RATIO) MT_FWD_SUC_RATIO,sum(MO_FWD_NUM) MO_FWD_NUM,sum(MO_FWD_SUC_NUM) MO_FWD_SUC_NUM,sum(MO_FWD_FAIL_NUM) MO_FWD_FAIL_NUM,avg(MO_FWD_SUC_RATIO) MO_FWD_SUC_RATIO,sum(RCV_MT_FWD_NUM) RCV_MT_FWD_NUM,sum(RCV_MT_FWD_SUC_NUM) RCV_MT_FWD_SUC_NUM,sum(RCV_MT_FWD_FAIL_NUM)RCV_MT_FWD_FAIL_NUM,avg(RCV_MT_FWD_SUC_RATIO) RCV_MT_FWD_SUC_RATIO,sum(RCV_MO_FWD_NUM) RCV_MO_FWD_NUM,sum(RCV_MO_FWD_SUC_NUM) RCV_MO_FWD_SUC_NUM,sum(RCV_MO_FWD_FAIL_NUM) RCV_MO_FWD_FAIL_NUM,avg(RCV_MO_FWD_SUC_RATIO) RCV_MO_FWD_SUC_RATIO from ipnet.ISMG_MW_FORWARD_FLOW_DAY where  START_TIME &gt;= to_date('2016-06-21 00:00:00','yyyy-MM-dd HH24:mi:ss') and  START_TIME &lt; to_date('2016-06-21 23:59:59','yyyy-MM-dd HH24:mi:ss') and  1= 1 order by START_TIME,GW_CODE</t>
  </si>
  <si>
    <t>ipnet.v_zm_pm_esmedata_day</t>
  </si>
  <si>
    <t>SELECT NVL(to_char(v_scan_start_time,'yyyy-MM-dd'),'合计') stat_time,  sum(aocnt) recvTotalNum,sum(aosucccnt) recvOkNum,    decode(sum(aocnt),0,0,ROUND(sum(aosucccnt)/ sum(aocnt)*100,2)) recvsuccrate,sum(atcnt) sendTotalNum,      sum(atsucccnt) sendOkNum, decode(sum(atcnt),0,0,ROUND(sum(atsucccnt)/ sum(atcnt)*100,2)) sendsuccrate   FROM ipnet.v_zm_pm_esmedata_day   WHERE   v_scan_start_time &gt;= to_date('2016-06-21 00:00:00','yyyy-MM-dd HH24:mi:ss')  and  v_scan_start_time &lt; to_date('2016-06-21 23:59:59','yyyy-MM-dd HH24:mi:ss') and  1= 1 and systemid = '(JTHYGW_万维网)'  GROUP BY ROLLUP(to_char(v_scan_start_time,'yyyy-MM-dd')) order by  stat_time</t>
  </si>
  <si>
    <t>select  to_char(DNSPA01,'yyyy-MM-dd') DNSPA01, DNSPA03  ,  DNSPA04, DNSPA05, DNSPA06, DNSPA07,DNSPA08,DNSPA09,DNSPA10,   CASE WHEN DNSPA09=0 THEN 0 ELSE ROUND(100*DNSPA05/DNSPA09,2) END DNSPA11,   CASE WHEN DNSPA09=0 THEN 0 ELSE ROUND(100*DNSPA04/DNSPA09,2) END DNSPA12,  ROUND(DNSPA13,2) DNSPA13  from ipnet.BusinessData_DAY   WHERE  DNSPA01 &gt;= to_date('2016-06-21 00:00:00','yyyy-MM-dd HH24:mi:ss') and  DNSPA01 &lt; to_date('2016-06-21 23:59:59','yyyy-MM-dd HH24:mi:ss') and  1= 1 and DNSPA03 in ('211.136.112.50','@ip1','@ip2','@ip3')  union all select '合计' DNSPA01, '---' DNSPA03,sum(DNSPA04) DNSPA04,sum(DNSPA05) DNSPA05,sum(DNSPA06) DNSPA06,sum(DNSPA07) DNSPA07,sum(DNSPA08) DNSPA08,sum(DNSPA09) DNSPA09,sum(DNSPA10) DNSPA10,CASE WHEN SUM(DNSPA09)=0 THEN 0 ELSE  ROUND(100*SUM(DNSPA05)/SUM(DNSPA09),2) END DNSPA11,CASE WHEN SUM(DNSPA09)=0 THEN 0 ELSE  ROUND(100*SUM(DNSPA04)/SUM(DNSPA09),2) END DNSPA12,avg(DNSPA13) DNSPA13  from ipnet.BusinessData_DAY   WHERE  DNSPA01 &gt;= to_date('2016-06-21 00:00:00','yyyy-MM-dd HH24:mi:ss') and  DNSPA01 &lt; to_date('2016-06-21 23:59:59','yyyy-MM-dd HH24:mi:ss') and  1= 1 and DNSPA03 in ('211.136.112.50','@ip1','@ip2','@ip3')  order by DNSPA01</t>
  </si>
  <si>
    <t>ipnet.ppm_dns</t>
  </si>
  <si>
    <t>SELECT to_char(DNSPA01,'yyyy-MM-dd') DNSPA01,to_char(DNSPA01,'yyyy-MM-dd') DNSPA02,'--' as DNSPA03, SUM(DNSPA04) DNSPA04,  SUM(DNSPA05) DNSPA05,  SUM(DNSPA06) DNSPA06,  SUM(DNSPA07) DNSPA07,  SUM(DNSPA08) DNSPA08,  SUM(DNSPA09) DNSPA09,  to_char(SUM(DNSPA09)/24/3600,'999999.99') DNSPA10, to_char(round(SUM(DNSPA05)/SUM(DNSPA09)*100,0),'999999.99') AS DNSPA11, to_char(round(SUM(DNSPA04)/SUM(DNSPA09)*100,0),'999999.99') AS DNSPA12, to_char(AVG(DNSPA13),'999999.99') as DNSPA13  FROM ipnet.ppm_dns WHERE DNSPA01 &gt;=to_date('2016-06-21 00:00:00','yyyy-MM-dd hh24:mi:ss') and DNSPA01&lt;to_date('2016-06-22 00:00:00','yyyy-MM-dd hh24:mi:ss')  GROUP BY to_char(DNSPA01,'yyyy-MM-dd') ORDER BY DNSPA01</t>
  </si>
  <si>
    <t xml:space="preserve">select to_char(DNSPB01,'yyyy-MM-dd') AS DNSPB01,DNSPB03,DNSPB04, DNSPB05, DNSPB06,DNSPB07,DNSPB08,DNSPB09,DNSPB10  from ipnet.ImportantDname_Day  WHERE  DNSPB01 &gt;= to_date('2016-06-21 00:00:00','yyyy-MM-dd HH24:mi:ss')  and  DNSPB01 &lt; to_date('2016-06-21 23:59:59','yyyy-MM-dd HH24:mi:ss') and  1= 1  union all select '合计' AS DNSPB01,'---'DNSPB03,'---'DNSPB04,sum(DNSPB05) DNSPB05,sum(DNSPB06) DNSPB06,sum(DNSPB07) DNSPB07,avg(DNSPB08) DNSPB08,avg(DNSPB09)DNSPB09,avg(DNSPB10) DNSPB10 from ipnet.ImportantDname_Day  WHERE  DNSPB01 &gt;= to_date('2016-06-21 00:00:00','yyyy-MM-dd HH24:mi:ss')  and  DNSPB01 &lt; to_date('2016-06-21 23:59:59','yyyy-MM-dd HH24:mi:ss') and  1= 1 order by DNSPB01,DNSPB03,DNSPB04 </t>
  </si>
  <si>
    <t>ipnet.ppm_dns_domain</t>
  </si>
  <si>
    <t>SELECT to_char(DNSPB01,'yyyy-MM-dd HH24:mi:ss') DNSPB01,to_char(DNSPB02,'yyyy-MM-dd HH24:mi:ss') DNSPB02,DNSPB03,DNSPB04,  SUM(DNSPB05) DNSPB05,  SUM(DNSPB06) DNSPB06,  SUM(DNSPB07) DNSPB07,  SUM(DNSPB08) DNSPB08,  to_char(SUM(DNSPB06)/SUM(DNSPB05)*100,'999999.99') AS DNSPB09, to_char(AVG(DNSPB10),'999999.99') as DNSPB10  FROM ipnet.ppm_dns_domain WHERE DNSPB01 &gt;=to_date('2016-06-22 15:18:00','yyyy-MM-dd hh24:mi:ss') and DNSPB01&lt;to_date('2016-06-22 18:18:00','yyyy-MM-dd hh24:mi:ss') GROUP BY to_char(DNSPB01,'yyyy-MM-dd HH24:mi:ss'),to_char(DNSPB02,'yyyy-MM-dd HH24:mi:ss'),DNSPB03,DNSPB04 ORDER BY DNSPB01</t>
  </si>
  <si>
    <t>ipnet.ppm_dns_domainname</t>
  </si>
  <si>
    <t>SELECT to_char(DNSPC01,'yyyy-MM-dd HH24:mi:ss') DNSPC01,to_char(DNSPC02,'yyyy-MM-dd HH24:mi:ss') DNSPC02,DNSPC03,DNSPC04,  SUM(DNSPC05) DNSPC05,  SUM(DNSPC06) DNSPC06,  to_char(SUM(DNSPC05)/SUM(DNSPC06)*100,'999999.99') DNSPC07,  to_char(MAX(DNSPC08),'999999.99') AS DNSPC08  FROM ipnet.ppm_dns_domainname  WHERE DNSPC01 &gt;=to_date('2016-06-22 15:19:00','yyyy-MM-dd hh24:mi:ss')  and DNSPC01&lt;to_date('2016-06-22 18:19:00','yyyy-MM-dd hh24:mi:ss')  GROUP BY to_char(DNSPC01,'yyyy-MM-dd HH24:mi:ss'),to_char(DNSPC02,'yyyy-MM-dd HH24:mi:ss'),DNSPC03,DNSPC04 ORDER BY DNSPC01,DNSPC05 DESC</t>
  </si>
  <si>
    <t xml:space="preserve">select to_char(START_TIME,'yyyy-MM-dd') START_TIME, MISCAUTHPRICERECIEVED,  MISCAUTHPRICESUCCESS,  MISCAUTHPRICEFAIL,  case when MISCAUTHPRICERECIEVED=0 then 0 else ROUND(100*MISCAUTHPRICESUCCESS / MISCAUTHPRICERECIEVED,3) end MISCAUTHPRICERATE ,  MISCTOTALINMMSAUTHREQ,  MISCTOTALINMMSAUTHREQSUC,  MISCTOTALINMMSAUTHREQBUSSSUC,  case when MISCTOTALINMMSAUTHREQ=0 then 0 else ROUND(100*MISCTOTALINMMSAUTHREQSUC / MISCTOTALINMMSAUTHREQ,2) end MISCTOTALINMMSAUTHREQRATE,  case when MISCTOTALINMMSAUTHREQ=0 then 0 else ROUND(100*MISCTOTALINMMSAUTHREQBUSSSUC / MISCTOTALINMMSAUTHREQ,2) end MISCTOTALINMMSAUTHREQBUSSRATE   from ipnet.MISCPERFORMANCE_DAY WHERE  START_TIME &gt;= to_date('2016-06-21 00:00:00','yyyy-MM-dd HH24:mi:ss') and  START_TIME &lt; to_date('2016-06-21 23:59:59','yyyy-MM-dd HH24:mi:ss') and   1= 1   union all select '合计' START_TIME, SUM(MISCAUTHPRICERECIEVED)MISCAUTHPRICERECIEVED,  SUM(MISCAUTHPRICESUCCESS)MISCAUTHPRICESUCCESS,  SUM(MISCAUTHPRICEFAIL)MISCAUTHPRICEFAIL,  case when SUM(MISCAUTHPRICERECIEVED)=0 then 0 else ROUND(100*sum(MISCAUTHPRICESUCCESS) / sum(MISCAUTHPRICERECIEVED),3) end MISCAUTHPRICERATE ,  SUM(MISCTOTALINMMSAUTHREQ)MISCTOTALINMMSAUTHREQ,  SUM(MISCTOTALINMMSAUTHREQSUC)MISCTOTALINMMSAUTHREQSUC,  SUM(MISCTOTALINMMSAUTHREQBUSSSUC)MISCTOTALINMMSAUTHREQBUSSSUC,  case when SUM(MISCTOTALINMMSAUTHREQ)=0 then 0 else ROUND(100*SUM(MISCTOTALINMMSAUTHREQSUC) / SUM(MISCTOTALINMMSAUTHREQ),2) end MISCTOTALINMMSAUTHREQRATE,  case when SUM(MISCTOTALINMMSAUTHREQ)=0 then 0 else ROUND(100*SUM(MISCTOTALINMMSAUTHREQBUSSSUC) / SUM(MISCTOTALINMMSAUTHREQ),2) end MISCTOTALINMMSAUTHREQBUSSRATE  from ipnet.MISCPERFORMANCE_DAY WHERE  START_TIME &gt;= to_date('2016-06-21 00:00:00','yyyy-MM-dd HH24:mi:ss') and  START_TIME &lt; to_date('2016-06-21 23:59:59','yyyy-MM-dd HH24:mi:ss') and   1= 1 order by START_TIME </t>
  </si>
  <si>
    <t>ipnet.WLAN_ACCESS_H</t>
  </si>
  <si>
    <t xml:space="preserve">select  to_char(USER_TIME,'yyyy-MM-dd') USER_TIME,SUM(AUTH_SUCC_NUM+AUTH_FAIL_NUM) AUTH_NUM,SUM(AUTH_SUCC_NUM)AUTH_SUCC_NUM,SUM(AUTH_FAIL_NUM)AUTH_FAIL_NUM,SUM(PWD_ERRO_NUM)PWD_ERRO_NUM,SUM(NO_RESPONSE_NUM)NO_RESPONSE_NUM,SUM(NO_LM_NUM)NO_LM_NUM,SUM(WLAN_IS_LOCKED_NUM)WLAN_IS_LOCKED_NUM,SUM(RS_NUM)RS_NUM,SUM(PWD_IS_NULL)PWD_IS_NULL,SUM(USER_IS_NULL)USER_IS_NULL,SUM(WLAN_CALL_TO_ID_NUM)WLAN_CALL_TO_ID_NUM,SUM(FALL_BY_NETWORK)FALL_BY_NETWORK, SUM(AUTH_FAIL_NUM-PWD_ERRO_NUM-NO_RESPONSE_NUM-NO_LM_NUM-WLAN_IS_LOCKED_NUM-WLAN_CALL_TO_ID_NUM-RS_NUM-USER_IS_NULL-PWD_IS_NULL) otherr,(case when SUM(AUTH_SUCC_NUM+AUTH_FAIL_NUM)&lt;&gt; 0 then ROUND(100*sum(AUTH_SUCC_NUM)/SUM(AUTH_SUCC_NUM+AUTH_FAIL_NUM),2)else 0 end) wlanrl, case when SUM(AUTH_SUCC_NUM+AUTH_FAIL_NUM) != 0 then ROUND( 100-ROUND(sum(AUTH_FAIL_NUM-PWD_ERRO_NUM-NO_RESPONSE_NUM-NO_LM_NUM-WLAN_CALL_TO_ID_NUM-WLAN_IS_LOCKED_NUM-RS_NUM-USER_IS_NULL-PWD_IS_NULL+nvl(FALL_BY_NETWORK,0)),0)/ROUND(SUM(AUTH_SUCC_NUM+AUTH_FAIL_NUM),0)*100,3) else 0 end nouserwlanrl FROM ipnet.WLAN_ACCESS_H  WHERE  USER_TIME &gt;= to_date('2016-06-21 00:00:00','yyyy-MM-dd HH24:mi:ss') and  USER_TIME &lt; to_date('2016-06-21 23:59:59','yyyy-MM-dd HH24:mi:ss') and  1= 1  group by to_char(USER_TIME,'yyyy-MM-dd')   union all select '合计' USER_TIME,SUM(AUTH_SUCC_NUM+AUTH_FAIL_NUM) AUTH_NUM,SUM(AUTH_SUCC_NUM)AUTH_SUCC_NUM,SUM(AUTH_FAIL_NUM)AUTH_FAIL_NUM,SUM(PWD_ERRO_NUM)PWD_ERRO_NUM,SUM(NO_RESPONSE_NUM)NO_RESPONSE_NUM,SUM(NO_LM_NUM)NO_LM_NUM,SUM(WLAN_IS_LOCKED_NUM)WLAN_IS_LOCKED_NUM,SUM(RS_NUM)RS_NUM,SUM(PWD_IS_NULL)PWD_IS_NULL,SUM(USER_IS_NULL)USER_IS_NULL,SUM(WLAN_CALL_TO_ID_NUM)WLAN_CALL_TO_ID_NUM,SUM(FALL_BY_NETWORK)FALL_BY_NETWORK, SUM(AUTH_FAIL_NUM-PWD_ERRO_NUM-NO_RESPONSE_NUM-NO_LM_NUM-WLAN_IS_LOCKED_NUM-WLAN_CALL_TO_ID_NUM-RS_NUM-USER_IS_NULL-PWD_IS_NULL) otherr,(case when SUM(AUTH_SUCC_NUM+AUTH_FAIL_NUM)&lt;&gt; 0 then ROUND(100*sum(AUTH_SUCC_NUM)/SUM(AUTH_SUCC_NUM+AUTH_FAIL_NUM),2)else 0 end) wlanrl, case when SUM(AUTH_SUCC_NUM+AUTH_FAIL_NUM) != 0 then ROUND( 100-ROUND(sum(AUTH_FAIL_NUM-PWD_ERRO_NUM-NO_RESPONSE_NUM-NO_LM_NUM-WLAN_CALL_TO_ID_NUM-WLAN_IS_LOCKED_NUM-RS_NUM-USER_IS_NULL-PWD_IS_NULL+nvl(FALL_BY_NETWORK,0)),0)/ROUND(SUM(AUTH_SUCC_NUM+AUTH_FAIL_NUM),0)*100,3) else 0 end nouserwlanrl FROM ipnet.WLAN_ACCESS_H  WHERE  USER_TIME &gt;= to_date('2016-06-21 00:00:00','yyyy-MM-dd HH24:mi:ss') and  USER_TIME &lt; to_date('2016-06-21 23:59:59','yyyy-MM-dd HH24:mi:ss') and  1= 1  order by USER_TIME </t>
  </si>
  <si>
    <t xml:space="preserve">select to_char(START_TIME,'yyyy-MM-dd') START_TIME,MusicRingSetNum,MusicRingDownload,MusicRingUser,MusicRingSpaceRate,DISKUserRate,DBDISKUseRate    from ipnet.ExPo_MusicRingDoor WHERE  START_TIME &gt;= to_date('2016-06-21 00:00:00','yyyy-MM-dd HH24:mi:ss') and  START_TIME &lt; to_date('2016-06-21 23:59:59','yyyy-MM-dd HH24:mi:ss') and   1= 1   union all select '合计' START_TIME, sum(MusicRingSetNum) MusicRingSetNum,sum(MusicRingDownload) MusicRingDownload, sum(MusicRingUser) MusicRingUser,avg(MusicRingSpaceRate) MusicRingSpaceRate, avg(DISKUserRate) DISKUserRate,avg(DBDISKUseRate) DBDISKUseRate   from ipnet.ExPo_MusicRingDoor WHERE  START_TIME &gt;= to_date('2016-06-21 00:00:00','yyyy-MM-dd HH24:mi:ss') and  START_TIME &lt; to_date('2016-06-21 23:59:59','yyyy-MM-dd HH24:mi:ss') and   1= 1 order by START_TIME </t>
  </si>
  <si>
    <t xml:space="preserve">select to_char(START_TIME,'yyyy-MM-dd') START_TIME,RegisterGroupNum,RegisterUserNum    from ipnet.ExPo_JTZJ_Table WHERE  START_TIME &gt;= to_date('2016-06-21 00:00:00','yyyy-MM-dd HH24:mi:ss') and  START_TIME &lt; to_date('2016-06-21 23:59:59','yyyy-MM-dd HH24:mi:ss') and   1= 1   union all select '合计' START_TIME, sum(RegisterGroupNum) RegisterGroupNum,sum(RegisterUserNum) RegisterUserNum    from ipnet.ExPo_JTZJ_Table WHERE  START_TIME &gt;= to_date('2016-06-21 00:00:00','yyyy-MM-dd HH24:mi:ss') and  START_TIME &lt; to_date('2016-06-21 23:59:59','yyyy-MM-dd HH24:mi:ss') and   1= 1 order by START_TIME </t>
  </si>
  <si>
    <t>select to_char(STAT_TIME,'yyyy-MM-dd') START_TIME,MT_SUC,TOTAL,RATE RATE,USER_NUM   from ipnet.QXT_USEUSER WHERE  STAT_TIME &gt;= to_date('2016-06-21 00:00:00','yyyy-MM-dd HH24:mi:ss') and  STAT_TIME &lt; to_date('2016-06-21 23:59:59','yyyy-MM-dd HH24:mi:ss') and   1= 1   union all select '合计' START_TIME, sum(MT_SUC) MT_SUC,sum(TOTAL) TOTAL,avg(RATE) RATE,sum(USER_NUM) USER_NUM     from ipnet.QXT_USEUSER WHERE  STAT_TIME &gt;= to_date('2016-06-21 00:00:00','yyyy-MM-dd HH24:mi:ss') and  STAT_TIME &lt; to_date('2016-06-21 23:59:59','yyyy-MM-dd HH24:mi:ss') and   1= 1 order by START_TIME</t>
  </si>
  <si>
    <t>专业</t>
  </si>
  <si>
    <t>算法梳理完成时间</t>
  </si>
  <si>
    <t>ESB订阅时间</t>
  </si>
  <si>
    <t>计划完成时间</t>
  </si>
  <si>
    <t>数据核对结果</t>
  </si>
  <si>
    <t>话务网管</t>
  </si>
  <si>
    <t>4G小区详情报表</t>
  </si>
  <si>
    <t>小区报表</t>
  </si>
  <si>
    <t>性能数据</t>
  </si>
  <si>
    <t>4G小区统计报表</t>
  </si>
  <si>
    <t>1、四类维度：属地、行政区、厂家、维护部门 2、确认是否存在组合汇聚场景</t>
  </si>
  <si>
    <t>传输网管</t>
  </si>
  <si>
    <t>传输PON光功率统计报表</t>
  </si>
  <si>
    <t>PON</t>
  </si>
  <si>
    <t>采集中</t>
  </si>
  <si>
    <t>未完成</t>
  </si>
  <si>
    <t>确认算法</t>
  </si>
  <si>
    <t>需求工单</t>
  </si>
  <si>
    <t>【网管-2016-8416】关于迪士尼保障场景接入上海国际旅游度假区大客流监测统计数据的需求</t>
  </si>
  <si>
    <t>迪士尼大客流监测统计报表</t>
  </si>
  <si>
    <t>【网管-2016-7341】网管支撑系统需求说明书LSTP3替换工程</t>
  </si>
  <si>
    <t>LSTP3负荷统计报表</t>
  </si>
  <si>
    <t>【SH-091-160330-00021】虚拟呼叫中心</t>
  </si>
  <si>
    <t>虚拟呼叫中心UAP6600指标报表</t>
  </si>
  <si>
    <t>虚拟呼叫中心CTIICD平台指标报表</t>
  </si>
  <si>
    <t>【网优-2016-8335】集中性能管理平台的MR覆盖率报表需求</t>
  </si>
  <si>
    <t>MR覆盖率小区详情</t>
  </si>
  <si>
    <t>MR覆盖率统计报表</t>
  </si>
  <si>
    <t>话单监控的需求</t>
  </si>
  <si>
    <t>SAEGW统计报表（天）</t>
  </si>
  <si>
    <t>SAEGW统计报表（小时）</t>
  </si>
  <si>
    <t>【网管-2016-13441】EPC核心网DNS监控</t>
  </si>
  <si>
    <t>EPC核心网DNS业务统计报表</t>
  </si>
  <si>
    <t>序列</t>
  </si>
  <si>
    <t>待移植的表名</t>
  </si>
  <si>
    <t>相关SP（一层）</t>
  </si>
  <si>
    <t>SP相关表（一层）</t>
  </si>
  <si>
    <t>相关SP（二层）</t>
  </si>
  <si>
    <t>SP相关表（二层）</t>
  </si>
  <si>
    <t>相关SP（三层）</t>
  </si>
  <si>
    <t>SP相关表（三层）</t>
  </si>
  <si>
    <t>问题</t>
  </si>
  <si>
    <t>SP_CMNET_EXPORTS_ANALYSIS</t>
  </si>
  <si>
    <t>NHM.NHM_INTERFACE_KPI_DAY 
NHM.NHM_INTERFACE_KPI_HOUR
ipnet.SH_REPORT_DEVICEMODULE
ipnet.SH_REPORT_USER_PORT</t>
  </si>
  <si>
    <t>IPNET.CMNET_OUT_FLOW_DAY</t>
  </si>
  <si>
    <t>SP_CMNET_OUT_FLOW_DAY</t>
  </si>
  <si>
    <t>IPNET.CACHE_BY_PROTOCOL_DAY</t>
  </si>
  <si>
    <t>P_CACHE_BY_PROTOCOL_DAY</t>
  </si>
  <si>
    <t>IPNET.CACHE_BY_PROTOCOL</t>
  </si>
  <si>
    <t>来源不明：IPNET.CACHE_BY_PROTOCOL</t>
  </si>
  <si>
    <t>IPNET.LINGDIAN_CACHE_DAY</t>
  </si>
  <si>
    <t>P_LINGDIAN_CACHE_DAY</t>
  </si>
  <si>
    <t>IPNET.LINGDIAN_CACHE</t>
  </si>
  <si>
    <t>来源不明：IPNET.LINGDIAN_CACHE</t>
  </si>
  <si>
    <t>IPNET.SH_REPORT_DEVICEMODULE
IPNET.SH_REPORT_USER_PORT
NHM.NHM_INTERFACE_KPI_DAY
RM.RM_INTERFACE</t>
  </si>
  <si>
    <t>IPNET.KPI_TOTAL</t>
  </si>
  <si>
    <t>P_KPI_TOTAL</t>
  </si>
  <si>
    <t>IPNET.CELLID_PERF
IPNET.ExPo_JTZJ_Table
IPNET.ExPo_MusicRingDoor
IPNET.MISCPERFORMANCE
IPNET.MMS_KPI_DAILY
IPNET.MMS_PM_DAILY
IPNET.QXT_USEUSER
IPNET.STREAM_DOWN_SUCC
IPNET.STREAM_LIVE_SUCC
IPNET.STREAM_VOD_SUCC
IPNET.V_MMS_KPI_RARIO
IPNET.WLAN_ACCESS_H</t>
  </si>
  <si>
    <t>很多表</t>
  </si>
  <si>
    <t>NHM.V_CMNET_PTN_MSTP_KPI_DAY</t>
  </si>
  <si>
    <t>NHM.NHM_INTERFACE_KPI_DAY
RM.RM_INTERFACE</t>
  </si>
  <si>
    <t>NHM.NHM_PTN_MSTP_KPI_DAY_MAXTIME</t>
  </si>
  <si>
    <t>SP_NHM_PTN_MSTP_DAY_MAXTIME</t>
  </si>
  <si>
    <t>NHM.NHM_INTERFACE_KPI
RM.RM_CMNET_PTN_MSTP</t>
  </si>
  <si>
    <t>P_RM_CMNET_PTN_MSTP</t>
  </si>
  <si>
    <t>RM.RM_INTERFACE
RM_DEVICE_PTN_MSTP</t>
  </si>
  <si>
    <t>RM.RM_CMNET_PTN_MSTP</t>
  </si>
  <si>
    <t>RM.REPORT_UTILITY_THRESHOLD</t>
  </si>
  <si>
    <t>SP_REPORT_UTILTY_THRESHOLD</t>
  </si>
  <si>
    <t>NHM.NHM_INTERFACE_KPI
NHM.NHM_INTERFACE_KPI_DAY
RM.RM_DEVICE
RM.RM_INTERFACE</t>
  </si>
  <si>
    <t>IPNET.ISMG_HY_RECV_FLUX_DAY</t>
  </si>
  <si>
    <t>P_ISMG_HY_RECV_FLUX_DAY</t>
  </si>
  <si>
    <t>IPNET.ISMG_HY_RECV_FLUX_HOURFLOW</t>
  </si>
  <si>
    <t>来源不明：IPNET.ISMG_HY_RECV_FLUX_HOURFLOW</t>
  </si>
  <si>
    <t>IPNET.NET_INFO</t>
  </si>
  <si>
    <t>找不到汇聚SP</t>
  </si>
  <si>
    <t>设备无IP地址</t>
  </si>
  <si>
    <t>ipnet.cmnet_out_flow_day</t>
  </si>
  <si>
    <t>patrol.GPRS_ERIC_APN_PATROL</t>
  </si>
  <si>
    <t>流量经营分析系统-联创TOP排名</t>
  </si>
  <si>
    <t>老名称</t>
  </si>
  <si>
    <t>新名称</t>
  </si>
  <si>
    <t>V_O_SR_LAG_PTN_MSTP</t>
  </si>
  <si>
    <t>v_sr_switch_line</t>
  </si>
  <si>
    <t>RM_SWITCH_LINE_NUM</t>
  </si>
  <si>
    <t>v_sr_lag_ptn_line</t>
  </si>
  <si>
    <t>RM_LAGPTN_LINE_NUM</t>
  </si>
  <si>
    <t>v_sr_lag_ptn_serviceline</t>
  </si>
  <si>
    <t>RM_LAGPTN_SERVICELINE_NUM</t>
  </si>
  <si>
    <t>v_sr_lag_mstp_line</t>
  </si>
  <si>
    <t>RM_LAGMSTP_LINE_NUM</t>
  </si>
  <si>
    <t>v_olt_line</t>
  </si>
  <si>
    <t>V_O_OLT_LINE</t>
  </si>
  <si>
    <t>RM_OLT_LINE_NUM</t>
  </si>
  <si>
    <t>v_sr_switch_line_new</t>
  </si>
  <si>
    <t>V_O_SR_SWITCH_LINE_NEW</t>
  </si>
  <si>
    <t>v_sr_lag_ptn_line_serviceline</t>
  </si>
  <si>
    <t>V_O_SR_LAG_PTN_LINE_SRVLINE</t>
  </si>
  <si>
    <t>v_sr_lag_mstp_line_serviceline</t>
  </si>
  <si>
    <t>V_O_SR_LAG_MSTP_LINE_SRVLINE</t>
  </si>
  <si>
    <t>v_sr_lag_mstp_serviceline</t>
  </si>
  <si>
    <t>ipnet.v_gprs_eric_apn t2</t>
  </si>
  <si>
    <t>IPNET.GPRS_ERIC_CUS_NAME</t>
  </si>
  <si>
    <t>v_cmnet_ptn_mstp_kpi_day</t>
  </si>
  <si>
    <t>nhm.nhm_ptn_mstp_kpi_day_maxtime</t>
  </si>
  <si>
    <t>rm.rm_cmnet_ptn_mstp</t>
  </si>
  <si>
    <t>rm.rm_interface</t>
  </si>
  <si>
    <t>nhm.nhm_interface_kpi_day</t>
  </si>
  <si>
    <t>报表分类</t>
  </si>
  <si>
    <t>报表数量</t>
  </si>
  <si>
    <t>优先级</t>
  </si>
  <si>
    <t>客户订阅报表</t>
  </si>
  <si>
    <t>高</t>
  </si>
  <si>
    <t>告警、WLAN及日常维护报表</t>
  </si>
  <si>
    <t>报表呈现</t>
  </si>
  <si>
    <t>近6个月访问次数10次以上</t>
  </si>
  <si>
    <t>近6个月访问次数5-9次</t>
  </si>
  <si>
    <t>低</t>
  </si>
  <si>
    <t>近6个月访问次数1-4次</t>
  </si>
  <si>
    <t>近6个月访问次数0次</t>
  </si>
  <si>
    <r>
      <rPr>
        <sz val="11"/>
        <color theme="1"/>
        <rFont val="宋体"/>
        <family val="3"/>
        <charset val="134"/>
      </rPr>
      <t>3</t>
    </r>
    <r>
      <rPr>
        <sz val="11"/>
        <color theme="1"/>
        <rFont val="宋体"/>
        <family val="3"/>
        <charset val="134"/>
      </rPr>
      <t>6数据库</t>
    </r>
  </si>
  <si>
    <t>发送周期</t>
  </si>
  <si>
    <t>发送时间_分钟</t>
  </si>
  <si>
    <t>发送时间</t>
  </si>
  <si>
    <t>收件人</t>
  </si>
  <si>
    <t>邮件类型</t>
  </si>
  <si>
    <t>day</t>
  </si>
  <si>
    <t>zhengchunn@sh.chinamobile.com,wangshu@eastcom-sw.com,liujg@sh.chinamobile.com,ALL,xubo@eastcom-sw.com</t>
  </si>
  <si>
    <t>邮件发送常规样式</t>
  </si>
  <si>
    <t>week</t>
  </si>
  <si>
    <t>04_10</t>
  </si>
  <si>
    <t>likai1@sh.chinamobile.com,xiongyt@sh.chinamobile.com,zhengsen@sh.chinamobile.com,zhouqihui@sh.chinamobile.com,dingy@sh.chinamobile.com,huangjiada@sh.chinamobile.com,lvp@sh.chinamobile.com,wuy@sh.chinamobile.com,dingjie@sh.chinamobile.com,ALL,wangshu@eastcom-sw.com,shalu@sh.chinamobile.com,gushan@sh.chinamobile.com,lilin2@sh.chinamobile.com,liujinlin@sh.chinamobile.com</t>
  </si>
  <si>
    <t>huyi@asiainfo.com,wangjian10@asiainfo.com,jianghui@sh.chinamobile.com,lvp@sh.chinamobile.com,zhangqun@eastcom-sw.com,caoff@asiainfo.com,caotingjun@sh.chinamobile.com,liujg@sh.chinamobile.com,hexiaoming@sh.chinamobile.com,huyi@asiainfo.com,hexiaoming@sh.chinamobile.com,lvp@sh.chinamobile.com,caoff@asiainfo.com,liujg@sh.chinamobile.com,jianghui@sh.chinamobile.com,caotingjun@sh.chinamobile.com,wangjian10@asiainfo.com,</t>
  </si>
  <si>
    <t>01_09</t>
  </si>
  <si>
    <t>wangxiaodong@sh.chinamobile.com,zhengsen@sh.chinamobile.com,caotingjun@sh.chinamobile.com,wenqiang@sh.chinamobile.com,xiongyt@sh.chinamobile.com,lijian@sh.chinamobile.com,zhangyinan@sh.chinamobile.com,zhouqihui@sh.chinamobile.com,jinmingrui@sh.chinamobile.com,wuy@sh.chinamobile.com,lilin2@sh.chinamobile.com,shaohuan@sh.chinamobile.com,shaoyan@sh.chinamobile.com,liujinlin@sh.chinamobile.com,huangjiada@sh.chinamobile.com,dingy@sh.chinamobile.com,zhengchunn@sh.chinamobile.com,likai1@sh.chinamobile.com,xuxinghui@sh.chinamobile.com,gushan@sh.chinamobile.com,shalu@sh.chinamobile.com</t>
  </si>
  <si>
    <t>suncq@sh.chinamobile.com,caow@sh.chinamobile.com,zhengsen@sh.chinamobile.com,likai1@sh.chinamobile.com,huangjiada@sh.chinamobile.com,sunyi@sh.chinamobile.com,zhengchunn@sh.chinamobile.com,wenqiang@sh.chinamobile.com,shaoyan@sh.chinamobile.com,caotingjun@sh.chinamobile.com,wangxiaodong@sh.chinamobile.com,xiongyt@sh.chinamobile.com,lihaiy@sh.chinamobile.com,wuy@sh.chinamobile.com,shaohuan@sh.chinamobile.com,dingy@sh.chinamobile.com,zhouqihui@sh.chinamobile.com,shaohuan@sh.chinamobile.com,xubo@eastcom-sw.com</t>
  </si>
  <si>
    <t>suncq@sh.chinamobile.com,caow@sh.chinamobile.com,zhengsen@sh.chinamobile.com,likai1@sh.chinamobile.com,huangjiada@sh.chinamobile.com,sunyi@sh.chinamobile.com,zhengchunn@sh.chinamobile.com,wenqiang@sh.chinamobile.com,shaoyan@sh.chinamobile.com,caotingjun@sh.chinamobile.com,wangxiaodong@sh.chinamobile.com,xiongyt@sh.chinamobile.com,lihaiy@sh.chinamobile.com,wuy@sh.chinamobile.com,shaohuan@sh.chinamobile.com,dingy@sh.chinamobile.com,zhouqihui@sh.chinamobile.com,shaohuan@sh.chinamobile.comshalu@sh.chinamobile.com,wangshu@eastcom-sw.com,xubo@eastcom-sw.com,gushan@sh.chinamobile.com,shaoweihua@sh.chinamobile.com,liujinlin@sh.chinamobile.com</t>
  </si>
  <si>
    <t>wangshu@eastcom-sw.com,lijian@sh.chinamobile.com,jinmingrui@sh.chinamobile.com,tianyingfeng@eastcom-sw.com,zhangqun@eastcom-sw.com,zhouqihui@sh.chinamobile.com,xiongyt@sh.chinamobile.com,zhengsen@sh.chinamobile.com,wangxiaodong@sh.chinamobile.com,wenqiang@sh.chinamobile.com,zhouxiaolei@sh.chinamobile.com,caotingjun@sh.chinamobile.com,zhaosz@eastcom-sw.com,wuy@sh.chinamobile.com,zhengchunn@sh.chinamobile.com,xuxinghui@sh.chinamobile.com,ALL</t>
  </si>
  <si>
    <t>wangshu@eastcom-sw.com,tianyingfeng@eastcom-sw.com,zhouxiaolei@sh.chinamobile.com,wenqiang@sh.chinamobile.com,zhouqihui@sh.chinamobile.com,zhengchunn@sh.chinamobile.com,xiongyt@sh.chinamobile.com,wangxiaodong@sh.chinamobile.com,caotingjun@sh.chinamobile.com,zhengsen@sh.chinamobile.com,caow@sh.chinamobile.com,suncq@sh.chinamobile.com,sunyi@sh.chinamobile.com,huangjiada@sh.chinamobile.com,likai1@sh.chinamobile.com,shaohuan@sh.chinamobile.com,wuy@sh.chinamobile.com,lihaiy@sh.chinamobile.com,zhangqun@eastcom-sw.com,dingy@sh.chinamobile.com,ALL,xubo@eastcom-sw.com</t>
  </si>
  <si>
    <t>wangshu@eastcom-sw.com,lujianwei@sh.chinamobile.com,lujiaojiao@sh.chinamobile.com,ALL</t>
  </si>
  <si>
    <t>wangshu@eastcom-sw.com,dingy@sh.chinamobile.com,likai1@sh.chinamobile.com,ALL,zhouqihui@sh.chinamobile.com,xiongyt@sh.chinamobile.com,zhengsen@sh.chinamobile.com,liujinlin@sh.chinamobile.com,gushan@sh.chinamobile.com,xubo@eastcom-sw.com</t>
  </si>
  <si>
    <t>配置文件自动备份</t>
  </si>
  <si>
    <t>huangwen@eastcom-sw.com,liujg@sh.chinamobile.com,hexiaoming@sh.chinamobile.com,neilchen@eastcom-sw.com,ALL</t>
  </si>
  <si>
    <t>lujianwei@sh.chinamobile.com,lujiaojiao@sh.chinamobile.com,ALL</t>
  </si>
  <si>
    <t>RADUIS业务告警</t>
  </si>
  <si>
    <t>eastcom_recv@163.com,caoff@asiainfo.com,shirui@sh.chinamobile.com,wangjian10@asiainfo.com,zhengchunn@sh.chinamobile.com,caotr@asiainfo.com,huyi@asiainfo.com,lvp@sh.chinamobile.com,yaocy@asiainfo.com,hexiaoming@sh.chinamobile.com,jianghui@sh.chinamobile.com,liujg@sh.chinamobile.com</t>
  </si>
  <si>
    <t>邮件发送常规样式2</t>
  </si>
  <si>
    <t>CMNET业务告警</t>
  </si>
  <si>
    <t>caotingjun@sh.chinamobile.com,zhengsen@sh.chinamobile.com,13764940195@139.com,wenqiang@sh.chinamobile.com,xiongyt@sh.chinamobile.com,jinmingrui@sh.chinamobile.com,shaohuan@sh.chinamobile.com,panlm@eastcom-sw.com,zhouqihui@sh.chinamobile.com,shaoyan@sh.chinamobile.com</t>
  </si>
  <si>
    <t>吊死AP重启状态详情,WLAN活动告警</t>
  </si>
  <si>
    <t>year</t>
  </si>
  <si>
    <t>08_08_15</t>
  </si>
  <si>
    <t>huangwen@eastcom-sw.com</t>
  </si>
  <si>
    <t>AP重启样式</t>
  </si>
  <si>
    <t>集中故障管理数据</t>
  </si>
  <si>
    <t>hour</t>
  </si>
  <si>
    <t>laiqun@eastcom-sw.com,liuxin@eastcom-sw.com,huangwen@eastcom-sw.com,caijiang@boco.com.cn,ludahu@boco.com.cn,wangpeixin@boco.com.cn,v_dangmaoye@boco.com.cn,guyanying@sh.chinamobile.com,eastcom_recv@163.com,ALL</t>
  </si>
  <si>
    <t>分子分母</t>
  </si>
  <si>
    <t>month</t>
  </si>
  <si>
    <t>01_10</t>
  </si>
  <si>
    <t>huangwen@eastcom-sw.com,zhengchunn@sh.chinamobile.com,hexiaoming@sh.chinamobile.com,shirui@sh.chinamobile.com,ALL</t>
  </si>
  <si>
    <t>采集机告警</t>
  </si>
  <si>
    <t>eastcom_recv@163.com</t>
  </si>
  <si>
    <t>lujiaojiao@sh.chinamobile.com,wangshu@eastcom-sw.com,zhangqun@eastcom-sw.com,lujianwei@sh.chinamobile.com</t>
  </si>
  <si>
    <t>集团-本地AP性能数据对比</t>
  </si>
  <si>
    <t>GPRS业务告警</t>
  </si>
  <si>
    <t>eastcom_recv@163.com,lixuemin@sh.chinamobile.com</t>
  </si>
  <si>
    <t>WLAN活动告警</t>
  </si>
  <si>
    <t>01_07,02_07,03_07,04_07,05_07,06_07,07_07</t>
  </si>
  <si>
    <t>eastcom_recv@163.com,wuchen@sh.chinamobile.com,wangguanwljkb@sh.chinamobile.com,wangluoqing@sh.chinamobile.com</t>
  </si>
  <si>
    <t>集团上报日常检查</t>
  </si>
  <si>
    <t>weihanfang@eastcom-sw.com,huangwen@eastcom-sw.com,panlm@eastcom-sw.com,liuxin@eastcom-sw.com,zhaosz@eastcom-sw.com,kuangliang@eastcom-sw.com,wangshu@eastcom-sw.com,zhangqun@eastcom-sw.com,neilchen@eastcom-sw.com,laiqun@eastcom-sw.com,,huangwen@eastcom-sw.com,刘欣,haojh@eastcom-sw.com,hanwl@eastcom-sw.com</t>
  </si>
  <si>
    <t>wlan日常检测</t>
  </si>
  <si>
    <t>ESB接口传送</t>
  </si>
  <si>
    <t>接口传送</t>
  </si>
  <si>
    <t>日汇聚情况</t>
  </si>
  <si>
    <t>小时汇聚情况</t>
  </si>
  <si>
    <t>集团校验AC关键指标</t>
  </si>
  <si>
    <t>集团校验AC业务展现指标</t>
  </si>
  <si>
    <t>集团校验AP关键指标</t>
  </si>
  <si>
    <t>集团上报平滑记录</t>
  </si>
  <si>
    <t>吊死AP重启状态详情</t>
  </si>
  <si>
    <t>01_03,02_03,03_03,04_03,05_03,06_03,07_03</t>
  </si>
  <si>
    <t>tianyingfeng@eastcom-sw.com,zhengchunn@sh.chinamobile.com,wangli@eastcom-sw.com,caotingjun@sh.chinamobile.com,liujg@sh.chinamobile.com,hexiaoming@sh.chinamobile.com,,huangwen@eastcom-sw.com,ALL</t>
  </si>
  <si>
    <t>dingy@sh.chinamobile.com,zhouqihui@sh.chinamobile.com,wenqiang@sh.chinamobile.com,wangshu@eastcom-sw.com,zhengchunn@sh.chinamobile.com,shalu@sh.chinamobile.com,shaohuan@sh.chinamobile.com,shaoyan@sh.chinamobile.com,huangjiada@sh.chinamobile.com</t>
  </si>
  <si>
    <t>lvp@sh.chinamobile.com,wuy@sh.chinamobile.com,zhengchunn@sh.chinamobile.com,zhouqihui@sh.chinamobile.com,wangshu@eastcom-sw.com,ALL,xubo@eastcom-sw.com</t>
  </si>
  <si>
    <t>lujianwei@sh.chinamobile.com,lujiaojiao@sh.chinamobile.com,wangshu@eastcom-sw.com,ALL</t>
  </si>
  <si>
    <t>zhuyuanyuan@sh.chinamobile.com,zhuxiaoyi@sh.chinamobile.com,hujiaxin@sh.chinamobile.com,lizhonghu@sh.chinamobile.com,wangxuying1@sh.chinamobile.com,zhihuiye@sh.chinamobile.com,jinzhifeng@sh.chinamobile.com,yanglijun@sh.chinamobile.com,chenshilan@sh.chinamobile.com,lujian1@sh.chinamobile.com,yinyiwei@sh.chinamobile.com,wangyi@sh.chinamobile.com,lixuemin@sh.chinamobile.com,zhujingyi@sh.chinamobile.com,yerenjie@sh.chinamobile.com,zhangxt@sh.chinamobile.com,luminqi@sh.chinamobile.com,wangshu@eastcom-sw.com,zhengchunn@sh.chinamobile.com,guyanying@sh.chinamobile.com,guyanying@sh.chinamobile.com,v_dangmaoye@boco.com.cn,lushukai@sh.chinamobile.com,liukaixin@sh.chinamobile.com,chenxiaojun1@sh.chinamobile.com,ALL,zhangyi7@sh.chinamobile.com,xubo@eastcom-sw.com</t>
  </si>
  <si>
    <t>06_09</t>
  </si>
  <si>
    <t>wangshu@eastcom-sw.com,lijian@sh.chinamobile.com,jinmingrui@sh.chinamobile.com,tianyingfeng@eastcom-sw.com,zhangqun@eastcom-sw.com,zhouqihui@sh.chinamobile.com,xiongyt@sh.chinamobile.com,zhengsen@sh.chinamobile.com,wangxiaodong@sh.chinamobile.com,wenqiang@sh.chinamobile.com,shaoyan@sh.chinamobile.com,caotingjun@sh.chinamobile.com,zhaosz@eastcom-sw.com,wuy@sh.chinamobile.com,zhengchunn@sh.chinamobile.com,shaohuan@sh.chinamobile.com,likai1@sh.chinamobile.com,shaohuan@sh.chinamobile.com,ALL,xubo@eastcom-sw.com</t>
  </si>
  <si>
    <t>性能-esb采集入库情况分析</t>
  </si>
  <si>
    <t>性能esb接口接收</t>
  </si>
  <si>
    <t>小业务中心-MISC业务</t>
  </si>
  <si>
    <t>系统业务性能统计</t>
  </si>
  <si>
    <t>小业务中心-LBS业务</t>
  </si>
  <si>
    <t>SP流量</t>
  </si>
  <si>
    <t>专用APN（爱立信）性能指标统计报表(new)</t>
  </si>
  <si>
    <t>短信业务工作报告B表(RCS)</t>
  </si>
  <si>
    <t>峰值业务量统计报表</t>
  </si>
  <si>
    <t>IDC出口流量统计报表</t>
  </si>
  <si>
    <t>MME业务统计报表</t>
  </si>
  <si>
    <t>LTE业务</t>
  </si>
  <si>
    <t>网关实时性分业务统计指标组</t>
  </si>
  <si>
    <t xml:space="preserve">WAP业务 </t>
  </si>
  <si>
    <t>WLAN业务二级RADIUS数据统计报表</t>
  </si>
  <si>
    <t>WLAN业务</t>
  </si>
  <si>
    <t>飞信梦网流量</t>
  </si>
  <si>
    <t>EC业务统计报表(N31)</t>
  </si>
  <si>
    <t>移动宽带在线用户数报表</t>
  </si>
  <si>
    <t>全网短信中心业务量(万条)(MO+MT)</t>
  </si>
  <si>
    <t>全网短信中心业务量(万条)(MO+AO)</t>
  </si>
  <si>
    <t>接入网关发送流量统计报表</t>
  </si>
  <si>
    <t>行业网关A表-EC业务统计报表(IP网关来源)</t>
  </si>
  <si>
    <t>短信中心流量指标组_接入网关(N31)</t>
  </si>
  <si>
    <t>短信业务工作报告B表(IP-SM-GW)</t>
  </si>
  <si>
    <t>前转信息统计表</t>
  </si>
  <si>
    <t>短信中心H表-分类统计表(RCS)</t>
  </si>
  <si>
    <t>行业网关A表-EC业务统计报表(RCS来源)</t>
  </si>
  <si>
    <t>短信中心错误统计指标组_接入网关(N31)</t>
  </si>
  <si>
    <t>省网直连分省流量统计报表</t>
  </si>
  <si>
    <t>梦网网关A表-业务统计报表(RCS来源)</t>
  </si>
  <si>
    <t>梦网网关A表-业务统计报表(汇总)</t>
  </si>
  <si>
    <t>梦网网关接收量、发送量报表</t>
  </si>
  <si>
    <t>短信中心F表-MO消息时延报表(RCS)</t>
  </si>
  <si>
    <t>接入网关BHSM统计指标(N31)</t>
  </si>
  <si>
    <t>欢迎短信接入网关发送流量统计报表</t>
  </si>
  <si>
    <t>接收信息统计_电信_短信中心侧</t>
  </si>
  <si>
    <t>电信网关(发送量+成功率)报表</t>
  </si>
  <si>
    <t>cache流量统计报表(新算法)</t>
  </si>
  <si>
    <t>23G融合GPRS流量统计表</t>
  </si>
  <si>
    <t>MMS业务成功率统计指标组</t>
  </si>
  <si>
    <t>短信中心H表-分类统计表(IP-SM-GW)</t>
  </si>
  <si>
    <t>互通网关A表-汇总报表</t>
  </si>
  <si>
    <t>关联网元响应错误码统计</t>
  </si>
  <si>
    <t>短信业务工作报告A表</t>
  </si>
  <si>
    <t>互通业务综合统计指标组(N31)</t>
  </si>
  <si>
    <t>企信通_发送信息统计表</t>
  </si>
  <si>
    <t>电路流量报表</t>
  </si>
  <si>
    <t>设备CPU(内存)利用率统计报表</t>
  </si>
  <si>
    <t>设备ip地址池使用情况表</t>
  </si>
  <si>
    <t>在线用户数接入表汇总</t>
  </si>
  <si>
    <t>省内互联出口质量运行报表</t>
  </si>
  <si>
    <t>上海市GPRS性能统计报表</t>
  </si>
  <si>
    <t>GPRS_GGSN汇总报表</t>
  </si>
  <si>
    <t>GGSN业务量汇总报表</t>
  </si>
  <si>
    <t>爱立信GGSN业务量报表</t>
  </si>
  <si>
    <t>SP的MMS分省地区业务统计指标组</t>
  </si>
  <si>
    <t>WAP业务返回码统计指标组</t>
  </si>
  <si>
    <t>HTTP响应时间统计指标组</t>
  </si>
  <si>
    <t>WAP分承载方式业务指标组</t>
  </si>
  <si>
    <t>单台网关设备访问SP成功率统计指标组</t>
  </si>
  <si>
    <t>互通网关B表-与联通互通报表(RCS来源)</t>
  </si>
  <si>
    <t>梦网网关A表-业务统计报表</t>
  </si>
  <si>
    <t>前转错误统计指标组－异省行业向本地行业网关前转MO失败错误码统计(N31)</t>
  </si>
  <si>
    <t>业务量统计和用户数统计</t>
  </si>
  <si>
    <t>监控业务分类统计报表</t>
  </si>
  <si>
    <t>梦网网关A表-业务统计报表(IP网关来源)</t>
  </si>
  <si>
    <t>互通网关B表（与联通互通报表）</t>
  </si>
  <si>
    <t>手机视频访问并发数统计报表</t>
  </si>
  <si>
    <t>手机视频业务</t>
  </si>
  <si>
    <t>域名解析请求排行统计指标组</t>
  </si>
  <si>
    <t>DNS三阶段分析明细报表</t>
  </si>
  <si>
    <t>CMNET部省接口上报情况汇总统计</t>
  </si>
  <si>
    <t>省网WEB CACHE流量统计报表</t>
  </si>
  <si>
    <t>爱立信CE性能报表</t>
  </si>
  <si>
    <t>CE流量统计报表</t>
  </si>
  <si>
    <t>在线用户数接入表</t>
  </si>
  <si>
    <t>WEB CACHE关键指标报表</t>
  </si>
  <si>
    <t>省网P2P CACHE流量统计报表</t>
  </si>
  <si>
    <t>CMNET骨干网上海节点出口负荷月报表</t>
  </si>
  <si>
    <t>华为p2p cache流量统计报表</t>
  </si>
  <si>
    <t>集中化故障管理改革进展报表</t>
  </si>
  <si>
    <t>华为CE性能报表</t>
  </si>
  <si>
    <t>硬盘利用率统计报表</t>
  </si>
  <si>
    <t>诺西GGSN业务量报表</t>
  </si>
  <si>
    <t>上海市GPRS_APN性能报表</t>
  </si>
  <si>
    <t>MME PGW SGW 平均负荷统计报表</t>
  </si>
  <si>
    <t>MMS业务流量统计指标组</t>
  </si>
  <si>
    <t>SP发送排名和分布统计指标组</t>
  </si>
  <si>
    <t>SP收发排名和分布统计指标组</t>
  </si>
  <si>
    <t>终端使用SP业务用户收发分布统计指标组</t>
  </si>
  <si>
    <t>MM4接口互连MMSC消息成功率(作为发送方)指标组</t>
  </si>
  <si>
    <t>MMS业务量用户分布统计指标组</t>
  </si>
  <si>
    <t>SP的MMS业务统计指标组</t>
  </si>
  <si>
    <t>WLAN部省接口上报情况汇总统计</t>
  </si>
  <si>
    <t>WLAN业务AP关键性能指标统计报表</t>
  </si>
  <si>
    <t>部省接口上报</t>
  </si>
  <si>
    <t>WLAN业务PortalRadius关键性能指标统计报表</t>
  </si>
  <si>
    <t>设备性能统计指标组(N31)</t>
  </si>
  <si>
    <t>联通网关(接收量+成功率)报表</t>
  </si>
  <si>
    <t>互通网关C表（与电信互通报表）</t>
  </si>
  <si>
    <t>状态报告错误统计指标组－本地网关向异省网关返回的report错误码统计(N31)</t>
  </si>
  <si>
    <t>短信业务工作报告C表</t>
  </si>
  <si>
    <t>欢迎短信接入网关接收流量统计报表</t>
  </si>
  <si>
    <t>企信通_接收信息统计表</t>
  </si>
  <si>
    <t>异网企信通业务总量</t>
  </si>
  <si>
    <t>短信中心错误统计指标组(N31)</t>
  </si>
  <si>
    <t>行业网关A表-EC业务统计报表</t>
  </si>
  <si>
    <t>MOMT流量统计报表</t>
  </si>
  <si>
    <t>关联网元回执错误码统计</t>
  </si>
  <si>
    <t>企信通（全网）业务总量</t>
  </si>
  <si>
    <t>每日工作报表F(短信)网关</t>
  </si>
  <si>
    <t>收信息统计表</t>
  </si>
  <si>
    <t>EC、SI信息查询统计指标组(N31)</t>
  </si>
  <si>
    <t>MMS KPI统计报表</t>
  </si>
  <si>
    <t>电信网关(接收量+成功率)报表</t>
  </si>
  <si>
    <t>来电提醒平台业务总量</t>
  </si>
  <si>
    <t>前转错误统计指标组－行业网关向异省网关发送MT前转失败数错误码统计(N31)</t>
  </si>
  <si>
    <t>企信通（本地）业务总量</t>
  </si>
  <si>
    <t>互通网关B表-与联通互通报表(IP网关来源)</t>
  </si>
  <si>
    <t>接入网关接收量、发送量报表</t>
  </si>
  <si>
    <t>短信中心每日KPI报表</t>
  </si>
  <si>
    <t>EC、SI与各地用户间消息量统计指标组(N31)</t>
  </si>
  <si>
    <t>黑白名单业务分类统计报表</t>
  </si>
  <si>
    <t>短信业务工作报告D表</t>
  </si>
  <si>
    <t>短信中心F表-MO消息时延报表(IP-SM-GW)</t>
  </si>
  <si>
    <t>本地EC MT响应错误码TOP统计</t>
  </si>
  <si>
    <t>CMNET省内中继性能报表</t>
  </si>
  <si>
    <t>集中化性能监控</t>
  </si>
  <si>
    <t>DNS重点域名解析统计指标组</t>
  </si>
  <si>
    <t>接口光功率达标率</t>
  </si>
  <si>
    <t>集中化性能指标</t>
  </si>
  <si>
    <t>设备状态信息统计指标组</t>
  </si>
  <si>
    <t>PORTALRADIUS统计指标报表</t>
  </si>
  <si>
    <t>业务访问网内、网外资源流速及占比详表(列流向行)</t>
  </si>
  <si>
    <t>CMNET业务的设备运行容量统计</t>
  </si>
  <si>
    <t>待确认</t>
  </si>
  <si>
    <t>电信联通方向(流入)</t>
  </si>
  <si>
    <t>业务访问他省IDC流速(列流向行)</t>
  </si>
  <si>
    <t>GBOIP电路流量报表</t>
  </si>
  <si>
    <t>省网核心网到骨干（上行）QOS流量统计报表</t>
  </si>
  <si>
    <t>CMNET业务QOS报表</t>
  </si>
  <si>
    <t>联创三阶报表-业务至运营商</t>
  </si>
  <si>
    <t>核心网到地市双向QOS流量统计报表</t>
  </si>
  <si>
    <t>业务访问他省IDC流速(行流向列)</t>
  </si>
  <si>
    <t>业务访问网内、网外资源流速及占比详表(行流向列)</t>
  </si>
  <si>
    <t>电信联通方向(流出)</t>
  </si>
  <si>
    <t>资源节点提供流速详表(行流向列)</t>
  </si>
  <si>
    <t>上海IDC到他省流速(列流向行)</t>
  </si>
  <si>
    <t>上海IDC到他省流速(行流向列)</t>
  </si>
  <si>
    <t>专线数据明细报表</t>
  </si>
  <si>
    <t>集客报表</t>
  </si>
  <si>
    <t>上海互联网测试三方对比结果</t>
  </si>
  <si>
    <t>铁通/移动VPN拨测</t>
  </si>
  <si>
    <t>联创三阶报表-运营商至业务</t>
  </si>
  <si>
    <t>省网P2P Cache流量统计-电路报表</t>
  </si>
  <si>
    <t>DNS三阶段分析报表</t>
  </si>
  <si>
    <t>普天拨测指标报表</t>
  </si>
  <si>
    <t>资源节点提供流速详表(列流向行)</t>
  </si>
  <si>
    <t>省网Web Cache流量统计-电路报表</t>
  </si>
  <si>
    <t>DNS服务器收到的查询请求数报表</t>
  </si>
  <si>
    <t>全网终端活跃用户数报表</t>
  </si>
  <si>
    <t>GPRS话单分析</t>
  </si>
  <si>
    <t>iphone6终端活跃用户数报表</t>
  </si>
  <si>
    <t>全网活跃用户数报表</t>
  </si>
  <si>
    <t>爱立信SGSN流量利用率</t>
  </si>
  <si>
    <t>23G融合SGSN性能统计表</t>
  </si>
  <si>
    <t>SGSN业务量定制月报表</t>
  </si>
  <si>
    <t>上海市GPRS容量分析报表</t>
  </si>
  <si>
    <t>上海市GPRS配置信息报表</t>
  </si>
  <si>
    <t>SGSN附着用户数</t>
  </si>
  <si>
    <t>上海市GPRS_PDP失败原因分析报表</t>
  </si>
  <si>
    <t>GGSN业务量定制月报表</t>
  </si>
  <si>
    <t>爱立信GGSN流量利用率</t>
  </si>
  <si>
    <t>GPRS_SGSN汇总报表</t>
  </si>
  <si>
    <t>IDC虚假源地址报表</t>
  </si>
  <si>
    <t>IDC业务</t>
  </si>
  <si>
    <t>集团</t>
  </si>
  <si>
    <t>LBS业务的设备运行容量统计</t>
  </si>
  <si>
    <t xml:space="preserve">LBS业务 </t>
  </si>
  <si>
    <t>LBS业务的健康度总体质量呈现</t>
  </si>
  <si>
    <t>LBS业务的日常统计的报表_系统业务性能统计</t>
  </si>
  <si>
    <t>LBS业务的日常统计的报表_用户数统计</t>
  </si>
  <si>
    <t>LBS业务的日常统计的报表_业务失败统计</t>
  </si>
  <si>
    <t>PGW业务统计报表</t>
  </si>
  <si>
    <t>MM4接口互连MMSC消息成功率(作为接收方)指标组</t>
  </si>
  <si>
    <t>MMS邮件收发业务统计指标组</t>
  </si>
  <si>
    <t>终端收发消息成功率统计指标组</t>
  </si>
  <si>
    <t>终端使用SP业务用户接收分布统计指标组</t>
  </si>
  <si>
    <t>MMS邮件发送业务统计指标组</t>
  </si>
  <si>
    <t>MMS业务成功率分省/地区统计指标组</t>
  </si>
  <si>
    <t>彩信业务的健康度总体质量呈现</t>
  </si>
  <si>
    <t>MMS业务用户收发分布统计指标组</t>
  </si>
  <si>
    <t>MM3接口EmailServer消息成功率(下行业务)指标组</t>
  </si>
  <si>
    <t>终端使用SP业务用户发送分布统计指标组</t>
  </si>
  <si>
    <t>SP接收排名和分布统计指标组</t>
  </si>
  <si>
    <t>MMS业务KPI统计报表</t>
  </si>
  <si>
    <t>MMS业务流量分布统计指标组</t>
  </si>
  <si>
    <t>MM3接口EmailServer消息成功率(上行业务)指标组</t>
  </si>
  <si>
    <t>MMS增值业务统计报表</t>
  </si>
  <si>
    <t>MM1接口WAPGW消息成功率(下行业务)指标组</t>
  </si>
  <si>
    <t>MMS业务量统计报表</t>
  </si>
  <si>
    <t>彩信业务的日常统计的报表</t>
  </si>
  <si>
    <t>MMS邮件接收业务统计指标组</t>
  </si>
  <si>
    <t>MMS增值业务统计指标组</t>
  </si>
  <si>
    <t>注册终端型号数量排名统计指标组</t>
  </si>
  <si>
    <t>MM7接口VASP消息成功率(下行业务)指标组</t>
  </si>
  <si>
    <t>MMS业务用户接收分布统计指标组</t>
  </si>
  <si>
    <t>MMS业务用户发送分布统计指标组</t>
  </si>
  <si>
    <t>MM7接口VASP消息成功率(上行业务)指标组</t>
  </si>
  <si>
    <t>MM1接口WAPGW消息成功率(上行业务)指标组</t>
  </si>
  <si>
    <t>MMS业务量分省/地区统计指标组</t>
  </si>
  <si>
    <t>省网Web Cache流量统计报表</t>
  </si>
  <si>
    <t>WLAN局数据</t>
  </si>
  <si>
    <t>二期移植</t>
  </si>
  <si>
    <t>AC设备DHCP地址池利用率指标</t>
  </si>
  <si>
    <t>热点HOTSPOT</t>
  </si>
  <si>
    <t>AP实时退服数统计</t>
  </si>
  <si>
    <t>超忙、超闲AP性能指标组</t>
  </si>
  <si>
    <t>AC性能报表(小时)</t>
  </si>
  <si>
    <t>WLAN业务AC关键性能指标统计报表</t>
  </si>
  <si>
    <t>AC设备</t>
  </si>
  <si>
    <t>省网P2P Cache流量统计报表</t>
  </si>
  <si>
    <t>AP设备</t>
  </si>
  <si>
    <t>AP退服率统计</t>
  </si>
  <si>
    <t>AP退服时长频次统计</t>
  </si>
  <si>
    <t>MMS系统峰值业务量统计报表（5分钟粒度）</t>
  </si>
  <si>
    <t>DCS和SMSC之间性能统计</t>
  </si>
  <si>
    <t>前转信息统计_联通_短信中心侧</t>
  </si>
  <si>
    <t>短信中心流量指标组(N31)</t>
  </si>
  <si>
    <t>MMS成功率分彩信中心统计报表</t>
  </si>
  <si>
    <t>接收信息统计_联通_短信中心侧</t>
  </si>
  <si>
    <t>MMS接口消息分MMSC成功率统计报表</t>
  </si>
  <si>
    <t>互通网关A表-汇总报表(RCS来源)</t>
  </si>
  <si>
    <t>互通网关A表-汇总报表(IP网关来源)</t>
  </si>
  <si>
    <t>M接口错误码统计统计报表</t>
  </si>
  <si>
    <t>MMS成功率分SP统计报表</t>
  </si>
  <si>
    <t>DCS和DCS之间性能统计</t>
  </si>
  <si>
    <t>本地EC MO某个响应错误码的EC TOP统计</t>
  </si>
  <si>
    <t>短信中心H表-分类统计表</t>
  </si>
  <si>
    <t>MT统计指标组(N31)</t>
  </si>
  <si>
    <t>本地EC MT状态报告错误码TOP统计</t>
  </si>
  <si>
    <t>每月考核三天短信基本指标采集表(短信中心)</t>
  </si>
  <si>
    <t>MMS接口消息分SP成功率统计报表</t>
  </si>
  <si>
    <t>服务器性能统计表</t>
  </si>
  <si>
    <t>汇聚网关与网安之间业务分类统计</t>
  </si>
  <si>
    <t>互通网关A表（汇总报表）</t>
  </si>
  <si>
    <t>MO统计指标组(N31)</t>
  </si>
  <si>
    <t>互通网关C表-与电信互通报表(IP网关来源)</t>
  </si>
  <si>
    <t>本地EC MT某个响应错误码的EC TOP统计</t>
  </si>
  <si>
    <t>前转信息统计_电信_短信中心侧</t>
  </si>
  <si>
    <t>数据库业务分类统计报表</t>
  </si>
  <si>
    <t>联通网关(发送量+成功率)报表</t>
  </si>
  <si>
    <t>春晚短信流量</t>
  </si>
  <si>
    <t>队列长度统计指标组(N31)</t>
  </si>
  <si>
    <t>MMS业务分SP统计报表</t>
  </si>
  <si>
    <t>MMS业务分MMSC统计报表</t>
  </si>
  <si>
    <t>网络质量统计报表</t>
  </si>
  <si>
    <t>状态报告错误统计指标组－异省网关向本地网关返回的report错误码统计(N31)</t>
  </si>
  <si>
    <t>互通网关C表-与电信互通报表(RCS来源)</t>
  </si>
  <si>
    <t>本地EC MO响应错误码TOP统计</t>
  </si>
  <si>
    <t>短信中心信令负荷统计报表(原E表)</t>
  </si>
  <si>
    <t>CMNET省内IDC出口性能报表</t>
  </si>
  <si>
    <t>省网网络时延丢包</t>
  </si>
  <si>
    <t>DNS业务量统计指标组</t>
  </si>
  <si>
    <t>GGSN利用率</t>
  </si>
  <si>
    <t>平均CPU负荷</t>
  </si>
  <si>
    <t>集中化性能GPRS业务_GGSN</t>
  </si>
  <si>
    <t>平均峰值带宽利用率</t>
  </si>
  <si>
    <t>集中化性能GPRS业务_SGSN</t>
  </si>
  <si>
    <t>GPRS(2G)总流量</t>
  </si>
  <si>
    <t>SGSN_GN接口流量</t>
  </si>
  <si>
    <t>网络设备性能报表_按设备选择</t>
  </si>
  <si>
    <t>设备性能报表</t>
  </si>
  <si>
    <t>网络设备性能报表_按业务选择</t>
  </si>
  <si>
    <t>防火墙性能报表</t>
  </si>
  <si>
    <t>下载成功率统计报表</t>
  </si>
  <si>
    <t>用户数统计报表</t>
  </si>
  <si>
    <t>直播统计报表</t>
  </si>
  <si>
    <t>点播成功率统计报表</t>
  </si>
  <si>
    <t>IMS_DNS性能报表</t>
  </si>
  <si>
    <t>小业务中心</t>
  </si>
  <si>
    <t>城管通业务报表</t>
  </si>
  <si>
    <t>短信业务性能报表</t>
  </si>
  <si>
    <t>CMNET省网上连链路性能报表</t>
  </si>
  <si>
    <t>IP承载网链路性能报表</t>
  </si>
  <si>
    <t>GPRS业务性能报表(SGSN)</t>
  </si>
  <si>
    <t>CMNET省内第三方出口性能报表</t>
  </si>
  <si>
    <t>GPRS业务性能报表(GGSN)</t>
  </si>
  <si>
    <t>RADIUS认证报表_分AC</t>
  </si>
  <si>
    <t>飞信心情业务用户数统计报表</t>
  </si>
  <si>
    <t>IMS_DNS访问统计报表</t>
  </si>
  <si>
    <t>彩信业务性能报表</t>
  </si>
  <si>
    <t>IP承载网设备性能报表</t>
  </si>
  <si>
    <t>飞信心情业务性能统计报表</t>
  </si>
  <si>
    <t>飞信心情业务主机性能统计报表</t>
  </si>
  <si>
    <t>华夏测速业务报表</t>
  </si>
  <si>
    <t>RADIUS认证报表_分SSID</t>
  </si>
  <si>
    <t>宽带统计指标报表</t>
  </si>
  <si>
    <t>peap统计指标报表</t>
  </si>
  <si>
    <t>CMNET采集质量统计报表</t>
  </si>
  <si>
    <t>直采数据质量统计</t>
  </si>
  <si>
    <t>WLAN AP异常数据统计报表</t>
  </si>
  <si>
    <t>WLAN AC异常数据统计报表</t>
  </si>
  <si>
    <t>WLAN AC采集质量统计报表</t>
  </si>
  <si>
    <t>IP承载网采集质量统计报表</t>
  </si>
  <si>
    <t>WLAN AP采集质量统计报表</t>
  </si>
  <si>
    <t>资源统计报表</t>
  </si>
  <si>
    <t>GGSN性能统计报表</t>
  </si>
  <si>
    <t>分厂家统计指标</t>
  </si>
  <si>
    <t>IPV6融合GPRS流量统计报表</t>
  </si>
  <si>
    <t>设备端口IPV6配置数据统计报表</t>
  </si>
  <si>
    <t>APN性能统计报表</t>
  </si>
  <si>
    <t>分专业分级别告警情况统计</t>
  </si>
  <si>
    <t>AC设备IPV6地址池数据统计报表</t>
  </si>
  <si>
    <t>分厂家分专业分级别告警情况统计</t>
  </si>
  <si>
    <t>设备端口IPV6流量数据统计报表</t>
  </si>
  <si>
    <t>SGSN性能统计报表</t>
  </si>
  <si>
    <t>分专业统计指标</t>
  </si>
  <si>
    <t>iCache设备PING测试统计报表</t>
  </si>
  <si>
    <t>大师杯电路</t>
  </si>
  <si>
    <t>AC设备端口IPV6配置数据统计报表</t>
  </si>
  <si>
    <t>思科CE性能报表</t>
  </si>
  <si>
    <t>AC设备端口IPV6流量数据统计报表</t>
  </si>
  <si>
    <t>本省top10游戏质量统计报表</t>
  </si>
  <si>
    <t>数据网管IPV6项目改造设备统计报表</t>
  </si>
  <si>
    <r>
      <rPr>
        <sz val="9"/>
        <color theme="1"/>
        <rFont val="宋体"/>
        <family val="3"/>
        <charset val="134"/>
      </rPr>
      <t>OK</t>
    </r>
  </si>
  <si>
    <t>表O_RE_ST_BRAS_VPDN_USER_15M缺字段需要重新建模</t>
    <phoneticPr fontId="9" type="noConversion"/>
  </si>
  <si>
    <t>同步数据网管数据？？</t>
    <phoneticPr fontId="9" type="noConversion"/>
  </si>
  <si>
    <t>有数据</t>
    <phoneticPr fontId="9" type="noConversion"/>
  </si>
  <si>
    <t>梦网网关BHSM统计指标(N31)</t>
    <phoneticPr fontId="9" type="noConversion"/>
  </si>
  <si>
    <t>SP流量指标组(N31)</t>
    <phoneticPr fontId="9" type="noConversion"/>
  </si>
  <si>
    <t xml:space="preserve">ipmsdw.DW_FT_RE_ST_INTERFACE_5M </t>
    <phoneticPr fontId="9" type="noConversion"/>
  </si>
  <si>
    <t xml:space="preserve">ipmsdw.DW_FT_RE_ST_INTERFACE_5M  </t>
    <phoneticPr fontId="9" type="noConversion"/>
  </si>
  <si>
    <t>MSTP大颗粒&amp;&amp;城域网专线数量统计周报-OLT专线</t>
    <phoneticPr fontId="9" type="noConversion"/>
  </si>
  <si>
    <t>IPMSDM.DM_CMNET_MSTP_MAN_OLT_W</t>
    <phoneticPr fontId="9" type="noConversion"/>
  </si>
  <si>
    <t>ipmsdw.V_O_SR_SWITCH_LINE_NEW</t>
    <phoneticPr fontId="9" type="noConversion"/>
  </si>
  <si>
    <t xml:space="preserve">ipmsdw.V_O_SR_LAG_PTN_MSTP </t>
    <phoneticPr fontId="9" type="noConversion"/>
  </si>
  <si>
    <t>ipmsdw.V_O_OLT_LINE</t>
    <phoneticPr fontId="9" type="noConversion"/>
  </si>
  <si>
    <t>城域网专线数量统计周报-楼宇通、大颗粒专线</t>
    <phoneticPr fontId="9" type="noConversion"/>
  </si>
  <si>
    <t xml:space="preserve">ipmsdw.DW_FT_RE_ST_INTERFACE_D   </t>
    <phoneticPr fontId="9" type="noConversion"/>
  </si>
  <si>
    <t>与数据网管粒度不一致，无法核对（数据网管为周粒度）</t>
    <phoneticPr fontId="9" type="noConversion"/>
  </si>
  <si>
    <t xml:space="preserve">ipmsdw.DW_FT_RE_ST_INTERFACE_H  </t>
    <phoneticPr fontId="9" type="noConversion"/>
  </si>
  <si>
    <t>城域网专线数量统计周报-楼宇通/大颗粒专线</t>
    <phoneticPr fontId="9" type="noConversion"/>
  </si>
  <si>
    <t>城域网专线数量统计周报-OLT专线</t>
    <phoneticPr fontId="9" type="noConversion"/>
  </si>
  <si>
    <t>城域网互联链路带宽利用率超阈值报表</t>
    <phoneticPr fontId="9" type="noConversion"/>
  </si>
  <si>
    <t>IPMSDM.DM_CMNET_UTE_THRESHOLD_W</t>
    <phoneticPr fontId="9" type="noConversion"/>
  </si>
</sst>
</file>

<file path=xl/styles.xml><?xml version="1.0" encoding="utf-8"?>
<styleSheet xmlns="http://schemas.openxmlformats.org/spreadsheetml/2006/main">
  <fonts count="14">
    <font>
      <sz val="11"/>
      <color theme="1"/>
      <name val="宋体"/>
      <charset val="134"/>
      <scheme val="minor"/>
    </font>
    <font>
      <b/>
      <sz val="11"/>
      <color theme="1"/>
      <name val="宋体"/>
      <family val="3"/>
      <charset val="134"/>
      <scheme val="minor"/>
    </font>
    <font>
      <sz val="9"/>
      <color theme="1"/>
      <name val="宋体"/>
      <family val="3"/>
      <charset val="134"/>
      <scheme val="minor"/>
    </font>
    <font>
      <sz val="12"/>
      <color theme="1"/>
      <name val="宋体"/>
      <family val="3"/>
      <charset val="134"/>
      <scheme val="minor"/>
    </font>
    <font>
      <sz val="10"/>
      <color theme="1"/>
      <name val="宋体"/>
      <family val="3"/>
      <charset val="134"/>
      <scheme val="minor"/>
    </font>
    <font>
      <sz val="10"/>
      <color rgb="FFFF0000"/>
      <name val="宋体"/>
      <family val="3"/>
      <charset val="134"/>
      <scheme val="minor"/>
    </font>
    <font>
      <b/>
      <sz val="9"/>
      <color theme="1"/>
      <name val="宋体"/>
      <family val="3"/>
      <charset val="134"/>
      <scheme val="minor"/>
    </font>
    <font>
      <b/>
      <sz val="9"/>
      <name val="宋体"/>
      <family val="3"/>
      <charset val="134"/>
      <scheme val="minor"/>
    </font>
    <font>
      <sz val="9"/>
      <color rgb="FFFF0000"/>
      <name val="宋体"/>
      <family val="3"/>
      <charset val="134"/>
      <scheme val="minor"/>
    </font>
    <font>
      <sz val="9"/>
      <name val="宋体"/>
      <family val="3"/>
      <charset val="134"/>
      <scheme val="minor"/>
    </font>
    <font>
      <sz val="9"/>
      <color theme="1"/>
      <name val="宋体"/>
      <family val="3"/>
      <charset val="134"/>
    </font>
    <font>
      <sz val="11"/>
      <color theme="1"/>
      <name val="宋体"/>
      <family val="3"/>
      <charset val="134"/>
      <scheme val="minor"/>
    </font>
    <font>
      <sz val="11"/>
      <color theme="1"/>
      <name val="宋体"/>
      <family val="3"/>
      <charset val="134"/>
    </font>
    <font>
      <sz val="11"/>
      <color theme="1"/>
      <name val="宋体"/>
      <family val="3"/>
      <charset val="134"/>
      <scheme val="minor"/>
    </font>
  </fonts>
  <fills count="13">
    <fill>
      <patternFill patternType="none"/>
    </fill>
    <fill>
      <patternFill patternType="gray125"/>
    </fill>
    <fill>
      <patternFill patternType="solid">
        <fgColor rgb="FF00B0F0"/>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8"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1" tint="0.499984740745262"/>
        <bgColor indexed="64"/>
      </patternFill>
    </fill>
    <fill>
      <patternFill patternType="solid">
        <fgColor theme="4" tint="0.39979247413556324"/>
        <bgColor indexed="64"/>
      </patternFill>
    </fill>
    <fill>
      <patternFill patternType="solid">
        <fgColor theme="0" tint="-0.499984740745262"/>
        <bgColor indexed="64"/>
      </patternFill>
    </fill>
    <fill>
      <patternFill patternType="solid">
        <fgColor theme="0"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style="thin">
        <color auto="1"/>
      </bottom>
      <diagonal/>
    </border>
  </borders>
  <cellStyleXfs count="2">
    <xf numFmtId="0" fontId="0" fillId="0" borderId="0"/>
    <xf numFmtId="0" fontId="13" fillId="0" borderId="0"/>
  </cellStyleXfs>
  <cellXfs count="221">
    <xf numFmtId="0" fontId="0" fillId="0" borderId="0" xfId="0"/>
    <xf numFmtId="0" fontId="1" fillId="2" borderId="1" xfId="0" applyFont="1" applyFill="1" applyBorder="1"/>
    <xf numFmtId="0" fontId="0" fillId="0" borderId="1" xfId="0" applyBorder="1"/>
    <xf numFmtId="0" fontId="0" fillId="2" borderId="1" xfId="0" applyFill="1" applyBorder="1"/>
    <xf numFmtId="0" fontId="0" fillId="0" borderId="1" xfId="0" applyFill="1" applyBorder="1"/>
    <xf numFmtId="0" fontId="0" fillId="3" borderId="1" xfId="0" applyFill="1" applyBorder="1"/>
    <xf numFmtId="0" fontId="0" fillId="4" borderId="1" xfId="0" applyFill="1" applyBorder="1"/>
    <xf numFmtId="0" fontId="0" fillId="5" borderId="1" xfId="0" applyFill="1" applyBorder="1"/>
    <xf numFmtId="0" fontId="0" fillId="0" borderId="0" xfId="0" applyFont="1"/>
    <xf numFmtId="0" fontId="2" fillId="0" borderId="0" xfId="0" applyFont="1"/>
    <xf numFmtId="0" fontId="3" fillId="4" borderId="1" xfId="0" applyFont="1" applyFill="1" applyBorder="1"/>
    <xf numFmtId="0" fontId="2" fillId="0" borderId="1" xfId="0" applyFont="1" applyBorder="1"/>
    <xf numFmtId="0" fontId="2" fillId="6" borderId="1" xfId="0" applyFont="1" applyFill="1" applyBorder="1"/>
    <xf numFmtId="0" fontId="2" fillId="0" borderId="1" xfId="0" applyFont="1" applyFill="1" applyBorder="1"/>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7" borderId="1" xfId="0" applyFont="1" applyFill="1" applyBorder="1" applyAlignment="1">
      <alignment horizontal="left" vertical="center" wrapText="1"/>
    </xf>
    <xf numFmtId="0" fontId="4" fillId="8" borderId="1" xfId="0" applyFont="1" applyFill="1" applyBorder="1" applyAlignment="1">
      <alignment vertical="center" wrapText="1"/>
    </xf>
    <xf numFmtId="0" fontId="4" fillId="0" borderId="1" xfId="0" applyFont="1" applyFill="1" applyBorder="1" applyAlignment="1">
      <alignment vertical="center" wrapText="1"/>
    </xf>
    <xf numFmtId="0" fontId="5" fillId="0" borderId="1" xfId="0" applyFont="1" applyBorder="1" applyAlignment="1">
      <alignment vertical="center" wrapText="1"/>
    </xf>
    <xf numFmtId="0" fontId="2" fillId="0" borderId="0" xfId="0" applyFont="1" applyAlignment="1">
      <alignment wrapText="1"/>
    </xf>
    <xf numFmtId="0" fontId="6" fillId="3" borderId="1" xfId="0" applyFont="1" applyFill="1" applyBorder="1" applyAlignment="1">
      <alignment wrapText="1"/>
    </xf>
    <xf numFmtId="0" fontId="6" fillId="3" borderId="1" xfId="0" applyFont="1" applyFill="1" applyBorder="1"/>
    <xf numFmtId="0" fontId="7" fillId="3" borderId="1" xfId="0" applyFont="1" applyFill="1" applyBorder="1"/>
    <xf numFmtId="14" fontId="7" fillId="3" borderId="1" xfId="0" applyNumberFormat="1" applyFont="1" applyFill="1" applyBorder="1"/>
    <xf numFmtId="0" fontId="2" fillId="0" borderId="1" xfId="0" applyFont="1" applyBorder="1" applyAlignment="1">
      <alignment wrapText="1"/>
    </xf>
    <xf numFmtId="0" fontId="6" fillId="5" borderId="1" xfId="0" applyFont="1" applyFill="1" applyBorder="1"/>
    <xf numFmtId="0" fontId="7" fillId="5" borderId="1" xfId="0" applyFont="1" applyFill="1" applyBorder="1"/>
    <xf numFmtId="14" fontId="7" fillId="5" borderId="1" xfId="0" applyNumberFormat="1" applyFont="1" applyFill="1" applyBorder="1"/>
    <xf numFmtId="0" fontId="2" fillId="5" borderId="1" xfId="0" applyFont="1" applyFill="1" applyBorder="1" applyAlignment="1">
      <alignment wrapText="1"/>
    </xf>
    <xf numFmtId="0" fontId="2" fillId="5" borderId="1" xfId="0" applyFont="1" applyFill="1" applyBorder="1"/>
    <xf numFmtId="0" fontId="7" fillId="3" borderId="1" xfId="0" applyFont="1" applyFill="1" applyBorder="1" applyAlignment="1">
      <alignment horizontal="center"/>
    </xf>
    <xf numFmtId="0" fontId="7" fillId="5" borderId="1" xfId="0" applyFont="1" applyFill="1" applyBorder="1" applyAlignment="1">
      <alignment horizontal="center"/>
    </xf>
    <xf numFmtId="0" fontId="2" fillId="5" borderId="1" xfId="0" applyFont="1" applyFill="1" applyBorder="1" applyAlignment="1">
      <alignment horizontal="center"/>
    </xf>
    <xf numFmtId="0" fontId="0" fillId="0" borderId="0" xfId="0" applyAlignment="1">
      <alignment wrapText="1"/>
    </xf>
    <xf numFmtId="0" fontId="2" fillId="5" borderId="1" xfId="0" applyFont="1" applyFill="1" applyBorder="1" applyAlignment="1">
      <alignment vertical="center"/>
    </xf>
    <xf numFmtId="0" fontId="0" fillId="0" borderId="1" xfId="0" applyBorder="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wrapText="1"/>
    </xf>
    <xf numFmtId="0" fontId="0" fillId="0" borderId="1" xfId="0" applyBorder="1" applyAlignment="1">
      <alignment wrapText="1"/>
    </xf>
    <xf numFmtId="0" fontId="2" fillId="7" borderId="0" xfId="0" applyFont="1" applyFill="1" applyAlignment="1"/>
    <xf numFmtId="0" fontId="2" fillId="8" borderId="0" xfId="0" applyFont="1" applyFill="1" applyAlignment="1"/>
    <xf numFmtId="0" fontId="2" fillId="5" borderId="0" xfId="0" applyFont="1" applyFill="1" applyAlignment="1"/>
    <xf numFmtId="0" fontId="2" fillId="9" borderId="0" xfId="0" applyFont="1" applyFill="1" applyAlignment="1"/>
    <xf numFmtId="0" fontId="2" fillId="7" borderId="0" xfId="0" applyFont="1" applyFill="1"/>
    <xf numFmtId="0" fontId="2" fillId="0" borderId="0" xfId="0" applyFont="1" applyAlignment="1"/>
    <xf numFmtId="0" fontId="2" fillId="5" borderId="0" xfId="0" applyFont="1" applyFill="1" applyAlignment="1">
      <alignment wrapText="1"/>
    </xf>
    <xf numFmtId="0" fontId="2" fillId="5" borderId="0" xfId="0" applyFont="1" applyFill="1" applyAlignment="1">
      <alignment horizontal="left" vertical="center" wrapText="1"/>
    </xf>
    <xf numFmtId="0" fontId="2" fillId="0" borderId="1" xfId="0" applyFont="1" applyBorder="1" applyAlignment="1"/>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4" borderId="2" xfId="0" applyFont="1" applyFill="1" applyBorder="1" applyAlignment="1">
      <alignment vertical="center" wrapText="1"/>
    </xf>
    <xf numFmtId="0" fontId="2" fillId="4" borderId="1" xfId="0" applyFont="1" applyFill="1" applyBorder="1" applyAlignment="1">
      <alignment vertical="center" wrapText="1"/>
    </xf>
    <xf numFmtId="0" fontId="2" fillId="7" borderId="1" xfId="0" applyFont="1" applyFill="1" applyBorder="1" applyAlignment="1">
      <alignment vertical="center" wrapText="1"/>
    </xf>
    <xf numFmtId="0" fontId="2" fillId="7" borderId="1" xfId="0" applyFont="1" applyFill="1" applyBorder="1" applyAlignment="1">
      <alignment vertical="center"/>
    </xf>
    <xf numFmtId="0" fontId="2" fillId="7" borderId="2" xfId="0" applyFont="1" applyFill="1" applyBorder="1" applyAlignment="1">
      <alignment vertical="center"/>
    </xf>
    <xf numFmtId="0" fontId="2" fillId="10" borderId="1" xfId="0" applyFont="1" applyFill="1" applyBorder="1" applyAlignment="1">
      <alignment vertical="center"/>
    </xf>
    <xf numFmtId="0" fontId="2" fillId="10" borderId="1" xfId="0" applyFont="1" applyFill="1" applyBorder="1" applyAlignment="1">
      <alignment vertical="center" wrapText="1"/>
    </xf>
    <xf numFmtId="0" fontId="2" fillId="5" borderId="2" xfId="0" applyFont="1" applyFill="1" applyBorder="1" applyAlignment="1">
      <alignment vertical="center"/>
    </xf>
    <xf numFmtId="0" fontId="2" fillId="8" borderId="1" xfId="0" applyFont="1" applyFill="1" applyBorder="1" applyAlignment="1">
      <alignment vertical="center"/>
    </xf>
    <xf numFmtId="0" fontId="2" fillId="8" borderId="2" xfId="0" applyFont="1" applyFill="1" applyBorder="1" applyAlignment="1">
      <alignment vertical="center"/>
    </xf>
    <xf numFmtId="0" fontId="2" fillId="8" borderId="1" xfId="0" applyFont="1" applyFill="1" applyBorder="1" applyAlignment="1">
      <alignment vertical="center" wrapText="1"/>
    </xf>
    <xf numFmtId="0" fontId="2" fillId="10" borderId="2" xfId="0" applyFont="1" applyFill="1" applyBorder="1" applyAlignment="1">
      <alignment vertical="center"/>
    </xf>
    <xf numFmtId="0" fontId="8" fillId="5" borderId="1" xfId="0" applyFont="1" applyFill="1" applyBorder="1" applyAlignment="1">
      <alignment vertical="center"/>
    </xf>
    <xf numFmtId="0" fontId="9" fillId="7" borderId="1" xfId="0" applyFont="1" applyFill="1" applyBorder="1" applyAlignment="1">
      <alignment vertical="center"/>
    </xf>
    <xf numFmtId="0" fontId="2" fillId="7" borderId="5" xfId="0" applyFont="1" applyFill="1" applyBorder="1" applyAlignment="1">
      <alignment vertical="center" wrapText="1"/>
    </xf>
    <xf numFmtId="0" fontId="8" fillId="8" borderId="1" xfId="0" applyFont="1" applyFill="1" applyBorder="1" applyAlignment="1">
      <alignment vertical="center"/>
    </xf>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1" xfId="0" applyFont="1" applyFill="1" applyBorder="1" applyAlignment="1">
      <alignment vertical="center" wrapText="1"/>
    </xf>
    <xf numFmtId="0" fontId="2" fillId="7" borderId="4" xfId="0" applyFont="1" applyFill="1" applyBorder="1" applyAlignment="1">
      <alignment vertical="center"/>
    </xf>
    <xf numFmtId="0" fontId="2" fillId="5" borderId="4" xfId="0" applyFont="1" applyFill="1" applyBorder="1" applyAlignment="1">
      <alignment vertical="center"/>
    </xf>
    <xf numFmtId="0" fontId="9" fillId="2" borderId="1" xfId="0" applyFont="1" applyFill="1" applyBorder="1" applyAlignment="1">
      <alignment horizontal="left" vertical="center"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2" fillId="7" borderId="1" xfId="0" applyFont="1" applyFill="1" applyBorder="1" applyAlignment="1">
      <alignment horizontal="left" vertical="center"/>
    </xf>
    <xf numFmtId="0" fontId="2" fillId="5" borderId="1" xfId="0" applyFont="1" applyFill="1" applyBorder="1" applyAlignment="1">
      <alignment horizontal="left" vertical="center" wrapText="1"/>
    </xf>
    <xf numFmtId="0" fontId="2" fillId="0" borderId="1" xfId="0" applyFont="1" applyBorder="1" applyAlignment="1">
      <alignment vertical="center"/>
    </xf>
    <xf numFmtId="0" fontId="2" fillId="5" borderId="1" xfId="0" applyFont="1" applyFill="1" applyBorder="1" applyAlignment="1">
      <alignment horizontal="left" vertical="center"/>
    </xf>
    <xf numFmtId="0" fontId="2" fillId="8" borderId="1" xfId="0" applyFont="1" applyFill="1" applyBorder="1" applyAlignment="1">
      <alignment horizontal="left" vertical="center"/>
    </xf>
    <xf numFmtId="0" fontId="8" fillId="8" borderId="1" xfId="0" applyFont="1" applyFill="1" applyBorder="1" applyAlignment="1">
      <alignment vertical="center" wrapText="1"/>
    </xf>
    <xf numFmtId="0" fontId="9" fillId="8" borderId="1" xfId="0" applyFont="1" applyFill="1" applyBorder="1" applyAlignment="1">
      <alignment vertical="center"/>
    </xf>
    <xf numFmtId="0" fontId="9" fillId="7" borderId="1" xfId="0" applyFont="1" applyFill="1" applyBorder="1" applyAlignment="1">
      <alignment vertical="center" wrapText="1"/>
    </xf>
    <xf numFmtId="0" fontId="2" fillId="7" borderId="5" xfId="0" applyFont="1" applyFill="1" applyBorder="1" applyAlignment="1">
      <alignment horizontal="left" vertical="center"/>
    </xf>
    <xf numFmtId="0" fontId="2" fillId="7" borderId="5" xfId="0" applyFont="1" applyFill="1" applyBorder="1" applyAlignment="1">
      <alignment vertical="center"/>
    </xf>
    <xf numFmtId="0" fontId="9" fillId="11" borderId="1" xfId="0" applyFont="1" applyFill="1" applyBorder="1" applyAlignment="1">
      <alignment vertical="center" wrapText="1"/>
    </xf>
    <xf numFmtId="0" fontId="9" fillId="5" borderId="1" xfId="0" applyFont="1" applyFill="1" applyBorder="1" applyAlignment="1">
      <alignment vertical="center"/>
    </xf>
    <xf numFmtId="0" fontId="8" fillId="7" borderId="1" xfId="0" applyFont="1" applyFill="1" applyBorder="1" applyAlignment="1">
      <alignment vertical="center" wrapText="1"/>
    </xf>
    <xf numFmtId="0" fontId="8" fillId="7" borderId="1" xfId="0" applyFont="1" applyFill="1" applyBorder="1" applyAlignment="1">
      <alignment vertical="center"/>
    </xf>
    <xf numFmtId="0" fontId="2" fillId="8" borderId="4" xfId="0" applyFont="1" applyFill="1" applyBorder="1" applyAlignment="1">
      <alignment vertical="center"/>
    </xf>
    <xf numFmtId="0" fontId="2" fillId="3" borderId="4" xfId="0" applyFont="1" applyFill="1" applyBorder="1" applyAlignment="1">
      <alignment vertical="center"/>
    </xf>
    <xf numFmtId="0" fontId="2" fillId="9" borderId="1" xfId="0" applyFont="1" applyFill="1" applyBorder="1" applyAlignment="1">
      <alignment vertical="center"/>
    </xf>
    <xf numFmtId="0" fontId="2" fillId="9" borderId="2" xfId="0" applyFont="1" applyFill="1" applyBorder="1" applyAlignment="1">
      <alignment vertical="center"/>
    </xf>
    <xf numFmtId="0" fontId="2" fillId="9" borderId="1" xfId="0" applyFont="1" applyFill="1" applyBorder="1" applyAlignment="1">
      <alignment vertical="center" wrapText="1"/>
    </xf>
    <xf numFmtId="0" fontId="10" fillId="5" borderId="1" xfId="0" applyFont="1" applyFill="1" applyBorder="1" applyAlignment="1">
      <alignment vertical="center"/>
    </xf>
    <xf numFmtId="0" fontId="2" fillId="9" borderId="1" xfId="0" applyFont="1" applyFill="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4" borderId="2" xfId="1" applyFont="1" applyFill="1" applyBorder="1" applyAlignment="1">
      <alignment vertical="center" wrapText="1"/>
    </xf>
    <xf numFmtId="0" fontId="2" fillId="4" borderId="1" xfId="1" applyFont="1" applyFill="1" applyBorder="1" applyAlignment="1">
      <alignment vertical="center" wrapText="1"/>
    </xf>
    <xf numFmtId="0" fontId="2" fillId="7" borderId="1" xfId="1" applyFont="1" applyFill="1" applyBorder="1" applyAlignment="1">
      <alignment vertical="center" wrapText="1"/>
    </xf>
    <xf numFmtId="0" fontId="2" fillId="7" borderId="1" xfId="1" applyFont="1" applyFill="1" applyBorder="1" applyAlignment="1">
      <alignment vertical="center"/>
    </xf>
    <xf numFmtId="0" fontId="2" fillId="7" borderId="2" xfId="1" applyFont="1" applyFill="1" applyBorder="1" applyAlignment="1">
      <alignment vertical="center"/>
    </xf>
    <xf numFmtId="0" fontId="2" fillId="10" borderId="1" xfId="1" applyFont="1" applyFill="1" applyBorder="1" applyAlignment="1">
      <alignment vertical="center"/>
    </xf>
    <xf numFmtId="0" fontId="2" fillId="10" borderId="1" xfId="1" applyFont="1" applyFill="1" applyBorder="1" applyAlignment="1">
      <alignment vertical="center" wrapText="1"/>
    </xf>
    <xf numFmtId="0" fontId="2" fillId="5" borderId="1" xfId="1" applyFont="1" applyFill="1" applyBorder="1" applyAlignment="1">
      <alignment vertical="center"/>
    </xf>
    <xf numFmtId="0" fontId="2" fillId="5" borderId="2" xfId="1" applyFont="1" applyFill="1" applyBorder="1" applyAlignment="1">
      <alignment vertical="center"/>
    </xf>
    <xf numFmtId="0" fontId="2" fillId="5" borderId="1" xfId="1" applyFont="1" applyFill="1" applyBorder="1" applyAlignment="1">
      <alignment vertical="center" wrapText="1"/>
    </xf>
    <xf numFmtId="0" fontId="2" fillId="8" borderId="1" xfId="1" applyFont="1" applyFill="1" applyBorder="1" applyAlignment="1">
      <alignment vertical="center"/>
    </xf>
    <xf numFmtId="0" fontId="2" fillId="8" borderId="2" xfId="1" applyFont="1" applyFill="1" applyBorder="1" applyAlignment="1">
      <alignment vertical="center"/>
    </xf>
    <xf numFmtId="0" fontId="2" fillId="8" borderId="1" xfId="1" applyFont="1" applyFill="1" applyBorder="1" applyAlignment="1">
      <alignment vertical="center" wrapText="1"/>
    </xf>
    <xf numFmtId="0" fontId="2" fillId="10" borderId="2" xfId="1" applyFont="1" applyFill="1" applyBorder="1" applyAlignment="1">
      <alignment vertical="center"/>
    </xf>
    <xf numFmtId="0" fontId="8" fillId="5" borderId="1" xfId="1" applyFont="1" applyFill="1" applyBorder="1" applyAlignment="1">
      <alignment vertical="center"/>
    </xf>
    <xf numFmtId="0" fontId="9" fillId="7" borderId="1" xfId="1" applyFont="1" applyFill="1" applyBorder="1" applyAlignment="1">
      <alignment vertical="center"/>
    </xf>
    <xf numFmtId="0" fontId="2" fillId="7" borderId="5" xfId="1" applyFont="1" applyFill="1" applyBorder="1" applyAlignment="1">
      <alignment vertical="center" wrapText="1"/>
    </xf>
    <xf numFmtId="0" fontId="8" fillId="8" borderId="1" xfId="1" applyFont="1" applyFill="1" applyBorder="1" applyAlignment="1">
      <alignment vertical="center"/>
    </xf>
    <xf numFmtId="0" fontId="2" fillId="3" borderId="1" xfId="1" applyFont="1" applyFill="1" applyBorder="1" applyAlignment="1">
      <alignment vertical="center"/>
    </xf>
    <xf numFmtId="0" fontId="2" fillId="3" borderId="2" xfId="1" applyFont="1" applyFill="1" applyBorder="1" applyAlignment="1">
      <alignment vertical="center"/>
    </xf>
    <xf numFmtId="0" fontId="2" fillId="3" borderId="1" xfId="1" applyFont="1" applyFill="1" applyBorder="1" applyAlignment="1">
      <alignment vertical="center" wrapText="1"/>
    </xf>
    <xf numFmtId="0" fontId="2" fillId="7" borderId="4" xfId="1" applyFont="1" applyFill="1" applyBorder="1" applyAlignment="1">
      <alignment vertical="center"/>
    </xf>
    <xf numFmtId="0" fontId="2" fillId="5" borderId="4" xfId="1" applyFont="1" applyFill="1" applyBorder="1" applyAlignment="1">
      <alignment vertical="center"/>
    </xf>
    <xf numFmtId="0" fontId="9" fillId="2" borderId="1" xfId="1" applyFont="1" applyFill="1" applyBorder="1" applyAlignment="1">
      <alignment horizontal="left" vertical="center" wrapText="1"/>
    </xf>
    <xf numFmtId="0" fontId="9" fillId="2" borderId="1" xfId="1" applyFont="1" applyFill="1" applyBorder="1" applyAlignment="1">
      <alignment vertical="center" wrapText="1"/>
    </xf>
    <xf numFmtId="0" fontId="2" fillId="7" borderId="1" xfId="1" applyFont="1" applyFill="1" applyBorder="1" applyAlignment="1">
      <alignment horizontal="left" vertical="center"/>
    </xf>
    <xf numFmtId="0" fontId="2" fillId="5" borderId="1" xfId="1" applyFont="1" applyFill="1" applyBorder="1" applyAlignment="1">
      <alignment horizontal="center" vertical="center"/>
    </xf>
    <xf numFmtId="0" fontId="2" fillId="5" borderId="1" xfId="1" applyFont="1" applyFill="1" applyBorder="1" applyAlignment="1">
      <alignment horizontal="center" vertical="center" wrapText="1"/>
    </xf>
    <xf numFmtId="0" fontId="2" fillId="5" borderId="1" xfId="1" applyFont="1" applyFill="1" applyBorder="1" applyAlignment="1">
      <alignment horizontal="left" vertical="center"/>
    </xf>
    <xf numFmtId="0" fontId="2" fillId="8" borderId="1" xfId="1" applyFont="1" applyFill="1" applyBorder="1" applyAlignment="1">
      <alignment horizontal="left" vertical="center"/>
    </xf>
    <xf numFmtId="0" fontId="8" fillId="8" borderId="1" xfId="1" applyFont="1" applyFill="1" applyBorder="1" applyAlignment="1">
      <alignment vertical="center" wrapText="1"/>
    </xf>
    <xf numFmtId="0" fontId="9" fillId="7" borderId="1" xfId="1" applyFont="1" applyFill="1" applyBorder="1" applyAlignment="1">
      <alignment vertical="center" wrapText="1"/>
    </xf>
    <xf numFmtId="0" fontId="2" fillId="7" borderId="5" xfId="1" applyFont="1" applyFill="1" applyBorder="1" applyAlignment="1">
      <alignment horizontal="left" vertical="center"/>
    </xf>
    <xf numFmtId="0" fontId="9" fillId="11" borderId="1" xfId="1" applyFont="1" applyFill="1" applyBorder="1" applyAlignment="1">
      <alignment vertical="center" wrapText="1"/>
    </xf>
    <xf numFmtId="0" fontId="8" fillId="7" borderId="1" xfId="1" applyFont="1" applyFill="1" applyBorder="1" applyAlignment="1">
      <alignment vertical="center" wrapText="1"/>
    </xf>
    <xf numFmtId="0" fontId="2" fillId="8" borderId="4" xfId="1" applyFont="1" applyFill="1" applyBorder="1" applyAlignment="1">
      <alignment vertical="center"/>
    </xf>
    <xf numFmtId="0" fontId="2" fillId="3" borderId="4" xfId="1" applyFont="1" applyFill="1" applyBorder="1" applyAlignment="1">
      <alignment vertical="center"/>
    </xf>
    <xf numFmtId="0" fontId="2" fillId="9" borderId="1" xfId="1" applyFont="1" applyFill="1" applyBorder="1" applyAlignment="1">
      <alignment vertical="center"/>
    </xf>
    <xf numFmtId="0" fontId="2" fillId="9" borderId="2" xfId="1" applyFont="1" applyFill="1" applyBorder="1" applyAlignment="1">
      <alignment vertical="center"/>
    </xf>
    <xf numFmtId="0" fontId="2" fillId="9" borderId="1" xfId="1" applyFont="1" applyFill="1" applyBorder="1" applyAlignment="1">
      <alignment vertical="center" wrapText="1"/>
    </xf>
    <xf numFmtId="0" fontId="2" fillId="9" borderId="1" xfId="1" applyFont="1" applyFill="1" applyBorder="1" applyAlignment="1">
      <alignment horizontal="left" vertical="center"/>
    </xf>
    <xf numFmtId="0" fontId="2" fillId="7" borderId="1" xfId="1" applyFont="1" applyFill="1" applyBorder="1" applyAlignment="1">
      <alignment horizontal="center" vertical="center" wrapText="1"/>
    </xf>
    <xf numFmtId="0" fontId="2" fillId="5" borderId="5" xfId="1" applyFont="1" applyFill="1" applyBorder="1" applyAlignment="1">
      <alignment vertical="center" wrapText="1"/>
    </xf>
    <xf numFmtId="0" fontId="8" fillId="9" borderId="1" xfId="1" applyFont="1" applyFill="1" applyBorder="1" applyAlignment="1">
      <alignment vertical="center"/>
    </xf>
    <xf numFmtId="0" fontId="9" fillId="5" borderId="1" xfId="1" applyFont="1" applyFill="1" applyBorder="1" applyAlignment="1">
      <alignment vertical="center"/>
    </xf>
    <xf numFmtId="0" fontId="9" fillId="5" borderId="2" xfId="1" applyFont="1" applyFill="1" applyBorder="1" applyAlignment="1">
      <alignment vertical="center"/>
    </xf>
    <xf numFmtId="0" fontId="9" fillId="7" borderId="2" xfId="1" applyFont="1" applyFill="1" applyBorder="1" applyAlignment="1">
      <alignment vertical="center"/>
    </xf>
    <xf numFmtId="0" fontId="9" fillId="9" borderId="1" xfId="1" applyFont="1" applyFill="1" applyBorder="1" applyAlignment="1">
      <alignment vertical="center"/>
    </xf>
    <xf numFmtId="0" fontId="9" fillId="2" borderId="2" xfId="1" applyFont="1" applyFill="1" applyBorder="1" applyAlignment="1">
      <alignment vertical="center" wrapText="1"/>
    </xf>
    <xf numFmtId="0" fontId="9" fillId="12" borderId="1" xfId="1" applyFont="1" applyFill="1" applyBorder="1" applyAlignment="1">
      <alignment vertical="center" wrapText="1"/>
    </xf>
    <xf numFmtId="0" fontId="2" fillId="7" borderId="2" xfId="1" applyFont="1" applyFill="1" applyBorder="1" applyAlignment="1">
      <alignment vertical="center" wrapText="1"/>
    </xf>
    <xf numFmtId="0" fontId="2" fillId="0" borderId="1" xfId="1" applyFont="1" applyFill="1" applyBorder="1" applyAlignment="1">
      <alignment vertical="center" wrapText="1"/>
    </xf>
    <xf numFmtId="0" fontId="2" fillId="9" borderId="1" xfId="1" applyFont="1" applyFill="1" applyBorder="1" applyAlignment="1">
      <alignment horizontal="center" vertical="center"/>
    </xf>
    <xf numFmtId="0" fontId="2" fillId="9" borderId="1" xfId="1" applyFont="1" applyFill="1" applyBorder="1" applyAlignment="1">
      <alignment horizontal="center" vertical="center" wrapText="1"/>
    </xf>
    <xf numFmtId="0" fontId="8" fillId="9" borderId="1" xfId="1" applyFont="1" applyFill="1" applyBorder="1" applyAlignment="1">
      <alignment horizontal="center" vertical="center" wrapText="1"/>
    </xf>
    <xf numFmtId="0" fontId="2" fillId="9" borderId="2" xfId="1" applyFont="1" applyFill="1" applyBorder="1" applyAlignment="1">
      <alignment horizontal="center" vertical="center"/>
    </xf>
    <xf numFmtId="0" fontId="2" fillId="9" borderId="1" xfId="0" applyFont="1" applyFill="1" applyBorder="1"/>
    <xf numFmtId="0" fontId="9" fillId="9" borderId="1" xfId="1" applyFont="1" applyFill="1" applyBorder="1" applyAlignment="1">
      <alignment vertical="center" wrapText="1"/>
    </xf>
    <xf numFmtId="0" fontId="9" fillId="5" borderId="1" xfId="1" applyFont="1" applyFill="1" applyBorder="1" applyAlignment="1">
      <alignment vertical="center" wrapText="1"/>
    </xf>
    <xf numFmtId="0" fontId="2" fillId="12" borderId="1" xfId="1" applyFont="1" applyFill="1" applyBorder="1" applyAlignment="1">
      <alignment vertical="center" wrapText="1"/>
    </xf>
    <xf numFmtId="0" fontId="8" fillId="5" borderId="1" xfId="1" applyFont="1" applyFill="1" applyBorder="1" applyAlignment="1">
      <alignment vertical="center" wrapText="1"/>
    </xf>
    <xf numFmtId="0" fontId="8" fillId="12" borderId="1" xfId="1" applyFont="1" applyFill="1" applyBorder="1" applyAlignment="1">
      <alignment vertical="center" wrapText="1"/>
    </xf>
    <xf numFmtId="0" fontId="2" fillId="5" borderId="7" xfId="1" applyFont="1" applyFill="1" applyBorder="1" applyAlignment="1">
      <alignment vertical="center"/>
    </xf>
    <xf numFmtId="0" fontId="2" fillId="5" borderId="5" xfId="1" applyFont="1" applyFill="1" applyBorder="1" applyAlignment="1">
      <alignment horizontal="left" vertical="center"/>
    </xf>
    <xf numFmtId="0" fontId="8" fillId="5" borderId="5" xfId="1" applyFont="1" applyFill="1" applyBorder="1" applyAlignment="1">
      <alignment vertical="center" wrapText="1"/>
    </xf>
    <xf numFmtId="0" fontId="8" fillId="9" borderId="1" xfId="1" applyFont="1" applyFill="1" applyBorder="1" applyAlignment="1">
      <alignment vertical="center" wrapText="1"/>
    </xf>
    <xf numFmtId="0" fontId="8" fillId="7" borderId="2" xfId="1" applyFont="1" applyFill="1" applyBorder="1" applyAlignment="1">
      <alignment vertical="center"/>
    </xf>
    <xf numFmtId="0" fontId="9" fillId="12" borderId="1" xfId="1" applyFont="1" applyFill="1" applyBorder="1" applyAlignment="1">
      <alignment horizontal="left" vertical="center" wrapText="1"/>
    </xf>
    <xf numFmtId="0" fontId="2" fillId="5" borderId="2" xfId="1" applyFont="1" applyFill="1" applyBorder="1" applyAlignment="1">
      <alignment horizontal="center" vertical="center"/>
    </xf>
    <xf numFmtId="0" fontId="2" fillId="4" borderId="1" xfId="1" applyFont="1" applyFill="1" applyBorder="1" applyAlignment="1">
      <alignment vertical="center"/>
    </xf>
    <xf numFmtId="0" fontId="9" fillId="8" borderId="1" xfId="1" applyFont="1" applyFill="1" applyBorder="1" applyAlignment="1">
      <alignment vertical="center" wrapText="1"/>
    </xf>
    <xf numFmtId="0" fontId="2" fillId="9" borderId="4" xfId="1" applyFont="1" applyFill="1" applyBorder="1" applyAlignment="1">
      <alignment vertical="center"/>
    </xf>
    <xf numFmtId="0" fontId="8" fillId="5" borderId="2" xfId="1" applyFont="1" applyFill="1" applyBorder="1" applyAlignment="1">
      <alignment vertical="center"/>
    </xf>
    <xf numFmtId="0" fontId="8" fillId="7" borderId="1" xfId="1" applyFont="1" applyFill="1" applyBorder="1" applyAlignment="1">
      <alignment vertical="center"/>
    </xf>
    <xf numFmtId="0" fontId="2" fillId="12" borderId="1" xfId="1" applyFont="1" applyFill="1" applyBorder="1" applyAlignment="1">
      <alignment vertical="center"/>
    </xf>
    <xf numFmtId="0" fontId="2" fillId="12" borderId="2" xfId="1" applyFont="1" applyFill="1" applyBorder="1" applyAlignment="1">
      <alignment vertical="center"/>
    </xf>
    <xf numFmtId="0" fontId="0" fillId="0" borderId="1" xfId="0" applyFont="1" applyBorder="1"/>
    <xf numFmtId="0" fontId="2" fillId="8" borderId="1" xfId="1" applyFont="1" applyFill="1" applyBorder="1" applyAlignment="1">
      <alignment horizontal="left" vertical="center" wrapText="1"/>
    </xf>
    <xf numFmtId="0" fontId="2" fillId="5" borderId="2" xfId="1" applyFont="1" applyFill="1" applyBorder="1" applyAlignment="1">
      <alignment vertical="center" wrapText="1"/>
    </xf>
    <xf numFmtId="0" fontId="2" fillId="5" borderId="1" xfId="1" applyFont="1" applyFill="1" applyBorder="1" applyAlignment="1">
      <alignment horizontal="left" vertical="center" wrapText="1"/>
    </xf>
    <xf numFmtId="0" fontId="2" fillId="12" borderId="1" xfId="1" applyFont="1" applyFill="1" applyBorder="1" applyAlignment="1">
      <alignment horizontal="left" vertical="center"/>
    </xf>
    <xf numFmtId="0" fontId="8" fillId="12" borderId="2" xfId="1" applyFont="1" applyFill="1" applyBorder="1" applyAlignment="1">
      <alignment vertical="center"/>
    </xf>
    <xf numFmtId="0" fontId="2" fillId="9" borderId="2" xfId="1" applyFont="1" applyFill="1" applyBorder="1" applyAlignment="1">
      <alignment vertical="center" wrapText="1"/>
    </xf>
    <xf numFmtId="0" fontId="0" fillId="2" borderId="1" xfId="0"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vertical="center"/>
    </xf>
    <xf numFmtId="0" fontId="0" fillId="7"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9" fillId="5" borderId="4" xfId="1" applyFont="1" applyFill="1" applyBorder="1" applyAlignment="1">
      <alignment vertical="center" wrapText="1"/>
    </xf>
    <xf numFmtId="0" fontId="9" fillId="5" borderId="5" xfId="1" applyFont="1" applyFill="1" applyBorder="1" applyAlignment="1">
      <alignment vertical="center" wrapText="1"/>
    </xf>
    <xf numFmtId="0" fontId="2" fillId="5" borderId="4" xfId="1" applyFont="1" applyFill="1" applyBorder="1" applyAlignment="1">
      <alignment vertical="center" wrapText="1"/>
    </xf>
    <xf numFmtId="0" fontId="2" fillId="5" borderId="5" xfId="1" applyFont="1" applyFill="1" applyBorder="1" applyAlignment="1">
      <alignment vertical="center" wrapText="1"/>
    </xf>
    <xf numFmtId="0" fontId="2" fillId="8" borderId="4" xfId="1" applyFont="1" applyFill="1" applyBorder="1" applyAlignment="1">
      <alignment horizontal="center" vertical="center" wrapText="1"/>
    </xf>
    <xf numFmtId="0" fontId="2" fillId="8" borderId="5" xfId="1" applyFont="1" applyFill="1" applyBorder="1" applyAlignment="1">
      <alignment horizontal="center" vertical="center" wrapText="1"/>
    </xf>
    <xf numFmtId="0" fontId="2" fillId="8" borderId="4" xfId="1" applyFont="1" applyFill="1" applyBorder="1" applyAlignment="1">
      <alignment vertical="center" wrapText="1"/>
    </xf>
    <xf numFmtId="0" fontId="2" fillId="8" borderId="5" xfId="1" applyFont="1" applyFill="1" applyBorder="1" applyAlignment="1">
      <alignment vertical="center" wrapText="1"/>
    </xf>
    <xf numFmtId="0" fontId="2" fillId="8" borderId="4" xfId="0" applyFont="1" applyFill="1" applyBorder="1" applyAlignment="1">
      <alignment vertical="center" wrapText="1"/>
    </xf>
    <xf numFmtId="0" fontId="2" fillId="8" borderId="5" xfId="0" applyFont="1" applyFill="1" applyBorder="1" applyAlignment="1">
      <alignment vertical="center" wrapText="1"/>
    </xf>
    <xf numFmtId="0" fontId="2" fillId="0" borderId="4" xfId="0" applyFont="1" applyFill="1" applyBorder="1" applyAlignment="1">
      <alignment vertical="center"/>
    </xf>
    <xf numFmtId="0" fontId="2" fillId="7" borderId="5" xfId="0" applyFont="1" applyFill="1" applyBorder="1" applyAlignment="1">
      <alignment vertical="center"/>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7" borderId="4"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8" fillId="5" borderId="1" xfId="1" applyFont="1" applyFill="1" applyBorder="1" applyAlignment="1">
      <alignment horizontal="left" vertical="center"/>
    </xf>
    <xf numFmtId="0" fontId="8" fillId="5" borderId="1" xfId="1" applyFont="1" applyFill="1" applyBorder="1" applyAlignment="1">
      <alignment horizontal="left" vertical="center" wrapText="1"/>
    </xf>
    <xf numFmtId="0" fontId="2" fillId="0" borderId="1" xfId="0" applyFont="1" applyBorder="1" applyAlignment="1">
      <alignment vertical="top" wrapText="1"/>
    </xf>
    <xf numFmtId="0" fontId="2" fillId="5" borderId="5" xfId="1" applyFont="1" applyFill="1" applyBorder="1" applyAlignment="1">
      <alignment horizontal="left" vertical="center" wrapText="1"/>
    </xf>
    <xf numFmtId="0" fontId="2" fillId="9" borderId="1" xfId="1" applyFont="1" applyFill="1" applyBorder="1" applyAlignment="1">
      <alignment horizontal="left" vertical="center" wrapText="1"/>
    </xf>
    <xf numFmtId="0" fontId="11" fillId="0" borderId="1" xfId="0" applyFont="1" applyBorder="1"/>
    <xf numFmtId="0" fontId="9" fillId="4" borderId="1" xfId="1" applyFont="1" applyFill="1" applyBorder="1" applyAlignment="1">
      <alignment vertical="center"/>
    </xf>
  </cellXfs>
  <cellStyles count="2">
    <cellStyle name="常规" xfId="0" builtinId="0"/>
    <cellStyle name="常规 2" xfId="1"/>
  </cellStyles>
  <dxfs count="17">
    <dxf>
      <fill>
        <patternFill patternType="solid">
          <bgColor theme="9" tint="0.39988402966399123"/>
        </patternFill>
      </fill>
    </dxf>
    <dxf>
      <fill>
        <patternFill patternType="solid">
          <bgColor theme="0" tint="-0.34998626667073579"/>
        </patternFill>
      </fill>
    </dxf>
    <dxf>
      <fill>
        <patternFill patternType="solid">
          <bgColor rgb="FF00B050"/>
        </patternFill>
      </fill>
    </dxf>
    <dxf>
      <fill>
        <patternFill patternType="solid">
          <bgColor theme="3" tint="0.59996337778862885"/>
        </patternFill>
      </fill>
    </dxf>
    <dxf>
      <fill>
        <patternFill patternType="solid">
          <bgColor rgb="FF9966FF"/>
        </patternFill>
      </fill>
    </dxf>
    <dxf>
      <font>
        <color rgb="FF006100"/>
      </font>
      <fill>
        <patternFill patternType="solid">
          <bgColor rgb="FFC6EFCE"/>
        </patternFill>
      </fill>
    </dxf>
    <dxf>
      <font>
        <color rgb="FFFF0000"/>
      </font>
      <fill>
        <patternFill patternType="solid">
          <bgColor rgb="FFFFC000"/>
        </patternFill>
      </fill>
    </dxf>
    <dxf>
      <font>
        <color rgb="FF9C0006"/>
      </font>
      <fill>
        <patternFill patternType="solid">
          <bgColor rgb="FFFFC7CE"/>
        </patternFill>
      </fill>
    </dxf>
    <dxf>
      <fill>
        <patternFill patternType="solid">
          <bgColor theme="9" tint="0.39988402966399123"/>
        </patternFill>
      </fill>
    </dxf>
    <dxf>
      <fill>
        <patternFill patternType="solid">
          <bgColor theme="0" tint="-0.34998626667073579"/>
        </patternFill>
      </fill>
    </dxf>
    <dxf>
      <fill>
        <patternFill patternType="solid">
          <bgColor rgb="FF00B050"/>
        </patternFill>
      </fill>
    </dxf>
    <dxf>
      <fill>
        <patternFill patternType="solid">
          <bgColor theme="3" tint="0.59996337778862885"/>
        </patternFill>
      </fill>
    </dxf>
    <dxf>
      <fill>
        <patternFill patternType="solid">
          <bgColor rgb="FF9966FF"/>
        </patternFill>
      </fill>
    </dxf>
    <dxf>
      <font>
        <color rgb="FF006100"/>
      </font>
      <fill>
        <patternFill patternType="solid">
          <bgColor rgb="FFC6EFCE"/>
        </patternFill>
      </fill>
    </dxf>
    <dxf>
      <font>
        <color rgb="FFFF0000"/>
      </font>
      <fill>
        <patternFill patternType="solid">
          <bgColor rgb="FFFFC000"/>
        </patternFill>
      </fill>
    </dxf>
    <dxf>
      <font>
        <color theme="8" tint="-0.499984740745262"/>
      </font>
      <fill>
        <patternFill patternType="solid">
          <bgColor theme="8" tint="0.59996337778862885"/>
        </patternFill>
      </fill>
    </dxf>
    <dxf>
      <font>
        <color rgb="FFFF0000"/>
      </font>
      <fill>
        <patternFill patternType="solid">
          <bgColor rgb="FFFFCC99"/>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0066"/>
      <color rgb="FFFF66FF"/>
      <color rgb="FFDCF0ED"/>
      <color rgb="FFFF7C8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110</xdr:row>
      <xdr:rowOff>47625</xdr:rowOff>
    </xdr:from>
    <xdr:to>
      <xdr:col>17</xdr:col>
      <xdr:colOff>219075</xdr:colOff>
      <xdr:row>141</xdr:row>
      <xdr:rowOff>38100</xdr:rowOff>
    </xdr:to>
    <xdr:pic>
      <xdr:nvPicPr>
        <xdr:cNvPr id="1593" name="图片 1592"/>
        <xdr:cNvPicPr>
          <a:picLocks noChangeAspect="1"/>
        </xdr:cNvPicPr>
      </xdr:nvPicPr>
      <xdr:blipFill>
        <a:blip xmlns:r="http://schemas.openxmlformats.org/officeDocument/2006/relationships" r:embed="rId1"/>
        <a:stretch>
          <a:fillRect/>
        </a:stretch>
      </xdr:blipFill>
      <xdr:spPr>
        <a:xfrm>
          <a:off x="0" y="10855325"/>
          <a:ext cx="10991850" cy="4419600"/>
        </a:xfrm>
        <a:prstGeom prst="rect">
          <a:avLst/>
        </a:prstGeom>
        <a:noFill/>
        <a:ln w="1">
          <a:noFill/>
        </a:ln>
      </xdr:spPr>
    </xdr:pic>
    <xdr:clientData/>
  </xdr:twoCellAnchor>
  <xdr:twoCellAnchor editAs="oneCell">
    <xdr:from>
      <xdr:col>0</xdr:col>
      <xdr:colOff>0</xdr:colOff>
      <xdr:row>137</xdr:row>
      <xdr:rowOff>0</xdr:rowOff>
    </xdr:from>
    <xdr:to>
      <xdr:col>15</xdr:col>
      <xdr:colOff>352425</xdr:colOff>
      <xdr:row>166</xdr:row>
      <xdr:rowOff>104775</xdr:rowOff>
    </xdr:to>
    <xdr:pic>
      <xdr:nvPicPr>
        <xdr:cNvPr id="1603" name="图片 1602"/>
        <xdr:cNvPicPr>
          <a:picLocks noChangeAspect="1"/>
        </xdr:cNvPicPr>
      </xdr:nvPicPr>
      <xdr:blipFill>
        <a:blip xmlns:r="http://schemas.openxmlformats.org/officeDocument/2006/relationships" r:embed="rId2"/>
        <a:stretch>
          <a:fillRect/>
        </a:stretch>
      </xdr:blipFill>
      <xdr:spPr>
        <a:xfrm>
          <a:off x="0" y="15436850"/>
          <a:ext cx="10258425" cy="4248150"/>
        </a:xfrm>
        <a:prstGeom prst="rect">
          <a:avLst/>
        </a:prstGeom>
        <a:noFill/>
        <a:ln w="1">
          <a:noFill/>
        </a:ln>
      </xdr:spPr>
    </xdr:pic>
    <xdr:clientData/>
  </xdr:twoCellAnchor>
  <xdr:twoCellAnchor editAs="oneCell">
    <xdr:from>
      <xdr:col>0</xdr:col>
      <xdr:colOff>0</xdr:colOff>
      <xdr:row>164</xdr:row>
      <xdr:rowOff>0</xdr:rowOff>
    </xdr:from>
    <xdr:to>
      <xdr:col>15</xdr:col>
      <xdr:colOff>238125</xdr:colOff>
      <xdr:row>182</xdr:row>
      <xdr:rowOff>38100</xdr:rowOff>
    </xdr:to>
    <xdr:pic>
      <xdr:nvPicPr>
        <xdr:cNvPr id="1684" name="图片 1683"/>
        <xdr:cNvPicPr>
          <a:picLocks noChangeAspect="1"/>
        </xdr:cNvPicPr>
      </xdr:nvPicPr>
      <xdr:blipFill>
        <a:blip xmlns:r="http://schemas.openxmlformats.org/officeDocument/2006/relationships" r:embed="rId3"/>
        <a:stretch>
          <a:fillRect/>
        </a:stretch>
      </xdr:blipFill>
      <xdr:spPr>
        <a:xfrm>
          <a:off x="0" y="20066000"/>
          <a:ext cx="10144125" cy="2609850"/>
        </a:xfrm>
        <a:prstGeom prst="rect">
          <a:avLst/>
        </a:prstGeom>
        <a:noFill/>
        <a:ln w="1">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523875</xdr:colOff>
      <xdr:row>22</xdr:row>
      <xdr:rowOff>133349</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a:xfrm>
          <a:off x="2076450" y="142875"/>
          <a:ext cx="4638675" cy="3133090"/>
        </a:xfrm>
        <a:prstGeom prst="rect">
          <a:avLst/>
        </a:prstGeom>
        <a:noFill/>
        <a:ln w="1">
          <a:noFill/>
          <a:miter lim="800000"/>
          <a:headEnd/>
          <a:tailEnd type="none" w="med" len="med"/>
        </a:ln>
        <a:effectLst/>
      </xdr:spPr>
    </xdr:pic>
    <xdr:clientData/>
  </xdr:twoCellAnchor>
  <xdr:twoCellAnchor editAs="oneCell">
    <xdr:from>
      <xdr:col>1</xdr:col>
      <xdr:colOff>0</xdr:colOff>
      <xdr:row>20</xdr:row>
      <xdr:rowOff>1</xdr:rowOff>
    </xdr:from>
    <xdr:to>
      <xdr:col>6</xdr:col>
      <xdr:colOff>47625</xdr:colOff>
      <xdr:row>35</xdr:row>
      <xdr:rowOff>47626</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a:xfrm>
          <a:off x="2076450" y="2857500"/>
          <a:ext cx="3476625" cy="2190750"/>
        </a:xfrm>
        <a:prstGeom prst="rect">
          <a:avLst/>
        </a:prstGeom>
        <a:noFill/>
        <a:ln w="1">
          <a:noFill/>
          <a:miter lim="800000"/>
          <a:headEnd/>
          <a:tailEnd type="none" w="med" len="med"/>
        </a:ln>
        <a:effectLst/>
      </xdr:spPr>
    </xdr:pic>
    <xdr:clientData/>
  </xdr:twoCellAnchor>
  <xdr:twoCellAnchor editAs="oneCell">
    <xdr:from>
      <xdr:col>1</xdr:col>
      <xdr:colOff>0</xdr:colOff>
      <xdr:row>33</xdr:row>
      <xdr:rowOff>0</xdr:rowOff>
    </xdr:from>
    <xdr:to>
      <xdr:col>5</xdr:col>
      <xdr:colOff>142875</xdr:colOff>
      <xdr:row>51</xdr:row>
      <xdr:rowOff>57150</xdr:rowOff>
    </xdr:to>
    <xdr:pic>
      <xdr:nvPicPr>
        <xdr:cNvPr id="3074" name="Picture 2"/>
        <xdr:cNvPicPr>
          <a:picLocks noChangeAspect="1" noChangeArrowheads="1"/>
        </xdr:cNvPicPr>
      </xdr:nvPicPr>
      <xdr:blipFill>
        <a:blip xmlns:r="http://schemas.openxmlformats.org/officeDocument/2006/relationships" r:embed="rId3"/>
        <a:srcRect/>
        <a:stretch>
          <a:fillRect/>
        </a:stretch>
      </xdr:blipFill>
      <xdr:spPr>
        <a:xfrm>
          <a:off x="2076450" y="4714875"/>
          <a:ext cx="2886075" cy="2628900"/>
        </a:xfrm>
        <a:prstGeom prst="rect">
          <a:avLst/>
        </a:prstGeom>
        <a:noFill/>
        <a:ln w="1">
          <a:noFill/>
          <a:miter lim="800000"/>
          <a:headEnd/>
          <a:tailEnd type="none" w="med" len="med"/>
        </a:ln>
        <a:effectLst/>
      </xdr:spPr>
    </xdr:pic>
    <xdr:clientData/>
  </xdr:twoCellAnchor>
  <xdr:twoCellAnchor editAs="oneCell">
    <xdr:from>
      <xdr:col>1</xdr:col>
      <xdr:colOff>0</xdr:colOff>
      <xdr:row>50</xdr:row>
      <xdr:rowOff>0</xdr:rowOff>
    </xdr:from>
    <xdr:to>
      <xdr:col>6</xdr:col>
      <xdr:colOff>28575</xdr:colOff>
      <xdr:row>61</xdr:row>
      <xdr:rowOff>9525</xdr:rowOff>
    </xdr:to>
    <xdr:pic>
      <xdr:nvPicPr>
        <xdr:cNvPr id="3075" name="Picture 3"/>
        <xdr:cNvPicPr>
          <a:picLocks noChangeAspect="1" noChangeArrowheads="1"/>
        </xdr:cNvPicPr>
      </xdr:nvPicPr>
      <xdr:blipFill>
        <a:blip xmlns:r="http://schemas.openxmlformats.org/officeDocument/2006/relationships" r:embed="rId4"/>
        <a:srcRect/>
        <a:stretch>
          <a:fillRect/>
        </a:stretch>
      </xdr:blipFill>
      <xdr:spPr>
        <a:xfrm>
          <a:off x="2076450" y="7143750"/>
          <a:ext cx="3457575" cy="1581150"/>
        </a:xfrm>
        <a:prstGeom prst="rect">
          <a:avLst/>
        </a:prstGeom>
        <a:noFill/>
        <a:ln w="1">
          <a:noFill/>
          <a:miter lim="800000"/>
          <a:headEnd/>
          <a:tailEnd type="none" w="med" len="med"/>
        </a:ln>
        <a:effectLst/>
      </xdr:spPr>
    </xdr:pic>
    <xdr:clientData/>
  </xdr:twoCellAnchor>
  <xdr:twoCellAnchor editAs="oneCell">
    <xdr:from>
      <xdr:col>0</xdr:col>
      <xdr:colOff>1990725</xdr:colOff>
      <xdr:row>63</xdr:row>
      <xdr:rowOff>9525</xdr:rowOff>
    </xdr:from>
    <xdr:to>
      <xdr:col>11</xdr:col>
      <xdr:colOff>561975</xdr:colOff>
      <xdr:row>74</xdr:row>
      <xdr:rowOff>57150</xdr:rowOff>
    </xdr:to>
    <xdr:pic>
      <xdr:nvPicPr>
        <xdr:cNvPr id="3076" name="Picture 4"/>
        <xdr:cNvPicPr>
          <a:picLocks noChangeAspect="1" noChangeArrowheads="1"/>
        </xdr:cNvPicPr>
      </xdr:nvPicPr>
      <xdr:blipFill>
        <a:blip xmlns:r="http://schemas.openxmlformats.org/officeDocument/2006/relationships" r:embed="rId5"/>
        <a:srcRect/>
        <a:stretch>
          <a:fillRect/>
        </a:stretch>
      </xdr:blipFill>
      <xdr:spPr>
        <a:xfrm>
          <a:off x="1990725" y="9010650"/>
          <a:ext cx="7505700" cy="1619250"/>
        </a:xfrm>
        <a:prstGeom prst="rect">
          <a:avLst/>
        </a:prstGeom>
        <a:noFill/>
        <a:ln w="1">
          <a:noFill/>
          <a:miter lim="800000"/>
          <a:headEnd/>
          <a:tailEnd type="none" w="med" len="med"/>
        </a:ln>
        <a:effectLst/>
      </xdr:spPr>
    </xdr:pic>
    <xdr:clientData/>
  </xdr:twoCellAnchor>
  <xdr:twoCellAnchor editAs="oneCell">
    <xdr:from>
      <xdr:col>1</xdr:col>
      <xdr:colOff>0</xdr:colOff>
      <xdr:row>76</xdr:row>
      <xdr:rowOff>0</xdr:rowOff>
    </xdr:from>
    <xdr:to>
      <xdr:col>6</xdr:col>
      <xdr:colOff>400050</xdr:colOff>
      <xdr:row>94</xdr:row>
      <xdr:rowOff>123825</xdr:rowOff>
    </xdr:to>
    <xdr:pic>
      <xdr:nvPicPr>
        <xdr:cNvPr id="3077" name="Picture 5"/>
        <xdr:cNvPicPr>
          <a:picLocks noChangeAspect="1" noChangeArrowheads="1"/>
        </xdr:cNvPicPr>
      </xdr:nvPicPr>
      <xdr:blipFill>
        <a:blip xmlns:r="http://schemas.openxmlformats.org/officeDocument/2006/relationships" r:embed="rId6"/>
        <a:srcRect/>
        <a:stretch>
          <a:fillRect/>
        </a:stretch>
      </xdr:blipFill>
      <xdr:spPr>
        <a:xfrm>
          <a:off x="2076450" y="10858500"/>
          <a:ext cx="3829050" cy="26955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eastcom_recv@163.com,lixuemin@sh.chinamobile.com" TargetMode="External"/><Relationship Id="rId2" Type="http://schemas.openxmlformats.org/officeDocument/2006/relationships/hyperlink" Target="mailto:dingy@sh.chinamobile.com,zhouqihui@sh.chinamobile.com,wenqiang@sh.chinamobile.com,wangshu@eastcom-sw.com,zhengchunn@sh.chinamobile.com,shalu@sh.chinamobile.com,shaohuan@sh.chinamobile.com,shaoyan@sh.chinamobile.com,huangjiada@sh.chinamobile.com" TargetMode="External"/><Relationship Id="rId1" Type="http://schemas.openxmlformats.org/officeDocument/2006/relationships/hyperlink" Target="mailto:dingy@sh.chinamobile.com,zhouqihui@sh.chinamobile.com,wenqiang@sh.chinamobile.com,wangshu@eastcom-sw.com,zhengchunn@sh.chinamobile.com,shalu@sh.chinamobile.com,shaohuan@sh.chinamobile.com,shaoyan@sh.chinamobile.com,huangjiada@sh.chinamobile.com" TargetMode="External"/><Relationship Id="rId4" Type="http://schemas.openxmlformats.org/officeDocument/2006/relationships/hyperlink" Target="mailto:eastcom_recv@163.com,wuchen@sh.chinamobile.com,wangguanwljkb@sh.chinamobile.com,wangluoqing@sh.chinamobil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3"/>
  <sheetViews>
    <sheetView workbookViewId="0">
      <selection activeCell="B2" sqref="B2"/>
    </sheetView>
  </sheetViews>
  <sheetFormatPr defaultColWidth="9" defaultRowHeight="13.5"/>
  <cols>
    <col min="1" max="1" width="13" customWidth="1"/>
    <col min="2" max="2" width="17.25" customWidth="1"/>
    <col min="3" max="3" width="28" customWidth="1"/>
    <col min="4" max="4" width="15.125" customWidth="1"/>
    <col min="5" max="6" width="13" customWidth="1"/>
    <col min="8" max="8" width="15.125" customWidth="1"/>
    <col min="9" max="9" width="17.25" customWidth="1"/>
    <col min="10" max="10" width="7.125" customWidth="1"/>
    <col min="11" max="11" width="11" customWidth="1"/>
    <col min="12" max="12" width="17.25" customWidth="1"/>
  </cols>
  <sheetData>
    <row r="1" spans="1:12">
      <c r="A1" s="2"/>
      <c r="B1" s="187" t="s">
        <v>0</v>
      </c>
      <c r="C1" s="187"/>
      <c r="D1" s="187"/>
      <c r="E1" s="2" t="s">
        <v>1</v>
      </c>
      <c r="F1" s="2" t="s">
        <v>2</v>
      </c>
      <c r="G1" s="188" t="s">
        <v>3</v>
      </c>
      <c r="H1" s="189"/>
      <c r="I1" s="189"/>
      <c r="J1" s="188" t="s">
        <v>4</v>
      </c>
      <c r="K1" s="189"/>
      <c r="L1" s="190"/>
    </row>
    <row r="2" spans="1:12" ht="41.25" customHeight="1">
      <c r="A2" s="183" t="s">
        <v>5</v>
      </c>
      <c r="B2" s="184" t="s">
        <v>6</v>
      </c>
      <c r="C2" s="184" t="s">
        <v>7</v>
      </c>
      <c r="D2" s="184" t="s">
        <v>8</v>
      </c>
      <c r="E2" s="184" t="s">
        <v>9</v>
      </c>
      <c r="F2" s="2" t="s">
        <v>10</v>
      </c>
      <c r="G2" s="184" t="s">
        <v>11</v>
      </c>
      <c r="H2" s="184" t="s">
        <v>12</v>
      </c>
      <c r="I2" s="184" t="s">
        <v>13</v>
      </c>
      <c r="J2" s="184" t="s">
        <v>14</v>
      </c>
      <c r="K2" s="184" t="s">
        <v>15</v>
      </c>
      <c r="L2" s="186" t="s">
        <v>16</v>
      </c>
    </row>
    <row r="3" spans="1:12" ht="54" customHeight="1">
      <c r="A3" s="185">
        <v>106</v>
      </c>
      <c r="B3" s="185">
        <v>4</v>
      </c>
      <c r="C3" s="185">
        <v>12</v>
      </c>
      <c r="D3" s="185">
        <v>2</v>
      </c>
      <c r="E3" s="185">
        <v>11</v>
      </c>
      <c r="F3" s="2"/>
      <c r="G3" s="185">
        <v>15</v>
      </c>
      <c r="H3" s="185">
        <v>42</v>
      </c>
      <c r="I3" s="185">
        <v>21</v>
      </c>
      <c r="J3" s="185"/>
      <c r="K3" s="185"/>
      <c r="L3" s="185">
        <v>11</v>
      </c>
    </row>
  </sheetData>
  <mergeCells count="3">
    <mergeCell ref="B1:D1"/>
    <mergeCell ref="G1:I1"/>
    <mergeCell ref="J1:L1"/>
  </mergeCells>
  <phoneticPr fontId="9" type="noConversion"/>
  <conditionalFormatting sqref="H2">
    <cfRule type="containsText" dxfId="16" priority="1" operator="containsText" text="完成开发缺">
      <formula>NOT(ISERROR(SEARCH("完成开发缺",H2)))</formula>
    </cfRule>
    <cfRule type="containsText" dxfId="15" priority="2" operator="containsText" text="完成开发缺">
      <formula>NOT(ISERROR(SEARCH("完成开发缺",H2)))</formula>
    </cfRule>
    <cfRule type="containsText" dxfId="14" priority="3" operator="containsText" text="网络端口">
      <formula>NOT(ISERROR(SEARCH("网络端口",H2)))</formula>
    </cfRule>
    <cfRule type="containsText" dxfId="13" priority="4" operator="containsText" text="数据接口">
      <formula>NOT(ISERROR(SEARCH("数据接口",H2)))</formula>
    </cfRule>
    <cfRule type="containsText" dxfId="12" priority="5" operator="containsText" text="有消息未开发">
      <formula>NOT(ISERROR(SEARCH("有消息未开发",H2)))</formula>
    </cfRule>
    <cfRule type="containsText" dxfId="11" priority="6" operator="containsText" text="开发完成具备">
      <formula>NOT(ISERROR(SEARCH("开发完成具备",H2)))</formula>
    </cfRule>
    <cfRule type="containsText" dxfId="10" priority="7" operator="containsText" text="一致">
      <formula>NOT(ISERROR(SEARCH("一致",H2)))</formula>
    </cfRule>
    <cfRule type="containsText" dxfId="9" priority="8" operator="containsText" text="暂缓">
      <formula>NOT(ISERROR(SEARCH("暂缓",H2)))</formula>
    </cfRule>
    <cfRule type="containsText" dxfId="8" priority="9" operator="containsText" text="尚未有规约的">
      <formula>NOT(ISERROR(SEARCH("尚未有规约的",H2)))</formula>
    </cfRule>
  </conditionalFormatting>
  <conditionalFormatting sqref="B2:E2 G2:K2">
    <cfRule type="containsText" dxfId="7" priority="17" operator="containsText" text="完成开发缺数据">
      <formula>NOT(ISERROR(SEARCH("完成开发缺数据",B2)))</formula>
    </cfRule>
    <cfRule type="containsText" dxfId="6" priority="10" operator="containsText" text="网络端口">
      <formula>NOT(ISERROR(SEARCH("网络端口",B2)))</formula>
    </cfRule>
    <cfRule type="containsText" dxfId="5" priority="11" operator="containsText" text="数据接口">
      <formula>NOT(ISERROR(SEARCH("数据接口",B2)))</formula>
    </cfRule>
    <cfRule type="containsText" dxfId="4" priority="12" operator="containsText" text="有消息未开发">
      <formula>NOT(ISERROR(SEARCH("有消息未开发",B2)))</formula>
    </cfRule>
    <cfRule type="containsText" dxfId="3" priority="13" operator="containsText" text="开发完成具备">
      <formula>NOT(ISERROR(SEARCH("开发完成具备",B2)))</formula>
    </cfRule>
    <cfRule type="containsText" dxfId="2" priority="14" operator="containsText" text="一致">
      <formula>NOT(ISERROR(SEARCH("一致",B2)))</formula>
    </cfRule>
    <cfRule type="containsText" dxfId="1" priority="15" operator="containsText" text="暂缓">
      <formula>NOT(ISERROR(SEARCH("暂缓",B2)))</formula>
    </cfRule>
    <cfRule type="containsText" dxfId="0" priority="16" operator="containsText" text="尚未有规约的">
      <formula>NOT(ISERROR(SEARCH("尚未有规约的",B2)))</formula>
    </cfRule>
  </conditionalFormatting>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B1:E33"/>
  <sheetViews>
    <sheetView topLeftCell="A7" workbookViewId="0">
      <selection activeCell="C28" sqref="C28"/>
    </sheetView>
  </sheetViews>
  <sheetFormatPr defaultColWidth="9" defaultRowHeight="11.25"/>
  <cols>
    <col min="1" max="1" width="9" style="9"/>
    <col min="2" max="3" width="25.375" style="9" customWidth="1"/>
    <col min="4" max="4" width="27.875" style="9" customWidth="1"/>
    <col min="5" max="5" width="19.375" style="9" customWidth="1"/>
    <col min="6" max="16384" width="9" style="9"/>
  </cols>
  <sheetData>
    <row r="1" spans="2:5" ht="14.25">
      <c r="B1" s="10" t="s">
        <v>585</v>
      </c>
      <c r="C1" s="10" t="s">
        <v>586</v>
      </c>
      <c r="D1" s="11"/>
      <c r="E1" s="11"/>
    </row>
    <row r="2" spans="2:5">
      <c r="B2" s="12" t="s">
        <v>410</v>
      </c>
      <c r="C2" s="12" t="s">
        <v>587</v>
      </c>
      <c r="D2" s="11" t="s">
        <v>588</v>
      </c>
      <c r="E2" s="11" t="s">
        <v>589</v>
      </c>
    </row>
    <row r="3" spans="2:5">
      <c r="B3" s="12"/>
      <c r="C3" s="12"/>
      <c r="D3" s="11" t="s">
        <v>590</v>
      </c>
      <c r="E3" s="11" t="s">
        <v>591</v>
      </c>
    </row>
    <row r="4" spans="2:5">
      <c r="B4" s="12"/>
      <c r="C4" s="12"/>
      <c r="D4" s="11" t="s">
        <v>592</v>
      </c>
      <c r="E4" s="11" t="s">
        <v>593</v>
      </c>
    </row>
    <row r="5" spans="2:5">
      <c r="B5" s="12"/>
      <c r="C5" s="12"/>
      <c r="D5" s="11" t="s">
        <v>594</v>
      </c>
      <c r="E5" s="11" t="s">
        <v>595</v>
      </c>
    </row>
    <row r="6" spans="2:5">
      <c r="B6" s="12"/>
      <c r="C6" s="12"/>
      <c r="D6" s="11"/>
      <c r="E6" s="11"/>
    </row>
    <row r="7" spans="2:5">
      <c r="B7" s="12"/>
      <c r="C7" s="12"/>
      <c r="D7" s="11"/>
      <c r="E7" s="11"/>
    </row>
    <row r="8" spans="2:5">
      <c r="B8" s="12" t="s">
        <v>596</v>
      </c>
      <c r="C8" s="12" t="s">
        <v>597</v>
      </c>
      <c r="D8" s="11" t="s">
        <v>598</v>
      </c>
      <c r="E8" s="11"/>
    </row>
    <row r="9" spans="2:5">
      <c r="B9" s="12"/>
      <c r="C9" s="12"/>
      <c r="D9" s="11"/>
      <c r="E9" s="11"/>
    </row>
    <row r="10" spans="2:5">
      <c r="B10" s="12"/>
      <c r="C10" s="12"/>
      <c r="D10" s="11"/>
      <c r="E10" s="11"/>
    </row>
    <row r="11" spans="2:5">
      <c r="B11" s="12"/>
      <c r="C11" s="12"/>
      <c r="D11" s="11"/>
      <c r="E11" s="11"/>
    </row>
    <row r="12" spans="2:5">
      <c r="B12" s="12" t="s">
        <v>599</v>
      </c>
      <c r="C12" s="12" t="s">
        <v>600</v>
      </c>
      <c r="D12" s="11" t="s">
        <v>588</v>
      </c>
      <c r="E12" s="11"/>
    </row>
    <row r="13" spans="2:5">
      <c r="B13" s="12"/>
      <c r="C13" s="12"/>
      <c r="D13" s="11"/>
      <c r="E13" s="11"/>
    </row>
    <row r="14" spans="2:5">
      <c r="B14" s="12"/>
      <c r="C14" s="12"/>
      <c r="D14" s="11"/>
      <c r="E14" s="11"/>
    </row>
    <row r="15" spans="2:5">
      <c r="B15" s="12" t="s">
        <v>601</v>
      </c>
      <c r="C15" s="12" t="s">
        <v>602</v>
      </c>
      <c r="D15" s="11" t="s">
        <v>588</v>
      </c>
      <c r="E15" s="11"/>
    </row>
    <row r="16" spans="2:5">
      <c r="B16" s="12"/>
      <c r="C16" s="12"/>
      <c r="D16" s="11" t="s">
        <v>590</v>
      </c>
      <c r="E16" s="11"/>
    </row>
    <row r="17" spans="2:5">
      <c r="B17" s="12"/>
      <c r="C17" s="12"/>
      <c r="D17" s="11" t="s">
        <v>592</v>
      </c>
      <c r="E17" s="11"/>
    </row>
    <row r="18" spans="2:5">
      <c r="B18" s="12"/>
      <c r="C18" s="12"/>
      <c r="D18" s="11"/>
      <c r="E18" s="11"/>
    </row>
    <row r="19" spans="2:5">
      <c r="B19" s="12" t="s">
        <v>603</v>
      </c>
      <c r="C19" s="12" t="s">
        <v>604</v>
      </c>
      <c r="D19" s="11" t="s">
        <v>588</v>
      </c>
      <c r="E19" s="11"/>
    </row>
    <row r="20" spans="2:5">
      <c r="B20" s="12"/>
      <c r="C20" s="12"/>
      <c r="D20" s="11" t="s">
        <v>594</v>
      </c>
      <c r="E20" s="11"/>
    </row>
    <row r="21" spans="2:5">
      <c r="B21" s="12"/>
      <c r="C21" s="12"/>
      <c r="D21" s="11" t="s">
        <v>605</v>
      </c>
      <c r="E21" s="11"/>
    </row>
    <row r="22" spans="2:5">
      <c r="B22" s="13"/>
      <c r="C22" s="13"/>
      <c r="D22" s="11"/>
      <c r="E22" s="11"/>
    </row>
    <row r="23" spans="2:5">
      <c r="B23" s="13"/>
      <c r="C23" s="13"/>
      <c r="D23" s="11"/>
      <c r="E23" s="11"/>
    </row>
    <row r="24" spans="2:5">
      <c r="B24" s="13" t="s">
        <v>606</v>
      </c>
      <c r="C24" s="13"/>
      <c r="D24" s="11" t="s">
        <v>607</v>
      </c>
      <c r="E24" s="11"/>
    </row>
    <row r="25" spans="2:5">
      <c r="B25" s="13"/>
      <c r="C25" s="13"/>
      <c r="D25" s="11" t="s">
        <v>583</v>
      </c>
      <c r="E25" s="11"/>
    </row>
    <row r="26" spans="2:5">
      <c r="B26" s="13"/>
      <c r="C26" s="13"/>
      <c r="D26" s="11"/>
      <c r="E26" s="11"/>
    </row>
    <row r="27" spans="2:5">
      <c r="B27" s="13"/>
      <c r="C27" s="13"/>
      <c r="D27" s="11"/>
      <c r="E27" s="11"/>
    </row>
    <row r="28" spans="2:5">
      <c r="B28" s="13" t="s">
        <v>608</v>
      </c>
      <c r="C28" s="13"/>
      <c r="D28" s="11" t="s">
        <v>609</v>
      </c>
      <c r="E28" s="11"/>
    </row>
    <row r="29" spans="2:5">
      <c r="B29" s="13"/>
      <c r="C29" s="13"/>
      <c r="D29" s="11" t="s">
        <v>610</v>
      </c>
      <c r="E29" s="11"/>
    </row>
    <row r="30" spans="2:5">
      <c r="B30" s="13"/>
      <c r="C30" s="13"/>
      <c r="D30" s="11" t="s">
        <v>611</v>
      </c>
      <c r="E30" s="11"/>
    </row>
    <row r="31" spans="2:5">
      <c r="B31" s="13"/>
      <c r="C31" s="13"/>
      <c r="D31" s="11" t="s">
        <v>612</v>
      </c>
      <c r="E31" s="11"/>
    </row>
    <row r="32" spans="2:5">
      <c r="B32" s="13"/>
      <c r="C32" s="13"/>
      <c r="D32" s="11"/>
      <c r="E32" s="11"/>
    </row>
    <row r="33" spans="2:5">
      <c r="B33" s="13" t="s">
        <v>478</v>
      </c>
      <c r="C33" s="13"/>
      <c r="D33" s="11"/>
      <c r="E33" s="11"/>
    </row>
  </sheetData>
  <phoneticPr fontId="9"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dimension ref="B2:E10"/>
  <sheetViews>
    <sheetView workbookViewId="0">
      <selection activeCell="C12" sqref="C12"/>
    </sheetView>
  </sheetViews>
  <sheetFormatPr defaultColWidth="9" defaultRowHeight="13.5"/>
  <cols>
    <col min="3" max="3" width="24.75" customWidth="1"/>
    <col min="6" max="6" width="13" customWidth="1"/>
    <col min="7" max="7" width="21.375" customWidth="1"/>
    <col min="8" max="8" width="7.125" customWidth="1"/>
    <col min="9" max="9" width="10.5" customWidth="1"/>
    <col min="10" max="10" width="11.75" customWidth="1"/>
  </cols>
  <sheetData>
    <row r="2" spans="2:5">
      <c r="B2" s="188" t="s">
        <v>613</v>
      </c>
      <c r="C2" s="190"/>
      <c r="D2" s="2" t="s">
        <v>614</v>
      </c>
      <c r="E2" s="2" t="s">
        <v>615</v>
      </c>
    </row>
    <row r="3" spans="2:5">
      <c r="B3" s="209" t="s">
        <v>111</v>
      </c>
      <c r="C3" s="6" t="s">
        <v>616</v>
      </c>
      <c r="D3" s="6">
        <v>28</v>
      </c>
      <c r="E3" s="6" t="s">
        <v>617</v>
      </c>
    </row>
    <row r="4" spans="2:5">
      <c r="B4" s="210"/>
      <c r="C4" s="7" t="s">
        <v>618</v>
      </c>
      <c r="D4" s="7">
        <v>21</v>
      </c>
      <c r="E4" s="7"/>
    </row>
    <row r="5" spans="2:5">
      <c r="B5" s="211" t="s">
        <v>619</v>
      </c>
      <c r="C5" s="6" t="s">
        <v>620</v>
      </c>
      <c r="D5" s="6">
        <v>43</v>
      </c>
      <c r="E5" s="6" t="s">
        <v>617</v>
      </c>
    </row>
    <row r="6" spans="2:5">
      <c r="B6" s="212"/>
      <c r="C6" s="2" t="s">
        <v>621</v>
      </c>
      <c r="D6" s="2">
        <v>31</v>
      </c>
      <c r="E6" s="2" t="s">
        <v>622</v>
      </c>
    </row>
    <row r="7" spans="2:5">
      <c r="B7" s="212"/>
      <c r="C7" s="2" t="s">
        <v>623</v>
      </c>
      <c r="D7" s="2">
        <v>119</v>
      </c>
      <c r="E7" s="2" t="s">
        <v>622</v>
      </c>
    </row>
    <row r="8" spans="2:5">
      <c r="B8" s="213"/>
      <c r="C8" s="2" t="s">
        <v>624</v>
      </c>
      <c r="D8" s="2">
        <v>187</v>
      </c>
      <c r="E8" s="2" t="s">
        <v>622</v>
      </c>
    </row>
    <row r="10" spans="2:5">
      <c r="C10" s="8" t="s">
        <v>112</v>
      </c>
      <c r="D10" s="8" t="s">
        <v>625</v>
      </c>
    </row>
  </sheetData>
  <mergeCells count="3">
    <mergeCell ref="B2:C2"/>
    <mergeCell ref="B3:B4"/>
    <mergeCell ref="B5:B8"/>
  </mergeCells>
  <phoneticPr fontId="9"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dimension ref="A1:G50"/>
  <sheetViews>
    <sheetView topLeftCell="A19" workbookViewId="0">
      <selection activeCell="A50" sqref="A50"/>
    </sheetView>
  </sheetViews>
  <sheetFormatPr defaultColWidth="9" defaultRowHeight="13.5"/>
  <cols>
    <col min="1" max="1" width="45" customWidth="1"/>
    <col min="3" max="3" width="6.625" customWidth="1"/>
    <col min="4" max="4" width="6.5" customWidth="1"/>
    <col min="5" max="5" width="59.25" customWidth="1"/>
    <col min="6" max="6" width="18" customWidth="1"/>
  </cols>
  <sheetData>
    <row r="1" spans="1:7">
      <c r="A1" s="2" t="s">
        <v>17</v>
      </c>
      <c r="B1" s="2" t="s">
        <v>626</v>
      </c>
      <c r="C1" s="2" t="s">
        <v>627</v>
      </c>
      <c r="D1" s="2" t="s">
        <v>628</v>
      </c>
      <c r="E1" s="2" t="s">
        <v>629</v>
      </c>
      <c r="F1" s="2" t="s">
        <v>630</v>
      </c>
      <c r="G1" s="4" t="s">
        <v>615</v>
      </c>
    </row>
    <row r="2" spans="1:7">
      <c r="A2" s="2" t="s">
        <v>110</v>
      </c>
      <c r="B2" s="2" t="s">
        <v>631</v>
      </c>
      <c r="C2" s="2">
        <v>0</v>
      </c>
      <c r="D2" s="2">
        <v>9</v>
      </c>
      <c r="E2" s="2" t="s">
        <v>632</v>
      </c>
      <c r="F2" s="2" t="s">
        <v>633</v>
      </c>
      <c r="G2" s="2" t="s">
        <v>617</v>
      </c>
    </row>
    <row r="3" spans="1:7">
      <c r="A3" s="2" t="s">
        <v>114</v>
      </c>
      <c r="B3" s="2" t="s">
        <v>634</v>
      </c>
      <c r="C3" s="2">
        <v>0</v>
      </c>
      <c r="D3" s="2" t="s">
        <v>635</v>
      </c>
      <c r="E3" s="2" t="s">
        <v>636</v>
      </c>
      <c r="F3" s="2" t="s">
        <v>633</v>
      </c>
      <c r="G3" s="2" t="s">
        <v>617</v>
      </c>
    </row>
    <row r="4" spans="1:7">
      <c r="A4" s="2" t="s">
        <v>115</v>
      </c>
      <c r="B4" s="2" t="s">
        <v>631</v>
      </c>
      <c r="C4" s="2">
        <v>0</v>
      </c>
      <c r="D4" s="2">
        <v>9</v>
      </c>
      <c r="E4" s="2" t="s">
        <v>637</v>
      </c>
      <c r="F4" s="2" t="s">
        <v>633</v>
      </c>
      <c r="G4" s="2" t="s">
        <v>617</v>
      </c>
    </row>
    <row r="5" spans="1:7">
      <c r="A5" s="2" t="s">
        <v>119</v>
      </c>
      <c r="B5" s="2" t="s">
        <v>634</v>
      </c>
      <c r="C5" s="2">
        <v>0</v>
      </c>
      <c r="D5" s="2" t="s">
        <v>638</v>
      </c>
      <c r="E5" s="2" t="s">
        <v>639</v>
      </c>
      <c r="F5" s="2" t="s">
        <v>633</v>
      </c>
      <c r="G5" s="2" t="s">
        <v>617</v>
      </c>
    </row>
    <row r="6" spans="1:7">
      <c r="A6" s="2" t="s">
        <v>122</v>
      </c>
      <c r="B6" s="2" t="s">
        <v>634</v>
      </c>
      <c r="C6" s="2">
        <v>0</v>
      </c>
      <c r="D6" s="2" t="s">
        <v>638</v>
      </c>
      <c r="E6" s="2" t="s">
        <v>639</v>
      </c>
      <c r="F6" s="2" t="s">
        <v>633</v>
      </c>
      <c r="G6" s="2" t="s">
        <v>617</v>
      </c>
    </row>
    <row r="7" spans="1:7">
      <c r="A7" s="2" t="s">
        <v>78</v>
      </c>
      <c r="B7" s="2" t="s">
        <v>634</v>
      </c>
      <c r="C7" s="2">
        <v>0</v>
      </c>
      <c r="D7" s="2" t="s">
        <v>638</v>
      </c>
      <c r="E7" s="2" t="s">
        <v>639</v>
      </c>
      <c r="F7" s="2" t="s">
        <v>633</v>
      </c>
      <c r="G7" s="2" t="s">
        <v>617</v>
      </c>
    </row>
    <row r="8" spans="1:7">
      <c r="A8" s="2" t="s">
        <v>125</v>
      </c>
      <c r="B8" s="2" t="s">
        <v>634</v>
      </c>
      <c r="C8" s="2">
        <v>0</v>
      </c>
      <c r="D8" s="2" t="s">
        <v>638</v>
      </c>
      <c r="E8" s="2" t="s">
        <v>639</v>
      </c>
      <c r="F8" s="2" t="s">
        <v>633</v>
      </c>
      <c r="G8" s="2" t="s">
        <v>617</v>
      </c>
    </row>
    <row r="9" spans="1:7">
      <c r="A9" s="2" t="s">
        <v>129</v>
      </c>
      <c r="B9" s="2" t="s">
        <v>634</v>
      </c>
      <c r="C9" s="2">
        <v>0</v>
      </c>
      <c r="D9" s="2" t="s">
        <v>638</v>
      </c>
      <c r="E9" s="2" t="s">
        <v>639</v>
      </c>
      <c r="F9" s="2" t="s">
        <v>633</v>
      </c>
      <c r="G9" s="2" t="s">
        <v>617</v>
      </c>
    </row>
    <row r="10" spans="1:7">
      <c r="A10" s="2" t="s">
        <v>131</v>
      </c>
      <c r="B10" s="2" t="s">
        <v>631</v>
      </c>
      <c r="C10" s="2">
        <v>0</v>
      </c>
      <c r="D10" s="2">
        <v>9</v>
      </c>
      <c r="E10" s="2" t="s">
        <v>639</v>
      </c>
      <c r="F10" s="2" t="s">
        <v>633</v>
      </c>
      <c r="G10" s="2" t="s">
        <v>617</v>
      </c>
    </row>
    <row r="11" spans="1:7">
      <c r="A11" s="2" t="s">
        <v>133</v>
      </c>
      <c r="B11" s="2" t="s">
        <v>634</v>
      </c>
      <c r="C11" s="2">
        <v>0</v>
      </c>
      <c r="D11" s="2" t="s">
        <v>638</v>
      </c>
      <c r="E11" s="2" t="s">
        <v>640</v>
      </c>
      <c r="F11" s="2" t="s">
        <v>633</v>
      </c>
      <c r="G11" s="2" t="s">
        <v>617</v>
      </c>
    </row>
    <row r="12" spans="1:7">
      <c r="A12" s="2" t="s">
        <v>57</v>
      </c>
      <c r="B12" s="2" t="s">
        <v>631</v>
      </c>
      <c r="C12" s="2">
        <v>10</v>
      </c>
      <c r="D12" s="2">
        <v>9</v>
      </c>
      <c r="E12" s="2" t="s">
        <v>641</v>
      </c>
      <c r="F12" s="2" t="s">
        <v>633</v>
      </c>
      <c r="G12" s="2" t="s">
        <v>617</v>
      </c>
    </row>
    <row r="13" spans="1:7">
      <c r="A13" s="2" t="s">
        <v>125</v>
      </c>
      <c r="B13" s="2" t="s">
        <v>634</v>
      </c>
      <c r="C13" s="2">
        <v>0</v>
      </c>
      <c r="D13" s="2" t="s">
        <v>638</v>
      </c>
      <c r="E13" s="2" t="s">
        <v>642</v>
      </c>
      <c r="F13" s="2" t="s">
        <v>633</v>
      </c>
      <c r="G13" s="2" t="s">
        <v>617</v>
      </c>
    </row>
    <row r="14" spans="1:7">
      <c r="A14" s="2" t="s">
        <v>136</v>
      </c>
      <c r="B14" s="2" t="s">
        <v>634</v>
      </c>
      <c r="C14" s="2">
        <v>0</v>
      </c>
      <c r="D14" s="2" t="s">
        <v>638</v>
      </c>
      <c r="E14" s="2" t="s">
        <v>642</v>
      </c>
      <c r="F14" s="2" t="s">
        <v>633</v>
      </c>
      <c r="G14" s="2" t="s">
        <v>617</v>
      </c>
    </row>
    <row r="15" spans="1:7">
      <c r="A15" s="2" t="s">
        <v>138</v>
      </c>
      <c r="B15" s="2" t="s">
        <v>634</v>
      </c>
      <c r="C15" s="2">
        <v>0</v>
      </c>
      <c r="D15" s="2" t="s">
        <v>638</v>
      </c>
      <c r="E15" s="2" t="s">
        <v>642</v>
      </c>
      <c r="F15" s="2" t="s">
        <v>633</v>
      </c>
      <c r="G15" s="2" t="s">
        <v>617</v>
      </c>
    </row>
    <row r="16" spans="1:7">
      <c r="A16" s="2" t="s">
        <v>140</v>
      </c>
      <c r="B16" s="2" t="s">
        <v>634</v>
      </c>
      <c r="C16" s="2">
        <v>0</v>
      </c>
      <c r="D16" s="2" t="s">
        <v>638</v>
      </c>
      <c r="E16" s="2" t="s">
        <v>642</v>
      </c>
      <c r="F16" s="2" t="s">
        <v>633</v>
      </c>
      <c r="G16" s="2" t="s">
        <v>617</v>
      </c>
    </row>
    <row r="17" spans="1:7">
      <c r="A17" s="2" t="s">
        <v>142</v>
      </c>
      <c r="B17" s="2" t="s">
        <v>634</v>
      </c>
      <c r="C17" s="2">
        <v>15</v>
      </c>
      <c r="D17" s="2" t="s">
        <v>638</v>
      </c>
      <c r="E17" s="2" t="s">
        <v>643</v>
      </c>
      <c r="F17" s="2" t="s">
        <v>633</v>
      </c>
      <c r="G17" s="2" t="s">
        <v>617</v>
      </c>
    </row>
    <row r="18" spans="1:7">
      <c r="A18" s="2" t="s">
        <v>144</v>
      </c>
      <c r="B18" s="2" t="s">
        <v>631</v>
      </c>
      <c r="C18" s="2">
        <v>0</v>
      </c>
      <c r="D18" s="2">
        <v>11</v>
      </c>
      <c r="E18" s="2" t="s">
        <v>644</v>
      </c>
      <c r="F18" s="2" t="s">
        <v>633</v>
      </c>
      <c r="G18" s="2" t="s">
        <v>617</v>
      </c>
    </row>
    <row r="19" spans="1:7">
      <c r="A19" s="2" t="s">
        <v>145</v>
      </c>
      <c r="B19" s="2" t="s">
        <v>634</v>
      </c>
      <c r="C19" s="2">
        <v>58</v>
      </c>
      <c r="D19" s="2" t="s">
        <v>635</v>
      </c>
      <c r="E19" s="2" t="s">
        <v>645</v>
      </c>
      <c r="F19" s="2" t="s">
        <v>633</v>
      </c>
      <c r="G19" s="2" t="s">
        <v>617</v>
      </c>
    </row>
    <row r="20" spans="1:7">
      <c r="A20" s="5" t="s">
        <v>646</v>
      </c>
      <c r="B20" s="5" t="s">
        <v>631</v>
      </c>
      <c r="C20" s="5">
        <v>0</v>
      </c>
      <c r="D20" s="5">
        <v>9</v>
      </c>
      <c r="E20" s="5" t="s">
        <v>647</v>
      </c>
      <c r="F20" s="5" t="s">
        <v>646</v>
      </c>
      <c r="G20" s="2" t="s">
        <v>622</v>
      </c>
    </row>
    <row r="21" spans="1:7">
      <c r="A21" s="2" t="s">
        <v>146</v>
      </c>
      <c r="B21" s="2" t="s">
        <v>631</v>
      </c>
      <c r="C21" s="2">
        <v>0</v>
      </c>
      <c r="D21" s="2">
        <v>10</v>
      </c>
      <c r="E21" s="2" t="s">
        <v>648</v>
      </c>
      <c r="F21" s="2" t="s">
        <v>633</v>
      </c>
      <c r="G21" s="2" t="s">
        <v>617</v>
      </c>
    </row>
    <row r="22" spans="1:7">
      <c r="A22" s="2" t="s">
        <v>147</v>
      </c>
      <c r="B22" s="2" t="s">
        <v>631</v>
      </c>
      <c r="C22" s="2">
        <v>15</v>
      </c>
      <c r="D22" s="2">
        <v>9</v>
      </c>
      <c r="E22" s="2" t="s">
        <v>636</v>
      </c>
      <c r="F22" s="2" t="s">
        <v>633</v>
      </c>
      <c r="G22" s="2" t="s">
        <v>617</v>
      </c>
    </row>
    <row r="23" spans="1:7">
      <c r="A23" s="5" t="s">
        <v>649</v>
      </c>
      <c r="B23" s="5" t="s">
        <v>631</v>
      </c>
      <c r="C23" s="5">
        <v>15</v>
      </c>
      <c r="D23" s="5">
        <v>9</v>
      </c>
      <c r="E23" s="5" t="s">
        <v>650</v>
      </c>
      <c r="F23" s="5" t="s">
        <v>651</v>
      </c>
      <c r="G23" s="2" t="s">
        <v>622</v>
      </c>
    </row>
    <row r="24" spans="1:7">
      <c r="A24" s="5" t="s">
        <v>652</v>
      </c>
      <c r="B24" s="5" t="s">
        <v>631</v>
      </c>
      <c r="C24" s="5">
        <v>15</v>
      </c>
      <c r="D24" s="5">
        <v>9</v>
      </c>
      <c r="E24" s="5" t="s">
        <v>653</v>
      </c>
      <c r="F24" s="5" t="s">
        <v>651</v>
      </c>
      <c r="G24" s="2" t="s">
        <v>622</v>
      </c>
    </row>
    <row r="25" spans="1:7">
      <c r="A25" s="5" t="s">
        <v>654</v>
      </c>
      <c r="B25" s="5" t="s">
        <v>655</v>
      </c>
      <c r="C25" s="5">
        <v>35</v>
      </c>
      <c r="D25" s="5" t="s">
        <v>656</v>
      </c>
      <c r="E25" s="5" t="s">
        <v>657</v>
      </c>
      <c r="F25" s="5" t="s">
        <v>658</v>
      </c>
      <c r="G25" s="2" t="s">
        <v>622</v>
      </c>
    </row>
    <row r="26" spans="1:7">
      <c r="A26" s="5" t="s">
        <v>659</v>
      </c>
      <c r="B26" s="5" t="s">
        <v>660</v>
      </c>
      <c r="C26" s="5">
        <v>10</v>
      </c>
      <c r="D26" s="5"/>
      <c r="E26" s="5" t="s">
        <v>661</v>
      </c>
      <c r="F26" s="5" t="s">
        <v>651</v>
      </c>
      <c r="G26" s="2" t="s">
        <v>622</v>
      </c>
    </row>
    <row r="27" spans="1:7">
      <c r="A27" s="5" t="s">
        <v>662</v>
      </c>
      <c r="B27" s="5" t="s">
        <v>663</v>
      </c>
      <c r="C27" s="5">
        <v>45</v>
      </c>
      <c r="D27" s="5" t="s">
        <v>664</v>
      </c>
      <c r="E27" s="5" t="s">
        <v>665</v>
      </c>
      <c r="F27" s="5" t="s">
        <v>651</v>
      </c>
      <c r="G27" s="2" t="s">
        <v>622</v>
      </c>
    </row>
    <row r="28" spans="1:7">
      <c r="A28" s="5" t="s">
        <v>666</v>
      </c>
      <c r="B28" s="5" t="s">
        <v>631</v>
      </c>
      <c r="C28" s="5">
        <v>0</v>
      </c>
      <c r="D28" s="5">
        <v>9</v>
      </c>
      <c r="E28" s="5" t="s">
        <v>667</v>
      </c>
      <c r="F28" s="5" t="s">
        <v>651</v>
      </c>
      <c r="G28" s="2" t="s">
        <v>622</v>
      </c>
    </row>
    <row r="29" spans="1:7">
      <c r="A29" s="2" t="s">
        <v>148</v>
      </c>
      <c r="B29" s="2" t="s">
        <v>631</v>
      </c>
      <c r="C29" s="2">
        <v>0</v>
      </c>
      <c r="D29" s="2">
        <v>9</v>
      </c>
      <c r="E29" s="2" t="s">
        <v>668</v>
      </c>
      <c r="F29" s="2" t="s">
        <v>633</v>
      </c>
      <c r="G29" s="2" t="s">
        <v>617</v>
      </c>
    </row>
    <row r="30" spans="1:7">
      <c r="A30" s="5" t="s">
        <v>669</v>
      </c>
      <c r="B30" s="5" t="s">
        <v>631</v>
      </c>
      <c r="C30" s="5">
        <v>15</v>
      </c>
      <c r="D30" s="5">
        <v>9</v>
      </c>
      <c r="E30" s="5" t="s">
        <v>667</v>
      </c>
      <c r="F30" s="5" t="s">
        <v>651</v>
      </c>
      <c r="G30" s="2" t="s">
        <v>622</v>
      </c>
    </row>
    <row r="31" spans="1:7">
      <c r="A31" s="5" t="s">
        <v>670</v>
      </c>
      <c r="B31" s="5" t="s">
        <v>631</v>
      </c>
      <c r="C31" s="5">
        <v>15</v>
      </c>
      <c r="D31" s="5">
        <v>9</v>
      </c>
      <c r="E31" s="5" t="s">
        <v>671</v>
      </c>
      <c r="F31" s="5" t="s">
        <v>651</v>
      </c>
      <c r="G31" s="2" t="s">
        <v>622</v>
      </c>
    </row>
    <row r="32" spans="1:7">
      <c r="A32" s="5" t="s">
        <v>672</v>
      </c>
      <c r="B32" s="5" t="s">
        <v>634</v>
      </c>
      <c r="C32" s="5">
        <v>35</v>
      </c>
      <c r="D32" s="5" t="s">
        <v>673</v>
      </c>
      <c r="E32" s="5" t="s">
        <v>674</v>
      </c>
      <c r="F32" s="5" t="s">
        <v>651</v>
      </c>
      <c r="G32" s="2" t="s">
        <v>622</v>
      </c>
    </row>
    <row r="33" spans="1:7">
      <c r="A33" s="5" t="s">
        <v>675</v>
      </c>
      <c r="B33" s="5" t="s">
        <v>631</v>
      </c>
      <c r="C33" s="5">
        <v>0</v>
      </c>
      <c r="D33" s="5">
        <v>9</v>
      </c>
      <c r="E33" s="5" t="s">
        <v>676</v>
      </c>
      <c r="F33" s="5" t="s">
        <v>677</v>
      </c>
      <c r="G33" s="2" t="s">
        <v>622</v>
      </c>
    </row>
    <row r="34" spans="1:7">
      <c r="A34" s="5" t="s">
        <v>678</v>
      </c>
      <c r="B34" s="5" t="s">
        <v>631</v>
      </c>
      <c r="C34" s="5">
        <v>0</v>
      </c>
      <c r="D34" s="5">
        <v>9</v>
      </c>
      <c r="E34" s="5" t="s">
        <v>676</v>
      </c>
      <c r="F34" s="5" t="s">
        <v>677</v>
      </c>
      <c r="G34" s="2" t="s">
        <v>622</v>
      </c>
    </row>
    <row r="35" spans="1:7">
      <c r="A35" s="5" t="s">
        <v>679</v>
      </c>
      <c r="B35" s="5" t="s">
        <v>631</v>
      </c>
      <c r="C35" s="5">
        <v>0</v>
      </c>
      <c r="D35" s="5">
        <v>9</v>
      </c>
      <c r="E35" s="5" t="s">
        <v>676</v>
      </c>
      <c r="F35" s="5" t="s">
        <v>677</v>
      </c>
      <c r="G35" s="2" t="s">
        <v>622</v>
      </c>
    </row>
    <row r="36" spans="1:7">
      <c r="A36" s="5" t="s">
        <v>680</v>
      </c>
      <c r="B36" s="5" t="s">
        <v>631</v>
      </c>
      <c r="C36" s="5">
        <v>0</v>
      </c>
      <c r="D36" s="5">
        <v>9</v>
      </c>
      <c r="E36" s="5" t="s">
        <v>676</v>
      </c>
      <c r="F36" s="5" t="s">
        <v>677</v>
      </c>
      <c r="G36" s="2" t="s">
        <v>622</v>
      </c>
    </row>
    <row r="37" spans="1:7">
      <c r="A37" s="5" t="s">
        <v>681</v>
      </c>
      <c r="B37" s="5" t="s">
        <v>631</v>
      </c>
      <c r="C37" s="5">
        <v>0</v>
      </c>
      <c r="D37" s="5">
        <v>9</v>
      </c>
      <c r="E37" s="5" t="s">
        <v>676</v>
      </c>
      <c r="F37" s="5" t="s">
        <v>677</v>
      </c>
      <c r="G37" s="2" t="s">
        <v>622</v>
      </c>
    </row>
    <row r="38" spans="1:7">
      <c r="A38" s="5" t="s">
        <v>682</v>
      </c>
      <c r="B38" s="5" t="s">
        <v>631</v>
      </c>
      <c r="C38" s="5">
        <v>0</v>
      </c>
      <c r="D38" s="5">
        <v>9</v>
      </c>
      <c r="E38" s="5" t="s">
        <v>676</v>
      </c>
      <c r="F38" s="5" t="s">
        <v>677</v>
      </c>
      <c r="G38" s="2" t="s">
        <v>622</v>
      </c>
    </row>
    <row r="39" spans="1:7">
      <c r="A39" s="5" t="s">
        <v>683</v>
      </c>
      <c r="B39" s="5" t="s">
        <v>631</v>
      </c>
      <c r="C39" s="5">
        <v>0</v>
      </c>
      <c r="D39" s="5">
        <v>9</v>
      </c>
      <c r="E39" s="5" t="s">
        <v>676</v>
      </c>
      <c r="F39" s="5" t="s">
        <v>677</v>
      </c>
      <c r="G39" s="2" t="s">
        <v>622</v>
      </c>
    </row>
    <row r="40" spans="1:7">
      <c r="A40" s="5" t="s">
        <v>684</v>
      </c>
      <c r="B40" s="5" t="s">
        <v>631</v>
      </c>
      <c r="C40" s="5">
        <v>0</v>
      </c>
      <c r="D40" s="5">
        <v>9</v>
      </c>
      <c r="E40" s="5" t="s">
        <v>676</v>
      </c>
      <c r="F40" s="5" t="s">
        <v>677</v>
      </c>
      <c r="G40" s="2" t="s">
        <v>622</v>
      </c>
    </row>
    <row r="41" spans="1:7">
      <c r="A41" s="5" t="s">
        <v>685</v>
      </c>
      <c r="B41" s="5" t="s">
        <v>631</v>
      </c>
      <c r="C41" s="5">
        <v>0</v>
      </c>
      <c r="D41" s="5">
        <v>9</v>
      </c>
      <c r="E41" s="5" t="s">
        <v>676</v>
      </c>
      <c r="F41" s="5" t="s">
        <v>677</v>
      </c>
      <c r="G41" s="2" t="s">
        <v>622</v>
      </c>
    </row>
    <row r="42" spans="1:7">
      <c r="A42" s="5" t="s">
        <v>686</v>
      </c>
      <c r="B42" s="5" t="s">
        <v>634</v>
      </c>
      <c r="C42" s="5">
        <v>45</v>
      </c>
      <c r="D42" s="5" t="s">
        <v>687</v>
      </c>
      <c r="E42" s="5" t="s">
        <v>688</v>
      </c>
      <c r="F42" s="5" t="s">
        <v>658</v>
      </c>
      <c r="G42" s="2" t="s">
        <v>622</v>
      </c>
    </row>
    <row r="43" spans="1:7">
      <c r="A43" s="2" t="s">
        <v>150</v>
      </c>
      <c r="B43" s="2" t="s">
        <v>631</v>
      </c>
      <c r="C43" s="2">
        <v>15</v>
      </c>
      <c r="D43" s="2">
        <v>10</v>
      </c>
      <c r="E43" s="2" t="s">
        <v>689</v>
      </c>
      <c r="F43" s="2" t="s">
        <v>633</v>
      </c>
      <c r="G43" s="2" t="s">
        <v>617</v>
      </c>
    </row>
    <row r="44" spans="1:7">
      <c r="A44" s="2" t="s">
        <v>154</v>
      </c>
      <c r="B44" s="2" t="s">
        <v>631</v>
      </c>
      <c r="C44" s="2">
        <v>15</v>
      </c>
      <c r="D44" s="2">
        <v>10</v>
      </c>
      <c r="E44" s="2" t="s">
        <v>689</v>
      </c>
      <c r="F44" s="2" t="s">
        <v>633</v>
      </c>
      <c r="G44" s="2" t="s">
        <v>617</v>
      </c>
    </row>
    <row r="45" spans="1:7">
      <c r="A45" s="2" t="s">
        <v>156</v>
      </c>
      <c r="B45" s="2" t="s">
        <v>631</v>
      </c>
      <c r="C45" s="2">
        <v>15</v>
      </c>
      <c r="D45" s="2">
        <v>10</v>
      </c>
      <c r="E45" s="2" t="s">
        <v>690</v>
      </c>
      <c r="F45" s="2" t="s">
        <v>633</v>
      </c>
      <c r="G45" s="2" t="s">
        <v>617</v>
      </c>
    </row>
    <row r="46" spans="1:7">
      <c r="A46" s="2" t="s">
        <v>159</v>
      </c>
      <c r="B46" s="2" t="s">
        <v>631</v>
      </c>
      <c r="C46" s="2">
        <v>0</v>
      </c>
      <c r="D46" s="2">
        <v>9</v>
      </c>
      <c r="E46" s="2" t="s">
        <v>691</v>
      </c>
      <c r="F46" s="2" t="s">
        <v>633</v>
      </c>
      <c r="G46" s="2" t="s">
        <v>617</v>
      </c>
    </row>
    <row r="47" spans="1:7">
      <c r="A47" s="2" t="s">
        <v>160</v>
      </c>
      <c r="B47" s="2" t="s">
        <v>631</v>
      </c>
      <c r="C47" s="2">
        <v>0</v>
      </c>
      <c r="D47" s="2">
        <v>9</v>
      </c>
      <c r="E47" s="2" t="s">
        <v>692</v>
      </c>
      <c r="F47" s="2" t="s">
        <v>633</v>
      </c>
      <c r="G47" s="2" t="s">
        <v>617</v>
      </c>
    </row>
    <row r="48" spans="1:7">
      <c r="A48" s="2" t="s">
        <v>166</v>
      </c>
      <c r="B48" s="2" t="s">
        <v>634</v>
      </c>
      <c r="C48" s="2">
        <v>35</v>
      </c>
      <c r="D48" s="2" t="s">
        <v>693</v>
      </c>
      <c r="E48" s="2" t="s">
        <v>694</v>
      </c>
      <c r="F48" s="2" t="s">
        <v>633</v>
      </c>
      <c r="G48" s="2" t="s">
        <v>617</v>
      </c>
    </row>
    <row r="49" spans="1:7">
      <c r="A49" s="5" t="s">
        <v>695</v>
      </c>
      <c r="B49" s="5" t="s">
        <v>631</v>
      </c>
      <c r="C49" s="5">
        <v>50</v>
      </c>
      <c r="D49" s="5">
        <v>8</v>
      </c>
      <c r="E49" s="5" t="s">
        <v>657</v>
      </c>
      <c r="F49" s="5" t="s">
        <v>696</v>
      </c>
      <c r="G49" s="2" t="s">
        <v>622</v>
      </c>
    </row>
    <row r="50" spans="1:7">
      <c r="A50" s="2" t="s">
        <v>169</v>
      </c>
      <c r="B50" s="2" t="s">
        <v>631</v>
      </c>
      <c r="C50" s="2">
        <v>0</v>
      </c>
      <c r="D50" s="2">
        <v>9</v>
      </c>
      <c r="E50" s="2" t="s">
        <v>644</v>
      </c>
      <c r="F50" s="2" t="s">
        <v>633</v>
      </c>
      <c r="G50" s="2" t="s">
        <v>617</v>
      </c>
    </row>
  </sheetData>
  <autoFilter ref="A1:G50"/>
  <phoneticPr fontId="9" type="noConversion"/>
  <hyperlinks>
    <hyperlink ref="E43" r:id="rId1"/>
    <hyperlink ref="E44" r:id="rId2"/>
    <hyperlink ref="E11" display="suncq@sh.chinamobile.com,caow@sh.chinamobile.com,zhengsen@sh.chinamobile.com,likai1@sh.chinamobile.com,huangjiada@sh.chinamobile.com,sunyi@sh.chinamobile.com,zhengchunn@sh.chinamobile.com,wenqiang@sh.chinamobile.com,shaoyan@sh.chinamobile.com,caotingjun@sh.chinamobile.com,wangxiaodong@sh.chinamobile.com,xiongyt@sh.chinamobile.com,lihaiy@sh.chinamobile.com,wuy@sh.chinamobile.com,shaohuan@sh.chinamobile.com,dingy@sh.chinamobile.com,zhouqihui@sh.chinamobile.com,shaohuan@sh.chinamobile.com,xubo@eastcom-sw.com"/>
    <hyperlink ref="E12" display="suncq@sh.chinamobile.com,caow@sh.chinamobile.com,zhengsen@sh.chinamobile.com,likai1@sh.chinamobile.com,huangjiada@sh.chinamobile.com,sunyi@sh.chinamobile.com,zhengchunn@sh.chinamobile.com,wenqiang@sh.chinamobile.com,shaoyan@sh.chinamobile.com,caotingjun@sh.chinamobile.com,wangxiaodong@sh.chinamobile.com,xiongyt@sh.chinamobile.com,lihaiy@sh.chinamobile.com,wuy@sh.chinamobile.com,shaohuan@sh.chinamobile.com,dingy@sh.chinamobile.com,zhouqihui@sh.chinamobile.com,shaohuan@sh.chinamobile.comshalu@sh.chinamobile.com,wangshu@eastcom-sw.com,xubo@eastcom-sw.com,gushan@sh.chinamobile.com,shaoweihua@sh.chinamobile.com,liujinlin@sh.chinamobile.com"/>
    <hyperlink ref="E23" display="eastcom_recv@163.com,caoff@asiainfo.com,shirui@sh.chinamobile.com,wangjian10@asiainfo.com,zhengchunn@sh.chinamobile.com,caotr@asiainfo.com,huyi@asiainfo.com,lvp@sh.chinamobile.com,yaocy@asiainfo.com,hexiaoming@sh.chinamobile.com,jianghui@sh.chinamobile.com,liujg@sh.chinamobile.com"/>
    <hyperlink ref="E31" r:id="rId3"/>
    <hyperlink ref="E32" r:id="rId4"/>
  </hyperlinks>
  <pageMargins left="0.69930555555555596" right="0.69930555555555596" top="0.75" bottom="0.75" header="0.3" footer="0.3"/>
</worksheet>
</file>

<file path=xl/worksheets/sheet13.xml><?xml version="1.0" encoding="utf-8"?>
<worksheet xmlns="http://schemas.openxmlformats.org/spreadsheetml/2006/main" xmlns:r="http://schemas.openxmlformats.org/officeDocument/2006/relationships">
  <dimension ref="A1:D194"/>
  <sheetViews>
    <sheetView topLeftCell="A32" workbookViewId="0">
      <selection activeCell="A41" sqref="A41"/>
    </sheetView>
  </sheetViews>
  <sheetFormatPr defaultColWidth="9" defaultRowHeight="13.5"/>
  <cols>
    <col min="1" max="1" width="54.625" customWidth="1"/>
    <col min="2" max="2" width="22.25" customWidth="1"/>
    <col min="3" max="3" width="15.5" customWidth="1"/>
  </cols>
  <sheetData>
    <row r="1" spans="1:3">
      <c r="A1" s="3" t="s">
        <v>17</v>
      </c>
      <c r="B1" s="3" t="s">
        <v>18</v>
      </c>
      <c r="C1" s="3" t="s">
        <v>20</v>
      </c>
    </row>
    <row r="2" spans="1:3">
      <c r="A2" s="2" t="s">
        <v>32</v>
      </c>
      <c r="B2" s="2" t="s">
        <v>33</v>
      </c>
      <c r="C2" s="2">
        <v>515</v>
      </c>
    </row>
    <row r="3" spans="1:3">
      <c r="A3" s="2" t="s">
        <v>250</v>
      </c>
      <c r="B3" s="2" t="s">
        <v>260</v>
      </c>
      <c r="C3" s="2">
        <v>462</v>
      </c>
    </row>
    <row r="4" spans="1:3">
      <c r="A4" s="2" t="s">
        <v>254</v>
      </c>
      <c r="B4" s="2" t="s">
        <v>260</v>
      </c>
      <c r="C4" s="2">
        <v>313</v>
      </c>
    </row>
    <row r="5" spans="1:3">
      <c r="A5" s="2" t="s">
        <v>231</v>
      </c>
      <c r="B5" s="2" t="s">
        <v>232</v>
      </c>
      <c r="C5" s="2">
        <v>279</v>
      </c>
    </row>
    <row r="6" spans="1:3">
      <c r="A6" s="2" t="s">
        <v>238</v>
      </c>
      <c r="B6" s="2" t="s">
        <v>232</v>
      </c>
      <c r="C6" s="2">
        <v>279</v>
      </c>
    </row>
    <row r="7" spans="1:3">
      <c r="A7" s="2" t="s">
        <v>41</v>
      </c>
      <c r="B7" s="2" t="s">
        <v>33</v>
      </c>
      <c r="C7" s="2">
        <v>167</v>
      </c>
    </row>
    <row r="8" spans="1:3">
      <c r="A8" s="2" t="s">
        <v>259</v>
      </c>
      <c r="B8" s="2" t="s">
        <v>260</v>
      </c>
      <c r="C8" s="2">
        <v>152</v>
      </c>
    </row>
    <row r="9" spans="1:3">
      <c r="A9" s="2" t="s">
        <v>262</v>
      </c>
      <c r="B9" s="2" t="s">
        <v>260</v>
      </c>
      <c r="C9" s="2">
        <v>147</v>
      </c>
    </row>
    <row r="10" spans="1:3">
      <c r="A10" s="2" t="s">
        <v>264</v>
      </c>
      <c r="B10" s="2" t="s">
        <v>260</v>
      </c>
      <c r="C10" s="2">
        <v>145</v>
      </c>
    </row>
    <row r="11" spans="1:3">
      <c r="A11" s="2" t="s">
        <v>241</v>
      </c>
      <c r="B11" s="2" t="s">
        <v>232</v>
      </c>
      <c r="C11" s="2">
        <v>144</v>
      </c>
    </row>
    <row r="12" spans="1:3">
      <c r="A12" s="2" t="s">
        <v>326</v>
      </c>
      <c r="B12" s="2" t="s">
        <v>697</v>
      </c>
      <c r="C12" s="2">
        <v>140</v>
      </c>
    </row>
    <row r="13" spans="1:3">
      <c r="A13" s="2" t="s">
        <v>346</v>
      </c>
      <c r="B13" s="2" t="s">
        <v>347</v>
      </c>
      <c r="C13" s="2">
        <v>140</v>
      </c>
    </row>
    <row r="14" spans="1:3">
      <c r="A14" s="2" t="s">
        <v>46</v>
      </c>
      <c r="B14" s="2" t="s">
        <v>33</v>
      </c>
      <c r="C14" s="2">
        <v>137</v>
      </c>
    </row>
    <row r="15" spans="1:3">
      <c r="A15" s="2" t="s">
        <v>52</v>
      </c>
      <c r="B15" s="2" t="s">
        <v>33</v>
      </c>
      <c r="C15" s="2">
        <v>135</v>
      </c>
    </row>
    <row r="16" spans="1:3">
      <c r="A16" s="2" t="s">
        <v>698</v>
      </c>
      <c r="B16" s="2" t="s">
        <v>699</v>
      </c>
      <c r="C16" s="2">
        <v>135</v>
      </c>
    </row>
    <row r="17" spans="1:3">
      <c r="A17" s="2" t="s">
        <v>57</v>
      </c>
      <c r="B17" s="2" t="s">
        <v>33</v>
      </c>
      <c r="C17" s="2">
        <v>129</v>
      </c>
    </row>
    <row r="18" spans="1:3">
      <c r="A18" s="2" t="s">
        <v>62</v>
      </c>
      <c r="B18" s="2" t="s">
        <v>33</v>
      </c>
      <c r="C18" s="2">
        <v>122</v>
      </c>
    </row>
    <row r="19" spans="1:3">
      <c r="A19" s="2" t="s">
        <v>63</v>
      </c>
      <c r="B19" s="2" t="s">
        <v>33</v>
      </c>
      <c r="C19" s="2">
        <v>120</v>
      </c>
    </row>
    <row r="20" spans="1:3">
      <c r="A20" s="2" t="s">
        <v>69</v>
      </c>
      <c r="B20" s="2" t="s">
        <v>33</v>
      </c>
      <c r="C20" s="2">
        <v>120</v>
      </c>
    </row>
    <row r="21" spans="1:3">
      <c r="A21" s="2" t="s">
        <v>269</v>
      </c>
      <c r="B21" s="2" t="s">
        <v>260</v>
      </c>
      <c r="C21" s="2">
        <v>88</v>
      </c>
    </row>
    <row r="22" spans="1:3">
      <c r="A22" s="2" t="s">
        <v>72</v>
      </c>
      <c r="B22" s="2" t="s">
        <v>33</v>
      </c>
      <c r="C22" s="2">
        <v>41</v>
      </c>
    </row>
    <row r="23" spans="1:3">
      <c r="A23" s="2" t="s">
        <v>273</v>
      </c>
      <c r="B23" s="2" t="s">
        <v>260</v>
      </c>
      <c r="C23" s="2">
        <v>31</v>
      </c>
    </row>
    <row r="24" spans="1:3">
      <c r="A24" s="2" t="s">
        <v>277</v>
      </c>
      <c r="B24" s="2" t="s">
        <v>260</v>
      </c>
      <c r="C24" s="2">
        <v>30</v>
      </c>
    </row>
    <row r="25" spans="1:3">
      <c r="A25" s="2" t="s">
        <v>78</v>
      </c>
      <c r="B25" s="2" t="s">
        <v>33</v>
      </c>
      <c r="C25" s="2">
        <v>26</v>
      </c>
    </row>
    <row r="26" spans="1:3">
      <c r="A26" s="2" t="s">
        <v>330</v>
      </c>
      <c r="B26" s="2" t="s">
        <v>331</v>
      </c>
      <c r="C26" s="2">
        <v>26</v>
      </c>
    </row>
    <row r="27" spans="1:3">
      <c r="A27" s="2" t="s">
        <v>209</v>
      </c>
      <c r="B27" s="2" t="s">
        <v>210</v>
      </c>
      <c r="C27" s="2">
        <v>25</v>
      </c>
    </row>
    <row r="28" spans="1:3">
      <c r="A28" s="2" t="s">
        <v>83</v>
      </c>
      <c r="B28" s="2" t="s">
        <v>33</v>
      </c>
      <c r="C28" s="2">
        <v>24</v>
      </c>
    </row>
    <row r="29" spans="1:3">
      <c r="A29" s="2" t="s">
        <v>279</v>
      </c>
      <c r="B29" s="2" t="s">
        <v>260</v>
      </c>
      <c r="C29" s="2">
        <v>24</v>
      </c>
    </row>
    <row r="30" spans="1:3">
      <c r="A30" s="2" t="s">
        <v>283</v>
      </c>
      <c r="B30" s="2" t="s">
        <v>260</v>
      </c>
      <c r="C30" s="2">
        <v>22</v>
      </c>
    </row>
    <row r="31" spans="1:3">
      <c r="A31" s="2" t="s">
        <v>87</v>
      </c>
      <c r="B31" s="2" t="s">
        <v>33</v>
      </c>
      <c r="C31" s="2">
        <v>19</v>
      </c>
    </row>
    <row r="32" spans="1:3">
      <c r="A32" s="2" t="s">
        <v>284</v>
      </c>
      <c r="B32" s="2" t="s">
        <v>260</v>
      </c>
      <c r="C32" s="2">
        <v>18</v>
      </c>
    </row>
    <row r="33" spans="1:3">
      <c r="A33" s="2" t="s">
        <v>292</v>
      </c>
      <c r="B33" s="2" t="s">
        <v>260</v>
      </c>
      <c r="C33" s="2">
        <v>17</v>
      </c>
    </row>
    <row r="34" spans="1:3">
      <c r="A34" s="2" t="s">
        <v>700</v>
      </c>
      <c r="B34" s="2" t="s">
        <v>260</v>
      </c>
      <c r="C34" s="2">
        <v>17</v>
      </c>
    </row>
    <row r="35" spans="1:3">
      <c r="A35" s="2" t="s">
        <v>214</v>
      </c>
      <c r="B35" s="2" t="s">
        <v>210</v>
      </c>
      <c r="C35" s="2">
        <v>16</v>
      </c>
    </row>
    <row r="36" spans="1:3">
      <c r="A36" s="2" t="s">
        <v>361</v>
      </c>
      <c r="B36" s="2" t="s">
        <v>260</v>
      </c>
      <c r="C36" s="2">
        <v>16</v>
      </c>
    </row>
    <row r="37" spans="1:3">
      <c r="A37" s="2" t="s">
        <v>91</v>
      </c>
      <c r="B37" s="2" t="s">
        <v>33</v>
      </c>
      <c r="C37" s="2">
        <v>14</v>
      </c>
    </row>
    <row r="38" spans="1:3">
      <c r="A38" s="2" t="s">
        <v>701</v>
      </c>
      <c r="B38" s="2" t="s">
        <v>210</v>
      </c>
      <c r="C38" s="2">
        <v>14</v>
      </c>
    </row>
    <row r="39" spans="1:3">
      <c r="A39" s="2" t="s">
        <v>219</v>
      </c>
      <c r="B39" s="2" t="s">
        <v>210</v>
      </c>
      <c r="C39" s="2">
        <v>13</v>
      </c>
    </row>
    <row r="40" spans="1:3">
      <c r="A40" s="2" t="s">
        <v>93</v>
      </c>
      <c r="B40" s="2" t="s">
        <v>33</v>
      </c>
      <c r="C40" s="2">
        <v>11</v>
      </c>
    </row>
    <row r="41" spans="1:3">
      <c r="A41" s="2" t="s">
        <v>289</v>
      </c>
      <c r="B41" s="2" t="s">
        <v>260</v>
      </c>
      <c r="C41" s="2">
        <v>11</v>
      </c>
    </row>
    <row r="42" spans="1:3">
      <c r="A42" s="2" t="s">
        <v>315</v>
      </c>
      <c r="B42" s="2" t="s">
        <v>316</v>
      </c>
      <c r="C42" s="2">
        <v>11</v>
      </c>
    </row>
    <row r="43" spans="1:3">
      <c r="A43" s="2" t="s">
        <v>94</v>
      </c>
      <c r="B43" s="2" t="s">
        <v>33</v>
      </c>
      <c r="C43" s="2">
        <v>10</v>
      </c>
    </row>
    <row r="44" spans="1:3">
      <c r="A44" s="2" t="s">
        <v>314</v>
      </c>
      <c r="B44" s="2" t="s">
        <v>260</v>
      </c>
      <c r="C44" s="2">
        <v>10</v>
      </c>
    </row>
    <row r="45" spans="1:3">
      <c r="A45" s="2" t="s">
        <v>187</v>
      </c>
      <c r="B45" s="2" t="s">
        <v>188</v>
      </c>
      <c r="C45" s="2">
        <v>9</v>
      </c>
    </row>
    <row r="46" spans="1:3">
      <c r="A46" s="2" t="s">
        <v>224</v>
      </c>
      <c r="B46" s="2" t="s">
        <v>210</v>
      </c>
      <c r="C46" s="2">
        <v>9</v>
      </c>
    </row>
    <row r="47" spans="1:3">
      <c r="A47" s="2" t="s">
        <v>702</v>
      </c>
      <c r="B47" s="2" t="s">
        <v>260</v>
      </c>
      <c r="C47" s="2">
        <v>9</v>
      </c>
    </row>
    <row r="48" spans="1:3">
      <c r="A48" s="2" t="s">
        <v>703</v>
      </c>
      <c r="B48" s="2" t="s">
        <v>260</v>
      </c>
      <c r="C48" s="2">
        <v>9</v>
      </c>
    </row>
    <row r="49" spans="1:3">
      <c r="A49" s="2" t="s">
        <v>704</v>
      </c>
      <c r="B49" s="2" t="s">
        <v>33</v>
      </c>
      <c r="C49" s="2">
        <v>8</v>
      </c>
    </row>
    <row r="50" spans="1:3">
      <c r="A50" s="2" t="s">
        <v>705</v>
      </c>
      <c r="B50" s="2" t="s">
        <v>706</v>
      </c>
      <c r="C50" s="2">
        <v>8</v>
      </c>
    </row>
    <row r="51" spans="1:3">
      <c r="A51" s="2" t="s">
        <v>707</v>
      </c>
      <c r="B51" s="2" t="s">
        <v>708</v>
      </c>
      <c r="C51" s="2">
        <v>8</v>
      </c>
    </row>
    <row r="52" spans="1:3">
      <c r="A52" s="2" t="s">
        <v>709</v>
      </c>
      <c r="B52" s="2" t="s">
        <v>710</v>
      </c>
      <c r="C52" s="2">
        <v>8</v>
      </c>
    </row>
    <row r="53" spans="1:3">
      <c r="A53" s="2" t="s">
        <v>711</v>
      </c>
      <c r="B53" s="2" t="s">
        <v>260</v>
      </c>
      <c r="C53" s="2">
        <v>8</v>
      </c>
    </row>
    <row r="54" spans="1:3">
      <c r="A54" s="2" t="s">
        <v>712</v>
      </c>
      <c r="B54" s="2" t="s">
        <v>260</v>
      </c>
      <c r="C54" s="2">
        <v>8</v>
      </c>
    </row>
    <row r="55" spans="1:3">
      <c r="A55" s="2" t="s">
        <v>319</v>
      </c>
      <c r="B55" s="2" t="s">
        <v>316</v>
      </c>
      <c r="C55" s="2">
        <v>8</v>
      </c>
    </row>
    <row r="56" spans="1:3">
      <c r="A56" s="2" t="s">
        <v>320</v>
      </c>
      <c r="B56" s="2" t="s">
        <v>316</v>
      </c>
      <c r="C56" s="2">
        <v>8</v>
      </c>
    </row>
    <row r="57" spans="1:3">
      <c r="A57" s="2" t="s">
        <v>337</v>
      </c>
      <c r="B57" s="2" t="s">
        <v>338</v>
      </c>
      <c r="C57" s="2">
        <v>8</v>
      </c>
    </row>
    <row r="58" spans="1:3">
      <c r="A58" s="2" t="s">
        <v>713</v>
      </c>
      <c r="B58" s="2" t="s">
        <v>33</v>
      </c>
      <c r="C58" s="2">
        <v>7</v>
      </c>
    </row>
    <row r="59" spans="1:3">
      <c r="A59" s="2" t="s">
        <v>192</v>
      </c>
      <c r="B59" s="2" t="s">
        <v>188</v>
      </c>
      <c r="C59" s="2">
        <v>7</v>
      </c>
    </row>
    <row r="60" spans="1:3">
      <c r="A60" s="2" t="s">
        <v>714</v>
      </c>
      <c r="B60" s="2" t="s">
        <v>260</v>
      </c>
      <c r="C60" s="2">
        <v>7</v>
      </c>
    </row>
    <row r="61" spans="1:3">
      <c r="A61" s="2" t="s">
        <v>715</v>
      </c>
      <c r="B61" s="2" t="s">
        <v>260</v>
      </c>
      <c r="C61" s="2">
        <v>7</v>
      </c>
    </row>
    <row r="62" spans="1:3">
      <c r="A62" s="2" t="s">
        <v>342</v>
      </c>
      <c r="B62" s="2" t="s">
        <v>343</v>
      </c>
      <c r="C62" s="2">
        <v>7</v>
      </c>
    </row>
    <row r="63" spans="1:3">
      <c r="A63" s="2" t="s">
        <v>195</v>
      </c>
      <c r="B63" s="2" t="s">
        <v>188</v>
      </c>
      <c r="C63" s="2">
        <v>6</v>
      </c>
    </row>
    <row r="64" spans="1:3">
      <c r="A64" s="2" t="s">
        <v>225</v>
      </c>
      <c r="B64" s="2" t="s">
        <v>210</v>
      </c>
      <c r="C64" s="2">
        <v>6</v>
      </c>
    </row>
    <row r="65" spans="1:3">
      <c r="A65" s="2" t="s">
        <v>716</v>
      </c>
      <c r="B65" s="2" t="s">
        <v>260</v>
      </c>
      <c r="C65" s="2">
        <v>6</v>
      </c>
    </row>
    <row r="66" spans="1:3">
      <c r="A66" s="2" t="s">
        <v>717</v>
      </c>
      <c r="B66" s="2" t="s">
        <v>260</v>
      </c>
      <c r="C66" s="2">
        <v>6</v>
      </c>
    </row>
    <row r="67" spans="1:3">
      <c r="A67" s="2" t="s">
        <v>718</v>
      </c>
      <c r="B67" s="2" t="s">
        <v>260</v>
      </c>
      <c r="C67" s="2">
        <v>6</v>
      </c>
    </row>
    <row r="68" spans="1:3">
      <c r="A68" s="2" t="s">
        <v>719</v>
      </c>
      <c r="B68" s="2" t="s">
        <v>260</v>
      </c>
      <c r="C68" s="2">
        <v>6</v>
      </c>
    </row>
    <row r="69" spans="1:3">
      <c r="A69" s="2" t="s">
        <v>720</v>
      </c>
      <c r="B69" s="2" t="s">
        <v>260</v>
      </c>
      <c r="C69" s="2">
        <v>6</v>
      </c>
    </row>
    <row r="70" spans="1:3">
      <c r="A70" s="2" t="s">
        <v>323</v>
      </c>
      <c r="B70" s="2" t="s">
        <v>316</v>
      </c>
      <c r="C70" s="2">
        <v>6</v>
      </c>
    </row>
    <row r="71" spans="1:3">
      <c r="A71" s="2" t="s">
        <v>198</v>
      </c>
      <c r="B71" s="2" t="s">
        <v>188</v>
      </c>
      <c r="C71" s="2">
        <v>5</v>
      </c>
    </row>
    <row r="72" spans="1:3">
      <c r="A72" s="2" t="s">
        <v>201</v>
      </c>
      <c r="B72" s="2" t="s">
        <v>188</v>
      </c>
      <c r="C72" s="2">
        <v>5</v>
      </c>
    </row>
    <row r="73" spans="1:3">
      <c r="A73" s="2" t="s">
        <v>721</v>
      </c>
      <c r="B73" s="2" t="s">
        <v>260</v>
      </c>
      <c r="C73" s="2">
        <v>5</v>
      </c>
    </row>
    <row r="74" spans="1:3">
      <c r="A74" s="2" t="s">
        <v>722</v>
      </c>
      <c r="B74" s="2" t="s">
        <v>260</v>
      </c>
      <c r="C74" s="2">
        <v>5</v>
      </c>
    </row>
    <row r="75" spans="1:3">
      <c r="A75" s="2" t="s">
        <v>723</v>
      </c>
      <c r="B75" s="2" t="s">
        <v>260</v>
      </c>
      <c r="C75" s="2">
        <v>5</v>
      </c>
    </row>
    <row r="76" spans="1:3">
      <c r="A76" s="2" t="s">
        <v>170</v>
      </c>
      <c r="B76" s="2" t="s">
        <v>33</v>
      </c>
      <c r="C76" s="2">
        <v>4</v>
      </c>
    </row>
    <row r="77" spans="1:3">
      <c r="A77" s="2" t="s">
        <v>724</v>
      </c>
      <c r="B77" s="2" t="s">
        <v>33</v>
      </c>
      <c r="C77" s="2">
        <v>4</v>
      </c>
    </row>
    <row r="78" spans="1:3">
      <c r="A78" s="2" t="s">
        <v>725</v>
      </c>
      <c r="B78" s="2" t="s">
        <v>260</v>
      </c>
      <c r="C78" s="2">
        <v>4</v>
      </c>
    </row>
    <row r="79" spans="1:3">
      <c r="A79" s="2" t="s">
        <v>726</v>
      </c>
      <c r="B79" s="2" t="s">
        <v>260</v>
      </c>
      <c r="C79" s="2">
        <v>4</v>
      </c>
    </row>
    <row r="80" spans="1:3">
      <c r="A80" s="2" t="s">
        <v>727</v>
      </c>
      <c r="B80" s="2" t="s">
        <v>260</v>
      </c>
      <c r="C80" s="2">
        <v>4</v>
      </c>
    </row>
    <row r="81" spans="1:3">
      <c r="A81" s="2" t="s">
        <v>728</v>
      </c>
      <c r="B81" s="2" t="s">
        <v>260</v>
      </c>
      <c r="C81" s="2">
        <v>4</v>
      </c>
    </row>
    <row r="82" spans="1:3">
      <c r="A82" s="2" t="s">
        <v>729</v>
      </c>
      <c r="B82" s="2" t="s">
        <v>260</v>
      </c>
      <c r="C82" s="2">
        <v>4</v>
      </c>
    </row>
    <row r="83" spans="1:3">
      <c r="A83" s="2" t="s">
        <v>730</v>
      </c>
      <c r="B83" s="2" t="s">
        <v>260</v>
      </c>
      <c r="C83" s="2">
        <v>4</v>
      </c>
    </row>
    <row r="84" spans="1:3">
      <c r="A84" s="2" t="s">
        <v>731</v>
      </c>
      <c r="B84" s="2" t="s">
        <v>260</v>
      </c>
      <c r="C84" s="2">
        <v>4</v>
      </c>
    </row>
    <row r="85" spans="1:3">
      <c r="A85" s="2" t="s">
        <v>732</v>
      </c>
      <c r="B85" s="2" t="s">
        <v>260</v>
      </c>
      <c r="C85" s="2">
        <v>4</v>
      </c>
    </row>
    <row r="86" spans="1:3">
      <c r="A86" s="2" t="s">
        <v>733</v>
      </c>
      <c r="B86" s="2" t="s">
        <v>33</v>
      </c>
      <c r="C86" s="2">
        <v>3</v>
      </c>
    </row>
    <row r="87" spans="1:3">
      <c r="A87" s="2" t="s">
        <v>172</v>
      </c>
      <c r="B87" s="2" t="s">
        <v>33</v>
      </c>
      <c r="C87" s="2">
        <v>3</v>
      </c>
    </row>
    <row r="88" spans="1:3">
      <c r="A88" s="2" t="s">
        <v>734</v>
      </c>
      <c r="B88" s="2" t="s">
        <v>210</v>
      </c>
      <c r="C88" s="2">
        <v>3</v>
      </c>
    </row>
    <row r="89" spans="1:3">
      <c r="A89" s="2" t="s">
        <v>245</v>
      </c>
      <c r="B89" s="2" t="s">
        <v>232</v>
      </c>
      <c r="C89" s="2">
        <v>3</v>
      </c>
    </row>
    <row r="90" spans="1:3">
      <c r="A90" s="2" t="s">
        <v>248</v>
      </c>
      <c r="B90" s="2" t="s">
        <v>232</v>
      </c>
      <c r="C90" s="2">
        <v>3</v>
      </c>
    </row>
    <row r="91" spans="1:3">
      <c r="A91" s="2" t="s">
        <v>735</v>
      </c>
      <c r="B91" s="2" t="s">
        <v>232</v>
      </c>
      <c r="C91" s="2">
        <v>3</v>
      </c>
    </row>
    <row r="92" spans="1:3">
      <c r="A92" s="2" t="s">
        <v>736</v>
      </c>
      <c r="B92" s="2" t="s">
        <v>260</v>
      </c>
      <c r="C92" s="2">
        <v>3</v>
      </c>
    </row>
    <row r="93" spans="1:3">
      <c r="A93" s="2" t="s">
        <v>737</v>
      </c>
      <c r="B93" s="2" t="s">
        <v>260</v>
      </c>
      <c r="C93" s="2">
        <v>3</v>
      </c>
    </row>
    <row r="94" spans="1:3">
      <c r="A94" s="2" t="s">
        <v>738</v>
      </c>
      <c r="B94" s="2" t="s">
        <v>260</v>
      </c>
      <c r="C94" s="2">
        <v>3</v>
      </c>
    </row>
    <row r="95" spans="1:3">
      <c r="A95" s="2" t="s">
        <v>739</v>
      </c>
      <c r="B95" s="2" t="s">
        <v>260</v>
      </c>
      <c r="C95" s="2">
        <v>3</v>
      </c>
    </row>
    <row r="96" spans="1:3">
      <c r="A96" s="2" t="s">
        <v>740</v>
      </c>
      <c r="B96" s="2" t="s">
        <v>260</v>
      </c>
      <c r="C96" s="2">
        <v>3</v>
      </c>
    </row>
    <row r="97" spans="1:3">
      <c r="A97" s="2" t="s">
        <v>741</v>
      </c>
      <c r="B97" s="2" t="s">
        <v>260</v>
      </c>
      <c r="C97" s="2">
        <v>3</v>
      </c>
    </row>
    <row r="98" spans="1:3">
      <c r="A98" s="2" t="s">
        <v>324</v>
      </c>
      <c r="B98" s="2" t="s">
        <v>316</v>
      </c>
      <c r="C98" s="2">
        <v>3</v>
      </c>
    </row>
    <row r="99" spans="1:3">
      <c r="A99" s="2" t="s">
        <v>146</v>
      </c>
      <c r="B99" s="2" t="s">
        <v>33</v>
      </c>
      <c r="C99" s="2">
        <v>2</v>
      </c>
    </row>
    <row r="100" spans="1:3">
      <c r="A100" s="2" t="s">
        <v>742</v>
      </c>
      <c r="B100" s="2" t="s">
        <v>33</v>
      </c>
      <c r="C100" s="2">
        <v>2</v>
      </c>
    </row>
    <row r="101" spans="1:3">
      <c r="A101" s="2" t="s">
        <v>743</v>
      </c>
      <c r="B101" s="2" t="s">
        <v>33</v>
      </c>
      <c r="C101" s="2">
        <v>2</v>
      </c>
    </row>
    <row r="102" spans="1:3">
      <c r="A102" s="2" t="s">
        <v>129</v>
      </c>
      <c r="B102" s="2" t="s">
        <v>33</v>
      </c>
      <c r="C102" s="2">
        <v>2</v>
      </c>
    </row>
    <row r="103" spans="1:3">
      <c r="A103" s="2" t="s">
        <v>744</v>
      </c>
      <c r="B103" s="2" t="s">
        <v>33</v>
      </c>
      <c r="C103" s="2">
        <v>2</v>
      </c>
    </row>
    <row r="104" spans="1:3">
      <c r="A104" s="2" t="s">
        <v>745</v>
      </c>
      <c r="B104" s="2" t="s">
        <v>33</v>
      </c>
      <c r="C104" s="2">
        <v>2</v>
      </c>
    </row>
    <row r="105" spans="1:3">
      <c r="A105" s="2" t="s">
        <v>746</v>
      </c>
      <c r="B105" s="2" t="s">
        <v>33</v>
      </c>
      <c r="C105" s="2">
        <v>2</v>
      </c>
    </row>
    <row r="106" spans="1:3">
      <c r="A106" s="2" t="s">
        <v>204</v>
      </c>
      <c r="B106" s="2" t="s">
        <v>188</v>
      </c>
      <c r="C106" s="2">
        <v>2</v>
      </c>
    </row>
    <row r="107" spans="1:3">
      <c r="A107" s="2" t="s">
        <v>206</v>
      </c>
      <c r="B107" s="2" t="s">
        <v>188</v>
      </c>
      <c r="C107" s="2">
        <v>2</v>
      </c>
    </row>
    <row r="108" spans="1:3">
      <c r="A108" s="2" t="s">
        <v>747</v>
      </c>
      <c r="B108" s="2" t="s">
        <v>210</v>
      </c>
      <c r="C108" s="2">
        <v>2</v>
      </c>
    </row>
    <row r="109" spans="1:3">
      <c r="A109" s="2" t="s">
        <v>748</v>
      </c>
      <c r="B109" s="2" t="s">
        <v>210</v>
      </c>
      <c r="C109" s="2">
        <v>2</v>
      </c>
    </row>
    <row r="110" spans="1:3">
      <c r="A110" s="2" t="s">
        <v>749</v>
      </c>
      <c r="B110" s="2" t="s">
        <v>210</v>
      </c>
      <c r="C110" s="2">
        <v>2</v>
      </c>
    </row>
    <row r="111" spans="1:3">
      <c r="A111" s="2" t="s">
        <v>750</v>
      </c>
      <c r="B111" s="2" t="s">
        <v>210</v>
      </c>
      <c r="C111" s="2">
        <v>2</v>
      </c>
    </row>
    <row r="112" spans="1:3">
      <c r="A112" s="2" t="s">
        <v>751</v>
      </c>
      <c r="B112" s="2" t="s">
        <v>232</v>
      </c>
      <c r="C112" s="2">
        <v>2</v>
      </c>
    </row>
    <row r="113" spans="1:4">
      <c r="A113" s="2" t="s">
        <v>752</v>
      </c>
      <c r="B113" s="2" t="s">
        <v>708</v>
      </c>
      <c r="C113" s="2">
        <v>2</v>
      </c>
      <c r="D113" t="s">
        <v>44</v>
      </c>
    </row>
    <row r="114" spans="1:4">
      <c r="A114" s="2" t="s">
        <v>753</v>
      </c>
      <c r="B114" s="2" t="s">
        <v>708</v>
      </c>
      <c r="C114" s="2">
        <v>2</v>
      </c>
      <c r="D114" t="s">
        <v>44</v>
      </c>
    </row>
    <row r="115" spans="1:4">
      <c r="A115" s="2" t="s">
        <v>754</v>
      </c>
      <c r="B115" s="2" t="s">
        <v>708</v>
      </c>
      <c r="C115" s="2">
        <v>2</v>
      </c>
      <c r="D115" t="s">
        <v>44</v>
      </c>
    </row>
    <row r="116" spans="1:4">
      <c r="A116" s="2" t="s">
        <v>755</v>
      </c>
      <c r="B116" s="2" t="s">
        <v>708</v>
      </c>
      <c r="C116" s="2">
        <v>2</v>
      </c>
      <c r="D116" t="s">
        <v>44</v>
      </c>
    </row>
    <row r="117" spans="1:4">
      <c r="A117" s="2" t="s">
        <v>756</v>
      </c>
      <c r="B117" s="2" t="s">
        <v>260</v>
      </c>
      <c r="C117" s="2">
        <v>2</v>
      </c>
    </row>
    <row r="118" spans="1:4">
      <c r="A118" s="2" t="s">
        <v>757</v>
      </c>
      <c r="B118" s="2" t="s">
        <v>260</v>
      </c>
      <c r="C118" s="2">
        <v>2</v>
      </c>
    </row>
    <row r="119" spans="1:4">
      <c r="A119" s="2" t="s">
        <v>758</v>
      </c>
      <c r="B119" s="2" t="s">
        <v>260</v>
      </c>
      <c r="C119" s="2">
        <v>2</v>
      </c>
    </row>
    <row r="120" spans="1:4">
      <c r="A120" s="2" t="s">
        <v>759</v>
      </c>
      <c r="B120" s="2" t="s">
        <v>260</v>
      </c>
      <c r="C120" s="2">
        <v>2</v>
      </c>
    </row>
    <row r="121" spans="1:4">
      <c r="A121" s="2" t="s">
        <v>760</v>
      </c>
      <c r="B121" s="2" t="s">
        <v>260</v>
      </c>
      <c r="C121" s="2">
        <v>2</v>
      </c>
    </row>
    <row r="122" spans="1:4">
      <c r="A122" s="2" t="s">
        <v>761</v>
      </c>
      <c r="B122" s="2" t="s">
        <v>260</v>
      </c>
      <c r="C122" s="2">
        <v>2</v>
      </c>
    </row>
    <row r="123" spans="1:4">
      <c r="A123" s="2" t="s">
        <v>762</v>
      </c>
      <c r="B123" s="2" t="s">
        <v>260</v>
      </c>
      <c r="C123" s="2">
        <v>2</v>
      </c>
    </row>
    <row r="124" spans="1:4">
      <c r="A124" s="2" t="s">
        <v>763</v>
      </c>
      <c r="B124" s="2" t="s">
        <v>764</v>
      </c>
      <c r="C124" s="2">
        <v>2</v>
      </c>
    </row>
    <row r="125" spans="1:4">
      <c r="A125" s="2" t="s">
        <v>765</v>
      </c>
      <c r="B125" s="2" t="s">
        <v>316</v>
      </c>
      <c r="C125" s="2">
        <v>2</v>
      </c>
    </row>
    <row r="126" spans="1:4">
      <c r="A126" s="2" t="s">
        <v>766</v>
      </c>
      <c r="B126" s="2" t="s">
        <v>33</v>
      </c>
      <c r="C126" s="2">
        <v>1</v>
      </c>
    </row>
    <row r="127" spans="1:4">
      <c r="A127" s="2" t="s">
        <v>175</v>
      </c>
      <c r="B127" s="2" t="s">
        <v>33</v>
      </c>
      <c r="C127" s="2">
        <v>1</v>
      </c>
    </row>
    <row r="128" spans="1:4">
      <c r="A128" s="2" t="s">
        <v>767</v>
      </c>
      <c r="B128" s="2" t="s">
        <v>33</v>
      </c>
      <c r="C128" s="2">
        <v>1</v>
      </c>
    </row>
    <row r="129" spans="1:3">
      <c r="A129" s="2" t="s">
        <v>768</v>
      </c>
      <c r="B129" s="2" t="s">
        <v>33</v>
      </c>
      <c r="C129" s="2">
        <v>1</v>
      </c>
    </row>
    <row r="130" spans="1:3">
      <c r="A130" s="2" t="s">
        <v>769</v>
      </c>
      <c r="B130" s="2" t="s">
        <v>33</v>
      </c>
      <c r="C130" s="2">
        <v>1</v>
      </c>
    </row>
    <row r="131" spans="1:3">
      <c r="A131" s="2" t="s">
        <v>177</v>
      </c>
      <c r="B131" s="2" t="s">
        <v>33</v>
      </c>
      <c r="C131" s="2">
        <v>1</v>
      </c>
    </row>
    <row r="132" spans="1:3">
      <c r="A132" s="2" t="s">
        <v>770</v>
      </c>
      <c r="B132" s="2" t="s">
        <v>33</v>
      </c>
      <c r="C132" s="2">
        <v>1</v>
      </c>
    </row>
    <row r="133" spans="1:3">
      <c r="A133" s="2" t="s">
        <v>771</v>
      </c>
      <c r="B133" s="2" t="s">
        <v>33</v>
      </c>
      <c r="C133" s="2">
        <v>1</v>
      </c>
    </row>
    <row r="134" spans="1:3">
      <c r="A134" s="2" t="s">
        <v>772</v>
      </c>
      <c r="B134" s="2" t="s">
        <v>33</v>
      </c>
      <c r="C134" s="2">
        <v>1</v>
      </c>
    </row>
    <row r="135" spans="1:3">
      <c r="A135" s="2" t="s">
        <v>150</v>
      </c>
      <c r="B135" s="2" t="s">
        <v>33</v>
      </c>
      <c r="C135" s="2">
        <v>1</v>
      </c>
    </row>
    <row r="136" spans="1:3">
      <c r="A136" s="2" t="s">
        <v>773</v>
      </c>
      <c r="B136" s="2" t="s">
        <v>33</v>
      </c>
      <c r="C136" s="2">
        <v>1</v>
      </c>
    </row>
    <row r="137" spans="1:3">
      <c r="A137" s="2" t="s">
        <v>774</v>
      </c>
      <c r="B137" s="2" t="s">
        <v>33</v>
      </c>
      <c r="C137" s="2">
        <v>1</v>
      </c>
    </row>
    <row r="138" spans="1:3">
      <c r="A138" s="2" t="s">
        <v>775</v>
      </c>
      <c r="B138" s="2" t="s">
        <v>33</v>
      </c>
      <c r="C138" s="2">
        <v>1</v>
      </c>
    </row>
    <row r="139" spans="1:3">
      <c r="A139" s="2" t="s">
        <v>776</v>
      </c>
      <c r="B139" s="2" t="s">
        <v>33</v>
      </c>
      <c r="C139" s="2">
        <v>1</v>
      </c>
    </row>
    <row r="140" spans="1:3">
      <c r="A140" s="2" t="s">
        <v>156</v>
      </c>
      <c r="B140" s="2" t="s">
        <v>33</v>
      </c>
      <c r="C140" s="2">
        <v>1</v>
      </c>
    </row>
    <row r="141" spans="1:3">
      <c r="A141" s="2" t="s">
        <v>179</v>
      </c>
      <c r="B141" s="2" t="s">
        <v>33</v>
      </c>
      <c r="C141" s="2">
        <v>1</v>
      </c>
    </row>
    <row r="142" spans="1:3">
      <c r="A142" s="2" t="s">
        <v>181</v>
      </c>
      <c r="B142" s="2" t="s">
        <v>33</v>
      </c>
      <c r="C142" s="2">
        <v>1</v>
      </c>
    </row>
    <row r="143" spans="1:3">
      <c r="A143" s="2" t="s">
        <v>122</v>
      </c>
      <c r="B143" s="2" t="s">
        <v>33</v>
      </c>
      <c r="C143" s="2">
        <v>1</v>
      </c>
    </row>
    <row r="144" spans="1:3">
      <c r="A144" s="2" t="s">
        <v>777</v>
      </c>
      <c r="B144" s="2" t="s">
        <v>33</v>
      </c>
      <c r="C144" s="2">
        <v>1</v>
      </c>
    </row>
    <row r="145" spans="1:3">
      <c r="A145" s="2" t="s">
        <v>778</v>
      </c>
      <c r="B145" s="2" t="s">
        <v>188</v>
      </c>
      <c r="C145" s="2">
        <v>1</v>
      </c>
    </row>
    <row r="146" spans="1:3">
      <c r="A146" s="2" t="s">
        <v>779</v>
      </c>
      <c r="B146" s="2" t="s">
        <v>210</v>
      </c>
      <c r="C146" s="2">
        <v>1</v>
      </c>
    </row>
    <row r="147" spans="1:3">
      <c r="A147" s="2" t="s">
        <v>780</v>
      </c>
      <c r="B147" s="2" t="s">
        <v>210</v>
      </c>
      <c r="C147" s="2">
        <v>1</v>
      </c>
    </row>
    <row r="148" spans="1:3">
      <c r="A148" s="2" t="s">
        <v>781</v>
      </c>
      <c r="B148" s="2" t="s">
        <v>706</v>
      </c>
      <c r="C148" s="2">
        <v>1</v>
      </c>
    </row>
    <row r="149" spans="1:3">
      <c r="A149" s="2" t="s">
        <v>782</v>
      </c>
      <c r="B149" s="2" t="s">
        <v>232</v>
      </c>
      <c r="C149" s="2">
        <v>1</v>
      </c>
    </row>
    <row r="150" spans="1:3">
      <c r="A150" s="2" t="s">
        <v>783</v>
      </c>
      <c r="B150" s="2" t="s">
        <v>232</v>
      </c>
      <c r="C150" s="2">
        <v>1</v>
      </c>
    </row>
    <row r="151" spans="1:3">
      <c r="A151" s="2" t="s">
        <v>784</v>
      </c>
      <c r="B151" s="2" t="s">
        <v>232</v>
      </c>
      <c r="C151" s="2">
        <v>1</v>
      </c>
    </row>
    <row r="152" spans="1:3">
      <c r="A152" s="2" t="s">
        <v>785</v>
      </c>
      <c r="B152" s="2" t="s">
        <v>232</v>
      </c>
      <c r="C152" s="2">
        <v>1</v>
      </c>
    </row>
    <row r="153" spans="1:3">
      <c r="A153" s="2" t="s">
        <v>786</v>
      </c>
      <c r="B153" s="2" t="s">
        <v>232</v>
      </c>
      <c r="C153" s="2">
        <v>1</v>
      </c>
    </row>
    <row r="154" spans="1:3">
      <c r="A154" s="2" t="s">
        <v>787</v>
      </c>
      <c r="B154" s="2" t="s">
        <v>232</v>
      </c>
      <c r="C154" s="2">
        <v>1</v>
      </c>
    </row>
    <row r="155" spans="1:3">
      <c r="A155" s="2" t="s">
        <v>788</v>
      </c>
      <c r="B155" s="2" t="s">
        <v>232</v>
      </c>
      <c r="C155" s="2">
        <v>1</v>
      </c>
    </row>
    <row r="156" spans="1:3">
      <c r="A156" s="2" t="s">
        <v>788</v>
      </c>
      <c r="B156" s="2" t="s">
        <v>232</v>
      </c>
      <c r="C156" s="2">
        <v>1</v>
      </c>
    </row>
    <row r="157" spans="1:3">
      <c r="A157" s="2" t="s">
        <v>784</v>
      </c>
      <c r="B157" s="2" t="s">
        <v>232</v>
      </c>
      <c r="C157" s="2">
        <v>1</v>
      </c>
    </row>
    <row r="158" spans="1:3">
      <c r="A158" s="2" t="s">
        <v>789</v>
      </c>
      <c r="B158" s="2" t="s">
        <v>710</v>
      </c>
      <c r="C158" s="2">
        <v>1</v>
      </c>
    </row>
    <row r="159" spans="1:3">
      <c r="A159" s="2" t="s">
        <v>790</v>
      </c>
      <c r="B159" s="2" t="s">
        <v>791</v>
      </c>
      <c r="C159" s="2">
        <v>1</v>
      </c>
    </row>
    <row r="160" spans="1:3">
      <c r="A160" s="2" t="s">
        <v>792</v>
      </c>
      <c r="B160" s="2" t="s">
        <v>791</v>
      </c>
      <c r="C160" s="2">
        <v>1</v>
      </c>
    </row>
    <row r="161" spans="1:3">
      <c r="A161" s="2" t="s">
        <v>793</v>
      </c>
      <c r="B161" s="2" t="s">
        <v>260</v>
      </c>
      <c r="C161" s="2">
        <v>1</v>
      </c>
    </row>
    <row r="162" spans="1:3">
      <c r="A162" s="2" t="s">
        <v>794</v>
      </c>
      <c r="B162" s="2" t="s">
        <v>260</v>
      </c>
      <c r="C162" s="2">
        <v>1</v>
      </c>
    </row>
    <row r="163" spans="1:3">
      <c r="A163" s="2" t="s">
        <v>795</v>
      </c>
      <c r="B163" s="2" t="s">
        <v>260</v>
      </c>
      <c r="C163" s="2">
        <v>1</v>
      </c>
    </row>
    <row r="164" spans="1:3">
      <c r="A164" s="2" t="s">
        <v>796</v>
      </c>
      <c r="B164" s="2" t="s">
        <v>260</v>
      </c>
      <c r="C164" s="2">
        <v>1</v>
      </c>
    </row>
    <row r="165" spans="1:3">
      <c r="A165" s="2" t="s">
        <v>797</v>
      </c>
      <c r="B165" s="2" t="s">
        <v>260</v>
      </c>
      <c r="C165" s="2">
        <v>1</v>
      </c>
    </row>
    <row r="166" spans="1:3">
      <c r="A166" s="2" t="s">
        <v>798</v>
      </c>
      <c r="B166" s="2" t="s">
        <v>260</v>
      </c>
      <c r="C166" s="2">
        <v>1</v>
      </c>
    </row>
    <row r="167" spans="1:3">
      <c r="A167" s="2" t="s">
        <v>799</v>
      </c>
      <c r="B167" s="2" t="s">
        <v>260</v>
      </c>
      <c r="C167" s="2">
        <v>1</v>
      </c>
    </row>
    <row r="168" spans="1:3">
      <c r="A168" s="2" t="s">
        <v>800</v>
      </c>
      <c r="B168" s="2" t="s">
        <v>260</v>
      </c>
      <c r="C168" s="2">
        <v>1</v>
      </c>
    </row>
    <row r="169" spans="1:3">
      <c r="A169" s="2" t="s">
        <v>801</v>
      </c>
      <c r="B169" s="2" t="s">
        <v>260</v>
      </c>
      <c r="C169" s="2">
        <v>1</v>
      </c>
    </row>
    <row r="170" spans="1:3">
      <c r="A170" s="2" t="s">
        <v>802</v>
      </c>
      <c r="B170" s="2" t="s">
        <v>260</v>
      </c>
      <c r="C170" s="2">
        <v>1</v>
      </c>
    </row>
    <row r="171" spans="1:3">
      <c r="A171" s="2" t="s">
        <v>803</v>
      </c>
      <c r="B171" s="2" t="s">
        <v>260</v>
      </c>
      <c r="C171" s="2">
        <v>1</v>
      </c>
    </row>
    <row r="172" spans="1:3">
      <c r="A172" s="2" t="s">
        <v>804</v>
      </c>
      <c r="B172" s="2" t="s">
        <v>260</v>
      </c>
      <c r="C172" s="2">
        <v>1</v>
      </c>
    </row>
    <row r="173" spans="1:3">
      <c r="A173" s="2" t="s">
        <v>805</v>
      </c>
      <c r="B173" s="2" t="s">
        <v>260</v>
      </c>
      <c r="C173" s="2">
        <v>1</v>
      </c>
    </row>
    <row r="174" spans="1:3">
      <c r="A174" s="2" t="s">
        <v>806</v>
      </c>
      <c r="B174" s="2" t="s">
        <v>260</v>
      </c>
      <c r="C174" s="2">
        <v>1</v>
      </c>
    </row>
    <row r="175" spans="1:3">
      <c r="A175" s="2" t="s">
        <v>807</v>
      </c>
      <c r="B175" s="2" t="s">
        <v>260</v>
      </c>
      <c r="C175" s="2">
        <v>1</v>
      </c>
    </row>
    <row r="176" spans="1:3">
      <c r="A176" s="2" t="s">
        <v>808</v>
      </c>
      <c r="B176" s="2" t="s">
        <v>260</v>
      </c>
      <c r="C176" s="2">
        <v>1</v>
      </c>
    </row>
    <row r="177" spans="1:3">
      <c r="A177" s="2" t="s">
        <v>809</v>
      </c>
      <c r="B177" s="2" t="s">
        <v>260</v>
      </c>
      <c r="C177" s="2">
        <v>1</v>
      </c>
    </row>
    <row r="178" spans="1:3">
      <c r="A178" s="2" t="s">
        <v>810</v>
      </c>
      <c r="B178" s="2" t="s">
        <v>260</v>
      </c>
      <c r="C178" s="2">
        <v>1</v>
      </c>
    </row>
    <row r="179" spans="1:3">
      <c r="A179" s="2" t="s">
        <v>811</v>
      </c>
      <c r="B179" s="2" t="s">
        <v>260</v>
      </c>
      <c r="C179" s="2">
        <v>1</v>
      </c>
    </row>
    <row r="180" spans="1:3">
      <c r="A180" s="2" t="s">
        <v>812</v>
      </c>
      <c r="B180" s="2" t="s">
        <v>260</v>
      </c>
      <c r="C180" s="2">
        <v>1</v>
      </c>
    </row>
    <row r="181" spans="1:3">
      <c r="A181" s="2" t="s">
        <v>813</v>
      </c>
      <c r="B181" s="2" t="s">
        <v>260</v>
      </c>
      <c r="C181" s="2">
        <v>1</v>
      </c>
    </row>
    <row r="182" spans="1:3">
      <c r="A182" s="2" t="s">
        <v>814</v>
      </c>
      <c r="B182" s="2" t="s">
        <v>260</v>
      </c>
      <c r="C182" s="2">
        <v>1</v>
      </c>
    </row>
    <row r="183" spans="1:3">
      <c r="A183" s="2" t="s">
        <v>815</v>
      </c>
      <c r="B183" s="2" t="s">
        <v>260</v>
      </c>
      <c r="C183" s="2">
        <v>1</v>
      </c>
    </row>
    <row r="184" spans="1:3">
      <c r="A184" s="2" t="s">
        <v>816</v>
      </c>
      <c r="B184" s="2" t="s">
        <v>260</v>
      </c>
      <c r="C184" s="2">
        <v>1</v>
      </c>
    </row>
    <row r="185" spans="1:3">
      <c r="A185" s="2" t="s">
        <v>817</v>
      </c>
      <c r="B185" s="2" t="s">
        <v>260</v>
      </c>
      <c r="C185" s="2">
        <v>1</v>
      </c>
    </row>
    <row r="186" spans="1:3">
      <c r="A186" s="2" t="s">
        <v>818</v>
      </c>
      <c r="B186" s="2" t="s">
        <v>260</v>
      </c>
      <c r="C186" s="2">
        <v>1</v>
      </c>
    </row>
    <row r="187" spans="1:3">
      <c r="A187" s="2" t="s">
        <v>819</v>
      </c>
      <c r="B187" s="2" t="s">
        <v>260</v>
      </c>
      <c r="C187" s="2">
        <v>1</v>
      </c>
    </row>
    <row r="188" spans="1:3">
      <c r="A188" s="2" t="s">
        <v>820</v>
      </c>
      <c r="B188" s="2" t="s">
        <v>260</v>
      </c>
      <c r="C188" s="2">
        <v>1</v>
      </c>
    </row>
    <row r="189" spans="1:3">
      <c r="A189" s="2" t="s">
        <v>821</v>
      </c>
      <c r="B189" s="2" t="s">
        <v>260</v>
      </c>
      <c r="C189" s="2">
        <v>1</v>
      </c>
    </row>
    <row r="190" spans="1:3">
      <c r="A190" s="2" t="s">
        <v>822</v>
      </c>
      <c r="B190" s="2" t="s">
        <v>823</v>
      </c>
      <c r="C190" s="2">
        <v>1</v>
      </c>
    </row>
    <row r="191" spans="1:3">
      <c r="A191" s="2" t="s">
        <v>824</v>
      </c>
      <c r="B191" s="2" t="s">
        <v>823</v>
      </c>
      <c r="C191" s="2">
        <v>1</v>
      </c>
    </row>
    <row r="192" spans="1:3">
      <c r="A192" s="2" t="s">
        <v>825</v>
      </c>
      <c r="B192" s="2" t="s">
        <v>826</v>
      </c>
      <c r="C192" s="2">
        <v>1</v>
      </c>
    </row>
    <row r="193" spans="1:3">
      <c r="A193" s="2" t="s">
        <v>827</v>
      </c>
      <c r="B193" s="2" t="s">
        <v>316</v>
      </c>
      <c r="C193" s="2">
        <v>1</v>
      </c>
    </row>
    <row r="194" spans="1:3">
      <c r="A194" s="2" t="s">
        <v>828</v>
      </c>
      <c r="B194" s="2" t="s">
        <v>331</v>
      </c>
      <c r="C194" s="2">
        <v>1</v>
      </c>
    </row>
  </sheetData>
  <sortState ref="A2:C194">
    <sortCondition descending="1" ref="C2:C194"/>
  </sortState>
  <phoneticPr fontId="9"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1:C194"/>
  <sheetViews>
    <sheetView topLeftCell="A64" workbookViewId="0">
      <selection activeCell="A111" sqref="A111"/>
    </sheetView>
  </sheetViews>
  <sheetFormatPr defaultColWidth="9" defaultRowHeight="13.5"/>
  <cols>
    <col min="1" max="2" width="41.375" customWidth="1"/>
  </cols>
  <sheetData>
    <row r="1" spans="1:3">
      <c r="A1" s="3" t="s">
        <v>17</v>
      </c>
      <c r="B1" s="3" t="s">
        <v>18</v>
      </c>
      <c r="C1" s="3" t="s">
        <v>20</v>
      </c>
    </row>
    <row r="2" spans="1:3">
      <c r="A2" s="2" t="s">
        <v>32</v>
      </c>
      <c r="B2" s="2" t="s">
        <v>33</v>
      </c>
      <c r="C2" s="2">
        <v>515</v>
      </c>
    </row>
    <row r="3" spans="1:3">
      <c r="A3" s="2" t="s">
        <v>41</v>
      </c>
      <c r="B3" s="2" t="s">
        <v>33</v>
      </c>
      <c r="C3" s="2">
        <v>167</v>
      </c>
    </row>
    <row r="4" spans="1:3">
      <c r="A4" s="2" t="s">
        <v>46</v>
      </c>
      <c r="B4" s="2" t="s">
        <v>33</v>
      </c>
      <c r="C4" s="2">
        <v>137</v>
      </c>
    </row>
    <row r="5" spans="1:3">
      <c r="A5" s="2" t="s">
        <v>52</v>
      </c>
      <c r="B5" s="2" t="s">
        <v>33</v>
      </c>
      <c r="C5" s="2">
        <v>135</v>
      </c>
    </row>
    <row r="6" spans="1:3">
      <c r="A6" s="2" t="s">
        <v>57</v>
      </c>
      <c r="B6" s="2" t="s">
        <v>33</v>
      </c>
      <c r="C6" s="2">
        <v>129</v>
      </c>
    </row>
    <row r="7" spans="1:3">
      <c r="A7" s="2" t="s">
        <v>62</v>
      </c>
      <c r="B7" s="2" t="s">
        <v>33</v>
      </c>
      <c r="C7" s="2">
        <v>122</v>
      </c>
    </row>
    <row r="8" spans="1:3">
      <c r="A8" s="2" t="s">
        <v>63</v>
      </c>
      <c r="B8" s="2" t="s">
        <v>33</v>
      </c>
      <c r="C8" s="2">
        <v>120</v>
      </c>
    </row>
    <row r="9" spans="1:3">
      <c r="A9" s="2" t="s">
        <v>69</v>
      </c>
      <c r="B9" s="2" t="s">
        <v>33</v>
      </c>
      <c r="C9" s="2">
        <v>120</v>
      </c>
    </row>
    <row r="10" spans="1:3">
      <c r="A10" s="2" t="s">
        <v>72</v>
      </c>
      <c r="B10" s="2" t="s">
        <v>33</v>
      </c>
      <c r="C10" s="2">
        <v>41</v>
      </c>
    </row>
    <row r="11" spans="1:3">
      <c r="A11" s="2" t="s">
        <v>78</v>
      </c>
      <c r="B11" s="2" t="s">
        <v>33</v>
      </c>
      <c r="C11" s="2">
        <v>26</v>
      </c>
    </row>
    <row r="12" spans="1:3">
      <c r="A12" s="2" t="s">
        <v>83</v>
      </c>
      <c r="B12" s="2" t="s">
        <v>33</v>
      </c>
      <c r="C12" s="2">
        <v>24</v>
      </c>
    </row>
    <row r="13" spans="1:3">
      <c r="A13" s="2" t="s">
        <v>87</v>
      </c>
      <c r="B13" s="2" t="s">
        <v>33</v>
      </c>
      <c r="C13" s="2">
        <v>19</v>
      </c>
    </row>
    <row r="14" spans="1:3">
      <c r="A14" s="2" t="s">
        <v>91</v>
      </c>
      <c r="B14" s="2" t="s">
        <v>33</v>
      </c>
      <c r="C14" s="2">
        <v>14</v>
      </c>
    </row>
    <row r="15" spans="1:3">
      <c r="A15" s="2" t="s">
        <v>93</v>
      </c>
      <c r="B15" s="2" t="s">
        <v>33</v>
      </c>
      <c r="C15" s="2">
        <v>11</v>
      </c>
    </row>
    <row r="16" spans="1:3">
      <c r="A16" s="2" t="s">
        <v>94</v>
      </c>
      <c r="B16" s="2" t="s">
        <v>33</v>
      </c>
      <c r="C16" s="2">
        <v>10</v>
      </c>
    </row>
    <row r="17" spans="1:3">
      <c r="A17" s="2" t="s">
        <v>704</v>
      </c>
      <c r="B17" s="2" t="s">
        <v>33</v>
      </c>
      <c r="C17" s="2">
        <v>8</v>
      </c>
    </row>
    <row r="18" spans="1:3">
      <c r="A18" s="2" t="s">
        <v>713</v>
      </c>
      <c r="B18" s="2" t="s">
        <v>33</v>
      </c>
      <c r="C18" s="2">
        <v>7</v>
      </c>
    </row>
    <row r="19" spans="1:3">
      <c r="A19" s="2" t="s">
        <v>170</v>
      </c>
      <c r="B19" s="2" t="s">
        <v>33</v>
      </c>
      <c r="C19" s="2">
        <v>4</v>
      </c>
    </row>
    <row r="20" spans="1:3">
      <c r="A20" s="2" t="s">
        <v>724</v>
      </c>
      <c r="B20" s="2" t="s">
        <v>33</v>
      </c>
      <c r="C20" s="2">
        <v>4</v>
      </c>
    </row>
    <row r="21" spans="1:3">
      <c r="A21" s="2" t="s">
        <v>733</v>
      </c>
      <c r="B21" s="2" t="s">
        <v>33</v>
      </c>
      <c r="C21" s="2">
        <v>3</v>
      </c>
    </row>
    <row r="22" spans="1:3">
      <c r="A22" s="2" t="s">
        <v>172</v>
      </c>
      <c r="B22" s="2" t="s">
        <v>33</v>
      </c>
      <c r="C22" s="2">
        <v>3</v>
      </c>
    </row>
    <row r="23" spans="1:3">
      <c r="A23" s="2" t="s">
        <v>146</v>
      </c>
      <c r="B23" s="2" t="s">
        <v>33</v>
      </c>
      <c r="C23" s="2">
        <v>2</v>
      </c>
    </row>
    <row r="24" spans="1:3">
      <c r="A24" s="2" t="s">
        <v>742</v>
      </c>
      <c r="B24" s="2" t="s">
        <v>33</v>
      </c>
      <c r="C24" s="2">
        <v>2</v>
      </c>
    </row>
    <row r="25" spans="1:3">
      <c r="A25" s="2" t="s">
        <v>743</v>
      </c>
      <c r="B25" s="2" t="s">
        <v>33</v>
      </c>
      <c r="C25" s="2">
        <v>2</v>
      </c>
    </row>
    <row r="26" spans="1:3">
      <c r="A26" s="2" t="s">
        <v>129</v>
      </c>
      <c r="B26" s="2" t="s">
        <v>33</v>
      </c>
      <c r="C26" s="2">
        <v>2</v>
      </c>
    </row>
    <row r="27" spans="1:3">
      <c r="A27" s="2" t="s">
        <v>744</v>
      </c>
      <c r="B27" s="2" t="s">
        <v>33</v>
      </c>
      <c r="C27" s="2">
        <v>2</v>
      </c>
    </row>
    <row r="28" spans="1:3">
      <c r="A28" s="2" t="s">
        <v>745</v>
      </c>
      <c r="B28" s="2" t="s">
        <v>33</v>
      </c>
      <c r="C28" s="2">
        <v>2</v>
      </c>
    </row>
    <row r="29" spans="1:3">
      <c r="A29" s="2" t="s">
        <v>746</v>
      </c>
      <c r="B29" s="2" t="s">
        <v>33</v>
      </c>
      <c r="C29" s="2">
        <v>2</v>
      </c>
    </row>
    <row r="30" spans="1:3">
      <c r="A30" s="2" t="s">
        <v>766</v>
      </c>
      <c r="B30" s="2" t="s">
        <v>33</v>
      </c>
      <c r="C30" s="2">
        <v>1</v>
      </c>
    </row>
    <row r="31" spans="1:3">
      <c r="A31" s="2" t="s">
        <v>175</v>
      </c>
      <c r="B31" s="2" t="s">
        <v>33</v>
      </c>
      <c r="C31" s="2">
        <v>1</v>
      </c>
    </row>
    <row r="32" spans="1:3">
      <c r="A32" s="2" t="s">
        <v>767</v>
      </c>
      <c r="B32" s="2" t="s">
        <v>33</v>
      </c>
      <c r="C32" s="2">
        <v>1</v>
      </c>
    </row>
    <row r="33" spans="1:3">
      <c r="A33" s="2" t="s">
        <v>768</v>
      </c>
      <c r="B33" s="2" t="s">
        <v>33</v>
      </c>
      <c r="C33" s="2">
        <v>1</v>
      </c>
    </row>
    <row r="34" spans="1:3">
      <c r="A34" s="2" t="s">
        <v>769</v>
      </c>
      <c r="B34" s="2" t="s">
        <v>33</v>
      </c>
      <c r="C34" s="2">
        <v>1</v>
      </c>
    </row>
    <row r="35" spans="1:3">
      <c r="A35" s="2" t="s">
        <v>177</v>
      </c>
      <c r="B35" s="2" t="s">
        <v>33</v>
      </c>
      <c r="C35" s="2">
        <v>1</v>
      </c>
    </row>
    <row r="36" spans="1:3">
      <c r="A36" s="2" t="s">
        <v>770</v>
      </c>
      <c r="B36" s="2" t="s">
        <v>33</v>
      </c>
      <c r="C36" s="2">
        <v>1</v>
      </c>
    </row>
    <row r="37" spans="1:3">
      <c r="A37" s="2" t="s">
        <v>771</v>
      </c>
      <c r="B37" s="2" t="s">
        <v>33</v>
      </c>
      <c r="C37" s="2">
        <v>1</v>
      </c>
    </row>
    <row r="38" spans="1:3">
      <c r="A38" s="2" t="s">
        <v>772</v>
      </c>
      <c r="B38" s="2" t="s">
        <v>33</v>
      </c>
      <c r="C38" s="2">
        <v>1</v>
      </c>
    </row>
    <row r="39" spans="1:3">
      <c r="A39" s="2" t="s">
        <v>150</v>
      </c>
      <c r="B39" s="2" t="s">
        <v>33</v>
      </c>
      <c r="C39" s="2">
        <v>1</v>
      </c>
    </row>
    <row r="40" spans="1:3">
      <c r="A40" s="2" t="s">
        <v>773</v>
      </c>
      <c r="B40" s="2" t="s">
        <v>33</v>
      </c>
      <c r="C40" s="2">
        <v>1</v>
      </c>
    </row>
    <row r="41" spans="1:3">
      <c r="A41" s="2" t="s">
        <v>774</v>
      </c>
      <c r="B41" s="2" t="s">
        <v>33</v>
      </c>
      <c r="C41" s="2">
        <v>1</v>
      </c>
    </row>
    <row r="42" spans="1:3">
      <c r="A42" s="2" t="s">
        <v>775</v>
      </c>
      <c r="B42" s="2" t="s">
        <v>33</v>
      </c>
      <c r="C42" s="2">
        <v>1</v>
      </c>
    </row>
    <row r="43" spans="1:3">
      <c r="A43" s="2" t="s">
        <v>776</v>
      </c>
      <c r="B43" s="2" t="s">
        <v>33</v>
      </c>
      <c r="C43" s="2">
        <v>1</v>
      </c>
    </row>
    <row r="44" spans="1:3">
      <c r="A44" s="2" t="s">
        <v>156</v>
      </c>
      <c r="B44" s="2" t="s">
        <v>33</v>
      </c>
      <c r="C44" s="2">
        <v>1</v>
      </c>
    </row>
    <row r="45" spans="1:3">
      <c r="A45" s="2" t="s">
        <v>179</v>
      </c>
      <c r="B45" s="2" t="s">
        <v>33</v>
      </c>
      <c r="C45" s="2">
        <v>1</v>
      </c>
    </row>
    <row r="46" spans="1:3">
      <c r="A46" s="2" t="s">
        <v>181</v>
      </c>
      <c r="B46" s="2" t="s">
        <v>33</v>
      </c>
      <c r="C46" s="2">
        <v>1</v>
      </c>
    </row>
    <row r="47" spans="1:3">
      <c r="A47" s="2" t="s">
        <v>122</v>
      </c>
      <c r="B47" s="2" t="s">
        <v>33</v>
      </c>
      <c r="C47" s="2">
        <v>1</v>
      </c>
    </row>
    <row r="48" spans="1:3">
      <c r="A48" s="2" t="s">
        <v>777</v>
      </c>
      <c r="B48" s="2" t="s">
        <v>33</v>
      </c>
      <c r="C48" s="2">
        <v>1</v>
      </c>
    </row>
    <row r="49" spans="1:3">
      <c r="A49" s="2" t="s">
        <v>187</v>
      </c>
      <c r="B49" s="2" t="s">
        <v>188</v>
      </c>
      <c r="C49" s="2">
        <v>9</v>
      </c>
    </row>
    <row r="50" spans="1:3">
      <c r="A50" s="2" t="s">
        <v>192</v>
      </c>
      <c r="B50" s="2" t="s">
        <v>188</v>
      </c>
      <c r="C50" s="2">
        <v>7</v>
      </c>
    </row>
    <row r="51" spans="1:3">
      <c r="A51" s="2" t="s">
        <v>195</v>
      </c>
      <c r="B51" s="2" t="s">
        <v>188</v>
      </c>
      <c r="C51" s="2">
        <v>6</v>
      </c>
    </row>
    <row r="52" spans="1:3">
      <c r="A52" s="2" t="s">
        <v>198</v>
      </c>
      <c r="B52" s="2" t="s">
        <v>188</v>
      </c>
      <c r="C52" s="2">
        <v>5</v>
      </c>
    </row>
    <row r="53" spans="1:3">
      <c r="A53" s="2" t="s">
        <v>201</v>
      </c>
      <c r="B53" s="2" t="s">
        <v>188</v>
      </c>
      <c r="C53" s="2">
        <v>5</v>
      </c>
    </row>
    <row r="54" spans="1:3">
      <c r="A54" s="2" t="s">
        <v>204</v>
      </c>
      <c r="B54" s="2" t="s">
        <v>188</v>
      </c>
      <c r="C54" s="2">
        <v>2</v>
      </c>
    </row>
    <row r="55" spans="1:3">
      <c r="A55" s="2" t="s">
        <v>206</v>
      </c>
      <c r="B55" s="2" t="s">
        <v>188</v>
      </c>
      <c r="C55" s="2">
        <v>2</v>
      </c>
    </row>
    <row r="56" spans="1:3">
      <c r="A56" s="2" t="s">
        <v>778</v>
      </c>
      <c r="B56" s="2" t="s">
        <v>188</v>
      </c>
      <c r="C56" s="2">
        <v>1</v>
      </c>
    </row>
    <row r="57" spans="1:3">
      <c r="A57" s="2" t="s">
        <v>209</v>
      </c>
      <c r="B57" s="2" t="s">
        <v>210</v>
      </c>
      <c r="C57" s="2">
        <v>25</v>
      </c>
    </row>
    <row r="58" spans="1:3">
      <c r="A58" s="2" t="s">
        <v>214</v>
      </c>
      <c r="B58" s="2" t="s">
        <v>210</v>
      </c>
      <c r="C58" s="2">
        <v>16</v>
      </c>
    </row>
    <row r="59" spans="1:3">
      <c r="A59" s="2" t="s">
        <v>701</v>
      </c>
      <c r="B59" s="2" t="s">
        <v>210</v>
      </c>
      <c r="C59" s="2">
        <v>14</v>
      </c>
    </row>
    <row r="60" spans="1:3">
      <c r="A60" s="2" t="s">
        <v>219</v>
      </c>
      <c r="B60" s="2" t="s">
        <v>210</v>
      </c>
      <c r="C60" s="2">
        <v>13</v>
      </c>
    </row>
    <row r="61" spans="1:3">
      <c r="A61" s="2" t="s">
        <v>224</v>
      </c>
      <c r="B61" s="2" t="s">
        <v>210</v>
      </c>
      <c r="C61" s="2">
        <v>9</v>
      </c>
    </row>
    <row r="62" spans="1:3">
      <c r="A62" s="2" t="s">
        <v>225</v>
      </c>
      <c r="B62" s="2" t="s">
        <v>210</v>
      </c>
      <c r="C62" s="2">
        <v>6</v>
      </c>
    </row>
    <row r="63" spans="1:3">
      <c r="A63" s="2" t="s">
        <v>734</v>
      </c>
      <c r="B63" s="2" t="s">
        <v>210</v>
      </c>
      <c r="C63" s="2">
        <v>3</v>
      </c>
    </row>
    <row r="64" spans="1:3">
      <c r="A64" s="2" t="s">
        <v>747</v>
      </c>
      <c r="B64" s="2" t="s">
        <v>210</v>
      </c>
      <c r="C64" s="2">
        <v>2</v>
      </c>
    </row>
    <row r="65" spans="1:3">
      <c r="A65" s="2" t="s">
        <v>748</v>
      </c>
      <c r="B65" s="2" t="s">
        <v>210</v>
      </c>
      <c r="C65" s="2">
        <v>2</v>
      </c>
    </row>
    <row r="66" spans="1:3">
      <c r="A66" s="2" t="s">
        <v>749</v>
      </c>
      <c r="B66" s="2" t="s">
        <v>210</v>
      </c>
      <c r="C66" s="2">
        <v>2</v>
      </c>
    </row>
    <row r="67" spans="1:3">
      <c r="A67" s="2" t="s">
        <v>750</v>
      </c>
      <c r="B67" s="2" t="s">
        <v>210</v>
      </c>
      <c r="C67" s="2">
        <v>2</v>
      </c>
    </row>
    <row r="68" spans="1:3">
      <c r="A68" s="2" t="s">
        <v>779</v>
      </c>
      <c r="B68" s="2" t="s">
        <v>210</v>
      </c>
      <c r="C68" s="2">
        <v>1</v>
      </c>
    </row>
    <row r="69" spans="1:3">
      <c r="A69" s="2" t="s">
        <v>780</v>
      </c>
      <c r="B69" s="2" t="s">
        <v>210</v>
      </c>
      <c r="C69" s="2">
        <v>1</v>
      </c>
    </row>
    <row r="70" spans="1:3">
      <c r="A70" s="2" t="s">
        <v>705</v>
      </c>
      <c r="B70" s="2" t="s">
        <v>706</v>
      </c>
      <c r="C70" s="2">
        <v>8</v>
      </c>
    </row>
    <row r="71" spans="1:3">
      <c r="A71" s="2" t="s">
        <v>781</v>
      </c>
      <c r="B71" s="2" t="s">
        <v>706</v>
      </c>
      <c r="C71" s="2">
        <v>1</v>
      </c>
    </row>
    <row r="72" spans="1:3">
      <c r="A72" s="2" t="s">
        <v>231</v>
      </c>
      <c r="B72" s="2" t="s">
        <v>232</v>
      </c>
      <c r="C72" s="2">
        <v>279</v>
      </c>
    </row>
    <row r="73" spans="1:3">
      <c r="A73" s="2" t="s">
        <v>238</v>
      </c>
      <c r="B73" s="2" t="s">
        <v>232</v>
      </c>
      <c r="C73" s="2">
        <v>279</v>
      </c>
    </row>
    <row r="74" spans="1:3">
      <c r="A74" s="2" t="s">
        <v>241</v>
      </c>
      <c r="B74" s="2" t="s">
        <v>232</v>
      </c>
      <c r="C74" s="2">
        <v>144</v>
      </c>
    </row>
    <row r="75" spans="1:3">
      <c r="A75" s="2" t="s">
        <v>245</v>
      </c>
      <c r="B75" s="2" t="s">
        <v>232</v>
      </c>
      <c r="C75" s="2">
        <v>3</v>
      </c>
    </row>
    <row r="76" spans="1:3">
      <c r="A76" s="2" t="s">
        <v>248</v>
      </c>
      <c r="B76" s="2" t="s">
        <v>232</v>
      </c>
      <c r="C76" s="2">
        <v>3</v>
      </c>
    </row>
    <row r="77" spans="1:3">
      <c r="A77" s="2" t="s">
        <v>735</v>
      </c>
      <c r="B77" s="2" t="s">
        <v>232</v>
      </c>
      <c r="C77" s="2">
        <v>3</v>
      </c>
    </row>
    <row r="78" spans="1:3">
      <c r="A78" s="2" t="s">
        <v>751</v>
      </c>
      <c r="B78" s="2" t="s">
        <v>232</v>
      </c>
      <c r="C78" s="2">
        <v>2</v>
      </c>
    </row>
    <row r="79" spans="1:3">
      <c r="A79" s="2" t="s">
        <v>782</v>
      </c>
      <c r="B79" s="2" t="s">
        <v>232</v>
      </c>
      <c r="C79" s="2">
        <v>1</v>
      </c>
    </row>
    <row r="80" spans="1:3">
      <c r="A80" s="2" t="s">
        <v>783</v>
      </c>
      <c r="B80" s="2" t="s">
        <v>232</v>
      </c>
      <c r="C80" s="2">
        <v>1</v>
      </c>
    </row>
    <row r="81" spans="1:3">
      <c r="A81" s="2" t="s">
        <v>784</v>
      </c>
      <c r="B81" s="2" t="s">
        <v>232</v>
      </c>
      <c r="C81" s="2">
        <v>1</v>
      </c>
    </row>
    <row r="82" spans="1:3">
      <c r="A82" s="2" t="s">
        <v>785</v>
      </c>
      <c r="B82" s="2" t="s">
        <v>232</v>
      </c>
      <c r="C82" s="2">
        <v>1</v>
      </c>
    </row>
    <row r="83" spans="1:3">
      <c r="A83" s="2" t="s">
        <v>786</v>
      </c>
      <c r="B83" s="2" t="s">
        <v>232</v>
      </c>
      <c r="C83" s="2">
        <v>1</v>
      </c>
    </row>
    <row r="84" spans="1:3">
      <c r="A84" s="2" t="s">
        <v>787</v>
      </c>
      <c r="B84" s="2" t="s">
        <v>232</v>
      </c>
      <c r="C84" s="2">
        <v>1</v>
      </c>
    </row>
    <row r="85" spans="1:3">
      <c r="A85" s="2" t="s">
        <v>788</v>
      </c>
      <c r="B85" s="2" t="s">
        <v>232</v>
      </c>
      <c r="C85" s="2">
        <v>1</v>
      </c>
    </row>
    <row r="86" spans="1:3">
      <c r="A86" s="2" t="s">
        <v>788</v>
      </c>
      <c r="B86" s="2" t="s">
        <v>232</v>
      </c>
      <c r="C86" s="2">
        <v>1</v>
      </c>
    </row>
    <row r="87" spans="1:3">
      <c r="A87" s="2" t="s">
        <v>784</v>
      </c>
      <c r="B87" s="2" t="s">
        <v>232</v>
      </c>
      <c r="C87" s="2">
        <v>1</v>
      </c>
    </row>
    <row r="88" spans="1:3">
      <c r="A88" s="2" t="s">
        <v>707</v>
      </c>
      <c r="B88" s="2" t="s">
        <v>708</v>
      </c>
      <c r="C88" s="2">
        <v>8</v>
      </c>
    </row>
    <row r="89" spans="1:3">
      <c r="A89" s="2" t="s">
        <v>752</v>
      </c>
      <c r="B89" s="2" t="s">
        <v>708</v>
      </c>
      <c r="C89" s="2">
        <v>2</v>
      </c>
    </row>
    <row r="90" spans="1:3">
      <c r="A90" s="2" t="s">
        <v>753</v>
      </c>
      <c r="B90" s="2" t="s">
        <v>708</v>
      </c>
      <c r="C90" s="2">
        <v>2</v>
      </c>
    </row>
    <row r="91" spans="1:3">
      <c r="A91" s="2" t="s">
        <v>754</v>
      </c>
      <c r="B91" s="2" t="s">
        <v>708</v>
      </c>
      <c r="C91" s="2">
        <v>2</v>
      </c>
    </row>
    <row r="92" spans="1:3">
      <c r="A92" s="2" t="s">
        <v>755</v>
      </c>
      <c r="B92" s="2" t="s">
        <v>708</v>
      </c>
      <c r="C92" s="2">
        <v>2</v>
      </c>
    </row>
    <row r="93" spans="1:3">
      <c r="A93" s="2" t="s">
        <v>709</v>
      </c>
      <c r="B93" s="2" t="s">
        <v>710</v>
      </c>
      <c r="C93" s="2">
        <v>8</v>
      </c>
    </row>
    <row r="94" spans="1:3">
      <c r="A94" s="2" t="s">
        <v>789</v>
      </c>
      <c r="B94" s="2" t="s">
        <v>710</v>
      </c>
      <c r="C94" s="2">
        <v>1</v>
      </c>
    </row>
    <row r="95" spans="1:3">
      <c r="A95" s="2" t="s">
        <v>790</v>
      </c>
      <c r="B95" s="2" t="s">
        <v>791</v>
      </c>
      <c r="C95" s="2">
        <v>1</v>
      </c>
    </row>
    <row r="96" spans="1:3">
      <c r="A96" s="2" t="s">
        <v>792</v>
      </c>
      <c r="B96" s="2" t="s">
        <v>791</v>
      </c>
      <c r="C96" s="2">
        <v>1</v>
      </c>
    </row>
    <row r="97" spans="1:3">
      <c r="A97" s="2" t="s">
        <v>250</v>
      </c>
      <c r="B97" s="2" t="s">
        <v>260</v>
      </c>
      <c r="C97" s="2">
        <v>462</v>
      </c>
    </row>
    <row r="98" spans="1:3">
      <c r="A98" s="2" t="s">
        <v>254</v>
      </c>
      <c r="B98" s="2" t="s">
        <v>260</v>
      </c>
      <c r="C98" s="2">
        <v>313</v>
      </c>
    </row>
    <row r="99" spans="1:3">
      <c r="A99" s="2" t="s">
        <v>259</v>
      </c>
      <c r="B99" s="2" t="s">
        <v>260</v>
      </c>
      <c r="C99" s="2">
        <v>152</v>
      </c>
    </row>
    <row r="100" spans="1:3">
      <c r="A100" s="2" t="s">
        <v>262</v>
      </c>
      <c r="B100" s="2" t="s">
        <v>260</v>
      </c>
      <c r="C100" s="2">
        <v>147</v>
      </c>
    </row>
    <row r="101" spans="1:3">
      <c r="A101" s="2" t="s">
        <v>264</v>
      </c>
      <c r="B101" s="2" t="s">
        <v>260</v>
      </c>
      <c r="C101" s="2">
        <v>145</v>
      </c>
    </row>
    <row r="102" spans="1:3">
      <c r="A102" s="2" t="s">
        <v>269</v>
      </c>
      <c r="B102" s="2" t="s">
        <v>260</v>
      </c>
      <c r="C102" s="2">
        <v>88</v>
      </c>
    </row>
    <row r="103" spans="1:3">
      <c r="A103" s="2" t="s">
        <v>273</v>
      </c>
      <c r="B103" s="2" t="s">
        <v>260</v>
      </c>
      <c r="C103" s="2">
        <v>31</v>
      </c>
    </row>
    <row r="104" spans="1:3">
      <c r="A104" s="2" t="s">
        <v>277</v>
      </c>
      <c r="B104" s="2" t="s">
        <v>260</v>
      </c>
      <c r="C104" s="2">
        <v>30</v>
      </c>
    </row>
    <row r="105" spans="1:3">
      <c r="A105" s="2" t="s">
        <v>279</v>
      </c>
      <c r="B105" s="2" t="s">
        <v>260</v>
      </c>
      <c r="C105" s="2">
        <v>24</v>
      </c>
    </row>
    <row r="106" spans="1:3">
      <c r="A106" s="2" t="s">
        <v>283</v>
      </c>
      <c r="B106" s="2" t="s">
        <v>260</v>
      </c>
      <c r="C106" s="2">
        <v>22</v>
      </c>
    </row>
    <row r="107" spans="1:3">
      <c r="A107" s="2" t="s">
        <v>284</v>
      </c>
      <c r="B107" s="2" t="s">
        <v>260</v>
      </c>
      <c r="C107" s="2">
        <v>18</v>
      </c>
    </row>
    <row r="108" spans="1:3">
      <c r="A108" s="2" t="s">
        <v>292</v>
      </c>
      <c r="B108" s="2" t="s">
        <v>260</v>
      </c>
      <c r="C108" s="2">
        <v>17</v>
      </c>
    </row>
    <row r="109" spans="1:3">
      <c r="A109" s="2" t="s">
        <v>700</v>
      </c>
      <c r="B109" s="2" t="s">
        <v>260</v>
      </c>
      <c r="C109" s="2">
        <v>17</v>
      </c>
    </row>
    <row r="110" spans="1:3">
      <c r="A110" s="2" t="s">
        <v>361</v>
      </c>
      <c r="B110" s="2" t="s">
        <v>260</v>
      </c>
      <c r="C110" s="2">
        <v>16</v>
      </c>
    </row>
    <row r="111" spans="1:3">
      <c r="A111" s="2" t="s">
        <v>289</v>
      </c>
      <c r="B111" s="2" t="s">
        <v>260</v>
      </c>
      <c r="C111" s="2">
        <v>11</v>
      </c>
    </row>
    <row r="112" spans="1:3">
      <c r="A112" s="2" t="s">
        <v>314</v>
      </c>
      <c r="B112" s="2" t="s">
        <v>260</v>
      </c>
      <c r="C112" s="2">
        <v>10</v>
      </c>
    </row>
    <row r="113" spans="1:3">
      <c r="A113" s="2" t="s">
        <v>702</v>
      </c>
      <c r="B113" s="2" t="s">
        <v>260</v>
      </c>
      <c r="C113" s="2">
        <v>9</v>
      </c>
    </row>
    <row r="114" spans="1:3">
      <c r="A114" s="2" t="s">
        <v>703</v>
      </c>
      <c r="B114" s="2" t="s">
        <v>260</v>
      </c>
      <c r="C114" s="2">
        <v>9</v>
      </c>
    </row>
    <row r="115" spans="1:3">
      <c r="A115" s="2" t="s">
        <v>711</v>
      </c>
      <c r="B115" s="2" t="s">
        <v>260</v>
      </c>
      <c r="C115" s="2">
        <v>8</v>
      </c>
    </row>
    <row r="116" spans="1:3">
      <c r="A116" s="2" t="s">
        <v>712</v>
      </c>
      <c r="B116" s="2" t="s">
        <v>260</v>
      </c>
      <c r="C116" s="2">
        <v>8</v>
      </c>
    </row>
    <row r="117" spans="1:3">
      <c r="A117" s="2" t="s">
        <v>714</v>
      </c>
      <c r="B117" s="2" t="s">
        <v>260</v>
      </c>
      <c r="C117" s="2">
        <v>7</v>
      </c>
    </row>
    <row r="118" spans="1:3">
      <c r="A118" s="2" t="s">
        <v>715</v>
      </c>
      <c r="B118" s="2" t="s">
        <v>260</v>
      </c>
      <c r="C118" s="2">
        <v>7</v>
      </c>
    </row>
    <row r="119" spans="1:3">
      <c r="A119" s="2" t="s">
        <v>716</v>
      </c>
      <c r="B119" s="2" t="s">
        <v>260</v>
      </c>
      <c r="C119" s="2">
        <v>6</v>
      </c>
    </row>
    <row r="120" spans="1:3">
      <c r="A120" s="2" t="s">
        <v>717</v>
      </c>
      <c r="B120" s="2" t="s">
        <v>260</v>
      </c>
      <c r="C120" s="2">
        <v>6</v>
      </c>
    </row>
    <row r="121" spans="1:3">
      <c r="A121" s="2" t="s">
        <v>718</v>
      </c>
      <c r="B121" s="2" t="s">
        <v>260</v>
      </c>
      <c r="C121" s="2">
        <v>6</v>
      </c>
    </row>
    <row r="122" spans="1:3">
      <c r="A122" s="2" t="s">
        <v>719</v>
      </c>
      <c r="B122" s="2" t="s">
        <v>260</v>
      </c>
      <c r="C122" s="2">
        <v>6</v>
      </c>
    </row>
    <row r="123" spans="1:3">
      <c r="A123" s="2" t="s">
        <v>720</v>
      </c>
      <c r="B123" s="2" t="s">
        <v>260</v>
      </c>
      <c r="C123" s="2">
        <v>6</v>
      </c>
    </row>
    <row r="124" spans="1:3">
      <c r="A124" s="2" t="s">
        <v>721</v>
      </c>
      <c r="B124" s="2" t="s">
        <v>260</v>
      </c>
      <c r="C124" s="2">
        <v>5</v>
      </c>
    </row>
    <row r="125" spans="1:3">
      <c r="A125" s="2" t="s">
        <v>722</v>
      </c>
      <c r="B125" s="2" t="s">
        <v>260</v>
      </c>
      <c r="C125" s="2">
        <v>5</v>
      </c>
    </row>
    <row r="126" spans="1:3">
      <c r="A126" s="2" t="s">
        <v>723</v>
      </c>
      <c r="B126" s="2" t="s">
        <v>260</v>
      </c>
      <c r="C126" s="2">
        <v>5</v>
      </c>
    </row>
    <row r="127" spans="1:3">
      <c r="A127" s="2" t="s">
        <v>725</v>
      </c>
      <c r="B127" s="2" t="s">
        <v>260</v>
      </c>
      <c r="C127" s="2">
        <v>4</v>
      </c>
    </row>
    <row r="128" spans="1:3">
      <c r="A128" s="2" t="s">
        <v>726</v>
      </c>
      <c r="B128" s="2" t="s">
        <v>260</v>
      </c>
      <c r="C128" s="2">
        <v>4</v>
      </c>
    </row>
    <row r="129" spans="1:3">
      <c r="A129" s="2" t="s">
        <v>727</v>
      </c>
      <c r="B129" s="2" t="s">
        <v>260</v>
      </c>
      <c r="C129" s="2">
        <v>4</v>
      </c>
    </row>
    <row r="130" spans="1:3">
      <c r="A130" s="2" t="s">
        <v>728</v>
      </c>
      <c r="B130" s="2" t="s">
        <v>260</v>
      </c>
      <c r="C130" s="2">
        <v>4</v>
      </c>
    </row>
    <row r="131" spans="1:3">
      <c r="A131" s="2" t="s">
        <v>729</v>
      </c>
      <c r="B131" s="2" t="s">
        <v>260</v>
      </c>
      <c r="C131" s="2">
        <v>4</v>
      </c>
    </row>
    <row r="132" spans="1:3">
      <c r="A132" s="2" t="s">
        <v>730</v>
      </c>
      <c r="B132" s="2" t="s">
        <v>260</v>
      </c>
      <c r="C132" s="2">
        <v>4</v>
      </c>
    </row>
    <row r="133" spans="1:3">
      <c r="A133" s="2" t="s">
        <v>731</v>
      </c>
      <c r="B133" s="2" t="s">
        <v>260</v>
      </c>
      <c r="C133" s="2">
        <v>4</v>
      </c>
    </row>
    <row r="134" spans="1:3">
      <c r="A134" s="2" t="s">
        <v>732</v>
      </c>
      <c r="B134" s="2" t="s">
        <v>260</v>
      </c>
      <c r="C134" s="2">
        <v>4</v>
      </c>
    </row>
    <row r="135" spans="1:3">
      <c r="A135" s="2" t="s">
        <v>736</v>
      </c>
      <c r="B135" s="2" t="s">
        <v>260</v>
      </c>
      <c r="C135" s="2">
        <v>3</v>
      </c>
    </row>
    <row r="136" spans="1:3">
      <c r="A136" s="2" t="s">
        <v>737</v>
      </c>
      <c r="B136" s="2" t="s">
        <v>260</v>
      </c>
      <c r="C136" s="2">
        <v>3</v>
      </c>
    </row>
    <row r="137" spans="1:3">
      <c r="A137" s="2" t="s">
        <v>738</v>
      </c>
      <c r="B137" s="2" t="s">
        <v>260</v>
      </c>
      <c r="C137" s="2">
        <v>3</v>
      </c>
    </row>
    <row r="138" spans="1:3">
      <c r="A138" s="2" t="s">
        <v>739</v>
      </c>
      <c r="B138" s="2" t="s">
        <v>260</v>
      </c>
      <c r="C138" s="2">
        <v>3</v>
      </c>
    </row>
    <row r="139" spans="1:3">
      <c r="A139" s="2" t="s">
        <v>740</v>
      </c>
      <c r="B139" s="2" t="s">
        <v>260</v>
      </c>
      <c r="C139" s="2">
        <v>3</v>
      </c>
    </row>
    <row r="140" spans="1:3">
      <c r="A140" s="2" t="s">
        <v>741</v>
      </c>
      <c r="B140" s="2" t="s">
        <v>260</v>
      </c>
      <c r="C140" s="2">
        <v>3</v>
      </c>
    </row>
    <row r="141" spans="1:3">
      <c r="A141" s="2" t="s">
        <v>756</v>
      </c>
      <c r="B141" s="2" t="s">
        <v>260</v>
      </c>
      <c r="C141" s="2">
        <v>2</v>
      </c>
    </row>
    <row r="142" spans="1:3">
      <c r="A142" s="2" t="s">
        <v>757</v>
      </c>
      <c r="B142" s="2" t="s">
        <v>260</v>
      </c>
      <c r="C142" s="2">
        <v>2</v>
      </c>
    </row>
    <row r="143" spans="1:3">
      <c r="A143" s="2" t="s">
        <v>758</v>
      </c>
      <c r="B143" s="2" t="s">
        <v>260</v>
      </c>
      <c r="C143" s="2">
        <v>2</v>
      </c>
    </row>
    <row r="144" spans="1:3">
      <c r="A144" s="2" t="s">
        <v>759</v>
      </c>
      <c r="B144" s="2" t="s">
        <v>260</v>
      </c>
      <c r="C144" s="2">
        <v>2</v>
      </c>
    </row>
    <row r="145" spans="1:3">
      <c r="A145" s="2" t="s">
        <v>760</v>
      </c>
      <c r="B145" s="2" t="s">
        <v>260</v>
      </c>
      <c r="C145" s="2">
        <v>2</v>
      </c>
    </row>
    <row r="146" spans="1:3">
      <c r="A146" s="2" t="s">
        <v>761</v>
      </c>
      <c r="B146" s="2" t="s">
        <v>260</v>
      </c>
      <c r="C146" s="2">
        <v>2</v>
      </c>
    </row>
    <row r="147" spans="1:3">
      <c r="A147" s="2" t="s">
        <v>762</v>
      </c>
      <c r="B147" s="2" t="s">
        <v>260</v>
      </c>
      <c r="C147" s="2">
        <v>2</v>
      </c>
    </row>
    <row r="148" spans="1:3">
      <c r="A148" s="2" t="s">
        <v>793</v>
      </c>
      <c r="B148" s="2" t="s">
        <v>260</v>
      </c>
      <c r="C148" s="2">
        <v>1</v>
      </c>
    </row>
    <row r="149" spans="1:3">
      <c r="A149" s="2" t="s">
        <v>794</v>
      </c>
      <c r="B149" s="2" t="s">
        <v>260</v>
      </c>
      <c r="C149" s="2">
        <v>1</v>
      </c>
    </row>
    <row r="150" spans="1:3">
      <c r="A150" s="2" t="s">
        <v>795</v>
      </c>
      <c r="B150" s="2" t="s">
        <v>260</v>
      </c>
      <c r="C150" s="2">
        <v>1</v>
      </c>
    </row>
    <row r="151" spans="1:3">
      <c r="A151" s="2" t="s">
        <v>796</v>
      </c>
      <c r="B151" s="2" t="s">
        <v>260</v>
      </c>
      <c r="C151" s="2">
        <v>1</v>
      </c>
    </row>
    <row r="152" spans="1:3">
      <c r="A152" s="2" t="s">
        <v>797</v>
      </c>
      <c r="B152" s="2" t="s">
        <v>260</v>
      </c>
      <c r="C152" s="2">
        <v>1</v>
      </c>
    </row>
    <row r="153" spans="1:3">
      <c r="A153" s="2" t="s">
        <v>798</v>
      </c>
      <c r="B153" s="2" t="s">
        <v>260</v>
      </c>
      <c r="C153" s="2">
        <v>1</v>
      </c>
    </row>
    <row r="154" spans="1:3">
      <c r="A154" s="2" t="s">
        <v>799</v>
      </c>
      <c r="B154" s="2" t="s">
        <v>260</v>
      </c>
      <c r="C154" s="2">
        <v>1</v>
      </c>
    </row>
    <row r="155" spans="1:3">
      <c r="A155" s="2" t="s">
        <v>800</v>
      </c>
      <c r="B155" s="2" t="s">
        <v>260</v>
      </c>
      <c r="C155" s="2">
        <v>1</v>
      </c>
    </row>
    <row r="156" spans="1:3">
      <c r="A156" s="2" t="s">
        <v>801</v>
      </c>
      <c r="B156" s="2" t="s">
        <v>260</v>
      </c>
      <c r="C156" s="2">
        <v>1</v>
      </c>
    </row>
    <row r="157" spans="1:3">
      <c r="A157" s="2" t="s">
        <v>802</v>
      </c>
      <c r="B157" s="2" t="s">
        <v>260</v>
      </c>
      <c r="C157" s="2">
        <v>1</v>
      </c>
    </row>
    <row r="158" spans="1:3">
      <c r="A158" s="2" t="s">
        <v>803</v>
      </c>
      <c r="B158" s="2" t="s">
        <v>260</v>
      </c>
      <c r="C158" s="2">
        <v>1</v>
      </c>
    </row>
    <row r="159" spans="1:3">
      <c r="A159" s="2" t="s">
        <v>804</v>
      </c>
      <c r="B159" s="2" t="s">
        <v>260</v>
      </c>
      <c r="C159" s="2">
        <v>1</v>
      </c>
    </row>
    <row r="160" spans="1:3">
      <c r="A160" s="2" t="s">
        <v>805</v>
      </c>
      <c r="B160" s="2" t="s">
        <v>260</v>
      </c>
      <c r="C160" s="2">
        <v>1</v>
      </c>
    </row>
    <row r="161" spans="1:3">
      <c r="A161" s="2" t="s">
        <v>806</v>
      </c>
      <c r="B161" s="2" t="s">
        <v>260</v>
      </c>
      <c r="C161" s="2">
        <v>1</v>
      </c>
    </row>
    <row r="162" spans="1:3">
      <c r="A162" s="2" t="s">
        <v>807</v>
      </c>
      <c r="B162" s="2" t="s">
        <v>260</v>
      </c>
      <c r="C162" s="2">
        <v>1</v>
      </c>
    </row>
    <row r="163" spans="1:3">
      <c r="A163" s="2" t="s">
        <v>808</v>
      </c>
      <c r="B163" s="2" t="s">
        <v>260</v>
      </c>
      <c r="C163" s="2">
        <v>1</v>
      </c>
    </row>
    <row r="164" spans="1:3">
      <c r="A164" s="2" t="s">
        <v>809</v>
      </c>
      <c r="B164" s="2" t="s">
        <v>260</v>
      </c>
      <c r="C164" s="2">
        <v>1</v>
      </c>
    </row>
    <row r="165" spans="1:3">
      <c r="A165" s="2" t="s">
        <v>810</v>
      </c>
      <c r="B165" s="2" t="s">
        <v>260</v>
      </c>
      <c r="C165" s="2">
        <v>1</v>
      </c>
    </row>
    <row r="166" spans="1:3">
      <c r="A166" s="2" t="s">
        <v>811</v>
      </c>
      <c r="B166" s="2" t="s">
        <v>260</v>
      </c>
      <c r="C166" s="2">
        <v>1</v>
      </c>
    </row>
    <row r="167" spans="1:3">
      <c r="A167" s="2" t="s">
        <v>812</v>
      </c>
      <c r="B167" s="2" t="s">
        <v>260</v>
      </c>
      <c r="C167" s="2">
        <v>1</v>
      </c>
    </row>
    <row r="168" spans="1:3">
      <c r="A168" s="2" t="s">
        <v>813</v>
      </c>
      <c r="B168" s="2" t="s">
        <v>260</v>
      </c>
      <c r="C168" s="2">
        <v>1</v>
      </c>
    </row>
    <row r="169" spans="1:3">
      <c r="A169" s="2" t="s">
        <v>814</v>
      </c>
      <c r="B169" s="2" t="s">
        <v>260</v>
      </c>
      <c r="C169" s="2">
        <v>1</v>
      </c>
    </row>
    <row r="170" spans="1:3">
      <c r="A170" s="2" t="s">
        <v>815</v>
      </c>
      <c r="B170" s="2" t="s">
        <v>260</v>
      </c>
      <c r="C170" s="2">
        <v>1</v>
      </c>
    </row>
    <row r="171" spans="1:3">
      <c r="A171" s="2" t="s">
        <v>816</v>
      </c>
      <c r="B171" s="2" t="s">
        <v>260</v>
      </c>
      <c r="C171" s="2">
        <v>1</v>
      </c>
    </row>
    <row r="172" spans="1:3">
      <c r="A172" s="2" t="s">
        <v>817</v>
      </c>
      <c r="B172" s="2" t="s">
        <v>260</v>
      </c>
      <c r="C172" s="2">
        <v>1</v>
      </c>
    </row>
    <row r="173" spans="1:3">
      <c r="A173" s="2" t="s">
        <v>818</v>
      </c>
      <c r="B173" s="2" t="s">
        <v>260</v>
      </c>
      <c r="C173" s="2">
        <v>1</v>
      </c>
    </row>
    <row r="174" spans="1:3">
      <c r="A174" s="2" t="s">
        <v>819</v>
      </c>
      <c r="B174" s="2" t="s">
        <v>260</v>
      </c>
      <c r="C174" s="2">
        <v>1</v>
      </c>
    </row>
    <row r="175" spans="1:3">
      <c r="A175" s="2" t="s">
        <v>820</v>
      </c>
      <c r="B175" s="2" t="s">
        <v>260</v>
      </c>
      <c r="C175" s="2">
        <v>1</v>
      </c>
    </row>
    <row r="176" spans="1:3">
      <c r="A176" s="2" t="s">
        <v>821</v>
      </c>
      <c r="B176" s="2" t="s">
        <v>260</v>
      </c>
      <c r="C176" s="2">
        <v>1</v>
      </c>
    </row>
    <row r="177" spans="1:3">
      <c r="A177" s="2" t="s">
        <v>822</v>
      </c>
      <c r="B177" s="2" t="s">
        <v>823</v>
      </c>
      <c r="C177" s="2">
        <v>1</v>
      </c>
    </row>
    <row r="178" spans="1:3">
      <c r="A178" s="2" t="s">
        <v>824</v>
      </c>
      <c r="B178" s="2" t="s">
        <v>823</v>
      </c>
      <c r="C178" s="2">
        <v>1</v>
      </c>
    </row>
    <row r="179" spans="1:3">
      <c r="A179" s="2" t="s">
        <v>825</v>
      </c>
      <c r="B179" s="2" t="s">
        <v>826</v>
      </c>
      <c r="C179" s="2">
        <v>1</v>
      </c>
    </row>
    <row r="180" spans="1:3">
      <c r="A180" s="2" t="s">
        <v>763</v>
      </c>
      <c r="B180" s="2" t="s">
        <v>764</v>
      </c>
      <c r="C180" s="2">
        <v>2</v>
      </c>
    </row>
    <row r="181" spans="1:3">
      <c r="A181" s="2" t="s">
        <v>315</v>
      </c>
      <c r="B181" s="2" t="s">
        <v>316</v>
      </c>
      <c r="C181" s="2">
        <v>11</v>
      </c>
    </row>
    <row r="182" spans="1:3">
      <c r="A182" s="2" t="s">
        <v>319</v>
      </c>
      <c r="B182" s="2" t="s">
        <v>316</v>
      </c>
      <c r="C182" s="2">
        <v>8</v>
      </c>
    </row>
    <row r="183" spans="1:3">
      <c r="A183" s="2" t="s">
        <v>320</v>
      </c>
      <c r="B183" s="2" t="s">
        <v>316</v>
      </c>
      <c r="C183" s="2">
        <v>8</v>
      </c>
    </row>
    <row r="184" spans="1:3">
      <c r="A184" s="2" t="s">
        <v>323</v>
      </c>
      <c r="B184" s="2" t="s">
        <v>316</v>
      </c>
      <c r="C184" s="2">
        <v>6</v>
      </c>
    </row>
    <row r="185" spans="1:3">
      <c r="A185" s="2" t="s">
        <v>324</v>
      </c>
      <c r="B185" s="2" t="s">
        <v>316</v>
      </c>
      <c r="C185" s="2">
        <v>3</v>
      </c>
    </row>
    <row r="186" spans="1:3">
      <c r="A186" s="2" t="s">
        <v>765</v>
      </c>
      <c r="B186" s="2" t="s">
        <v>316</v>
      </c>
      <c r="C186" s="2">
        <v>2</v>
      </c>
    </row>
    <row r="187" spans="1:3">
      <c r="A187" s="2" t="s">
        <v>827</v>
      </c>
      <c r="B187" s="2" t="s">
        <v>316</v>
      </c>
      <c r="C187" s="2">
        <v>1</v>
      </c>
    </row>
    <row r="188" spans="1:3">
      <c r="A188" s="2" t="s">
        <v>698</v>
      </c>
      <c r="B188" s="2" t="s">
        <v>699</v>
      </c>
      <c r="C188" s="2">
        <v>135</v>
      </c>
    </row>
    <row r="189" spans="1:3">
      <c r="A189" s="2" t="s">
        <v>326</v>
      </c>
      <c r="B189" s="2" t="s">
        <v>697</v>
      </c>
      <c r="C189" s="2">
        <v>140</v>
      </c>
    </row>
    <row r="190" spans="1:3">
      <c r="A190" s="2" t="s">
        <v>330</v>
      </c>
      <c r="B190" s="2" t="s">
        <v>331</v>
      </c>
      <c r="C190" s="2">
        <v>26</v>
      </c>
    </row>
    <row r="191" spans="1:3">
      <c r="A191" s="2" t="s">
        <v>828</v>
      </c>
      <c r="B191" s="2" t="s">
        <v>331</v>
      </c>
      <c r="C191" s="2">
        <v>1</v>
      </c>
    </row>
    <row r="192" spans="1:3">
      <c r="A192" s="2" t="s">
        <v>337</v>
      </c>
      <c r="B192" s="2" t="s">
        <v>338</v>
      </c>
      <c r="C192" s="2">
        <v>8</v>
      </c>
    </row>
    <row r="193" spans="1:3">
      <c r="A193" s="2" t="s">
        <v>342</v>
      </c>
      <c r="B193" s="2" t="s">
        <v>343</v>
      </c>
      <c r="C193" s="2">
        <v>7</v>
      </c>
    </row>
    <row r="194" spans="1:3">
      <c r="A194" s="2" t="s">
        <v>346</v>
      </c>
      <c r="B194" s="2" t="s">
        <v>347</v>
      </c>
      <c r="C194" s="2">
        <v>140</v>
      </c>
    </row>
  </sheetData>
  <sortState ref="A2:C194">
    <sortCondition ref="B2:B194"/>
  </sortState>
  <phoneticPr fontId="9" type="noConversion"/>
  <pageMargins left="0.69930555555555596" right="0.69930555555555596" top="0.75" bottom="0.75" header="0.3" footer="0.3"/>
</worksheet>
</file>

<file path=xl/worksheets/sheet15.xml><?xml version="1.0" encoding="utf-8"?>
<worksheet xmlns="http://schemas.openxmlformats.org/spreadsheetml/2006/main" xmlns:r="http://schemas.openxmlformats.org/officeDocument/2006/relationships">
  <dimension ref="A1:C188"/>
  <sheetViews>
    <sheetView topLeftCell="A171" workbookViewId="0">
      <selection activeCell="D172" sqref="D172"/>
    </sheetView>
  </sheetViews>
  <sheetFormatPr defaultColWidth="9" defaultRowHeight="13.5"/>
  <cols>
    <col min="1" max="1" width="50.5" customWidth="1"/>
    <col min="2" max="2" width="16.875" customWidth="1"/>
    <col min="3" max="3" width="17.5" customWidth="1"/>
  </cols>
  <sheetData>
    <row r="1" spans="1:3">
      <c r="A1" s="1" t="s">
        <v>17</v>
      </c>
      <c r="B1" s="1" t="s">
        <v>18</v>
      </c>
      <c r="C1" s="2" t="s">
        <v>615</v>
      </c>
    </row>
    <row r="2" spans="1:3">
      <c r="A2" s="2" t="s">
        <v>829</v>
      </c>
      <c r="B2" s="2" t="s">
        <v>33</v>
      </c>
      <c r="C2" s="2"/>
    </row>
    <row r="3" spans="1:3">
      <c r="A3" s="2" t="s">
        <v>154</v>
      </c>
      <c r="B3" s="2" t="s">
        <v>33</v>
      </c>
      <c r="C3" s="2"/>
    </row>
    <row r="4" spans="1:3">
      <c r="A4" s="2" t="s">
        <v>830</v>
      </c>
      <c r="B4" s="2" t="s">
        <v>33</v>
      </c>
      <c r="C4" s="2" t="s">
        <v>831</v>
      </c>
    </row>
    <row r="5" spans="1:3">
      <c r="A5" s="2" t="s">
        <v>832</v>
      </c>
      <c r="B5" s="2" t="s">
        <v>33</v>
      </c>
      <c r="C5" s="2"/>
    </row>
    <row r="6" spans="1:3">
      <c r="A6" s="2" t="s">
        <v>833</v>
      </c>
      <c r="B6" s="2" t="s">
        <v>33</v>
      </c>
      <c r="C6" s="2"/>
    </row>
    <row r="7" spans="1:3">
      <c r="A7" s="2" t="s">
        <v>834</v>
      </c>
      <c r="B7" s="2" t="s">
        <v>33</v>
      </c>
      <c r="C7" s="2"/>
    </row>
    <row r="8" spans="1:3">
      <c r="A8" s="2" t="s">
        <v>835</v>
      </c>
      <c r="B8" s="2" t="s">
        <v>33</v>
      </c>
      <c r="C8" s="2" t="s">
        <v>831</v>
      </c>
    </row>
    <row r="9" spans="1:3">
      <c r="A9" s="2" t="s">
        <v>119</v>
      </c>
      <c r="B9" s="2" t="s">
        <v>33</v>
      </c>
      <c r="C9" s="2"/>
    </row>
    <row r="10" spans="1:3">
      <c r="A10" s="2" t="s">
        <v>836</v>
      </c>
      <c r="B10" s="2" t="s">
        <v>33</v>
      </c>
      <c r="C10" s="2" t="s">
        <v>831</v>
      </c>
    </row>
    <row r="11" spans="1:3">
      <c r="A11" s="2" t="s">
        <v>837</v>
      </c>
      <c r="B11" s="2" t="s">
        <v>33</v>
      </c>
      <c r="C11" s="2"/>
    </row>
    <row r="12" spans="1:3">
      <c r="A12" s="2" t="s">
        <v>838</v>
      </c>
      <c r="B12" s="2" t="s">
        <v>33</v>
      </c>
      <c r="C12" s="2" t="s">
        <v>831</v>
      </c>
    </row>
    <row r="13" spans="1:3">
      <c r="A13" s="2" t="s">
        <v>839</v>
      </c>
      <c r="B13" s="2" t="s">
        <v>33</v>
      </c>
      <c r="C13" s="2"/>
    </row>
    <row r="14" spans="1:3">
      <c r="A14" s="2" t="s">
        <v>840</v>
      </c>
      <c r="B14" s="2" t="s">
        <v>33</v>
      </c>
      <c r="C14" s="2"/>
    </row>
    <row r="15" spans="1:3">
      <c r="A15" s="2" t="s">
        <v>841</v>
      </c>
      <c r="B15" s="2" t="s">
        <v>33</v>
      </c>
      <c r="C15" s="2"/>
    </row>
    <row r="16" spans="1:3">
      <c r="A16" s="2" t="s">
        <v>842</v>
      </c>
      <c r="B16" s="2" t="s">
        <v>33</v>
      </c>
      <c r="C16" s="2"/>
    </row>
    <row r="17" spans="1:3">
      <c r="A17" s="2" t="s">
        <v>843</v>
      </c>
      <c r="B17" s="2" t="s">
        <v>33</v>
      </c>
      <c r="C17" s="2"/>
    </row>
    <row r="18" spans="1:3">
      <c r="A18" s="2" t="s">
        <v>844</v>
      </c>
      <c r="B18" s="2" t="s">
        <v>33</v>
      </c>
      <c r="C18" s="2"/>
    </row>
    <row r="19" spans="1:3">
      <c r="A19" s="2" t="s">
        <v>845</v>
      </c>
      <c r="B19" s="2" t="s">
        <v>33</v>
      </c>
      <c r="C19" s="2" t="s">
        <v>846</v>
      </c>
    </row>
    <row r="20" spans="1:3">
      <c r="A20" s="2" t="s">
        <v>847</v>
      </c>
      <c r="B20" s="2" t="s">
        <v>33</v>
      </c>
      <c r="C20" s="2" t="s">
        <v>848</v>
      </c>
    </row>
    <row r="21" spans="1:3">
      <c r="A21" s="2" t="s">
        <v>849</v>
      </c>
      <c r="B21" s="2" t="s">
        <v>33</v>
      </c>
      <c r="C21" s="2"/>
    </row>
    <row r="22" spans="1:3">
      <c r="A22" s="2" t="s">
        <v>850</v>
      </c>
      <c r="B22" s="2" t="s">
        <v>33</v>
      </c>
      <c r="C22" s="2" t="s">
        <v>617</v>
      </c>
    </row>
    <row r="23" spans="1:3">
      <c r="A23" s="2" t="s">
        <v>851</v>
      </c>
      <c r="B23" s="2" t="s">
        <v>33</v>
      </c>
      <c r="C23" s="2"/>
    </row>
    <row r="24" spans="1:3">
      <c r="A24" s="2" t="s">
        <v>852</v>
      </c>
      <c r="B24" s="2" t="s">
        <v>33</v>
      </c>
      <c r="C24" s="2"/>
    </row>
    <row r="25" spans="1:3">
      <c r="A25" s="2" t="s">
        <v>853</v>
      </c>
      <c r="B25" s="2" t="s">
        <v>33</v>
      </c>
      <c r="C25" s="2"/>
    </row>
    <row r="26" spans="1:3">
      <c r="A26" s="2" t="s">
        <v>854</v>
      </c>
      <c r="B26" s="2" t="s">
        <v>33</v>
      </c>
      <c r="C26" s="2" t="s">
        <v>617</v>
      </c>
    </row>
    <row r="27" spans="1:3">
      <c r="A27" s="2" t="s">
        <v>855</v>
      </c>
      <c r="B27" s="2" t="s">
        <v>188</v>
      </c>
      <c r="C27" s="2" t="s">
        <v>831</v>
      </c>
    </row>
    <row r="28" spans="1:3">
      <c r="A28" s="2" t="s">
        <v>856</v>
      </c>
      <c r="B28" s="2" t="s">
        <v>857</v>
      </c>
      <c r="C28" s="2"/>
    </row>
    <row r="29" spans="1:3">
      <c r="A29" s="2" t="s">
        <v>858</v>
      </c>
      <c r="B29" s="2" t="s">
        <v>857</v>
      </c>
      <c r="C29" s="2"/>
    </row>
    <row r="30" spans="1:3">
      <c r="A30" s="2" t="s">
        <v>859</v>
      </c>
      <c r="B30" s="2" t="s">
        <v>857</v>
      </c>
      <c r="C30" s="2"/>
    </row>
    <row r="31" spans="1:3">
      <c r="A31" s="2" t="s">
        <v>860</v>
      </c>
      <c r="B31" s="2" t="s">
        <v>210</v>
      </c>
      <c r="C31" s="2"/>
    </row>
    <row r="32" spans="1:3">
      <c r="A32" s="2" t="s">
        <v>861</v>
      </c>
      <c r="B32" s="2" t="s">
        <v>210</v>
      </c>
      <c r="C32" s="2"/>
    </row>
    <row r="33" spans="1:3">
      <c r="A33" s="2" t="s">
        <v>862</v>
      </c>
      <c r="B33" s="2" t="s">
        <v>210</v>
      </c>
      <c r="C33" s="2"/>
    </row>
    <row r="34" spans="1:3">
      <c r="A34" s="2" t="s">
        <v>863</v>
      </c>
      <c r="B34" s="2" t="s">
        <v>210</v>
      </c>
      <c r="C34" s="2"/>
    </row>
    <row r="35" spans="1:3">
      <c r="A35" s="2" t="s">
        <v>864</v>
      </c>
      <c r="B35" s="2" t="s">
        <v>210</v>
      </c>
      <c r="C35" s="2"/>
    </row>
    <row r="36" spans="1:3">
      <c r="A36" s="2" t="s">
        <v>865</v>
      </c>
      <c r="B36" s="2" t="s">
        <v>210</v>
      </c>
      <c r="C36" s="2"/>
    </row>
    <row r="37" spans="1:3">
      <c r="A37" s="2" t="s">
        <v>866</v>
      </c>
      <c r="B37" s="2" t="s">
        <v>210</v>
      </c>
      <c r="C37" s="2"/>
    </row>
    <row r="38" spans="1:3">
      <c r="A38" s="2" t="s">
        <v>867</v>
      </c>
      <c r="B38" s="2" t="s">
        <v>210</v>
      </c>
      <c r="C38" s="2"/>
    </row>
    <row r="39" spans="1:3">
      <c r="A39" s="2" t="s">
        <v>868</v>
      </c>
      <c r="B39" s="2" t="s">
        <v>210</v>
      </c>
      <c r="C39" s="2"/>
    </row>
    <row r="40" spans="1:3">
      <c r="A40" s="2" t="s">
        <v>869</v>
      </c>
      <c r="B40" s="2" t="s">
        <v>210</v>
      </c>
      <c r="C40" s="2"/>
    </row>
    <row r="41" spans="1:3">
      <c r="A41" s="2" t="s">
        <v>870</v>
      </c>
      <c r="B41" s="2" t="s">
        <v>871</v>
      </c>
      <c r="C41" s="2" t="s">
        <v>872</v>
      </c>
    </row>
    <row r="42" spans="1:3">
      <c r="A42" s="2" t="s">
        <v>873</v>
      </c>
      <c r="B42" s="2" t="s">
        <v>874</v>
      </c>
      <c r="C42" s="2" t="s">
        <v>294</v>
      </c>
    </row>
    <row r="43" spans="1:3">
      <c r="A43" s="2" t="s">
        <v>875</v>
      </c>
      <c r="B43" s="2" t="s">
        <v>874</v>
      </c>
      <c r="C43" s="2" t="s">
        <v>294</v>
      </c>
    </row>
    <row r="44" spans="1:3">
      <c r="A44" s="2" t="s">
        <v>876</v>
      </c>
      <c r="B44" s="2" t="s">
        <v>874</v>
      </c>
      <c r="C44" s="2" t="s">
        <v>294</v>
      </c>
    </row>
    <row r="45" spans="1:3">
      <c r="A45" s="2" t="s">
        <v>877</v>
      </c>
      <c r="B45" s="2" t="s">
        <v>874</v>
      </c>
      <c r="C45" s="2" t="s">
        <v>294</v>
      </c>
    </row>
    <row r="46" spans="1:3">
      <c r="A46" s="2" t="s">
        <v>878</v>
      </c>
      <c r="B46" s="2" t="s">
        <v>874</v>
      </c>
      <c r="C46" s="2" t="s">
        <v>294</v>
      </c>
    </row>
    <row r="47" spans="1:3">
      <c r="A47" s="2" t="s">
        <v>879</v>
      </c>
      <c r="B47" s="2" t="s">
        <v>706</v>
      </c>
      <c r="C47" s="2"/>
    </row>
    <row r="48" spans="1:3">
      <c r="A48" s="2" t="s">
        <v>880</v>
      </c>
      <c r="B48" s="2" t="s">
        <v>232</v>
      </c>
      <c r="C48" s="2"/>
    </row>
    <row r="49" spans="1:3">
      <c r="A49" s="2" t="s">
        <v>881</v>
      </c>
      <c r="B49" s="2" t="s">
        <v>232</v>
      </c>
      <c r="C49" s="2"/>
    </row>
    <row r="50" spans="1:3">
      <c r="A50" s="2" t="s">
        <v>882</v>
      </c>
      <c r="B50" s="2" t="s">
        <v>232</v>
      </c>
      <c r="C50" s="2"/>
    </row>
    <row r="51" spans="1:3">
      <c r="A51" s="2" t="s">
        <v>883</v>
      </c>
      <c r="B51" s="2" t="s">
        <v>232</v>
      </c>
      <c r="C51" s="2"/>
    </row>
    <row r="52" spans="1:3">
      <c r="A52" s="2" t="s">
        <v>884</v>
      </c>
      <c r="B52" s="2" t="s">
        <v>232</v>
      </c>
      <c r="C52" s="2"/>
    </row>
    <row r="53" spans="1:3">
      <c r="A53" s="2" t="s">
        <v>885</v>
      </c>
      <c r="B53" s="2" t="s">
        <v>232</v>
      </c>
      <c r="C53" s="2"/>
    </row>
    <row r="54" spans="1:3">
      <c r="A54" s="2" t="s">
        <v>886</v>
      </c>
      <c r="B54" s="2" t="s">
        <v>232</v>
      </c>
      <c r="C54" s="2"/>
    </row>
    <row r="55" spans="1:3">
      <c r="A55" s="2" t="s">
        <v>887</v>
      </c>
      <c r="B55" s="2" t="s">
        <v>232</v>
      </c>
      <c r="C55" s="2"/>
    </row>
    <row r="56" spans="1:3">
      <c r="A56" s="2" t="s">
        <v>888</v>
      </c>
      <c r="B56" s="2" t="s">
        <v>232</v>
      </c>
      <c r="C56" s="2"/>
    </row>
    <row r="57" spans="1:3">
      <c r="A57" s="2" t="s">
        <v>889</v>
      </c>
      <c r="B57" s="2" t="s">
        <v>232</v>
      </c>
      <c r="C57" s="2"/>
    </row>
    <row r="58" spans="1:3">
      <c r="A58" s="2" t="s">
        <v>890</v>
      </c>
      <c r="B58" s="2" t="s">
        <v>232</v>
      </c>
      <c r="C58" s="2"/>
    </row>
    <row r="59" spans="1:3">
      <c r="A59" s="2" t="s">
        <v>891</v>
      </c>
      <c r="B59" s="2" t="s">
        <v>232</v>
      </c>
      <c r="C59" s="2"/>
    </row>
    <row r="60" spans="1:3">
      <c r="A60" s="2" t="s">
        <v>892</v>
      </c>
      <c r="B60" s="2" t="s">
        <v>232</v>
      </c>
      <c r="C60" s="2"/>
    </row>
    <row r="61" spans="1:3">
      <c r="A61" s="2" t="s">
        <v>893</v>
      </c>
      <c r="B61" s="2" t="s">
        <v>232</v>
      </c>
      <c r="C61" s="2"/>
    </row>
    <row r="62" spans="1:3">
      <c r="A62" s="2" t="s">
        <v>894</v>
      </c>
      <c r="B62" s="2" t="s">
        <v>232</v>
      </c>
      <c r="C62" s="2"/>
    </row>
    <row r="63" spans="1:3">
      <c r="A63" s="2" t="s">
        <v>895</v>
      </c>
      <c r="B63" s="2" t="s">
        <v>232</v>
      </c>
      <c r="C63" s="2"/>
    </row>
    <row r="64" spans="1:3">
      <c r="A64" s="2" t="s">
        <v>896</v>
      </c>
      <c r="B64" s="2" t="s">
        <v>232</v>
      </c>
      <c r="C64" s="2"/>
    </row>
    <row r="65" spans="1:3">
      <c r="A65" s="2" t="s">
        <v>897</v>
      </c>
      <c r="B65" s="2" t="s">
        <v>232</v>
      </c>
      <c r="C65" s="2"/>
    </row>
    <row r="66" spans="1:3">
      <c r="A66" s="2" t="s">
        <v>898</v>
      </c>
      <c r="B66" s="2" t="s">
        <v>232</v>
      </c>
      <c r="C66" s="2"/>
    </row>
    <row r="67" spans="1:3">
      <c r="A67" s="2" t="s">
        <v>899</v>
      </c>
      <c r="B67" s="2" t="s">
        <v>232</v>
      </c>
      <c r="C67" s="2"/>
    </row>
    <row r="68" spans="1:3">
      <c r="A68" s="2" t="s">
        <v>900</v>
      </c>
      <c r="B68" s="2" t="s">
        <v>232</v>
      </c>
      <c r="C68" s="2"/>
    </row>
    <row r="69" spans="1:3">
      <c r="A69" s="2" t="s">
        <v>901</v>
      </c>
      <c r="B69" s="2" t="s">
        <v>232</v>
      </c>
      <c r="C69" s="2"/>
    </row>
    <row r="70" spans="1:3">
      <c r="A70" s="2" t="s">
        <v>902</v>
      </c>
      <c r="B70" s="2" t="s">
        <v>232</v>
      </c>
      <c r="C70" s="2"/>
    </row>
    <row r="71" spans="1:3">
      <c r="A71" s="2" t="s">
        <v>903</v>
      </c>
      <c r="B71" s="2" t="s">
        <v>232</v>
      </c>
      <c r="C71" s="2"/>
    </row>
    <row r="72" spans="1:3">
      <c r="A72" s="2" t="s">
        <v>904</v>
      </c>
      <c r="B72" s="2" t="s">
        <v>232</v>
      </c>
      <c r="C72" s="2"/>
    </row>
    <row r="73" spans="1:3">
      <c r="A73" s="2" t="s">
        <v>905</v>
      </c>
      <c r="B73" s="2" t="s">
        <v>232</v>
      </c>
      <c r="C73" s="2"/>
    </row>
    <row r="74" spans="1:3">
      <c r="A74" s="2" t="s">
        <v>906</v>
      </c>
      <c r="B74" s="2" t="s">
        <v>232</v>
      </c>
      <c r="C74" s="2"/>
    </row>
    <row r="75" spans="1:3">
      <c r="A75" s="2" t="s">
        <v>907</v>
      </c>
      <c r="B75" s="2" t="s">
        <v>791</v>
      </c>
      <c r="C75" s="2"/>
    </row>
    <row r="76" spans="1:3">
      <c r="A76" s="2" t="s">
        <v>908</v>
      </c>
      <c r="B76" s="2" t="s">
        <v>791</v>
      </c>
      <c r="C76" s="2" t="s">
        <v>909</v>
      </c>
    </row>
    <row r="77" spans="1:3">
      <c r="A77" s="2" t="s">
        <v>910</v>
      </c>
      <c r="B77" s="2" t="s">
        <v>791</v>
      </c>
      <c r="C77" s="2" t="s">
        <v>909</v>
      </c>
    </row>
    <row r="78" spans="1:3">
      <c r="A78" s="2" t="s">
        <v>911</v>
      </c>
      <c r="B78" s="2" t="s">
        <v>791</v>
      </c>
      <c r="C78" s="2" t="s">
        <v>909</v>
      </c>
    </row>
    <row r="79" spans="1:3">
      <c r="A79" s="2" t="s">
        <v>912</v>
      </c>
      <c r="B79" s="2" t="s">
        <v>791</v>
      </c>
      <c r="C79" s="2" t="s">
        <v>909</v>
      </c>
    </row>
    <row r="80" spans="1:3">
      <c r="A80" s="2" t="s">
        <v>913</v>
      </c>
      <c r="B80" s="2" t="s">
        <v>791</v>
      </c>
      <c r="C80" s="2" t="s">
        <v>909</v>
      </c>
    </row>
    <row r="81" spans="1:3">
      <c r="A81" s="2" t="s">
        <v>914</v>
      </c>
      <c r="B81" s="2" t="s">
        <v>791</v>
      </c>
      <c r="C81" s="2" t="s">
        <v>909</v>
      </c>
    </row>
    <row r="82" spans="1:3">
      <c r="A82" s="2" t="s">
        <v>915</v>
      </c>
      <c r="B82" s="2" t="s">
        <v>791</v>
      </c>
      <c r="C82" s="2" t="s">
        <v>909</v>
      </c>
    </row>
    <row r="83" spans="1:3">
      <c r="A83" s="2" t="s">
        <v>916</v>
      </c>
      <c r="B83" s="2" t="s">
        <v>791</v>
      </c>
      <c r="C83" s="2" t="s">
        <v>909</v>
      </c>
    </row>
    <row r="84" spans="1:3">
      <c r="A84" s="2" t="s">
        <v>917</v>
      </c>
      <c r="B84" s="2" t="s">
        <v>791</v>
      </c>
      <c r="C84" s="2" t="s">
        <v>617</v>
      </c>
    </row>
    <row r="85" spans="1:3">
      <c r="A85" s="2" t="s">
        <v>918</v>
      </c>
      <c r="B85" s="2" t="s">
        <v>791</v>
      </c>
      <c r="C85" s="2" t="s">
        <v>909</v>
      </c>
    </row>
    <row r="86" spans="1:3">
      <c r="A86" s="2" t="s">
        <v>919</v>
      </c>
      <c r="B86" s="2" t="s">
        <v>791</v>
      </c>
      <c r="C86" s="2" t="s">
        <v>909</v>
      </c>
    </row>
    <row r="87" spans="1:3">
      <c r="A87" s="2" t="s">
        <v>920</v>
      </c>
      <c r="B87" s="2" t="s">
        <v>791</v>
      </c>
      <c r="C87" s="2" t="s">
        <v>909</v>
      </c>
    </row>
    <row r="88" spans="1:3">
      <c r="A88" s="2" t="s">
        <v>921</v>
      </c>
      <c r="B88" s="2" t="s">
        <v>260</v>
      </c>
      <c r="C88" s="2"/>
    </row>
    <row r="89" spans="1:3">
      <c r="A89" s="2" t="s">
        <v>922</v>
      </c>
      <c r="B89" s="2" t="s">
        <v>260</v>
      </c>
      <c r="C89" s="2"/>
    </row>
    <row r="90" spans="1:3">
      <c r="A90" s="2" t="s">
        <v>923</v>
      </c>
      <c r="B90" s="2" t="s">
        <v>260</v>
      </c>
      <c r="C90" s="2"/>
    </row>
    <row r="91" spans="1:3">
      <c r="A91" s="2" t="s">
        <v>924</v>
      </c>
      <c r="B91" s="2" t="s">
        <v>260</v>
      </c>
      <c r="C91" s="2"/>
    </row>
    <row r="92" spans="1:3">
      <c r="A92" s="2" t="s">
        <v>925</v>
      </c>
      <c r="B92" s="2" t="s">
        <v>260</v>
      </c>
      <c r="C92" s="2"/>
    </row>
    <row r="93" spans="1:3">
      <c r="A93" s="2" t="s">
        <v>926</v>
      </c>
      <c r="B93" s="2" t="s">
        <v>260</v>
      </c>
      <c r="C93" s="2"/>
    </row>
    <row r="94" spans="1:3">
      <c r="A94" s="2" t="s">
        <v>927</v>
      </c>
      <c r="B94" s="2" t="s">
        <v>260</v>
      </c>
      <c r="C94" s="2"/>
    </row>
    <row r="95" spans="1:3">
      <c r="A95" s="2" t="s">
        <v>928</v>
      </c>
      <c r="B95" s="2" t="s">
        <v>260</v>
      </c>
      <c r="C95" s="2"/>
    </row>
    <row r="96" spans="1:3">
      <c r="A96" s="2" t="s">
        <v>929</v>
      </c>
      <c r="B96" s="2" t="s">
        <v>260</v>
      </c>
      <c r="C96" s="2"/>
    </row>
    <row r="97" spans="1:3">
      <c r="A97" s="2" t="s">
        <v>930</v>
      </c>
      <c r="B97" s="2" t="s">
        <v>260</v>
      </c>
      <c r="C97" s="2"/>
    </row>
    <row r="98" spans="1:3">
      <c r="A98" s="2" t="s">
        <v>931</v>
      </c>
      <c r="B98" s="2" t="s">
        <v>260</v>
      </c>
      <c r="C98" s="2"/>
    </row>
    <row r="99" spans="1:3">
      <c r="A99" s="2" t="s">
        <v>932</v>
      </c>
      <c r="B99" s="2" t="s">
        <v>260</v>
      </c>
      <c r="C99" s="2"/>
    </row>
    <row r="100" spans="1:3">
      <c r="A100" s="2" t="s">
        <v>933</v>
      </c>
      <c r="B100" s="2" t="s">
        <v>260</v>
      </c>
      <c r="C100" s="2"/>
    </row>
    <row r="101" spans="1:3">
      <c r="A101" s="2" t="s">
        <v>934</v>
      </c>
      <c r="B101" s="2" t="s">
        <v>260</v>
      </c>
      <c r="C101" s="2"/>
    </row>
    <row r="102" spans="1:3">
      <c r="A102" s="2" t="s">
        <v>935</v>
      </c>
      <c r="B102" s="2" t="s">
        <v>260</v>
      </c>
      <c r="C102" s="2"/>
    </row>
    <row r="103" spans="1:3">
      <c r="A103" s="2" t="s">
        <v>936</v>
      </c>
      <c r="B103" s="2" t="s">
        <v>260</v>
      </c>
      <c r="C103" s="2"/>
    </row>
    <row r="104" spans="1:3">
      <c r="A104" s="2" t="s">
        <v>937</v>
      </c>
      <c r="B104" s="2" t="s">
        <v>260</v>
      </c>
      <c r="C104" s="2"/>
    </row>
    <row r="105" spans="1:3">
      <c r="A105" s="2" t="s">
        <v>938</v>
      </c>
      <c r="B105" s="2" t="s">
        <v>260</v>
      </c>
      <c r="C105" s="2"/>
    </row>
    <row r="106" spans="1:3">
      <c r="A106" s="2" t="s">
        <v>939</v>
      </c>
      <c r="B106" s="2" t="s">
        <v>260</v>
      </c>
      <c r="C106" s="2"/>
    </row>
    <row r="107" spans="1:3">
      <c r="A107" s="2" t="s">
        <v>940</v>
      </c>
      <c r="B107" s="2" t="s">
        <v>260</v>
      </c>
      <c r="C107" s="2"/>
    </row>
    <row r="108" spans="1:3">
      <c r="A108" s="2" t="s">
        <v>941</v>
      </c>
      <c r="B108" s="2" t="s">
        <v>260</v>
      </c>
      <c r="C108" s="2"/>
    </row>
    <row r="109" spans="1:3">
      <c r="A109" s="2" t="s">
        <v>942</v>
      </c>
      <c r="B109" s="2" t="s">
        <v>260</v>
      </c>
      <c r="C109" s="2"/>
    </row>
    <row r="110" spans="1:3">
      <c r="A110" s="2" t="s">
        <v>943</v>
      </c>
      <c r="B110" s="2" t="s">
        <v>260</v>
      </c>
      <c r="C110" s="2"/>
    </row>
    <row r="111" spans="1:3">
      <c r="A111" s="2" t="s">
        <v>944</v>
      </c>
      <c r="B111" s="2" t="s">
        <v>260</v>
      </c>
      <c r="C111" s="2"/>
    </row>
    <row r="112" spans="1:3">
      <c r="A112" s="2" t="s">
        <v>945</v>
      </c>
      <c r="B112" s="2" t="s">
        <v>260</v>
      </c>
      <c r="C112" s="2"/>
    </row>
    <row r="113" spans="1:3">
      <c r="A113" s="2" t="s">
        <v>946</v>
      </c>
      <c r="B113" s="2" t="s">
        <v>260</v>
      </c>
      <c r="C113" s="2"/>
    </row>
    <row r="114" spans="1:3">
      <c r="A114" s="2" t="s">
        <v>947</v>
      </c>
      <c r="B114" s="2" t="s">
        <v>260</v>
      </c>
      <c r="C114" s="2"/>
    </row>
    <row r="115" spans="1:3">
      <c r="A115" s="2" t="s">
        <v>948</v>
      </c>
      <c r="B115" s="2" t="s">
        <v>260</v>
      </c>
      <c r="C115" s="2"/>
    </row>
    <row r="116" spans="1:3">
      <c r="A116" s="2" t="s">
        <v>949</v>
      </c>
      <c r="B116" s="2" t="s">
        <v>260</v>
      </c>
      <c r="C116" s="2"/>
    </row>
    <row r="117" spans="1:3">
      <c r="A117" s="2" t="s">
        <v>950</v>
      </c>
      <c r="B117" s="2" t="s">
        <v>260</v>
      </c>
      <c r="C117" s="2"/>
    </row>
    <row r="118" spans="1:3">
      <c r="A118" s="2" t="s">
        <v>951</v>
      </c>
      <c r="B118" s="2" t="s">
        <v>260</v>
      </c>
      <c r="C118" s="2"/>
    </row>
    <row r="119" spans="1:3">
      <c r="A119" s="2" t="s">
        <v>952</v>
      </c>
      <c r="B119" s="2" t="s">
        <v>260</v>
      </c>
      <c r="C119" s="2"/>
    </row>
    <row r="120" spans="1:3">
      <c r="A120" s="2" t="s">
        <v>953</v>
      </c>
      <c r="B120" s="2" t="s">
        <v>260</v>
      </c>
      <c r="C120" s="2"/>
    </row>
    <row r="121" spans="1:3">
      <c r="A121" s="2" t="s">
        <v>954</v>
      </c>
      <c r="B121" s="2" t="s">
        <v>260</v>
      </c>
      <c r="C121" s="2"/>
    </row>
    <row r="122" spans="1:3">
      <c r="A122" s="2" t="s">
        <v>955</v>
      </c>
      <c r="B122" s="2" t="s">
        <v>260</v>
      </c>
      <c r="C122" s="2"/>
    </row>
    <row r="123" spans="1:3">
      <c r="A123" s="2" t="s">
        <v>956</v>
      </c>
      <c r="B123" s="2" t="s">
        <v>260</v>
      </c>
      <c r="C123" s="2"/>
    </row>
    <row r="124" spans="1:3">
      <c r="A124" s="2" t="s">
        <v>957</v>
      </c>
      <c r="B124" s="2" t="s">
        <v>823</v>
      </c>
      <c r="C124" s="2"/>
    </row>
    <row r="125" spans="1:3">
      <c r="A125" s="2" t="s">
        <v>958</v>
      </c>
      <c r="B125" s="2" t="s">
        <v>823</v>
      </c>
      <c r="C125" s="2"/>
    </row>
    <row r="126" spans="1:3">
      <c r="A126" s="2" t="s">
        <v>959</v>
      </c>
      <c r="B126" s="2" t="s">
        <v>823</v>
      </c>
      <c r="C126" s="2"/>
    </row>
    <row r="127" spans="1:3">
      <c r="A127" s="2" t="s">
        <v>960</v>
      </c>
      <c r="B127" s="2" t="s">
        <v>826</v>
      </c>
      <c r="C127" s="2"/>
    </row>
    <row r="128" spans="1:3">
      <c r="A128" s="2" t="s">
        <v>961</v>
      </c>
      <c r="B128" s="2" t="s">
        <v>826</v>
      </c>
      <c r="C128" s="2"/>
    </row>
    <row r="129" spans="1:3">
      <c r="A129" s="2" t="s">
        <v>962</v>
      </c>
      <c r="B129" s="2" t="s">
        <v>826</v>
      </c>
      <c r="C129" s="2"/>
    </row>
    <row r="130" spans="1:3">
      <c r="A130" s="2" t="s">
        <v>963</v>
      </c>
      <c r="B130" s="2" t="s">
        <v>826</v>
      </c>
      <c r="C130" s="2"/>
    </row>
    <row r="131" spans="1:3">
      <c r="A131" s="2" t="s">
        <v>964</v>
      </c>
      <c r="B131" s="2" t="s">
        <v>826</v>
      </c>
      <c r="C131" s="2"/>
    </row>
    <row r="132" spans="1:3">
      <c r="A132" s="2" t="s">
        <v>965</v>
      </c>
      <c r="B132" s="2" t="s">
        <v>826</v>
      </c>
      <c r="C132" s="2"/>
    </row>
    <row r="133" spans="1:3">
      <c r="A133" s="2" t="s">
        <v>966</v>
      </c>
      <c r="B133" s="2" t="s">
        <v>826</v>
      </c>
      <c r="C133" s="2"/>
    </row>
    <row r="134" spans="1:3">
      <c r="A134" s="2" t="s">
        <v>967</v>
      </c>
      <c r="B134" s="2" t="s">
        <v>968</v>
      </c>
      <c r="C134" s="2"/>
    </row>
    <row r="135" spans="1:3">
      <c r="A135" s="2" t="s">
        <v>969</v>
      </c>
      <c r="B135" s="2" t="s">
        <v>968</v>
      </c>
      <c r="C135" s="2"/>
    </row>
    <row r="136" spans="1:3">
      <c r="A136" s="2" t="s">
        <v>115</v>
      </c>
      <c r="B136" s="2" t="s">
        <v>968</v>
      </c>
      <c r="C136" s="2"/>
    </row>
    <row r="137" spans="1:3">
      <c r="A137" s="2" t="s">
        <v>970</v>
      </c>
      <c r="B137" s="2" t="s">
        <v>968</v>
      </c>
      <c r="C137" s="2"/>
    </row>
    <row r="138" spans="1:3">
      <c r="A138" s="2" t="s">
        <v>971</v>
      </c>
      <c r="B138" s="2" t="s">
        <v>764</v>
      </c>
      <c r="C138" s="2" t="s">
        <v>294</v>
      </c>
    </row>
    <row r="139" spans="1:3">
      <c r="A139" s="2" t="s">
        <v>972</v>
      </c>
      <c r="B139" s="2" t="s">
        <v>764</v>
      </c>
      <c r="C139" s="2" t="s">
        <v>294</v>
      </c>
    </row>
    <row r="140" spans="1:3">
      <c r="A140" s="2" t="s">
        <v>973</v>
      </c>
      <c r="B140" s="2" t="s">
        <v>764</v>
      </c>
      <c r="C140" s="2" t="s">
        <v>294</v>
      </c>
    </row>
    <row r="141" spans="1:3">
      <c r="A141" s="2" t="s">
        <v>974</v>
      </c>
      <c r="B141" s="2" t="s">
        <v>764</v>
      </c>
      <c r="C141" s="2" t="s">
        <v>294</v>
      </c>
    </row>
    <row r="142" spans="1:3">
      <c r="A142" s="2" t="s">
        <v>975</v>
      </c>
      <c r="B142" s="2" t="s">
        <v>976</v>
      </c>
      <c r="C142" s="2"/>
    </row>
    <row r="143" spans="1:3">
      <c r="A143" s="2" t="s">
        <v>977</v>
      </c>
      <c r="B143" s="2" t="s">
        <v>976</v>
      </c>
      <c r="C143" s="2"/>
    </row>
    <row r="144" spans="1:3">
      <c r="A144" s="2" t="s">
        <v>978</v>
      </c>
      <c r="B144" s="2" t="s">
        <v>976</v>
      </c>
      <c r="C144" s="2"/>
    </row>
    <row r="145" spans="1:3">
      <c r="A145" s="2" t="s">
        <v>979</v>
      </c>
      <c r="B145" s="2" t="s">
        <v>976</v>
      </c>
      <c r="C145" s="2"/>
    </row>
    <row r="146" spans="1:3">
      <c r="A146" s="2" t="s">
        <v>980</v>
      </c>
      <c r="B146" s="2" t="s">
        <v>976</v>
      </c>
      <c r="C146" s="2"/>
    </row>
    <row r="147" spans="1:3">
      <c r="A147" s="2" t="s">
        <v>981</v>
      </c>
      <c r="B147" s="2" t="s">
        <v>976</v>
      </c>
      <c r="C147" s="2"/>
    </row>
    <row r="148" spans="1:3">
      <c r="A148" s="2" t="s">
        <v>982</v>
      </c>
      <c r="B148" s="2" t="s">
        <v>976</v>
      </c>
      <c r="C148" s="2"/>
    </row>
    <row r="149" spans="1:3">
      <c r="A149" s="2" t="s">
        <v>983</v>
      </c>
      <c r="B149" s="2" t="s">
        <v>976</v>
      </c>
      <c r="C149" s="2"/>
    </row>
    <row r="150" spans="1:3">
      <c r="A150" s="2" t="s">
        <v>984</v>
      </c>
      <c r="B150" s="2" t="s">
        <v>976</v>
      </c>
      <c r="C150" s="2"/>
    </row>
    <row r="151" spans="1:3">
      <c r="A151" s="2" t="s">
        <v>985</v>
      </c>
      <c r="B151" s="2" t="s">
        <v>976</v>
      </c>
      <c r="C151" s="2"/>
    </row>
    <row r="152" spans="1:3">
      <c r="A152" s="2" t="s">
        <v>986</v>
      </c>
      <c r="B152" s="2" t="s">
        <v>976</v>
      </c>
      <c r="C152" s="2"/>
    </row>
    <row r="153" spans="1:3">
      <c r="A153" s="2" t="s">
        <v>987</v>
      </c>
      <c r="B153" s="2" t="s">
        <v>976</v>
      </c>
      <c r="C153" s="2"/>
    </row>
    <row r="154" spans="1:3">
      <c r="A154" s="2" t="s">
        <v>988</v>
      </c>
      <c r="B154" s="2" t="s">
        <v>976</v>
      </c>
      <c r="C154" s="2"/>
    </row>
    <row r="155" spans="1:3">
      <c r="A155" s="2" t="s">
        <v>989</v>
      </c>
      <c r="B155" s="2" t="s">
        <v>976</v>
      </c>
      <c r="C155" s="2"/>
    </row>
    <row r="156" spans="1:3">
      <c r="A156" s="2" t="s">
        <v>990</v>
      </c>
      <c r="B156" s="2" t="s">
        <v>976</v>
      </c>
      <c r="C156" s="2"/>
    </row>
    <row r="157" spans="1:3">
      <c r="A157" s="2" t="s">
        <v>991</v>
      </c>
      <c r="B157" s="2" t="s">
        <v>976</v>
      </c>
      <c r="C157" s="2"/>
    </row>
    <row r="158" spans="1:3">
      <c r="A158" s="2" t="s">
        <v>992</v>
      </c>
      <c r="B158" s="2" t="s">
        <v>976</v>
      </c>
      <c r="C158" s="2"/>
    </row>
    <row r="159" spans="1:3">
      <c r="A159" s="2" t="s">
        <v>993</v>
      </c>
      <c r="B159" s="2" t="s">
        <v>976</v>
      </c>
      <c r="C159" s="2"/>
    </row>
    <row r="160" spans="1:3">
      <c r="A160" s="2" t="s">
        <v>994</v>
      </c>
      <c r="B160" s="2" t="s">
        <v>976</v>
      </c>
      <c r="C160" s="2"/>
    </row>
    <row r="161" spans="1:3">
      <c r="A161" s="2" t="s">
        <v>995</v>
      </c>
      <c r="B161" s="2" t="s">
        <v>996</v>
      </c>
      <c r="C161" s="2"/>
    </row>
    <row r="162" spans="1:3">
      <c r="A162" s="2" t="s">
        <v>997</v>
      </c>
      <c r="B162" s="2" t="s">
        <v>996</v>
      </c>
      <c r="C162" s="2"/>
    </row>
    <row r="163" spans="1:3">
      <c r="A163" s="2" t="s">
        <v>998</v>
      </c>
      <c r="B163" s="2" t="s">
        <v>996</v>
      </c>
      <c r="C163" s="2"/>
    </row>
    <row r="164" spans="1:3">
      <c r="A164" s="2" t="s">
        <v>999</v>
      </c>
      <c r="B164" s="2" t="s">
        <v>996</v>
      </c>
      <c r="C164" s="2"/>
    </row>
    <row r="165" spans="1:3">
      <c r="A165" s="2" t="s">
        <v>1000</v>
      </c>
      <c r="B165" s="2" t="s">
        <v>996</v>
      </c>
      <c r="C165" s="2"/>
    </row>
    <row r="166" spans="1:3">
      <c r="A166" s="2" t="s">
        <v>1001</v>
      </c>
      <c r="B166" s="2" t="s">
        <v>996</v>
      </c>
      <c r="C166" s="2"/>
    </row>
    <row r="167" spans="1:3">
      <c r="A167" s="2" t="s">
        <v>99</v>
      </c>
      <c r="B167" s="2" t="s">
        <v>1002</v>
      </c>
      <c r="C167" s="2" t="s">
        <v>617</v>
      </c>
    </row>
    <row r="168" spans="1:3">
      <c r="A168" s="2" t="s">
        <v>105</v>
      </c>
      <c r="B168" s="2" t="s">
        <v>1002</v>
      </c>
      <c r="C168" s="2" t="s">
        <v>617</v>
      </c>
    </row>
    <row r="169" spans="1:3">
      <c r="A169" s="2" t="s">
        <v>106</v>
      </c>
      <c r="B169" s="2" t="s">
        <v>1002</v>
      </c>
      <c r="C169" s="2" t="s">
        <v>617</v>
      </c>
    </row>
    <row r="170" spans="1:3">
      <c r="A170" s="2" t="s">
        <v>107</v>
      </c>
      <c r="B170" s="2" t="s">
        <v>1002</v>
      </c>
      <c r="C170" s="2" t="s">
        <v>617</v>
      </c>
    </row>
    <row r="171" spans="1:3">
      <c r="A171" s="2" t="s">
        <v>1003</v>
      </c>
      <c r="B171" s="2"/>
      <c r="C171" s="2"/>
    </row>
    <row r="172" spans="1:3">
      <c r="A172" s="2" t="s">
        <v>1004</v>
      </c>
      <c r="B172" s="2"/>
      <c r="C172" s="2"/>
    </row>
    <row r="173" spans="1:3">
      <c r="A173" s="2" t="s">
        <v>1005</v>
      </c>
      <c r="B173" s="2"/>
      <c r="C173" s="2"/>
    </row>
    <row r="174" spans="1:3">
      <c r="A174" s="2" t="s">
        <v>1006</v>
      </c>
      <c r="B174" s="2"/>
      <c r="C174" s="2"/>
    </row>
    <row r="175" spans="1:3">
      <c r="A175" s="2" t="s">
        <v>1007</v>
      </c>
      <c r="B175" s="2"/>
      <c r="C175" s="2"/>
    </row>
    <row r="176" spans="1:3">
      <c r="A176" s="2" t="s">
        <v>1008</v>
      </c>
      <c r="B176" s="2"/>
      <c r="C176" s="2"/>
    </row>
    <row r="177" spans="1:3">
      <c r="A177" s="2" t="s">
        <v>1009</v>
      </c>
      <c r="B177" s="2"/>
      <c r="C177" s="2"/>
    </row>
    <row r="178" spans="1:3">
      <c r="A178" s="2" t="s">
        <v>1010</v>
      </c>
      <c r="B178" s="2"/>
      <c r="C178" s="2"/>
    </row>
    <row r="179" spans="1:3">
      <c r="A179" s="2" t="s">
        <v>1011</v>
      </c>
      <c r="B179" s="2"/>
      <c r="C179" s="2"/>
    </row>
    <row r="180" spans="1:3">
      <c r="A180" s="2" t="s">
        <v>1012</v>
      </c>
      <c r="B180" s="2"/>
      <c r="C180" s="2"/>
    </row>
    <row r="181" spans="1:3">
      <c r="A181" s="2" t="s">
        <v>1013</v>
      </c>
      <c r="B181" s="2"/>
      <c r="C181" s="2"/>
    </row>
    <row r="182" spans="1:3">
      <c r="A182" s="2" t="s">
        <v>1014</v>
      </c>
      <c r="B182" s="2"/>
      <c r="C182" s="2"/>
    </row>
    <row r="183" spans="1:3">
      <c r="A183" s="2" t="s">
        <v>1015</v>
      </c>
      <c r="B183" s="2"/>
      <c r="C183" s="2"/>
    </row>
    <row r="184" spans="1:3">
      <c r="A184" s="2" t="s">
        <v>1016</v>
      </c>
      <c r="B184" s="2"/>
      <c r="C184" s="2"/>
    </row>
    <row r="185" spans="1:3">
      <c r="A185" s="2" t="s">
        <v>1017</v>
      </c>
      <c r="B185" s="2"/>
      <c r="C185" s="2"/>
    </row>
    <row r="186" spans="1:3">
      <c r="A186" s="2" t="s">
        <v>1018</v>
      </c>
      <c r="B186" s="2"/>
      <c r="C186" s="2"/>
    </row>
    <row r="187" spans="1:3">
      <c r="A187" s="2" t="s">
        <v>1019</v>
      </c>
      <c r="B187" s="2"/>
      <c r="C187" s="2"/>
    </row>
    <row r="188" spans="1:3">
      <c r="A188" s="2" t="s">
        <v>1020</v>
      </c>
      <c r="B188" s="2"/>
      <c r="C188" s="2"/>
    </row>
  </sheetData>
  <sortState ref="A2:B188">
    <sortCondition ref="B2:B188"/>
  </sortState>
  <phoneticPr fontId="9" type="noConversion"/>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dimension ref="A1"/>
  <sheetViews>
    <sheetView workbookViewId="0">
      <selection activeCell="I20" sqref="I20"/>
    </sheetView>
  </sheetViews>
  <sheetFormatPr defaultColWidth="9" defaultRowHeight="13.5"/>
  <cols>
    <col min="1" max="2" width="9" customWidth="1"/>
  </cols>
  <sheetData/>
  <phoneticPr fontId="9" type="noConversion"/>
  <pageMargins left="0.69930555555555596" right="0.69930555555555596" top="0.75" bottom="0.75" header="0.3" footer="0.3"/>
</worksheet>
</file>

<file path=xl/worksheets/sheet17.xml><?xml version="1.0" encoding="utf-8"?>
<worksheet xmlns="http://schemas.openxmlformats.org/spreadsheetml/2006/main" xmlns:r="http://schemas.openxmlformats.org/officeDocument/2006/relationships">
  <dimension ref="A1"/>
  <sheetViews>
    <sheetView workbookViewId="0">
      <selection sqref="A1:A42"/>
    </sheetView>
  </sheetViews>
  <sheetFormatPr defaultColWidth="9" defaultRowHeight="13.5"/>
  <sheetData/>
  <phoneticPr fontId="9"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1:R743"/>
  <sheetViews>
    <sheetView tabSelected="1" topLeftCell="A13" workbookViewId="0">
      <selection activeCell="N29" sqref="N29:N30"/>
    </sheetView>
  </sheetViews>
  <sheetFormatPr defaultColWidth="9" defaultRowHeight="11.25"/>
  <cols>
    <col min="1" max="1" width="24" style="9" customWidth="1"/>
    <col min="2" max="2" width="7.125" style="9" customWidth="1"/>
    <col min="3" max="3" width="3.125" style="9" customWidth="1"/>
    <col min="4" max="4" width="3.5" style="9" customWidth="1"/>
    <col min="5" max="5" width="4" style="9" customWidth="1"/>
    <col min="6" max="6" width="2.375" style="9" customWidth="1"/>
    <col min="7" max="7" width="4.125" style="9" customWidth="1"/>
    <col min="8" max="8" width="4.25" style="9" customWidth="1"/>
    <col min="9" max="9" width="4.125" style="9" customWidth="1"/>
    <col min="10" max="10" width="8.75" style="20" customWidth="1"/>
    <col min="11" max="11" width="8" style="9" customWidth="1"/>
    <col min="12" max="12" width="18.5" style="9" customWidth="1"/>
    <col min="13" max="13" width="14.375" style="20" customWidth="1"/>
    <col min="14" max="14" width="11.25" style="9" customWidth="1"/>
    <col min="15" max="15" width="12.5" style="11" customWidth="1"/>
    <col min="16" max="16" width="5.125" style="9" customWidth="1"/>
    <col min="17" max="17" width="6.25" style="9" customWidth="1"/>
    <col min="18" max="18" width="38.125" style="20" customWidth="1"/>
    <col min="19" max="16384" width="9" style="9"/>
  </cols>
  <sheetData>
    <row r="1" spans="1:18" ht="15" customHeight="1">
      <c r="A1" s="98" t="s">
        <v>17</v>
      </c>
      <c r="B1" s="98" t="s">
        <v>18</v>
      </c>
      <c r="C1" s="99" t="s">
        <v>19</v>
      </c>
      <c r="D1" s="99" t="s">
        <v>20</v>
      </c>
      <c r="E1" s="100" t="s">
        <v>21</v>
      </c>
      <c r="F1" s="101" t="s">
        <v>22</v>
      </c>
      <c r="G1" s="101" t="s">
        <v>23</v>
      </c>
      <c r="H1" s="102" t="s">
        <v>24</v>
      </c>
      <c r="I1" s="123" t="s">
        <v>25</v>
      </c>
      <c r="J1" s="123" t="s">
        <v>26</v>
      </c>
      <c r="K1" s="123"/>
      <c r="L1" s="124" t="s">
        <v>27</v>
      </c>
      <c r="M1" s="124" t="s">
        <v>28</v>
      </c>
      <c r="N1" s="148" t="s">
        <v>29</v>
      </c>
      <c r="O1" s="124" t="s">
        <v>30</v>
      </c>
      <c r="P1" s="11"/>
      <c r="Q1" s="11"/>
      <c r="R1" s="25" t="s">
        <v>31</v>
      </c>
    </row>
    <row r="2" spans="1:18" customFormat="1" ht="52.5" customHeight="1">
      <c r="A2" s="103" t="s">
        <v>32</v>
      </c>
      <c r="B2" s="103" t="s">
        <v>33</v>
      </c>
      <c r="C2" s="104" t="s">
        <v>34</v>
      </c>
      <c r="D2" s="104">
        <v>515</v>
      </c>
      <c r="E2" s="104"/>
      <c r="F2" s="103"/>
      <c r="G2" s="103" t="s">
        <v>35</v>
      </c>
      <c r="H2" s="102"/>
      <c r="I2" s="125" t="s">
        <v>36</v>
      </c>
      <c r="J2" s="125"/>
      <c r="K2" s="125"/>
      <c r="L2" s="102" t="s">
        <v>37</v>
      </c>
      <c r="M2" s="149" t="s">
        <v>38</v>
      </c>
      <c r="N2" s="150" t="s">
        <v>39</v>
      </c>
      <c r="O2" s="151" t="s">
        <v>15</v>
      </c>
      <c r="P2" s="2" t="s">
        <v>40</v>
      </c>
      <c r="Q2" s="2"/>
      <c r="R2" s="2"/>
    </row>
    <row r="3" spans="1:18" customFormat="1" ht="15" customHeight="1">
      <c r="A3" s="137" t="s">
        <v>41</v>
      </c>
      <c r="B3" s="137" t="s">
        <v>33</v>
      </c>
      <c r="C3" s="137"/>
      <c r="D3" s="137">
        <v>167</v>
      </c>
      <c r="E3" s="137" t="s">
        <v>42</v>
      </c>
      <c r="F3" s="137" t="s">
        <v>43</v>
      </c>
      <c r="G3" s="137" t="s">
        <v>44</v>
      </c>
      <c r="H3" s="139"/>
      <c r="I3" s="152"/>
      <c r="J3" s="152"/>
      <c r="K3" s="152"/>
      <c r="L3" s="153"/>
      <c r="M3" s="154"/>
      <c r="N3" s="155"/>
      <c r="O3" s="156" t="s">
        <v>45</v>
      </c>
      <c r="P3" s="2"/>
      <c r="Q3" s="2"/>
      <c r="R3" s="2"/>
    </row>
    <row r="4" spans="1:18" customFormat="1" ht="38.25" customHeight="1">
      <c r="A4" s="137" t="s">
        <v>46</v>
      </c>
      <c r="B4" s="137" t="s">
        <v>33</v>
      </c>
      <c r="C4" s="138" t="s">
        <v>34</v>
      </c>
      <c r="D4" s="138">
        <v>137</v>
      </c>
      <c r="E4" s="138"/>
      <c r="F4" s="137" t="s">
        <v>47</v>
      </c>
      <c r="G4" s="137" t="s">
        <v>48</v>
      </c>
      <c r="H4" s="139" t="s">
        <v>49</v>
      </c>
      <c r="I4" s="140"/>
      <c r="J4" s="140"/>
      <c r="K4" s="140"/>
      <c r="L4" s="139" t="s">
        <v>50</v>
      </c>
      <c r="M4" s="157" t="s">
        <v>51</v>
      </c>
      <c r="N4" s="138"/>
      <c r="O4" s="156" t="s">
        <v>45</v>
      </c>
      <c r="P4" s="2"/>
      <c r="Q4" s="2"/>
      <c r="R4" s="2"/>
    </row>
    <row r="5" spans="1:18" ht="25.5" customHeight="1">
      <c r="A5" s="107" t="s">
        <v>52</v>
      </c>
      <c r="B5" s="107" t="s">
        <v>33</v>
      </c>
      <c r="C5" s="108" t="s">
        <v>34</v>
      </c>
      <c r="D5" s="108">
        <v>135</v>
      </c>
      <c r="E5" s="108"/>
      <c r="F5" s="107"/>
      <c r="G5" s="107" t="s">
        <v>53</v>
      </c>
      <c r="H5" s="109"/>
      <c r="I5" s="128"/>
      <c r="J5" s="179"/>
      <c r="K5" s="128"/>
      <c r="L5" s="109" t="s">
        <v>54</v>
      </c>
      <c r="M5" s="158" t="s">
        <v>55</v>
      </c>
      <c r="N5" s="108"/>
      <c r="O5" s="11" t="s">
        <v>12</v>
      </c>
      <c r="P5" s="11"/>
      <c r="Q5" s="11"/>
      <c r="R5" s="25" t="s">
        <v>56</v>
      </c>
    </row>
    <row r="6" spans="1:18" ht="35.1" customHeight="1">
      <c r="A6" s="107" t="s">
        <v>57</v>
      </c>
      <c r="B6" s="107" t="s">
        <v>33</v>
      </c>
      <c r="C6" s="108" t="s">
        <v>34</v>
      </c>
      <c r="D6" s="108">
        <v>129</v>
      </c>
      <c r="E6" s="108"/>
      <c r="F6" s="107"/>
      <c r="G6" s="107" t="s">
        <v>53</v>
      </c>
      <c r="H6" s="109"/>
      <c r="I6" s="128"/>
      <c r="J6" s="179"/>
      <c r="K6" s="128"/>
      <c r="L6" s="109" t="s">
        <v>58</v>
      </c>
      <c r="M6" s="158" t="s">
        <v>59</v>
      </c>
      <c r="N6" s="108" t="s">
        <v>60</v>
      </c>
      <c r="O6" s="11" t="s">
        <v>12</v>
      </c>
      <c r="P6" s="11"/>
      <c r="Q6" s="11"/>
      <c r="R6" s="25" t="s">
        <v>61</v>
      </c>
    </row>
    <row r="7" spans="1:18" customFormat="1" ht="15" customHeight="1">
      <c r="A7" s="137" t="s">
        <v>62</v>
      </c>
      <c r="B7" s="137" t="s">
        <v>33</v>
      </c>
      <c r="C7" s="138"/>
      <c r="D7" s="138">
        <v>122</v>
      </c>
      <c r="E7" s="137" t="s">
        <v>42</v>
      </c>
      <c r="F7" s="137" t="s">
        <v>43</v>
      </c>
      <c r="G7" s="137" t="s">
        <v>44</v>
      </c>
      <c r="H7" s="139"/>
      <c r="I7" s="152"/>
      <c r="J7" s="152"/>
      <c r="K7" s="152"/>
      <c r="L7" s="153"/>
      <c r="M7" s="154"/>
      <c r="N7" s="155"/>
      <c r="O7" s="156" t="s">
        <v>45</v>
      </c>
      <c r="P7" s="2"/>
      <c r="Q7" s="2"/>
      <c r="R7" s="2"/>
    </row>
    <row r="8" spans="1:18" ht="15" customHeight="1">
      <c r="A8" s="107" t="s">
        <v>63</v>
      </c>
      <c r="B8" s="107" t="s">
        <v>33</v>
      </c>
      <c r="C8" s="108" t="s">
        <v>64</v>
      </c>
      <c r="D8" s="108">
        <v>120</v>
      </c>
      <c r="E8" s="108"/>
      <c r="F8" s="191" t="s">
        <v>65</v>
      </c>
      <c r="G8" s="107" t="s">
        <v>48</v>
      </c>
      <c r="H8" s="193" t="s">
        <v>66</v>
      </c>
      <c r="I8" s="128"/>
      <c r="J8" s="179"/>
      <c r="K8" s="128"/>
      <c r="L8" s="109" t="s">
        <v>67</v>
      </c>
      <c r="M8" s="158"/>
      <c r="N8" s="108" t="s">
        <v>60</v>
      </c>
      <c r="O8" s="11" t="s">
        <v>12</v>
      </c>
      <c r="P8" s="11"/>
      <c r="Q8" s="11"/>
      <c r="R8" s="25" t="s">
        <v>68</v>
      </c>
    </row>
    <row r="9" spans="1:18" ht="15" customHeight="1">
      <c r="A9" s="107" t="s">
        <v>69</v>
      </c>
      <c r="B9" s="107" t="s">
        <v>33</v>
      </c>
      <c r="C9" s="108" t="s">
        <v>64</v>
      </c>
      <c r="D9" s="108">
        <v>120</v>
      </c>
      <c r="E9" s="108"/>
      <c r="F9" s="192"/>
      <c r="G9" s="107" t="s">
        <v>48</v>
      </c>
      <c r="H9" s="194"/>
      <c r="I9" s="128"/>
      <c r="J9" s="179"/>
      <c r="K9" s="128"/>
      <c r="L9" s="109" t="s">
        <v>70</v>
      </c>
      <c r="M9" s="158"/>
      <c r="N9" s="108" t="s">
        <v>60</v>
      </c>
      <c r="O9" s="11" t="s">
        <v>12</v>
      </c>
      <c r="P9" s="11"/>
      <c r="Q9" s="11"/>
      <c r="R9" s="25" t="s">
        <v>71</v>
      </c>
    </row>
    <row r="10" spans="1:18" customFormat="1" ht="90">
      <c r="A10" s="137" t="s">
        <v>72</v>
      </c>
      <c r="B10" s="137" t="s">
        <v>33</v>
      </c>
      <c r="C10" s="138" t="s">
        <v>73</v>
      </c>
      <c r="D10" s="138">
        <v>41</v>
      </c>
      <c r="E10" s="138"/>
      <c r="F10" s="137" t="s">
        <v>74</v>
      </c>
      <c r="G10" s="137" t="s">
        <v>48</v>
      </c>
      <c r="H10" s="139" t="s">
        <v>75</v>
      </c>
      <c r="I10" s="140"/>
      <c r="J10" s="140"/>
      <c r="K10" s="140"/>
      <c r="L10" s="139" t="s">
        <v>76</v>
      </c>
      <c r="M10" s="157" t="s">
        <v>77</v>
      </c>
      <c r="N10" s="138"/>
      <c r="O10" s="156" t="s">
        <v>45</v>
      </c>
      <c r="P10" s="2"/>
      <c r="Q10" s="2"/>
      <c r="R10" s="2"/>
    </row>
    <row r="11" spans="1:18" customFormat="1" ht="15" customHeight="1">
      <c r="A11" s="110" t="s">
        <v>78</v>
      </c>
      <c r="B11" s="110" t="s">
        <v>33</v>
      </c>
      <c r="C11" s="111" t="s">
        <v>34</v>
      </c>
      <c r="D11" s="111">
        <v>26</v>
      </c>
      <c r="E11" s="111"/>
      <c r="F11" s="117" t="s">
        <v>79</v>
      </c>
      <c r="G11" s="110" t="s">
        <v>48</v>
      </c>
      <c r="H11" s="112" t="s">
        <v>80</v>
      </c>
      <c r="I11" s="129"/>
      <c r="J11" s="129"/>
      <c r="K11" s="129"/>
      <c r="L11" s="112" t="s">
        <v>81</v>
      </c>
      <c r="M11" s="159" t="s">
        <v>82</v>
      </c>
      <c r="N11" s="111"/>
      <c r="O11" s="11" t="s">
        <v>9</v>
      </c>
      <c r="P11" s="2"/>
      <c r="Q11" s="2"/>
      <c r="R11" s="2"/>
    </row>
    <row r="12" spans="1:18" ht="33" customHeight="1">
      <c r="A12" s="107" t="s">
        <v>83</v>
      </c>
      <c r="B12" s="107" t="s">
        <v>33</v>
      </c>
      <c r="C12" s="108" t="s">
        <v>34</v>
      </c>
      <c r="D12" s="108">
        <v>24</v>
      </c>
      <c r="E12" s="108"/>
      <c r="F12" s="107"/>
      <c r="G12" s="107" t="s">
        <v>35</v>
      </c>
      <c r="H12" s="109"/>
      <c r="I12" s="128" t="s">
        <v>84</v>
      </c>
      <c r="J12" s="179"/>
      <c r="K12" s="128"/>
      <c r="L12" s="160" t="s">
        <v>85</v>
      </c>
      <c r="M12" s="158" t="s">
        <v>38</v>
      </c>
      <c r="N12" s="108" t="s">
        <v>60</v>
      </c>
      <c r="O12" s="11" t="s">
        <v>12</v>
      </c>
      <c r="P12" s="11"/>
      <c r="Q12" s="11"/>
      <c r="R12" s="25" t="s">
        <v>86</v>
      </c>
    </row>
    <row r="13" spans="1:18" customFormat="1" ht="15" customHeight="1">
      <c r="A13" s="137" t="s">
        <v>87</v>
      </c>
      <c r="B13" s="137" t="s">
        <v>33</v>
      </c>
      <c r="C13" s="137" t="s">
        <v>34</v>
      </c>
      <c r="D13" s="137">
        <v>19</v>
      </c>
      <c r="E13" s="137"/>
      <c r="F13" s="143" t="s">
        <v>88</v>
      </c>
      <c r="G13" s="137" t="s">
        <v>48</v>
      </c>
      <c r="H13" s="139" t="s">
        <v>49</v>
      </c>
      <c r="I13" s="140"/>
      <c r="J13" s="140"/>
      <c r="K13" s="140"/>
      <c r="L13" s="139" t="s">
        <v>89</v>
      </c>
      <c r="M13" s="157" t="s">
        <v>90</v>
      </c>
      <c r="N13" s="138"/>
      <c r="O13" s="156" t="s">
        <v>6</v>
      </c>
      <c r="P13" s="2"/>
      <c r="Q13" s="2"/>
      <c r="R13" s="2"/>
    </row>
    <row r="14" spans="1:18" customFormat="1" ht="15" customHeight="1">
      <c r="A14" s="137" t="s">
        <v>91</v>
      </c>
      <c r="B14" s="137" t="s">
        <v>33</v>
      </c>
      <c r="C14" s="137" t="s">
        <v>34</v>
      </c>
      <c r="D14" s="137">
        <v>14</v>
      </c>
      <c r="E14" s="137" t="s">
        <v>42</v>
      </c>
      <c r="F14" s="137" t="s">
        <v>43</v>
      </c>
      <c r="G14" s="137" t="s">
        <v>44</v>
      </c>
      <c r="H14" s="137" t="s">
        <v>92</v>
      </c>
      <c r="I14" s="152"/>
      <c r="J14" s="152"/>
      <c r="K14" s="152"/>
      <c r="L14" s="153"/>
      <c r="M14" s="154"/>
      <c r="N14" s="155"/>
      <c r="O14" s="156" t="s">
        <v>45</v>
      </c>
      <c r="P14" s="2"/>
      <c r="Q14" s="2"/>
      <c r="R14" s="2"/>
    </row>
    <row r="15" spans="1:18" customFormat="1" ht="15" customHeight="1">
      <c r="A15" s="137" t="s">
        <v>93</v>
      </c>
      <c r="B15" s="137" t="s">
        <v>33</v>
      </c>
      <c r="C15" s="137"/>
      <c r="D15" s="137">
        <v>11</v>
      </c>
      <c r="E15" s="137" t="s">
        <v>42</v>
      </c>
      <c r="F15" s="137" t="s">
        <v>43</v>
      </c>
      <c r="G15" s="137" t="s">
        <v>44</v>
      </c>
      <c r="H15" s="139"/>
      <c r="I15" s="152"/>
      <c r="J15" s="152"/>
      <c r="K15" s="152"/>
      <c r="L15" s="153"/>
      <c r="M15" s="154"/>
      <c r="N15" s="155"/>
      <c r="O15" s="156" t="s">
        <v>45</v>
      </c>
      <c r="P15" s="2"/>
      <c r="Q15" s="2"/>
      <c r="R15" s="2"/>
    </row>
    <row r="16" spans="1:18" customFormat="1" ht="15" customHeight="1">
      <c r="A16" s="110" t="s">
        <v>94</v>
      </c>
      <c r="B16" s="110" t="s">
        <v>33</v>
      </c>
      <c r="C16" s="111" t="s">
        <v>34</v>
      </c>
      <c r="D16" s="111">
        <v>10</v>
      </c>
      <c r="E16" s="111"/>
      <c r="F16" s="117" t="s">
        <v>79</v>
      </c>
      <c r="G16" s="110" t="s">
        <v>48</v>
      </c>
      <c r="H16" s="112" t="s">
        <v>95</v>
      </c>
      <c r="I16" s="129"/>
      <c r="J16" s="129"/>
      <c r="K16" s="129"/>
      <c r="L16" s="130" t="s">
        <v>96</v>
      </c>
      <c r="M16" s="159" t="s">
        <v>82</v>
      </c>
      <c r="N16" s="111"/>
      <c r="O16" s="11" t="s">
        <v>9</v>
      </c>
      <c r="P16" s="2"/>
      <c r="Q16" s="2"/>
      <c r="R16" s="2"/>
    </row>
    <row r="17" spans="1:18" customFormat="1" ht="15" customHeight="1">
      <c r="A17" s="137" t="s">
        <v>97</v>
      </c>
      <c r="B17" s="137" t="s">
        <v>33</v>
      </c>
      <c r="C17" s="137"/>
      <c r="D17" s="137">
        <v>0</v>
      </c>
      <c r="E17" s="137" t="s">
        <v>42</v>
      </c>
      <c r="F17" s="137" t="s">
        <v>43</v>
      </c>
      <c r="G17" s="137" t="s">
        <v>44</v>
      </c>
      <c r="H17" s="139"/>
      <c r="I17" s="152"/>
      <c r="J17" s="152"/>
      <c r="K17" s="152"/>
      <c r="L17" s="153"/>
      <c r="M17" s="154"/>
      <c r="N17" s="155"/>
      <c r="O17" s="156" t="s">
        <v>45</v>
      </c>
      <c r="P17" s="2"/>
      <c r="Q17" s="2"/>
      <c r="R17" s="2"/>
    </row>
    <row r="18" spans="1:18" customFormat="1" ht="15" customHeight="1">
      <c r="A18" s="137" t="s">
        <v>98</v>
      </c>
      <c r="B18" s="137" t="s">
        <v>33</v>
      </c>
      <c r="C18" s="137"/>
      <c r="D18" s="137">
        <v>0</v>
      </c>
      <c r="E18" s="137" t="s">
        <v>42</v>
      </c>
      <c r="F18" s="137" t="s">
        <v>43</v>
      </c>
      <c r="G18" s="137" t="s">
        <v>44</v>
      </c>
      <c r="H18" s="139"/>
      <c r="I18" s="152"/>
      <c r="J18" s="152"/>
      <c r="K18" s="152"/>
      <c r="L18" s="153"/>
      <c r="M18" s="154"/>
      <c r="N18" s="155">
        <f ca="1">+N14:IC18</f>
        <v>0</v>
      </c>
      <c r="O18" s="156" t="s">
        <v>45</v>
      </c>
      <c r="P18" s="2"/>
      <c r="Q18" s="2"/>
      <c r="R18" s="2"/>
    </row>
    <row r="19" spans="1:18" customFormat="1" ht="15" customHeight="1">
      <c r="A19" s="103" t="s">
        <v>99</v>
      </c>
      <c r="B19" s="103" t="s">
        <v>33</v>
      </c>
      <c r="C19" s="104" t="s">
        <v>100</v>
      </c>
      <c r="D19" s="104" t="s">
        <v>101</v>
      </c>
      <c r="E19" s="104" t="s">
        <v>102</v>
      </c>
      <c r="F19" s="103"/>
      <c r="G19" s="103" t="s">
        <v>35</v>
      </c>
      <c r="H19" s="102"/>
      <c r="I19" s="125" t="s">
        <v>36</v>
      </c>
      <c r="J19" s="125"/>
      <c r="K19" s="125"/>
      <c r="L19" s="102" t="s">
        <v>103</v>
      </c>
      <c r="M19" s="161"/>
      <c r="N19" s="104" t="s">
        <v>104</v>
      </c>
      <c r="O19" s="11" t="s">
        <v>15</v>
      </c>
      <c r="P19" s="2"/>
      <c r="Q19" s="2"/>
      <c r="R19" s="2"/>
    </row>
    <row r="20" spans="1:18" customFormat="1" ht="15" customHeight="1">
      <c r="A20" s="103" t="s">
        <v>105</v>
      </c>
      <c r="B20" s="103" t="s">
        <v>33</v>
      </c>
      <c r="C20" s="104" t="s">
        <v>100</v>
      </c>
      <c r="D20" s="104" t="s">
        <v>101</v>
      </c>
      <c r="E20" s="104" t="s">
        <v>102</v>
      </c>
      <c r="F20" s="103"/>
      <c r="G20" s="103" t="s">
        <v>35</v>
      </c>
      <c r="H20" s="102"/>
      <c r="I20" s="125" t="s">
        <v>36</v>
      </c>
      <c r="J20" s="125"/>
      <c r="K20" s="125"/>
      <c r="L20" s="102" t="s">
        <v>103</v>
      </c>
      <c r="M20" s="161"/>
      <c r="N20" s="104" t="s">
        <v>104</v>
      </c>
      <c r="O20" s="11" t="s">
        <v>15</v>
      </c>
      <c r="P20" s="2"/>
      <c r="Q20" s="2"/>
      <c r="R20" s="2"/>
    </row>
    <row r="21" spans="1:18" customFormat="1" ht="15" customHeight="1">
      <c r="A21" s="103" t="s">
        <v>106</v>
      </c>
      <c r="B21" s="103" t="s">
        <v>33</v>
      </c>
      <c r="C21" s="104" t="s">
        <v>100</v>
      </c>
      <c r="D21" s="104" t="s">
        <v>101</v>
      </c>
      <c r="E21" s="104" t="s">
        <v>102</v>
      </c>
      <c r="F21" s="103"/>
      <c r="G21" s="103" t="s">
        <v>35</v>
      </c>
      <c r="H21" s="102"/>
      <c r="I21" s="125" t="s">
        <v>36</v>
      </c>
      <c r="J21" s="125"/>
      <c r="K21" s="125"/>
      <c r="L21" s="102" t="s">
        <v>103</v>
      </c>
      <c r="M21" s="161"/>
      <c r="N21" s="104" t="s">
        <v>104</v>
      </c>
      <c r="O21" s="11" t="s">
        <v>15</v>
      </c>
      <c r="P21" s="2"/>
      <c r="Q21" s="2"/>
      <c r="R21" s="2"/>
    </row>
    <row r="22" spans="1:18" customFormat="1" ht="15" customHeight="1">
      <c r="A22" s="103" t="s">
        <v>107</v>
      </c>
      <c r="B22" s="103" t="s">
        <v>33</v>
      </c>
      <c r="C22" s="104" t="s">
        <v>100</v>
      </c>
      <c r="D22" s="104" t="s">
        <v>101</v>
      </c>
      <c r="E22" s="104" t="s">
        <v>102</v>
      </c>
      <c r="F22" s="103"/>
      <c r="G22" s="103" t="s">
        <v>35</v>
      </c>
      <c r="H22" s="102"/>
      <c r="I22" s="125" t="s">
        <v>36</v>
      </c>
      <c r="J22" s="125"/>
      <c r="K22" s="125"/>
      <c r="L22" s="102" t="s">
        <v>108</v>
      </c>
      <c r="M22" s="161"/>
      <c r="N22" s="104" t="s">
        <v>109</v>
      </c>
      <c r="O22" s="11" t="s">
        <v>15</v>
      </c>
      <c r="P22" s="2"/>
      <c r="Q22" s="2"/>
      <c r="R22" s="2"/>
    </row>
    <row r="23" spans="1:18" ht="15" customHeight="1">
      <c r="A23" s="169" t="s">
        <v>110</v>
      </c>
      <c r="B23" s="108" t="s">
        <v>111</v>
      </c>
      <c r="C23" s="108" t="s">
        <v>34</v>
      </c>
      <c r="D23" s="108" t="s">
        <v>111</v>
      </c>
      <c r="E23" s="108"/>
      <c r="F23" s="107" t="s">
        <v>112</v>
      </c>
      <c r="G23" s="107" t="s">
        <v>35</v>
      </c>
      <c r="H23" s="109"/>
      <c r="I23" s="128" t="s">
        <v>36</v>
      </c>
      <c r="J23" s="179"/>
      <c r="K23" s="128"/>
      <c r="L23" s="109" t="s">
        <v>1027</v>
      </c>
      <c r="M23" s="160"/>
      <c r="N23" s="108"/>
      <c r="O23" s="11" t="s">
        <v>12</v>
      </c>
      <c r="P23" s="11" t="s">
        <v>40</v>
      </c>
      <c r="Q23" s="11"/>
      <c r="R23" s="25"/>
    </row>
    <row r="24" spans="1:18" customFormat="1" ht="15" customHeight="1">
      <c r="A24" s="137" t="s">
        <v>114</v>
      </c>
      <c r="B24" s="137" t="s">
        <v>111</v>
      </c>
      <c r="C24" s="137" t="s">
        <v>34</v>
      </c>
      <c r="D24" s="137" t="s">
        <v>111</v>
      </c>
      <c r="E24" s="137" t="s">
        <v>42</v>
      </c>
      <c r="F24" s="137" t="s">
        <v>43</v>
      </c>
      <c r="G24" s="137" t="s">
        <v>44</v>
      </c>
      <c r="H24" s="139"/>
      <c r="I24" s="152"/>
      <c r="J24" s="152"/>
      <c r="K24" s="152"/>
      <c r="L24" s="153"/>
      <c r="M24" s="154"/>
      <c r="N24" s="155"/>
      <c r="O24" s="156" t="s">
        <v>45</v>
      </c>
      <c r="P24" s="2"/>
      <c r="Q24" s="2"/>
      <c r="R24" s="2"/>
    </row>
    <row r="25" spans="1:18" customFormat="1" ht="16.5" customHeight="1">
      <c r="A25" s="110" t="s">
        <v>115</v>
      </c>
      <c r="B25" s="110" t="s">
        <v>111</v>
      </c>
      <c r="C25" s="110" t="s">
        <v>34</v>
      </c>
      <c r="D25" s="110" t="s">
        <v>111</v>
      </c>
      <c r="E25" s="110"/>
      <c r="F25" s="110" t="s">
        <v>116</v>
      </c>
      <c r="G25" s="110" t="s">
        <v>48</v>
      </c>
      <c r="H25" s="112" t="s">
        <v>117</v>
      </c>
      <c r="I25" s="129"/>
      <c r="J25" s="129"/>
      <c r="K25" s="129"/>
      <c r="L25" s="112" t="s">
        <v>118</v>
      </c>
      <c r="M25" s="129"/>
      <c r="N25" s="111"/>
      <c r="O25" s="11" t="s">
        <v>9</v>
      </c>
      <c r="P25" s="2"/>
      <c r="Q25" s="2"/>
      <c r="R25" s="2"/>
    </row>
    <row r="26" spans="1:18" ht="45">
      <c r="A26" s="220" t="s">
        <v>119</v>
      </c>
      <c r="B26" s="145" t="s">
        <v>111</v>
      </c>
      <c r="C26" s="145" t="s">
        <v>34</v>
      </c>
      <c r="D26" s="145" t="s">
        <v>111</v>
      </c>
      <c r="E26" s="145"/>
      <c r="F26" s="144"/>
      <c r="G26" s="107" t="s">
        <v>35</v>
      </c>
      <c r="H26" s="109"/>
      <c r="I26" s="128" t="s">
        <v>84</v>
      </c>
      <c r="J26" s="179"/>
      <c r="K26" s="128"/>
      <c r="L26" s="158" t="s">
        <v>120</v>
      </c>
      <c r="M26" s="160"/>
      <c r="N26" s="162"/>
      <c r="O26" s="11" t="s">
        <v>121</v>
      </c>
      <c r="P26" s="11"/>
      <c r="Q26" s="11"/>
      <c r="R26" s="25" t="s">
        <v>40</v>
      </c>
    </row>
    <row r="27" spans="1:18" ht="15" customHeight="1">
      <c r="A27" s="220" t="s">
        <v>122</v>
      </c>
      <c r="B27" s="145" t="s">
        <v>111</v>
      </c>
      <c r="C27" s="145" t="s">
        <v>34</v>
      </c>
      <c r="D27" s="145" t="s">
        <v>111</v>
      </c>
      <c r="E27" s="145"/>
      <c r="F27" s="144"/>
      <c r="G27" s="107" t="s">
        <v>35</v>
      </c>
      <c r="H27" s="142"/>
      <c r="I27" s="163" t="s">
        <v>36</v>
      </c>
      <c r="J27" s="217"/>
      <c r="K27" s="163"/>
      <c r="L27" s="142" t="s">
        <v>1028</v>
      </c>
      <c r="M27" s="164"/>
      <c r="N27" s="108"/>
      <c r="O27" s="11" t="s">
        <v>12</v>
      </c>
      <c r="P27" s="11" t="s">
        <v>40</v>
      </c>
      <c r="Q27" s="11"/>
      <c r="R27" s="25"/>
    </row>
    <row r="28" spans="1:18" ht="15" customHeight="1">
      <c r="A28" s="144" t="s">
        <v>78</v>
      </c>
      <c r="B28" s="145" t="s">
        <v>111</v>
      </c>
      <c r="C28" s="145" t="s">
        <v>34</v>
      </c>
      <c r="D28" s="145" t="s">
        <v>111</v>
      </c>
      <c r="E28" s="145"/>
      <c r="F28" s="144" t="s">
        <v>79</v>
      </c>
      <c r="G28" s="107" t="s">
        <v>48</v>
      </c>
      <c r="H28" s="109" t="s">
        <v>80</v>
      </c>
      <c r="I28" s="128"/>
      <c r="J28" s="179"/>
      <c r="K28" s="128"/>
      <c r="L28" s="109" t="s">
        <v>81</v>
      </c>
      <c r="M28" s="160"/>
      <c r="N28" s="108"/>
      <c r="O28" s="11" t="s">
        <v>12</v>
      </c>
      <c r="P28" s="11"/>
      <c r="Q28" s="11"/>
      <c r="R28" s="25" t="s">
        <v>1022</v>
      </c>
    </row>
    <row r="29" spans="1:18" ht="15" customHeight="1">
      <c r="A29" s="144" t="s">
        <v>1034</v>
      </c>
      <c r="B29" s="145" t="s">
        <v>111</v>
      </c>
      <c r="C29" s="145" t="s">
        <v>34</v>
      </c>
      <c r="D29" s="145" t="s">
        <v>111</v>
      </c>
      <c r="E29" s="145" t="s">
        <v>126</v>
      </c>
      <c r="F29" s="144" t="s">
        <v>127</v>
      </c>
      <c r="G29" s="107" t="s">
        <v>35</v>
      </c>
      <c r="H29" s="109"/>
      <c r="I29" s="128" t="s">
        <v>36</v>
      </c>
      <c r="J29" s="179"/>
      <c r="K29" s="128"/>
      <c r="L29" s="158" t="s">
        <v>128</v>
      </c>
      <c r="M29" s="160"/>
      <c r="N29" s="172" t="s">
        <v>1024</v>
      </c>
      <c r="O29" s="11" t="s">
        <v>12</v>
      </c>
      <c r="P29" s="11"/>
      <c r="Q29" s="11"/>
      <c r="R29" s="25" t="s">
        <v>40</v>
      </c>
    </row>
    <row r="30" spans="1:18" ht="15" customHeight="1">
      <c r="A30" s="144" t="s">
        <v>1039</v>
      </c>
      <c r="B30" s="145" t="s">
        <v>111</v>
      </c>
      <c r="C30" s="145" t="s">
        <v>34</v>
      </c>
      <c r="D30" s="145" t="s">
        <v>111</v>
      </c>
      <c r="E30" s="145" t="s">
        <v>126</v>
      </c>
      <c r="F30" s="144" t="s">
        <v>127</v>
      </c>
      <c r="G30" s="107" t="s">
        <v>35</v>
      </c>
      <c r="H30" s="109"/>
      <c r="I30" s="128" t="s">
        <v>36</v>
      </c>
      <c r="J30" s="179"/>
      <c r="K30" s="128"/>
      <c r="L30" s="158" t="s">
        <v>1033</v>
      </c>
      <c r="M30" s="160"/>
      <c r="N30" s="172" t="s">
        <v>1024</v>
      </c>
      <c r="O30" s="11" t="s">
        <v>12</v>
      </c>
      <c r="P30" s="11"/>
      <c r="Q30" s="11"/>
      <c r="R30" s="25" t="s">
        <v>40</v>
      </c>
    </row>
    <row r="31" spans="1:18" ht="15" customHeight="1">
      <c r="A31" s="144" t="s">
        <v>131</v>
      </c>
      <c r="B31" s="145" t="s">
        <v>111</v>
      </c>
      <c r="C31" s="145" t="s">
        <v>34</v>
      </c>
      <c r="D31" s="145" t="s">
        <v>111</v>
      </c>
      <c r="E31" s="145"/>
      <c r="F31" s="144" t="s">
        <v>79</v>
      </c>
      <c r="G31" s="107" t="s">
        <v>48</v>
      </c>
      <c r="H31" s="109" t="s">
        <v>80</v>
      </c>
      <c r="I31" s="128"/>
      <c r="J31" s="179"/>
      <c r="K31" s="128"/>
      <c r="L31" s="109" t="s">
        <v>132</v>
      </c>
      <c r="M31" s="160"/>
      <c r="N31" s="108"/>
      <c r="O31" s="11" t="s">
        <v>12</v>
      </c>
      <c r="P31" s="11"/>
      <c r="Q31" s="11"/>
      <c r="R31" s="25" t="s">
        <v>124</v>
      </c>
    </row>
    <row r="32" spans="1:18" customFormat="1" ht="15" customHeight="1">
      <c r="A32" s="115" t="s">
        <v>133</v>
      </c>
      <c r="B32" s="146" t="s">
        <v>111</v>
      </c>
      <c r="C32" s="146" t="s">
        <v>34</v>
      </c>
      <c r="D32" s="146" t="s">
        <v>111</v>
      </c>
      <c r="E32" s="146"/>
      <c r="F32" s="103"/>
      <c r="G32" s="103" t="s">
        <v>35</v>
      </c>
      <c r="H32" s="102"/>
      <c r="I32" s="125" t="s">
        <v>36</v>
      </c>
      <c r="J32" s="125"/>
      <c r="K32" s="125"/>
      <c r="L32" s="102" t="s">
        <v>1037</v>
      </c>
      <c r="M32" s="102"/>
      <c r="N32" s="104" t="s">
        <v>1036</v>
      </c>
      <c r="O32" s="11" t="s">
        <v>15</v>
      </c>
      <c r="P32" s="2" t="s">
        <v>40</v>
      </c>
      <c r="Q32" s="2"/>
      <c r="R32" s="2"/>
    </row>
    <row r="33" spans="1:18" ht="15" customHeight="1">
      <c r="A33" s="144" t="s">
        <v>57</v>
      </c>
      <c r="B33" s="145" t="s">
        <v>111</v>
      </c>
      <c r="C33" s="145" t="s">
        <v>34</v>
      </c>
      <c r="D33" s="145" t="s">
        <v>111</v>
      </c>
      <c r="E33" s="145"/>
      <c r="F33" s="107"/>
      <c r="G33" s="107" t="s">
        <v>35</v>
      </c>
      <c r="H33" s="109"/>
      <c r="I33" s="128" t="s">
        <v>84</v>
      </c>
      <c r="J33" s="179"/>
      <c r="K33" s="128"/>
      <c r="L33" s="109" t="s">
        <v>58</v>
      </c>
      <c r="M33" s="160"/>
      <c r="N33" s="108"/>
      <c r="O33" s="11" t="s">
        <v>12</v>
      </c>
      <c r="P33" s="11"/>
      <c r="Q33" s="11"/>
      <c r="R33" s="25" t="s">
        <v>61</v>
      </c>
    </row>
    <row r="34" spans="1:18" ht="15" customHeight="1">
      <c r="A34" s="144" t="s">
        <v>125</v>
      </c>
      <c r="B34" s="145" t="s">
        <v>111</v>
      </c>
      <c r="C34" s="145" t="s">
        <v>34</v>
      </c>
      <c r="D34" s="145" t="s">
        <v>111</v>
      </c>
      <c r="E34" s="145" t="s">
        <v>126</v>
      </c>
      <c r="F34" s="107"/>
      <c r="G34" s="107" t="s">
        <v>35</v>
      </c>
      <c r="H34" s="109"/>
      <c r="I34" s="128" t="s">
        <v>36</v>
      </c>
      <c r="J34" s="179"/>
      <c r="K34" s="128"/>
      <c r="L34" s="158" t="s">
        <v>1032</v>
      </c>
      <c r="M34" s="160"/>
      <c r="N34" s="172" t="s">
        <v>1024</v>
      </c>
      <c r="O34" s="30" t="s">
        <v>12</v>
      </c>
      <c r="P34" s="11"/>
      <c r="Q34" s="11"/>
      <c r="R34" s="25" t="s">
        <v>40</v>
      </c>
    </row>
    <row r="35" spans="1:18" ht="15" customHeight="1">
      <c r="A35" s="144" t="s">
        <v>136</v>
      </c>
      <c r="B35" s="145" t="s">
        <v>111</v>
      </c>
      <c r="C35" s="145" t="s">
        <v>34</v>
      </c>
      <c r="D35" s="145" t="s">
        <v>111</v>
      </c>
      <c r="E35" s="145" t="s">
        <v>126</v>
      </c>
      <c r="F35" s="107"/>
      <c r="G35" s="107" t="s">
        <v>35</v>
      </c>
      <c r="H35" s="109"/>
      <c r="I35" s="128" t="s">
        <v>36</v>
      </c>
      <c r="J35" s="179"/>
      <c r="K35" s="128"/>
      <c r="L35" s="158" t="s">
        <v>1031</v>
      </c>
      <c r="M35" s="160"/>
      <c r="N35" s="172" t="s">
        <v>1024</v>
      </c>
      <c r="O35" s="30" t="s">
        <v>12</v>
      </c>
      <c r="P35" s="11"/>
      <c r="Q35" s="11"/>
      <c r="R35" s="25" t="s">
        <v>40</v>
      </c>
    </row>
    <row r="36" spans="1:18" ht="15" customHeight="1">
      <c r="A36" s="144" t="s">
        <v>138</v>
      </c>
      <c r="B36" s="145" t="s">
        <v>111</v>
      </c>
      <c r="C36" s="145" t="s">
        <v>34</v>
      </c>
      <c r="D36" s="145" t="s">
        <v>111</v>
      </c>
      <c r="E36" s="145" t="s">
        <v>126</v>
      </c>
      <c r="F36" s="107"/>
      <c r="G36" s="107" t="s">
        <v>35</v>
      </c>
      <c r="H36" s="109"/>
      <c r="I36" s="128" t="s">
        <v>36</v>
      </c>
      <c r="J36" s="179"/>
      <c r="K36" s="128"/>
      <c r="L36" s="158" t="s">
        <v>139</v>
      </c>
      <c r="M36" s="160"/>
      <c r="N36" s="172" t="s">
        <v>1024</v>
      </c>
      <c r="O36" s="30" t="s">
        <v>12</v>
      </c>
      <c r="P36" s="11"/>
      <c r="Q36" s="11"/>
      <c r="R36" s="25" t="s">
        <v>40</v>
      </c>
    </row>
    <row r="37" spans="1:18" ht="15" customHeight="1">
      <c r="A37" s="220" t="s">
        <v>1029</v>
      </c>
      <c r="B37" s="145" t="s">
        <v>111</v>
      </c>
      <c r="C37" s="145" t="s">
        <v>34</v>
      </c>
      <c r="D37" s="145" t="s">
        <v>111</v>
      </c>
      <c r="E37" s="145" t="s">
        <v>126</v>
      </c>
      <c r="F37" s="107"/>
      <c r="G37" s="107" t="s">
        <v>35</v>
      </c>
      <c r="H37" s="109"/>
      <c r="I37" s="128" t="s">
        <v>84</v>
      </c>
      <c r="J37" s="179"/>
      <c r="K37" s="128"/>
      <c r="L37" s="109" t="s">
        <v>1030</v>
      </c>
      <c r="M37" s="160"/>
      <c r="N37" s="108"/>
      <c r="O37" s="30" t="s">
        <v>12</v>
      </c>
      <c r="P37" s="11"/>
      <c r="Q37" s="11"/>
      <c r="R37" s="29" t="s">
        <v>40</v>
      </c>
    </row>
    <row r="38" spans="1:18" customFormat="1" ht="15" customHeight="1">
      <c r="A38" s="137" t="s">
        <v>142</v>
      </c>
      <c r="B38" s="138" t="s">
        <v>111</v>
      </c>
      <c r="C38" s="138" t="s">
        <v>73</v>
      </c>
      <c r="D38" s="138" t="s">
        <v>111</v>
      </c>
      <c r="E38" s="138"/>
      <c r="F38" s="137" t="s">
        <v>74</v>
      </c>
      <c r="G38" s="137" t="s">
        <v>48</v>
      </c>
      <c r="H38" s="139" t="s">
        <v>75</v>
      </c>
      <c r="I38" s="140"/>
      <c r="J38" s="140"/>
      <c r="K38" s="140"/>
      <c r="L38" s="139"/>
      <c r="M38" s="165" t="s">
        <v>143</v>
      </c>
      <c r="N38" s="138"/>
      <c r="O38" s="156" t="s">
        <v>45</v>
      </c>
      <c r="P38" s="2"/>
      <c r="Q38" s="2"/>
      <c r="R38" s="2"/>
    </row>
    <row r="39" spans="1:18" customFormat="1" ht="15" customHeight="1">
      <c r="A39" s="103" t="s">
        <v>144</v>
      </c>
      <c r="B39" s="104" t="s">
        <v>111</v>
      </c>
      <c r="C39" s="104" t="s">
        <v>34</v>
      </c>
      <c r="D39" s="104" t="s">
        <v>111</v>
      </c>
      <c r="E39" s="104"/>
      <c r="F39" s="103"/>
      <c r="G39" s="103" t="s">
        <v>35</v>
      </c>
      <c r="H39" s="102"/>
      <c r="I39" s="125" t="s">
        <v>36</v>
      </c>
      <c r="J39" s="125"/>
      <c r="K39" s="125"/>
      <c r="L39" s="102" t="s">
        <v>1037</v>
      </c>
      <c r="M39" s="102"/>
      <c r="N39" s="104"/>
      <c r="O39" s="11" t="s">
        <v>15</v>
      </c>
      <c r="P39" s="2" t="s">
        <v>40</v>
      </c>
      <c r="Q39" s="2"/>
      <c r="R39" s="2"/>
    </row>
    <row r="40" spans="1:18" customFormat="1" ht="15" customHeight="1">
      <c r="A40" s="137" t="s">
        <v>145</v>
      </c>
      <c r="B40" s="138" t="s">
        <v>111</v>
      </c>
      <c r="C40" s="138" t="s">
        <v>73</v>
      </c>
      <c r="D40" s="138" t="s">
        <v>111</v>
      </c>
      <c r="E40" s="138"/>
      <c r="F40" s="137" t="s">
        <v>74</v>
      </c>
      <c r="G40" s="137" t="s">
        <v>48</v>
      </c>
      <c r="H40" s="139" t="s">
        <v>75</v>
      </c>
      <c r="I40" s="140"/>
      <c r="J40" s="140"/>
      <c r="K40" s="140"/>
      <c r="L40" s="139"/>
      <c r="M40" s="165" t="s">
        <v>143</v>
      </c>
      <c r="N40" s="138"/>
      <c r="O40" s="156" t="s">
        <v>45</v>
      </c>
      <c r="P40" s="2"/>
      <c r="Q40" s="2"/>
      <c r="R40" s="2"/>
    </row>
    <row r="41" spans="1:18" customFormat="1" ht="15" customHeight="1">
      <c r="A41" s="137" t="s">
        <v>146</v>
      </c>
      <c r="B41" s="137" t="s">
        <v>111</v>
      </c>
      <c r="C41" s="137"/>
      <c r="D41" s="137" t="s">
        <v>111</v>
      </c>
      <c r="E41" s="137" t="s">
        <v>42</v>
      </c>
      <c r="F41" s="137" t="s">
        <v>43</v>
      </c>
      <c r="G41" s="137" t="s">
        <v>44</v>
      </c>
      <c r="H41" s="139"/>
      <c r="I41" s="152"/>
      <c r="J41" s="152"/>
      <c r="K41" s="152"/>
      <c r="L41" s="153"/>
      <c r="M41" s="154"/>
      <c r="N41" s="155"/>
      <c r="O41" s="156" t="s">
        <v>45</v>
      </c>
      <c r="P41" s="2"/>
      <c r="Q41" s="2"/>
      <c r="R41" s="2"/>
    </row>
    <row r="42" spans="1:18" customFormat="1" ht="15" customHeight="1">
      <c r="A42" s="137" t="s">
        <v>147</v>
      </c>
      <c r="B42" s="137" t="s">
        <v>111</v>
      </c>
      <c r="C42" s="137" t="s">
        <v>34</v>
      </c>
      <c r="D42" s="137" t="s">
        <v>111</v>
      </c>
      <c r="E42" s="137" t="s">
        <v>42</v>
      </c>
      <c r="F42" s="137" t="s">
        <v>43</v>
      </c>
      <c r="G42" s="137" t="s">
        <v>44</v>
      </c>
      <c r="H42" s="139"/>
      <c r="I42" s="152"/>
      <c r="J42" s="152"/>
      <c r="K42" s="152"/>
      <c r="L42" s="153"/>
      <c r="M42" s="154"/>
      <c r="N42" s="155"/>
      <c r="O42" s="156" t="s">
        <v>45</v>
      </c>
      <c r="P42" s="2"/>
      <c r="Q42" s="2"/>
      <c r="R42" s="2"/>
    </row>
    <row r="43" spans="1:18" ht="15" customHeight="1">
      <c r="A43" s="169" t="s">
        <v>148</v>
      </c>
      <c r="B43" s="108" t="s">
        <v>111</v>
      </c>
      <c r="C43" s="108" t="s">
        <v>34</v>
      </c>
      <c r="D43" s="108" t="s">
        <v>111</v>
      </c>
      <c r="E43" s="108"/>
      <c r="F43" s="107"/>
      <c r="G43" s="107" t="s">
        <v>35</v>
      </c>
      <c r="H43" s="109"/>
      <c r="I43" s="128" t="s">
        <v>36</v>
      </c>
      <c r="J43" s="179"/>
      <c r="K43" s="128"/>
      <c r="L43" s="109" t="s">
        <v>1035</v>
      </c>
      <c r="M43" s="160"/>
      <c r="N43" s="108"/>
      <c r="O43" s="30" t="s">
        <v>12</v>
      </c>
      <c r="P43" s="11" t="s">
        <v>40</v>
      </c>
      <c r="Q43" s="11"/>
      <c r="R43" s="25"/>
    </row>
    <row r="44" spans="1:18" customFormat="1" ht="15" customHeight="1">
      <c r="A44" s="103" t="s">
        <v>150</v>
      </c>
      <c r="B44" s="104" t="s">
        <v>111</v>
      </c>
      <c r="C44" s="104"/>
      <c r="D44" s="104" t="s">
        <v>111</v>
      </c>
      <c r="E44" s="104" t="s">
        <v>151</v>
      </c>
      <c r="F44" s="103"/>
      <c r="G44" s="103" t="s">
        <v>35</v>
      </c>
      <c r="H44" s="102"/>
      <c r="I44" s="125" t="s">
        <v>36</v>
      </c>
      <c r="J44" s="125"/>
      <c r="K44" s="125"/>
      <c r="L44" s="102" t="s">
        <v>152</v>
      </c>
      <c r="M44" s="102"/>
      <c r="N44" s="166" t="s">
        <v>153</v>
      </c>
      <c r="O44" s="11" t="s">
        <v>14</v>
      </c>
      <c r="P44" s="2"/>
      <c r="Q44" s="2"/>
      <c r="R44" s="2"/>
    </row>
    <row r="45" spans="1:18" customFormat="1" ht="15" customHeight="1">
      <c r="A45" s="103" t="s">
        <v>154</v>
      </c>
      <c r="B45" s="104" t="s">
        <v>111</v>
      </c>
      <c r="C45" s="104"/>
      <c r="D45" s="104" t="s">
        <v>111</v>
      </c>
      <c r="E45" s="104" t="s">
        <v>151</v>
      </c>
      <c r="F45" s="103"/>
      <c r="G45" s="103" t="s">
        <v>35</v>
      </c>
      <c r="H45" s="102"/>
      <c r="I45" s="125" t="s">
        <v>36</v>
      </c>
      <c r="J45" s="125"/>
      <c r="K45" s="125"/>
      <c r="L45" s="102" t="s">
        <v>155</v>
      </c>
      <c r="M45" s="102"/>
      <c r="N45" s="166" t="s">
        <v>153</v>
      </c>
      <c r="O45" s="11" t="s">
        <v>14</v>
      </c>
      <c r="P45" s="2"/>
      <c r="Q45" s="2"/>
      <c r="R45" s="2"/>
    </row>
    <row r="46" spans="1:18" customFormat="1" ht="15" customHeight="1">
      <c r="A46" s="103" t="s">
        <v>156</v>
      </c>
      <c r="B46" s="104" t="s">
        <v>111</v>
      </c>
      <c r="C46" s="104"/>
      <c r="D46" s="104" t="s">
        <v>111</v>
      </c>
      <c r="E46" s="104" t="s">
        <v>151</v>
      </c>
      <c r="F46" s="103"/>
      <c r="G46" s="103" t="s">
        <v>35</v>
      </c>
      <c r="H46" s="102"/>
      <c r="I46" s="125" t="s">
        <v>36</v>
      </c>
      <c r="J46" s="125"/>
      <c r="K46" s="125"/>
      <c r="L46" s="102" t="s">
        <v>152</v>
      </c>
      <c r="M46" s="102"/>
      <c r="N46" s="104" t="s">
        <v>157</v>
      </c>
      <c r="O46" s="11" t="s">
        <v>158</v>
      </c>
      <c r="P46" s="2"/>
      <c r="Q46" s="2"/>
      <c r="R46" s="2"/>
    </row>
    <row r="47" spans="1:18" ht="15" customHeight="1">
      <c r="A47" s="169" t="s">
        <v>159</v>
      </c>
      <c r="B47" s="108" t="s">
        <v>111</v>
      </c>
      <c r="C47" s="108" t="s">
        <v>34</v>
      </c>
      <c r="D47" s="108" t="s">
        <v>111</v>
      </c>
      <c r="E47" s="108"/>
      <c r="F47" s="107"/>
      <c r="G47" s="107" t="s">
        <v>35</v>
      </c>
      <c r="H47" s="109"/>
      <c r="I47" s="128" t="s">
        <v>36</v>
      </c>
      <c r="J47" s="179"/>
      <c r="K47" s="128"/>
      <c r="L47" s="109" t="s">
        <v>1037</v>
      </c>
      <c r="M47" s="160"/>
      <c r="N47" s="108"/>
      <c r="O47" s="30" t="s">
        <v>121</v>
      </c>
      <c r="P47" s="11" t="s">
        <v>40</v>
      </c>
      <c r="Q47" s="11"/>
      <c r="R47" s="25"/>
    </row>
    <row r="48" spans="1:18" ht="15" customHeight="1">
      <c r="A48" s="107" t="s">
        <v>160</v>
      </c>
      <c r="B48" s="107" t="s">
        <v>111</v>
      </c>
      <c r="C48" s="107" t="s">
        <v>161</v>
      </c>
      <c r="D48" s="107" t="s">
        <v>111</v>
      </c>
      <c r="E48" s="107"/>
      <c r="F48" s="107" t="s">
        <v>162</v>
      </c>
      <c r="G48" s="107" t="s">
        <v>48</v>
      </c>
      <c r="H48" s="109" t="s">
        <v>163</v>
      </c>
      <c r="I48" s="128"/>
      <c r="J48" s="179"/>
      <c r="K48" s="128"/>
      <c r="L48" s="158"/>
      <c r="M48" s="158" t="s">
        <v>164</v>
      </c>
      <c r="N48" s="108"/>
      <c r="O48" s="30" t="s">
        <v>121</v>
      </c>
      <c r="P48" s="11" t="s">
        <v>165</v>
      </c>
      <c r="Q48" s="11"/>
      <c r="R48" s="25"/>
    </row>
    <row r="49" spans="1:18" ht="22.5">
      <c r="A49" s="107" t="s">
        <v>166</v>
      </c>
      <c r="B49" s="108" t="s">
        <v>111</v>
      </c>
      <c r="C49" s="108" t="s">
        <v>34</v>
      </c>
      <c r="D49" s="108" t="s">
        <v>111</v>
      </c>
      <c r="E49" s="108"/>
      <c r="F49" s="107"/>
      <c r="G49" s="107" t="s">
        <v>35</v>
      </c>
      <c r="H49" s="109"/>
      <c r="I49" s="128" t="s">
        <v>36</v>
      </c>
      <c r="J49" s="179"/>
      <c r="K49" s="128"/>
      <c r="L49" s="158" t="s">
        <v>167</v>
      </c>
      <c r="M49" s="158"/>
      <c r="N49" s="108"/>
      <c r="O49" s="30" t="s">
        <v>12</v>
      </c>
      <c r="Q49" s="11"/>
      <c r="R49" s="25" t="s">
        <v>168</v>
      </c>
    </row>
    <row r="50" spans="1:18" ht="15" customHeight="1">
      <c r="A50" s="169" t="s">
        <v>169</v>
      </c>
      <c r="B50" s="108" t="s">
        <v>111</v>
      </c>
      <c r="C50" s="108" t="s">
        <v>34</v>
      </c>
      <c r="D50" s="108" t="s">
        <v>111</v>
      </c>
      <c r="E50" s="108"/>
      <c r="F50" s="107"/>
      <c r="G50" s="107" t="s">
        <v>35</v>
      </c>
      <c r="H50" s="109"/>
      <c r="I50" s="128" t="s">
        <v>36</v>
      </c>
      <c r="J50" s="179"/>
      <c r="K50" s="128"/>
      <c r="L50" s="109" t="s">
        <v>1037</v>
      </c>
      <c r="M50" s="160"/>
      <c r="N50" s="108"/>
      <c r="O50" s="30" t="s">
        <v>12</v>
      </c>
      <c r="P50" s="11" t="s">
        <v>40</v>
      </c>
      <c r="Q50" s="11"/>
      <c r="R50" s="25"/>
    </row>
    <row r="51" spans="1:18" ht="22.5">
      <c r="A51" s="107" t="s">
        <v>1038</v>
      </c>
      <c r="B51" s="108" t="s">
        <v>111</v>
      </c>
      <c r="C51" s="108" t="s">
        <v>34</v>
      </c>
      <c r="D51" s="108" t="s">
        <v>111</v>
      </c>
      <c r="E51" s="108" t="s">
        <v>126</v>
      </c>
      <c r="F51" s="107"/>
      <c r="G51" s="107" t="s">
        <v>35</v>
      </c>
      <c r="H51" s="109"/>
      <c r="I51" s="128" t="s">
        <v>36</v>
      </c>
      <c r="J51" s="179"/>
      <c r="K51" s="128"/>
      <c r="L51" s="158" t="s">
        <v>171</v>
      </c>
      <c r="M51" s="160"/>
      <c r="N51" s="172" t="s">
        <v>1024</v>
      </c>
      <c r="O51" s="30" t="s">
        <v>12</v>
      </c>
      <c r="P51" s="25" t="s">
        <v>40</v>
      </c>
      <c r="Q51" s="11"/>
      <c r="R51" s="25"/>
    </row>
    <row r="52" spans="1:18" customFormat="1" ht="15" customHeight="1">
      <c r="A52" s="103" t="s">
        <v>172</v>
      </c>
      <c r="B52" s="103" t="s">
        <v>173</v>
      </c>
      <c r="C52" s="104"/>
      <c r="D52" s="104">
        <v>3</v>
      </c>
      <c r="E52" s="104" t="s">
        <v>151</v>
      </c>
      <c r="F52" s="103"/>
      <c r="G52" s="103" t="s">
        <v>35</v>
      </c>
      <c r="H52" s="102"/>
      <c r="I52" s="125" t="s">
        <v>36</v>
      </c>
      <c r="J52" s="125"/>
      <c r="K52" s="125"/>
      <c r="L52" s="102" t="s">
        <v>174</v>
      </c>
      <c r="M52" s="134"/>
      <c r="N52" s="104" t="s">
        <v>157</v>
      </c>
      <c r="O52" s="11" t="s">
        <v>158</v>
      </c>
      <c r="P52" s="2"/>
      <c r="Q52" s="2"/>
      <c r="R52" s="2"/>
    </row>
    <row r="53" spans="1:18" customFormat="1" ht="15" customHeight="1">
      <c r="A53" s="137" t="s">
        <v>175</v>
      </c>
      <c r="B53" s="137" t="s">
        <v>33</v>
      </c>
      <c r="C53" s="138" t="s">
        <v>176</v>
      </c>
      <c r="D53" s="138">
        <v>1</v>
      </c>
      <c r="E53" s="138"/>
      <c r="F53" s="147" t="s">
        <v>88</v>
      </c>
      <c r="G53" s="137" t="s">
        <v>48</v>
      </c>
      <c r="H53" s="139" t="s">
        <v>49</v>
      </c>
      <c r="I53" s="140"/>
      <c r="J53" s="140"/>
      <c r="K53" s="140"/>
      <c r="L53" s="139"/>
      <c r="M53" s="157" t="s">
        <v>90</v>
      </c>
      <c r="N53" s="138"/>
      <c r="O53" s="156" t="s">
        <v>6</v>
      </c>
      <c r="P53" s="2"/>
      <c r="Q53" s="2"/>
      <c r="R53" s="2"/>
    </row>
    <row r="54" spans="1:18" customFormat="1" ht="15" customHeight="1">
      <c r="A54" s="103" t="s">
        <v>177</v>
      </c>
      <c r="B54" s="103" t="s">
        <v>173</v>
      </c>
      <c r="C54" s="121"/>
      <c r="D54" s="121">
        <v>1</v>
      </c>
      <c r="E54" s="104" t="s">
        <v>151</v>
      </c>
      <c r="F54" s="103"/>
      <c r="G54" s="103" t="s">
        <v>35</v>
      </c>
      <c r="H54" s="102"/>
      <c r="I54" s="125" t="s">
        <v>36</v>
      </c>
      <c r="J54" s="125"/>
      <c r="K54" s="125"/>
      <c r="L54" s="102" t="s">
        <v>178</v>
      </c>
      <c r="M54" s="134"/>
      <c r="N54" s="104" t="s">
        <v>157</v>
      </c>
      <c r="O54" s="11" t="s">
        <v>158</v>
      </c>
      <c r="P54" s="2"/>
      <c r="Q54" s="2"/>
      <c r="R54" s="2"/>
    </row>
    <row r="55" spans="1:18" customFormat="1" ht="15" customHeight="1">
      <c r="A55" s="103" t="s">
        <v>156</v>
      </c>
      <c r="B55" s="103" t="s">
        <v>173</v>
      </c>
      <c r="C55" s="121"/>
      <c r="D55" s="121">
        <v>1</v>
      </c>
      <c r="E55" s="104" t="s">
        <v>151</v>
      </c>
      <c r="F55" s="103"/>
      <c r="G55" s="103" t="s">
        <v>35</v>
      </c>
      <c r="H55" s="102"/>
      <c r="I55" s="125" t="s">
        <v>36</v>
      </c>
      <c r="J55" s="125"/>
      <c r="K55" s="125"/>
      <c r="L55" s="102" t="s">
        <v>152</v>
      </c>
      <c r="M55" s="134"/>
      <c r="N55" s="104" t="s">
        <v>157</v>
      </c>
      <c r="O55" s="11" t="s">
        <v>158</v>
      </c>
      <c r="P55" s="2"/>
      <c r="Q55" s="2"/>
      <c r="R55" s="2"/>
    </row>
    <row r="56" spans="1:18" customFormat="1" ht="13.5">
      <c r="A56" s="103" t="s">
        <v>179</v>
      </c>
      <c r="B56" s="103" t="s">
        <v>173</v>
      </c>
      <c r="C56" s="121"/>
      <c r="D56" s="121">
        <v>1</v>
      </c>
      <c r="E56" s="104" t="s">
        <v>151</v>
      </c>
      <c r="F56" s="103"/>
      <c r="G56" s="103" t="s">
        <v>35</v>
      </c>
      <c r="H56" s="102"/>
      <c r="I56" s="125" t="s">
        <v>36</v>
      </c>
      <c r="J56" s="125"/>
      <c r="K56" s="125"/>
      <c r="L56" s="102" t="s">
        <v>180</v>
      </c>
      <c r="M56" s="134"/>
      <c r="N56" s="104" t="s">
        <v>157</v>
      </c>
      <c r="O56" s="11" t="s">
        <v>158</v>
      </c>
      <c r="P56" s="2"/>
      <c r="Q56" s="2"/>
      <c r="R56" s="2"/>
    </row>
    <row r="57" spans="1:18" ht="22.5">
      <c r="A57" s="105" t="s">
        <v>181</v>
      </c>
      <c r="B57" s="105" t="s">
        <v>173</v>
      </c>
      <c r="C57" s="105"/>
      <c r="D57" s="105">
        <v>1</v>
      </c>
      <c r="E57" s="105" t="s">
        <v>151</v>
      </c>
      <c r="F57" s="105" t="s">
        <v>182</v>
      </c>
      <c r="G57" s="105" t="s">
        <v>44</v>
      </c>
      <c r="H57" s="106"/>
      <c r="I57" s="126"/>
      <c r="J57" s="127"/>
      <c r="K57" s="126"/>
      <c r="L57" s="127"/>
      <c r="M57" s="167" t="s">
        <v>183</v>
      </c>
      <c r="N57" s="168"/>
      <c r="O57" s="11" t="s">
        <v>121</v>
      </c>
      <c r="P57" s="11" t="s">
        <v>165</v>
      </c>
      <c r="Q57" s="11"/>
      <c r="R57" s="25"/>
    </row>
    <row r="58" spans="1:18" ht="41.25" customHeight="1">
      <c r="A58" s="107" t="s">
        <v>1040</v>
      </c>
      <c r="B58" s="107" t="s">
        <v>33</v>
      </c>
      <c r="C58" s="122" t="s">
        <v>34</v>
      </c>
      <c r="D58" s="122">
        <v>1</v>
      </c>
      <c r="E58" s="122"/>
      <c r="F58" s="107"/>
      <c r="G58" s="107" t="s">
        <v>35</v>
      </c>
      <c r="H58" s="109"/>
      <c r="I58" s="128" t="s">
        <v>84</v>
      </c>
      <c r="J58" s="179"/>
      <c r="K58" s="128"/>
      <c r="L58" s="131" t="s">
        <v>1041</v>
      </c>
      <c r="M58" s="149" t="s">
        <v>185</v>
      </c>
      <c r="N58" s="108"/>
      <c r="O58" s="11" t="s">
        <v>12</v>
      </c>
      <c r="P58" s="216" t="s">
        <v>186</v>
      </c>
      <c r="Q58" s="11"/>
      <c r="R58" s="25"/>
    </row>
    <row r="59" spans="1:18" customFormat="1" ht="15" customHeight="1">
      <c r="A59" s="103" t="s">
        <v>187</v>
      </c>
      <c r="B59" s="103" t="s">
        <v>188</v>
      </c>
      <c r="C59" s="121"/>
      <c r="D59" s="121">
        <v>9</v>
      </c>
      <c r="E59" s="121"/>
      <c r="F59" s="103"/>
      <c r="G59" s="103" t="s">
        <v>35</v>
      </c>
      <c r="H59" s="102"/>
      <c r="I59" s="125" t="s">
        <v>36</v>
      </c>
      <c r="J59" s="125"/>
      <c r="K59" s="125"/>
      <c r="L59" s="102" t="s">
        <v>189</v>
      </c>
      <c r="M59" s="102" t="s">
        <v>190</v>
      </c>
      <c r="N59" s="104" t="s">
        <v>191</v>
      </c>
      <c r="O59" s="102" t="s">
        <v>10</v>
      </c>
      <c r="P59" s="2"/>
      <c r="Q59" s="2"/>
      <c r="R59" s="2"/>
    </row>
    <row r="60" spans="1:18" customFormat="1" ht="15" customHeight="1">
      <c r="A60" s="103" t="s">
        <v>192</v>
      </c>
      <c r="B60" s="103" t="s">
        <v>188</v>
      </c>
      <c r="C60" s="121"/>
      <c r="D60" s="121">
        <v>7</v>
      </c>
      <c r="E60" s="121"/>
      <c r="F60" s="103"/>
      <c r="G60" s="103" t="s">
        <v>35</v>
      </c>
      <c r="H60" s="102"/>
      <c r="I60" s="125" t="s">
        <v>36</v>
      </c>
      <c r="J60" s="125"/>
      <c r="K60" s="125"/>
      <c r="L60" s="102" t="s">
        <v>193</v>
      </c>
      <c r="M60" s="102" t="s">
        <v>194</v>
      </c>
      <c r="N60" s="104" t="s">
        <v>191</v>
      </c>
      <c r="O60" s="102" t="s">
        <v>10</v>
      </c>
      <c r="P60" s="2"/>
      <c r="Q60" s="2"/>
      <c r="R60" s="2"/>
    </row>
    <row r="61" spans="1:18" customFormat="1" ht="15" customHeight="1">
      <c r="A61" s="103" t="s">
        <v>195</v>
      </c>
      <c r="B61" s="103" t="s">
        <v>188</v>
      </c>
      <c r="C61" s="121"/>
      <c r="D61" s="121">
        <v>6</v>
      </c>
      <c r="E61" s="121"/>
      <c r="F61" s="103"/>
      <c r="G61" s="103" t="s">
        <v>35</v>
      </c>
      <c r="H61" s="102"/>
      <c r="I61" s="125" t="s">
        <v>36</v>
      </c>
      <c r="J61" s="125"/>
      <c r="K61" s="125"/>
      <c r="L61" s="102" t="s">
        <v>196</v>
      </c>
      <c r="M61" s="102" t="s">
        <v>197</v>
      </c>
      <c r="N61" s="104" t="s">
        <v>191</v>
      </c>
      <c r="O61" s="102" t="s">
        <v>10</v>
      </c>
      <c r="P61" s="2"/>
      <c r="Q61" s="2"/>
      <c r="R61" s="2"/>
    </row>
    <row r="62" spans="1:18" customFormat="1" ht="15" customHeight="1">
      <c r="A62" s="103" t="s">
        <v>198</v>
      </c>
      <c r="B62" s="103" t="s">
        <v>188</v>
      </c>
      <c r="C62" s="121"/>
      <c r="D62" s="121">
        <v>5</v>
      </c>
      <c r="E62" s="121"/>
      <c r="F62" s="103"/>
      <c r="G62" s="103" t="s">
        <v>35</v>
      </c>
      <c r="H62" s="102"/>
      <c r="I62" s="125" t="s">
        <v>36</v>
      </c>
      <c r="J62" s="125"/>
      <c r="K62" s="125"/>
      <c r="L62" s="102" t="s">
        <v>199</v>
      </c>
      <c r="M62" s="102" t="s">
        <v>200</v>
      </c>
      <c r="N62" s="104" t="s">
        <v>191</v>
      </c>
      <c r="O62" s="102" t="s">
        <v>10</v>
      </c>
      <c r="P62" s="2"/>
      <c r="Q62" s="2"/>
      <c r="R62" s="2"/>
    </row>
    <row r="63" spans="1:18" customFormat="1" ht="15" customHeight="1">
      <c r="A63" s="103" t="s">
        <v>201</v>
      </c>
      <c r="B63" s="103" t="s">
        <v>188</v>
      </c>
      <c r="C63" s="121"/>
      <c r="D63" s="121">
        <v>5</v>
      </c>
      <c r="E63" s="121"/>
      <c r="F63" s="103"/>
      <c r="G63" s="103" t="s">
        <v>35</v>
      </c>
      <c r="H63" s="102"/>
      <c r="I63" s="125" t="s">
        <v>36</v>
      </c>
      <c r="J63" s="125"/>
      <c r="K63" s="125"/>
      <c r="L63" s="102" t="s">
        <v>202</v>
      </c>
      <c r="M63" s="102" t="s">
        <v>203</v>
      </c>
      <c r="N63" s="104" t="s">
        <v>191</v>
      </c>
      <c r="O63" s="102" t="s">
        <v>10</v>
      </c>
      <c r="P63" s="2"/>
      <c r="Q63" s="2"/>
      <c r="R63" s="2"/>
    </row>
    <row r="64" spans="1:18" customFormat="1" ht="15" customHeight="1">
      <c r="A64" s="103" t="s">
        <v>204</v>
      </c>
      <c r="B64" s="103" t="s">
        <v>188</v>
      </c>
      <c r="C64" s="103"/>
      <c r="D64" s="103">
        <v>2</v>
      </c>
      <c r="E64" s="103"/>
      <c r="F64" s="103"/>
      <c r="G64" s="103" t="s">
        <v>35</v>
      </c>
      <c r="H64" s="103"/>
      <c r="I64" s="103" t="s">
        <v>84</v>
      </c>
      <c r="J64" s="103"/>
      <c r="K64" s="103"/>
      <c r="L64" s="103" t="s">
        <v>205</v>
      </c>
      <c r="M64" s="102"/>
      <c r="N64" s="104" t="s">
        <v>191</v>
      </c>
      <c r="O64" s="102" t="s">
        <v>10</v>
      </c>
      <c r="P64" s="2"/>
      <c r="Q64" s="2"/>
      <c r="R64" s="2"/>
    </row>
    <row r="65" spans="1:18" customFormat="1" ht="15" customHeight="1">
      <c r="A65" s="103" t="s">
        <v>206</v>
      </c>
      <c r="B65" s="103" t="s">
        <v>188</v>
      </c>
      <c r="C65" s="121"/>
      <c r="D65" s="121">
        <v>2</v>
      </c>
      <c r="E65" s="121"/>
      <c r="F65" s="103"/>
      <c r="G65" s="103" t="s">
        <v>35</v>
      </c>
      <c r="H65" s="102"/>
      <c r="I65" s="125" t="s">
        <v>36</v>
      </c>
      <c r="J65" s="125"/>
      <c r="K65" s="125"/>
      <c r="L65" s="102" t="s">
        <v>207</v>
      </c>
      <c r="M65" s="102" t="s">
        <v>208</v>
      </c>
      <c r="N65" s="104" t="s">
        <v>191</v>
      </c>
      <c r="O65" s="102" t="s">
        <v>10</v>
      </c>
      <c r="P65" s="2"/>
      <c r="Q65" s="2"/>
      <c r="R65" s="2"/>
    </row>
    <row r="66" spans="1:18" customFormat="1" ht="15" customHeight="1">
      <c r="A66" s="110" t="s">
        <v>209</v>
      </c>
      <c r="B66" s="110" t="s">
        <v>210</v>
      </c>
      <c r="C66" s="110" t="s">
        <v>34</v>
      </c>
      <c r="D66" s="110">
        <v>25</v>
      </c>
      <c r="E66" s="110"/>
      <c r="F66" s="110" t="s">
        <v>211</v>
      </c>
      <c r="G66" s="110" t="s">
        <v>48</v>
      </c>
      <c r="H66" s="110" t="s">
        <v>212</v>
      </c>
      <c r="I66" s="110"/>
      <c r="J66" s="110"/>
      <c r="K66" s="110"/>
      <c r="L66" s="110"/>
      <c r="M66" s="112" t="s">
        <v>213</v>
      </c>
      <c r="N66" s="110"/>
      <c r="O66" s="102" t="s">
        <v>9</v>
      </c>
      <c r="P66" s="2"/>
      <c r="Q66" s="2"/>
      <c r="R66" s="2"/>
    </row>
    <row r="67" spans="1:18" customFormat="1" ht="15" customHeight="1">
      <c r="A67" s="110" t="s">
        <v>214</v>
      </c>
      <c r="B67" s="110" t="s">
        <v>210</v>
      </c>
      <c r="C67" s="135" t="s">
        <v>34</v>
      </c>
      <c r="D67" s="135">
        <v>16</v>
      </c>
      <c r="E67" s="135"/>
      <c r="F67" s="130" t="s">
        <v>79</v>
      </c>
      <c r="G67" s="112" t="s">
        <v>48</v>
      </c>
      <c r="H67" s="112" t="s">
        <v>215</v>
      </c>
      <c r="I67" s="129"/>
      <c r="J67" s="129" t="s">
        <v>216</v>
      </c>
      <c r="K67" s="129" t="s">
        <v>217</v>
      </c>
      <c r="L67" s="112" t="s">
        <v>218</v>
      </c>
      <c r="M67" s="112" t="s">
        <v>82</v>
      </c>
      <c r="N67" s="112"/>
      <c r="O67" s="102" t="s">
        <v>9</v>
      </c>
      <c r="P67" s="2"/>
      <c r="Q67" s="2"/>
      <c r="R67" s="2"/>
    </row>
    <row r="68" spans="1:18" customFormat="1" ht="45">
      <c r="A68" s="110" t="s">
        <v>219</v>
      </c>
      <c r="B68" s="110" t="s">
        <v>210</v>
      </c>
      <c r="C68" s="135" t="s">
        <v>34</v>
      </c>
      <c r="D68" s="135">
        <v>13</v>
      </c>
      <c r="E68" s="135"/>
      <c r="F68" s="112"/>
      <c r="G68" s="112" t="s">
        <v>53</v>
      </c>
      <c r="H68" s="112"/>
      <c r="I68" s="129"/>
      <c r="J68" s="129" t="s">
        <v>220</v>
      </c>
      <c r="K68" s="129" t="s">
        <v>221</v>
      </c>
      <c r="L68" s="112" t="s">
        <v>222</v>
      </c>
      <c r="M68" s="112" t="s">
        <v>223</v>
      </c>
      <c r="N68" s="112"/>
      <c r="O68" s="102" t="s">
        <v>9</v>
      </c>
      <c r="P68" s="2"/>
      <c r="Q68" s="2"/>
      <c r="R68" s="2"/>
    </row>
    <row r="69" spans="1:18" customFormat="1" ht="45">
      <c r="A69" s="110" t="s">
        <v>224</v>
      </c>
      <c r="B69" s="110" t="s">
        <v>210</v>
      </c>
      <c r="C69" s="135" t="s">
        <v>34</v>
      </c>
      <c r="D69" s="135">
        <v>9</v>
      </c>
      <c r="E69" s="135"/>
      <c r="F69" s="112"/>
      <c r="G69" s="112" t="s">
        <v>53</v>
      </c>
      <c r="H69" s="112"/>
      <c r="I69" s="129"/>
      <c r="J69" s="129" t="s">
        <v>220</v>
      </c>
      <c r="K69" s="129" t="s">
        <v>221</v>
      </c>
      <c r="L69" s="112" t="s">
        <v>222</v>
      </c>
      <c r="M69" s="112" t="s">
        <v>223</v>
      </c>
      <c r="N69" s="112"/>
      <c r="O69" s="102" t="s">
        <v>9</v>
      </c>
      <c r="P69" s="219" t="s">
        <v>1023</v>
      </c>
      <c r="Q69" s="2"/>
      <c r="R69" s="2"/>
    </row>
    <row r="70" spans="1:18" ht="15" customHeight="1">
      <c r="A70" s="107" t="s">
        <v>225</v>
      </c>
      <c r="B70" s="107" t="s">
        <v>210</v>
      </c>
      <c r="C70" s="122" t="s">
        <v>34</v>
      </c>
      <c r="D70" s="122">
        <v>6</v>
      </c>
      <c r="E70" s="122"/>
      <c r="F70" s="109" t="s">
        <v>226</v>
      </c>
      <c r="G70" s="107" t="s">
        <v>48</v>
      </c>
      <c r="H70" s="109" t="s">
        <v>215</v>
      </c>
      <c r="I70" s="128"/>
      <c r="J70" s="215" t="s">
        <v>216</v>
      </c>
      <c r="K70" s="214" t="s">
        <v>227</v>
      </c>
      <c r="L70" s="109" t="s">
        <v>228</v>
      </c>
      <c r="M70" s="109" t="s">
        <v>164</v>
      </c>
      <c r="N70" s="108" t="s">
        <v>60</v>
      </c>
      <c r="O70" s="11" t="s">
        <v>121</v>
      </c>
      <c r="P70" s="11" t="s">
        <v>229</v>
      </c>
      <c r="Q70" s="11" t="s">
        <v>230</v>
      </c>
      <c r="R70" s="25"/>
    </row>
    <row r="71" spans="1:18" ht="15" customHeight="1">
      <c r="A71" s="107" t="s">
        <v>231</v>
      </c>
      <c r="B71" s="107" t="s">
        <v>232</v>
      </c>
      <c r="C71" s="122"/>
      <c r="D71" s="122">
        <v>279</v>
      </c>
      <c r="E71" s="122"/>
      <c r="F71" s="107"/>
      <c r="G71" s="107" t="s">
        <v>35</v>
      </c>
      <c r="H71" s="109"/>
      <c r="I71" s="128" t="s">
        <v>36</v>
      </c>
      <c r="J71" s="215" t="s">
        <v>233</v>
      </c>
      <c r="K71" s="214"/>
      <c r="L71" s="109" t="s">
        <v>234</v>
      </c>
      <c r="M71" s="109" t="s">
        <v>235</v>
      </c>
      <c r="N71" s="172" t="s">
        <v>1024</v>
      </c>
      <c r="O71" s="109" t="s">
        <v>12</v>
      </c>
      <c r="P71" s="11" t="s">
        <v>40</v>
      </c>
      <c r="Q71" s="11" t="s">
        <v>236</v>
      </c>
      <c r="R71" s="25" t="s">
        <v>237</v>
      </c>
    </row>
    <row r="72" spans="1:18" ht="25.5" customHeight="1">
      <c r="A72" s="107" t="s">
        <v>238</v>
      </c>
      <c r="B72" s="107" t="s">
        <v>232</v>
      </c>
      <c r="C72" s="122"/>
      <c r="D72" s="122">
        <v>279</v>
      </c>
      <c r="E72" s="122"/>
      <c r="F72" s="107" t="s">
        <v>239</v>
      </c>
      <c r="G72" s="107" t="s">
        <v>35</v>
      </c>
      <c r="H72" s="109"/>
      <c r="I72" s="128" t="s">
        <v>84</v>
      </c>
      <c r="J72" s="215" t="s">
        <v>233</v>
      </c>
      <c r="K72" s="214"/>
      <c r="L72" s="109" t="s">
        <v>234</v>
      </c>
      <c r="M72" s="109" t="s">
        <v>240</v>
      </c>
      <c r="N72" s="172" t="s">
        <v>153</v>
      </c>
      <c r="O72" s="11" t="s">
        <v>12</v>
      </c>
      <c r="P72" s="11" t="s">
        <v>40</v>
      </c>
      <c r="Q72" s="11" t="s">
        <v>236</v>
      </c>
      <c r="R72" s="25" t="s">
        <v>237</v>
      </c>
    </row>
    <row r="73" spans="1:18" ht="39" customHeight="1">
      <c r="A73" s="169" t="s">
        <v>241</v>
      </c>
      <c r="B73" s="107" t="s">
        <v>232</v>
      </c>
      <c r="C73" s="122"/>
      <c r="D73" s="122">
        <v>144</v>
      </c>
      <c r="E73" s="122"/>
      <c r="F73" s="107"/>
      <c r="G73" s="107" t="s">
        <v>35</v>
      </c>
      <c r="H73" s="109"/>
      <c r="I73" s="128" t="s">
        <v>36</v>
      </c>
      <c r="J73" s="215" t="s">
        <v>220</v>
      </c>
      <c r="K73" s="214" t="s">
        <v>242</v>
      </c>
      <c r="L73" s="109" t="s">
        <v>243</v>
      </c>
      <c r="M73" s="109" t="s">
        <v>244</v>
      </c>
      <c r="N73" s="108" t="s">
        <v>60</v>
      </c>
      <c r="O73" s="109" t="s">
        <v>12</v>
      </c>
      <c r="P73" s="11" t="s">
        <v>40</v>
      </c>
      <c r="Q73" s="11" t="s">
        <v>236</v>
      </c>
      <c r="R73" s="25" t="s">
        <v>237</v>
      </c>
    </row>
    <row r="74" spans="1:18" customFormat="1" ht="15" customHeight="1">
      <c r="A74" s="110" t="s">
        <v>245</v>
      </c>
      <c r="B74" s="110" t="s">
        <v>232</v>
      </c>
      <c r="C74" s="135" t="s">
        <v>34</v>
      </c>
      <c r="D74" s="135">
        <v>3</v>
      </c>
      <c r="E74" s="135"/>
      <c r="F74" s="170" t="s">
        <v>79</v>
      </c>
      <c r="G74" s="110" t="s">
        <v>48</v>
      </c>
      <c r="H74" s="112" t="s">
        <v>246</v>
      </c>
      <c r="I74" s="129"/>
      <c r="J74" s="129" t="s">
        <v>233</v>
      </c>
      <c r="K74" s="195" t="s">
        <v>242</v>
      </c>
      <c r="L74" s="112" t="s">
        <v>247</v>
      </c>
      <c r="M74" s="112" t="s">
        <v>82</v>
      </c>
      <c r="N74" s="111"/>
      <c r="O74" s="11" t="s">
        <v>9</v>
      </c>
      <c r="P74" s="2"/>
      <c r="Q74" s="2"/>
      <c r="R74" s="2"/>
    </row>
    <row r="75" spans="1:18" customFormat="1" ht="15" customHeight="1">
      <c r="A75" s="110" t="s">
        <v>248</v>
      </c>
      <c r="B75" s="110" t="s">
        <v>232</v>
      </c>
      <c r="C75" s="135" t="s">
        <v>34</v>
      </c>
      <c r="D75" s="135">
        <v>3</v>
      </c>
      <c r="E75" s="135"/>
      <c r="F75" s="170" t="s">
        <v>79</v>
      </c>
      <c r="G75" s="110" t="s">
        <v>48</v>
      </c>
      <c r="H75" s="112" t="s">
        <v>246</v>
      </c>
      <c r="I75" s="129"/>
      <c r="J75" s="129" t="s">
        <v>233</v>
      </c>
      <c r="K75" s="196"/>
      <c r="L75" s="112" t="s">
        <v>249</v>
      </c>
      <c r="M75" s="112" t="s">
        <v>82</v>
      </c>
      <c r="N75" s="111"/>
      <c r="O75" s="11" t="s">
        <v>9</v>
      </c>
      <c r="P75" s="2"/>
      <c r="Q75" s="2"/>
      <c r="R75" s="2"/>
    </row>
    <row r="76" spans="1:18" customFormat="1" ht="15" customHeight="1">
      <c r="A76" s="110" t="s">
        <v>250</v>
      </c>
      <c r="B76" s="110" t="s">
        <v>251</v>
      </c>
      <c r="C76" s="135" t="s">
        <v>161</v>
      </c>
      <c r="D76" s="135">
        <v>462</v>
      </c>
      <c r="E76" s="135"/>
      <c r="F76" s="170" t="s">
        <v>79</v>
      </c>
      <c r="G76" s="110" t="s">
        <v>48</v>
      </c>
      <c r="H76" s="112" t="s">
        <v>246</v>
      </c>
      <c r="I76" s="129"/>
      <c r="J76" s="129" t="s">
        <v>220</v>
      </c>
      <c r="K76" s="177" t="s">
        <v>252</v>
      </c>
      <c r="L76" s="112" t="s">
        <v>253</v>
      </c>
      <c r="M76" s="112"/>
      <c r="N76" s="111"/>
      <c r="O76" s="11" t="s">
        <v>9</v>
      </c>
      <c r="P76" s="2"/>
      <c r="Q76" s="2"/>
      <c r="R76" s="2"/>
    </row>
    <row r="77" spans="1:18" ht="15" customHeight="1">
      <c r="A77" s="169" t="s">
        <v>254</v>
      </c>
      <c r="B77" s="114" t="s">
        <v>255</v>
      </c>
      <c r="C77" s="122"/>
      <c r="D77" s="122">
        <v>313</v>
      </c>
      <c r="E77" s="122"/>
      <c r="F77" s="144" t="s">
        <v>256</v>
      </c>
      <c r="G77" s="107" t="s">
        <v>35</v>
      </c>
      <c r="H77" s="109"/>
      <c r="I77" s="128" t="s">
        <v>84</v>
      </c>
      <c r="J77" s="215" t="s">
        <v>220</v>
      </c>
      <c r="K77" s="214"/>
      <c r="L77" s="109" t="s">
        <v>257</v>
      </c>
      <c r="M77" s="109" t="s">
        <v>258</v>
      </c>
      <c r="N77" s="108" t="s">
        <v>60</v>
      </c>
      <c r="O77" s="11" t="s">
        <v>12</v>
      </c>
      <c r="P77" s="11" t="s">
        <v>40</v>
      </c>
      <c r="Q77" s="11" t="s">
        <v>236</v>
      </c>
      <c r="R77" s="25" t="s">
        <v>237</v>
      </c>
    </row>
    <row r="78" spans="1:18" customFormat="1" ht="15" customHeight="1">
      <c r="A78" s="137" t="s">
        <v>259</v>
      </c>
      <c r="B78" s="137" t="s">
        <v>260</v>
      </c>
      <c r="C78" s="171" t="s">
        <v>34</v>
      </c>
      <c r="D78" s="171">
        <v>152</v>
      </c>
      <c r="E78" s="171"/>
      <c r="F78" s="147" t="s">
        <v>261</v>
      </c>
      <c r="G78" s="137" t="s">
        <v>53</v>
      </c>
      <c r="H78" s="139"/>
      <c r="I78" s="140"/>
      <c r="J78" s="140"/>
      <c r="K78" s="140"/>
      <c r="L78" s="139"/>
      <c r="M78" s="139" t="s">
        <v>90</v>
      </c>
      <c r="N78" s="138"/>
      <c r="O78" s="156" t="s">
        <v>6</v>
      </c>
      <c r="P78" s="2"/>
      <c r="Q78" s="2"/>
      <c r="R78" s="2"/>
    </row>
    <row r="79" spans="1:18" customFormat="1" ht="15" customHeight="1">
      <c r="A79" s="137" t="s">
        <v>262</v>
      </c>
      <c r="B79" s="137" t="s">
        <v>260</v>
      </c>
      <c r="C79" s="171" t="s">
        <v>161</v>
      </c>
      <c r="D79" s="171">
        <v>147</v>
      </c>
      <c r="E79" s="171"/>
      <c r="F79" s="157" t="s">
        <v>79</v>
      </c>
      <c r="G79" s="137" t="s">
        <v>48</v>
      </c>
      <c r="H79" s="139" t="s">
        <v>246</v>
      </c>
      <c r="I79" s="140"/>
      <c r="J79" s="140"/>
      <c r="K79" s="140"/>
      <c r="L79" s="139" t="s">
        <v>263</v>
      </c>
      <c r="M79" s="139" t="s">
        <v>90</v>
      </c>
      <c r="N79" s="138"/>
      <c r="O79" s="156" t="s">
        <v>6</v>
      </c>
      <c r="P79" s="2"/>
      <c r="Q79" s="2"/>
      <c r="R79" s="2"/>
    </row>
    <row r="80" spans="1:18" ht="21" customHeight="1">
      <c r="A80" s="107" t="s">
        <v>264</v>
      </c>
      <c r="B80" s="114" t="s">
        <v>251</v>
      </c>
      <c r="C80" s="122" t="s">
        <v>161</v>
      </c>
      <c r="D80" s="122">
        <v>145</v>
      </c>
      <c r="E80" s="122"/>
      <c r="F80" s="158" t="s">
        <v>79</v>
      </c>
      <c r="G80" s="107" t="s">
        <v>48</v>
      </c>
      <c r="H80" s="109" t="s">
        <v>265</v>
      </c>
      <c r="I80" s="128"/>
      <c r="J80" s="215" t="s">
        <v>233</v>
      </c>
      <c r="K80" s="214"/>
      <c r="L80" s="109" t="s">
        <v>266</v>
      </c>
      <c r="M80" s="109" t="s">
        <v>267</v>
      </c>
      <c r="N80" s="178" t="s">
        <v>268</v>
      </c>
      <c r="O80" s="109" t="s">
        <v>12</v>
      </c>
      <c r="P80" s="11" t="s">
        <v>165</v>
      </c>
      <c r="Q80" s="11"/>
      <c r="R80" s="25"/>
    </row>
    <row r="81" spans="1:18" ht="33.75">
      <c r="A81" s="169" t="s">
        <v>269</v>
      </c>
      <c r="B81" s="114" t="s">
        <v>270</v>
      </c>
      <c r="C81" s="108" t="s">
        <v>34</v>
      </c>
      <c r="D81" s="108">
        <v>88</v>
      </c>
      <c r="E81" s="108"/>
      <c r="F81" s="107"/>
      <c r="G81" s="107" t="s">
        <v>48</v>
      </c>
      <c r="H81" s="109"/>
      <c r="I81" s="128"/>
      <c r="J81" s="215" t="s">
        <v>220</v>
      </c>
      <c r="K81" s="214"/>
      <c r="L81" s="109" t="s">
        <v>271</v>
      </c>
      <c r="M81" s="109" t="s">
        <v>272</v>
      </c>
      <c r="N81" s="108" t="s">
        <v>60</v>
      </c>
      <c r="O81" s="11" t="s">
        <v>121</v>
      </c>
      <c r="P81" s="11" t="s">
        <v>40</v>
      </c>
      <c r="Q81" s="11" t="s">
        <v>236</v>
      </c>
      <c r="R81" s="25" t="s">
        <v>237</v>
      </c>
    </row>
    <row r="82" spans="1:18" customFormat="1" ht="15" customHeight="1">
      <c r="A82" s="169" t="s">
        <v>273</v>
      </c>
      <c r="B82" s="114" t="s">
        <v>274</v>
      </c>
      <c r="C82" s="108"/>
      <c r="D82" s="108">
        <v>31</v>
      </c>
      <c r="E82" s="108"/>
      <c r="F82" s="107" t="s">
        <v>261</v>
      </c>
      <c r="G82" s="107" t="s">
        <v>35</v>
      </c>
      <c r="H82" s="109"/>
      <c r="I82" s="128" t="s">
        <v>36</v>
      </c>
      <c r="J82" s="128" t="s">
        <v>220</v>
      </c>
      <c r="K82" s="128"/>
      <c r="L82" s="109" t="s">
        <v>275</v>
      </c>
      <c r="M82" s="109" t="s">
        <v>276</v>
      </c>
      <c r="N82" s="172" t="s">
        <v>153</v>
      </c>
      <c r="O82" s="102" t="s">
        <v>14</v>
      </c>
      <c r="P82" s="2"/>
      <c r="Q82" s="176" t="s">
        <v>236</v>
      </c>
      <c r="R82" s="2" t="s">
        <v>237</v>
      </c>
    </row>
    <row r="83" spans="1:18" ht="27.75" customHeight="1">
      <c r="A83" s="107" t="s">
        <v>277</v>
      </c>
      <c r="B83" s="114" t="s">
        <v>251</v>
      </c>
      <c r="C83" s="108" t="s">
        <v>161</v>
      </c>
      <c r="D83" s="108">
        <v>30</v>
      </c>
      <c r="E83" s="108"/>
      <c r="F83" s="158" t="s">
        <v>79</v>
      </c>
      <c r="G83" s="107"/>
      <c r="H83" s="109"/>
      <c r="I83" s="128"/>
      <c r="J83" s="215" t="s">
        <v>220</v>
      </c>
      <c r="K83" s="215" t="s">
        <v>252</v>
      </c>
      <c r="L83" s="109"/>
      <c r="M83" s="109" t="s">
        <v>278</v>
      </c>
      <c r="N83" s="108" t="s">
        <v>60</v>
      </c>
      <c r="O83" s="30" t="s">
        <v>121</v>
      </c>
      <c r="P83" s="11" t="s">
        <v>165</v>
      </c>
      <c r="Q83" s="11"/>
      <c r="R83" s="25"/>
    </row>
    <row r="84" spans="1:18" ht="33.75">
      <c r="A84" s="169" t="s">
        <v>1026</v>
      </c>
      <c r="B84" s="172" t="s">
        <v>280</v>
      </c>
      <c r="C84" s="108" t="s">
        <v>34</v>
      </c>
      <c r="D84" s="108">
        <v>24</v>
      </c>
      <c r="E84" s="108"/>
      <c r="F84" s="144" t="s">
        <v>281</v>
      </c>
      <c r="G84" s="107" t="s">
        <v>48</v>
      </c>
      <c r="H84" s="109"/>
      <c r="I84" s="128"/>
      <c r="J84" s="215" t="s">
        <v>220</v>
      </c>
      <c r="K84" s="214"/>
      <c r="L84" s="109" t="s">
        <v>282</v>
      </c>
      <c r="M84" s="109" t="s">
        <v>276</v>
      </c>
      <c r="N84" s="172" t="s">
        <v>1024</v>
      </c>
      <c r="O84" s="30" t="s">
        <v>121</v>
      </c>
      <c r="P84" s="11" t="s">
        <v>40</v>
      </c>
      <c r="Q84" s="11" t="s">
        <v>236</v>
      </c>
      <c r="R84" s="25" t="s">
        <v>237</v>
      </c>
    </row>
    <row r="85" spans="1:18" ht="21.75" customHeight="1">
      <c r="A85" s="107" t="s">
        <v>283</v>
      </c>
      <c r="B85" s="114" t="s">
        <v>251</v>
      </c>
      <c r="C85" s="108" t="s">
        <v>161</v>
      </c>
      <c r="D85" s="108">
        <v>22</v>
      </c>
      <c r="E85" s="108"/>
      <c r="F85" s="158" t="s">
        <v>79</v>
      </c>
      <c r="G85" s="107" t="s">
        <v>48</v>
      </c>
      <c r="H85" s="109"/>
      <c r="I85" s="128"/>
      <c r="J85" s="215" t="s">
        <v>233</v>
      </c>
      <c r="K85" s="215" t="s">
        <v>252</v>
      </c>
      <c r="L85" s="109"/>
      <c r="M85" s="109" t="s">
        <v>278</v>
      </c>
      <c r="N85" s="108" t="s">
        <v>60</v>
      </c>
      <c r="O85" s="30" t="s">
        <v>121</v>
      </c>
      <c r="P85" s="11" t="s">
        <v>165</v>
      </c>
      <c r="Q85" s="11"/>
      <c r="R85" s="25"/>
    </row>
    <row r="86" spans="1:18" ht="15" customHeight="1">
      <c r="A86" s="169" t="s">
        <v>1025</v>
      </c>
      <c r="B86" s="172" t="s">
        <v>280</v>
      </c>
      <c r="C86" s="108" t="s">
        <v>34</v>
      </c>
      <c r="D86" s="108">
        <v>18</v>
      </c>
      <c r="E86" s="108"/>
      <c r="F86" s="107" t="s">
        <v>285</v>
      </c>
      <c r="G86" s="107" t="s">
        <v>35</v>
      </c>
      <c r="H86" s="109"/>
      <c r="I86" s="128"/>
      <c r="J86" s="215" t="s">
        <v>286</v>
      </c>
      <c r="K86" s="214"/>
      <c r="L86" s="109" t="s">
        <v>287</v>
      </c>
      <c r="M86" s="109" t="s">
        <v>288</v>
      </c>
      <c r="N86" s="172" t="s">
        <v>1024</v>
      </c>
      <c r="O86" s="30" t="s">
        <v>121</v>
      </c>
      <c r="P86" s="11" t="s">
        <v>40</v>
      </c>
      <c r="Q86" s="11" t="s">
        <v>236</v>
      </c>
      <c r="R86" s="25" t="s">
        <v>237</v>
      </c>
    </row>
    <row r="87" spans="1:18" ht="15" customHeight="1">
      <c r="A87" s="169" t="s">
        <v>289</v>
      </c>
      <c r="B87" s="114" t="s">
        <v>280</v>
      </c>
      <c r="C87" s="108"/>
      <c r="D87" s="108">
        <v>11</v>
      </c>
      <c r="E87" s="108"/>
      <c r="F87" s="107" t="s">
        <v>285</v>
      </c>
      <c r="G87" s="107" t="s">
        <v>35</v>
      </c>
      <c r="H87" s="109"/>
      <c r="I87" s="128" t="s">
        <v>36</v>
      </c>
      <c r="J87" s="215" t="s">
        <v>220</v>
      </c>
      <c r="K87" s="214"/>
      <c r="L87" s="109" t="s">
        <v>290</v>
      </c>
      <c r="M87" s="109" t="s">
        <v>291</v>
      </c>
      <c r="N87" s="172" t="s">
        <v>1024</v>
      </c>
      <c r="O87" s="109" t="s">
        <v>12</v>
      </c>
      <c r="P87" s="11" t="s">
        <v>40</v>
      </c>
      <c r="Q87" s="11" t="s">
        <v>236</v>
      </c>
      <c r="R87" s="25" t="s">
        <v>237</v>
      </c>
    </row>
    <row r="88" spans="1:18" ht="15" customHeight="1">
      <c r="A88" s="137" t="s">
        <v>292</v>
      </c>
      <c r="B88" s="137" t="s">
        <v>260</v>
      </c>
      <c r="C88" s="138" t="s">
        <v>34</v>
      </c>
      <c r="D88" s="138">
        <v>17</v>
      </c>
      <c r="E88" s="138"/>
      <c r="F88" s="137" t="s">
        <v>293</v>
      </c>
      <c r="G88" s="137" t="s">
        <v>294</v>
      </c>
      <c r="H88" s="139"/>
      <c r="I88" s="140" t="s">
        <v>36</v>
      </c>
      <c r="J88" s="218"/>
      <c r="K88" s="140"/>
      <c r="L88" s="139" t="s">
        <v>295</v>
      </c>
      <c r="M88" s="159" t="s">
        <v>296</v>
      </c>
      <c r="N88" s="138"/>
      <c r="O88" s="11" t="s">
        <v>121</v>
      </c>
      <c r="P88" s="11"/>
      <c r="Q88" s="11"/>
      <c r="R88" s="25"/>
    </row>
    <row r="89" spans="1:18" ht="15" customHeight="1">
      <c r="A89" s="137" t="s">
        <v>297</v>
      </c>
      <c r="B89" s="137" t="s">
        <v>260</v>
      </c>
      <c r="C89" s="138" t="s">
        <v>34</v>
      </c>
      <c r="D89" s="138">
        <v>16</v>
      </c>
      <c r="E89" s="138"/>
      <c r="F89" s="137" t="s">
        <v>293</v>
      </c>
      <c r="G89" s="137" t="s">
        <v>294</v>
      </c>
      <c r="H89" s="139"/>
      <c r="I89" s="140"/>
      <c r="J89" s="218"/>
      <c r="K89" s="140"/>
      <c r="L89" s="139"/>
      <c r="M89" s="159" t="s">
        <v>298</v>
      </c>
      <c r="N89" s="138" t="s">
        <v>299</v>
      </c>
      <c r="O89" s="11" t="s">
        <v>121</v>
      </c>
      <c r="P89" s="11"/>
      <c r="Q89" s="11"/>
      <c r="R89" s="25"/>
    </row>
    <row r="90" spans="1:18" customFormat="1" ht="15" customHeight="1">
      <c r="A90" s="103" t="s">
        <v>300</v>
      </c>
      <c r="B90" s="173" t="s">
        <v>270</v>
      </c>
      <c r="C90" s="104" t="s">
        <v>34</v>
      </c>
      <c r="D90" s="104">
        <v>17</v>
      </c>
      <c r="E90" s="104"/>
      <c r="F90" s="103" t="s">
        <v>293</v>
      </c>
      <c r="G90" s="103" t="s">
        <v>35</v>
      </c>
      <c r="H90" s="102"/>
      <c r="I90" s="125" t="s">
        <v>36</v>
      </c>
      <c r="J90" s="125" t="s">
        <v>220</v>
      </c>
      <c r="K90" s="125"/>
      <c r="L90" s="102" t="s">
        <v>301</v>
      </c>
      <c r="M90" s="102"/>
      <c r="N90" s="104" t="s">
        <v>157</v>
      </c>
      <c r="O90" s="102" t="s">
        <v>158</v>
      </c>
      <c r="P90" s="2"/>
      <c r="Q90" s="2"/>
      <c r="R90" s="2"/>
    </row>
    <row r="91" spans="1:18" customFormat="1" ht="15" customHeight="1">
      <c r="A91" s="103" t="s">
        <v>302</v>
      </c>
      <c r="B91" s="173" t="s">
        <v>270</v>
      </c>
      <c r="C91" s="104" t="s">
        <v>34</v>
      </c>
      <c r="D91" s="104">
        <v>17</v>
      </c>
      <c r="E91" s="104"/>
      <c r="F91" s="103" t="s">
        <v>293</v>
      </c>
      <c r="G91" s="103" t="s">
        <v>35</v>
      </c>
      <c r="H91" s="102"/>
      <c r="I91" s="125" t="s">
        <v>36</v>
      </c>
      <c r="J91" s="125" t="s">
        <v>220</v>
      </c>
      <c r="K91" s="125"/>
      <c r="L91" s="102" t="s">
        <v>303</v>
      </c>
      <c r="M91" s="102"/>
      <c r="N91" s="104" t="s">
        <v>157</v>
      </c>
      <c r="O91" s="102" t="s">
        <v>158</v>
      </c>
      <c r="P91" s="2"/>
      <c r="Q91" s="2"/>
      <c r="R91" s="2"/>
    </row>
    <row r="92" spans="1:18" customFormat="1" ht="15" customHeight="1">
      <c r="A92" s="103" t="s">
        <v>304</v>
      </c>
      <c r="B92" s="173" t="s">
        <v>270</v>
      </c>
      <c r="C92" s="104" t="s">
        <v>34</v>
      </c>
      <c r="D92" s="104">
        <v>17</v>
      </c>
      <c r="E92" s="104"/>
      <c r="F92" s="103" t="s">
        <v>293</v>
      </c>
      <c r="G92" s="103" t="s">
        <v>35</v>
      </c>
      <c r="H92" s="102"/>
      <c r="I92" s="125" t="s">
        <v>36</v>
      </c>
      <c r="J92" s="125" t="s">
        <v>220</v>
      </c>
      <c r="K92" s="125"/>
      <c r="L92" s="102" t="s">
        <v>305</v>
      </c>
      <c r="M92" s="102"/>
      <c r="N92" s="104" t="s">
        <v>157</v>
      </c>
      <c r="O92" s="102" t="s">
        <v>158</v>
      </c>
      <c r="P92" s="2"/>
      <c r="Q92" s="2"/>
      <c r="R92" s="2"/>
    </row>
    <row r="93" spans="1:18" customFormat="1" ht="15" customHeight="1">
      <c r="A93" s="103" t="s">
        <v>306</v>
      </c>
      <c r="B93" s="173" t="s">
        <v>270</v>
      </c>
      <c r="C93" s="104" t="s">
        <v>34</v>
      </c>
      <c r="D93" s="104">
        <v>17</v>
      </c>
      <c r="E93" s="104"/>
      <c r="F93" s="103" t="s">
        <v>293</v>
      </c>
      <c r="G93" s="103" t="s">
        <v>35</v>
      </c>
      <c r="H93" s="102"/>
      <c r="I93" s="125" t="s">
        <v>36</v>
      </c>
      <c r="J93" s="125" t="s">
        <v>220</v>
      </c>
      <c r="K93" s="125"/>
      <c r="L93" s="102" t="s">
        <v>307</v>
      </c>
      <c r="M93" s="102"/>
      <c r="N93" s="104" t="s">
        <v>157</v>
      </c>
      <c r="O93" s="102" t="s">
        <v>158</v>
      </c>
      <c r="P93" s="2"/>
      <c r="Q93" s="2"/>
      <c r="R93" s="2"/>
    </row>
    <row r="94" spans="1:18" customFormat="1" ht="15" customHeight="1">
      <c r="A94" s="103" t="s">
        <v>308</v>
      </c>
      <c r="B94" s="173" t="s">
        <v>270</v>
      </c>
      <c r="C94" s="104" t="s">
        <v>34</v>
      </c>
      <c r="D94" s="104">
        <v>17</v>
      </c>
      <c r="E94" s="104"/>
      <c r="F94" s="103" t="s">
        <v>293</v>
      </c>
      <c r="G94" s="103" t="s">
        <v>35</v>
      </c>
      <c r="H94" s="102"/>
      <c r="I94" s="125" t="s">
        <v>36</v>
      </c>
      <c r="J94" s="125" t="s">
        <v>220</v>
      </c>
      <c r="K94" s="125"/>
      <c r="L94" s="102" t="s">
        <v>309</v>
      </c>
      <c r="M94" s="102"/>
      <c r="N94" s="104" t="s">
        <v>157</v>
      </c>
      <c r="O94" s="102" t="s">
        <v>158</v>
      </c>
      <c r="P94" s="2"/>
      <c r="Q94" s="2"/>
      <c r="R94" s="2"/>
    </row>
    <row r="95" spans="1:18" customFormat="1" ht="15" customHeight="1">
      <c r="A95" s="103" t="s">
        <v>310</v>
      </c>
      <c r="B95" s="173" t="s">
        <v>270</v>
      </c>
      <c r="C95" s="104" t="s">
        <v>34</v>
      </c>
      <c r="D95" s="104">
        <v>17</v>
      </c>
      <c r="E95" s="104"/>
      <c r="F95" s="103" t="s">
        <v>293</v>
      </c>
      <c r="G95" s="103" t="s">
        <v>35</v>
      </c>
      <c r="H95" s="102"/>
      <c r="I95" s="125" t="s">
        <v>36</v>
      </c>
      <c r="J95" s="125" t="s">
        <v>220</v>
      </c>
      <c r="K95" s="125"/>
      <c r="L95" s="102" t="s">
        <v>311</v>
      </c>
      <c r="M95" s="102"/>
      <c r="N95" s="104" t="s">
        <v>157</v>
      </c>
      <c r="O95" s="102" t="s">
        <v>158</v>
      </c>
      <c r="P95" s="2"/>
      <c r="Q95" s="2"/>
      <c r="R95" s="2"/>
    </row>
    <row r="96" spans="1:18" customFormat="1" ht="15" customHeight="1">
      <c r="A96" s="103" t="s">
        <v>312</v>
      </c>
      <c r="B96" s="173" t="s">
        <v>270</v>
      </c>
      <c r="C96" s="104" t="s">
        <v>34</v>
      </c>
      <c r="D96" s="104">
        <v>17</v>
      </c>
      <c r="E96" s="104"/>
      <c r="F96" s="103" t="s">
        <v>293</v>
      </c>
      <c r="G96" s="103" t="s">
        <v>35</v>
      </c>
      <c r="H96" s="102"/>
      <c r="I96" s="125" t="s">
        <v>36</v>
      </c>
      <c r="J96" s="125" t="s">
        <v>220</v>
      </c>
      <c r="K96" s="125"/>
      <c r="L96" s="102" t="s">
        <v>313</v>
      </c>
      <c r="M96" s="102"/>
      <c r="N96" s="104" t="s">
        <v>157</v>
      </c>
      <c r="O96" s="102" t="s">
        <v>158</v>
      </c>
      <c r="P96" s="2"/>
      <c r="Q96" s="2"/>
      <c r="R96" s="2"/>
    </row>
    <row r="97" spans="1:18" customFormat="1" ht="15" customHeight="1">
      <c r="A97" s="110" t="s">
        <v>314</v>
      </c>
      <c r="B97" s="110" t="s">
        <v>260</v>
      </c>
      <c r="C97" s="111" t="s">
        <v>34</v>
      </c>
      <c r="D97" s="111">
        <v>10</v>
      </c>
      <c r="E97" s="111"/>
      <c r="F97" s="110" t="s">
        <v>281</v>
      </c>
      <c r="G97" s="110" t="s">
        <v>48</v>
      </c>
      <c r="H97" s="112" t="s">
        <v>265</v>
      </c>
      <c r="I97" s="129"/>
      <c r="J97" s="129"/>
      <c r="K97" s="129"/>
      <c r="L97" s="112" t="s">
        <v>253</v>
      </c>
      <c r="M97" s="112"/>
      <c r="N97" s="111"/>
      <c r="O97" s="102" t="s">
        <v>9</v>
      </c>
      <c r="P97" s="2"/>
      <c r="Q97" s="2"/>
      <c r="R97" s="2"/>
    </row>
    <row r="98" spans="1:18" customFormat="1" ht="15" customHeight="1">
      <c r="A98" s="174" t="s">
        <v>315</v>
      </c>
      <c r="B98" s="174" t="s">
        <v>316</v>
      </c>
      <c r="C98" s="175"/>
      <c r="D98" s="175">
        <v>11</v>
      </c>
      <c r="E98" s="175"/>
      <c r="F98" s="174"/>
      <c r="G98" s="174" t="s">
        <v>35</v>
      </c>
      <c r="H98" s="159"/>
      <c r="I98" s="180" t="s">
        <v>36</v>
      </c>
      <c r="J98" s="180"/>
      <c r="K98" s="180"/>
      <c r="L98" s="159" t="s">
        <v>317</v>
      </c>
      <c r="M98" s="159" t="s">
        <v>318</v>
      </c>
      <c r="N98" s="181" t="s">
        <v>153</v>
      </c>
      <c r="O98" s="159" t="s">
        <v>14</v>
      </c>
      <c r="P98" s="2"/>
      <c r="Q98" s="2"/>
      <c r="R98" s="2"/>
    </row>
    <row r="99" spans="1:18" customFormat="1" ht="15" customHeight="1">
      <c r="A99" s="137" t="s">
        <v>319</v>
      </c>
      <c r="B99" s="137" t="s">
        <v>316</v>
      </c>
      <c r="C99" s="138"/>
      <c r="D99" s="138">
        <v>8</v>
      </c>
      <c r="E99" s="138" t="s">
        <v>42</v>
      </c>
      <c r="F99" s="137" t="s">
        <v>43</v>
      </c>
      <c r="G99" s="137" t="s">
        <v>44</v>
      </c>
      <c r="H99" s="139"/>
      <c r="I99" s="139"/>
      <c r="J99" s="139"/>
      <c r="K99" s="139"/>
      <c r="L99" s="139"/>
      <c r="M99" s="139"/>
      <c r="N99" s="182"/>
      <c r="O99" s="139" t="s">
        <v>45</v>
      </c>
      <c r="P99" s="2"/>
      <c r="Q99" s="2"/>
      <c r="R99" s="2"/>
    </row>
    <row r="100" spans="1:18" customFormat="1" ht="15" customHeight="1">
      <c r="A100" s="103" t="s">
        <v>320</v>
      </c>
      <c r="B100" s="103" t="s">
        <v>316</v>
      </c>
      <c r="C100" s="104"/>
      <c r="D100" s="104">
        <v>8</v>
      </c>
      <c r="E100" s="104"/>
      <c r="F100" s="103"/>
      <c r="G100" s="103" t="s">
        <v>35</v>
      </c>
      <c r="H100" s="102"/>
      <c r="I100" s="125" t="s">
        <v>36</v>
      </c>
      <c r="J100" s="125"/>
      <c r="K100" s="125"/>
      <c r="L100" s="102" t="s">
        <v>321</v>
      </c>
      <c r="M100" s="102" t="s">
        <v>322</v>
      </c>
      <c r="N100" s="166" t="s">
        <v>153</v>
      </c>
      <c r="O100" s="102" t="s">
        <v>14</v>
      </c>
      <c r="P100" s="2"/>
      <c r="Q100" s="2"/>
      <c r="R100" s="2"/>
    </row>
    <row r="101" spans="1:18" customFormat="1" ht="15" customHeight="1">
      <c r="A101" s="137" t="s">
        <v>323</v>
      </c>
      <c r="B101" s="137" t="s">
        <v>316</v>
      </c>
      <c r="C101" s="137"/>
      <c r="D101" s="137">
        <v>6</v>
      </c>
      <c r="E101" s="138" t="s">
        <v>42</v>
      </c>
      <c r="F101" s="137" t="s">
        <v>43</v>
      </c>
      <c r="G101" s="137" t="s">
        <v>44</v>
      </c>
      <c r="H101" s="139"/>
      <c r="I101" s="139"/>
      <c r="J101" s="139"/>
      <c r="K101" s="139"/>
      <c r="L101" s="139"/>
      <c r="M101" s="139"/>
      <c r="N101" s="182"/>
      <c r="O101" s="156" t="s">
        <v>45</v>
      </c>
      <c r="P101" s="2"/>
      <c r="Q101" s="2"/>
      <c r="R101" s="2"/>
    </row>
    <row r="102" spans="1:18" ht="15" customHeight="1">
      <c r="A102" s="107" t="s">
        <v>324</v>
      </c>
      <c r="B102" s="107" t="s">
        <v>316</v>
      </c>
      <c r="C102" s="107"/>
      <c r="D102" s="107">
        <v>3</v>
      </c>
      <c r="E102" s="108"/>
      <c r="F102" s="107"/>
      <c r="G102" s="107" t="s">
        <v>35</v>
      </c>
      <c r="H102" s="109"/>
      <c r="I102" s="128" t="s">
        <v>36</v>
      </c>
      <c r="J102" s="179"/>
      <c r="K102" s="128"/>
      <c r="L102" s="127"/>
      <c r="M102" s="179" t="s">
        <v>325</v>
      </c>
      <c r="N102" s="172" t="s">
        <v>153</v>
      </c>
      <c r="O102" s="30" t="s">
        <v>12</v>
      </c>
      <c r="P102" s="11" t="s">
        <v>1021</v>
      </c>
      <c r="Q102" s="11"/>
      <c r="R102" s="25"/>
    </row>
    <row r="103" spans="1:18" customFormat="1" ht="15" customHeight="1">
      <c r="A103" s="103" t="s">
        <v>326</v>
      </c>
      <c r="B103" s="103" t="s">
        <v>327</v>
      </c>
      <c r="C103" s="104"/>
      <c r="D103" s="104">
        <v>3</v>
      </c>
      <c r="E103" s="104"/>
      <c r="F103" s="103"/>
      <c r="G103" s="103" t="s">
        <v>35</v>
      </c>
      <c r="H103" s="102"/>
      <c r="I103" s="125" t="s">
        <v>36</v>
      </c>
      <c r="J103" s="125"/>
      <c r="K103" s="125"/>
      <c r="L103" s="102" t="s">
        <v>328</v>
      </c>
      <c r="M103" s="102" t="s">
        <v>329</v>
      </c>
      <c r="N103" s="166" t="s">
        <v>1024</v>
      </c>
      <c r="O103" s="102" t="s">
        <v>14</v>
      </c>
      <c r="P103" s="2"/>
      <c r="Q103" s="2"/>
      <c r="R103" s="2"/>
    </row>
    <row r="104" spans="1:18" customFormat="1" ht="15" customHeight="1">
      <c r="A104" s="137" t="s">
        <v>330</v>
      </c>
      <c r="B104" s="137" t="s">
        <v>331</v>
      </c>
      <c r="C104" s="137"/>
      <c r="D104" s="137">
        <v>26</v>
      </c>
      <c r="E104" s="137"/>
      <c r="F104" s="137" t="s">
        <v>332</v>
      </c>
      <c r="G104" s="137" t="s">
        <v>48</v>
      </c>
      <c r="H104" s="139" t="s">
        <v>333</v>
      </c>
      <c r="I104" s="140"/>
      <c r="J104" s="140"/>
      <c r="K104" s="140"/>
      <c r="L104" s="139" t="s">
        <v>334</v>
      </c>
      <c r="M104" s="139" t="s">
        <v>335</v>
      </c>
      <c r="N104" s="138"/>
      <c r="O104" s="156" t="s">
        <v>336</v>
      </c>
      <c r="P104" s="2"/>
      <c r="Q104" s="2"/>
      <c r="R104" s="2"/>
    </row>
    <row r="105" spans="1:18" customFormat="1" ht="15" customHeight="1">
      <c r="A105" s="103" t="s">
        <v>337</v>
      </c>
      <c r="B105" s="103" t="s">
        <v>338</v>
      </c>
      <c r="C105" s="104"/>
      <c r="D105" s="104">
        <v>8</v>
      </c>
      <c r="E105" s="104"/>
      <c r="F105" s="103"/>
      <c r="G105" s="103" t="s">
        <v>35</v>
      </c>
      <c r="H105" s="102"/>
      <c r="I105" s="125" t="s">
        <v>36</v>
      </c>
      <c r="J105" s="125"/>
      <c r="K105" s="125"/>
      <c r="L105" s="102" t="s">
        <v>339</v>
      </c>
      <c r="M105" s="102" t="s">
        <v>340</v>
      </c>
      <c r="N105" s="104" t="s">
        <v>341</v>
      </c>
      <c r="O105" s="102" t="s">
        <v>15</v>
      </c>
      <c r="P105" s="2"/>
      <c r="Q105" s="2"/>
      <c r="R105" s="2"/>
    </row>
    <row r="106" spans="1:18" customFormat="1" ht="15" customHeight="1">
      <c r="A106" s="103" t="s">
        <v>342</v>
      </c>
      <c r="B106" s="103" t="s">
        <v>343</v>
      </c>
      <c r="C106" s="104"/>
      <c r="D106" s="104">
        <v>7</v>
      </c>
      <c r="E106" s="104"/>
      <c r="F106" s="103"/>
      <c r="G106" s="103" t="s">
        <v>35</v>
      </c>
      <c r="H106" s="102"/>
      <c r="I106" s="125" t="s">
        <v>36</v>
      </c>
      <c r="J106" s="125"/>
      <c r="K106" s="125"/>
      <c r="L106" s="102" t="s">
        <v>344</v>
      </c>
      <c r="M106" s="102" t="s">
        <v>345</v>
      </c>
      <c r="N106" s="104" t="s">
        <v>341</v>
      </c>
      <c r="O106" s="102" t="s">
        <v>15</v>
      </c>
      <c r="P106" s="2"/>
      <c r="Q106" s="2"/>
      <c r="R106" s="2"/>
    </row>
    <row r="107" spans="1:18" customFormat="1" ht="15" customHeight="1">
      <c r="A107" s="103" t="s">
        <v>346</v>
      </c>
      <c r="B107" s="103" t="s">
        <v>347</v>
      </c>
      <c r="C107" s="103"/>
      <c r="D107" s="103">
        <v>140</v>
      </c>
      <c r="E107" s="103"/>
      <c r="F107" s="103"/>
      <c r="G107" s="103" t="s">
        <v>35</v>
      </c>
      <c r="H107" s="102"/>
      <c r="I107" s="125" t="s">
        <v>36</v>
      </c>
      <c r="J107" s="125"/>
      <c r="K107" s="125"/>
      <c r="L107" s="102" t="s">
        <v>348</v>
      </c>
      <c r="M107" s="102" t="s">
        <v>349</v>
      </c>
      <c r="N107" s="104" t="s">
        <v>341</v>
      </c>
      <c r="O107" s="102" t="s">
        <v>15</v>
      </c>
      <c r="P107" s="2"/>
      <c r="Q107" s="2"/>
      <c r="R107" s="2"/>
    </row>
    <row r="108" spans="1:18">
      <c r="O108" s="9"/>
    </row>
    <row r="109" spans="1:18">
      <c r="O109" s="9"/>
    </row>
    <row r="110" spans="1:18">
      <c r="O110" s="9"/>
    </row>
    <row r="111" spans="1:18">
      <c r="O111" s="9"/>
    </row>
    <row r="112" spans="1:18">
      <c r="O112" s="9"/>
    </row>
    <row r="113" spans="15:15">
      <c r="O113" s="9"/>
    </row>
    <row r="114" spans="15:15">
      <c r="O114" s="9"/>
    </row>
    <row r="115" spans="15:15">
      <c r="O115" s="9"/>
    </row>
    <row r="116" spans="15:15">
      <c r="O116" s="9"/>
    </row>
    <row r="117" spans="15:15">
      <c r="O117" s="9"/>
    </row>
    <row r="118" spans="15:15">
      <c r="O118" s="9"/>
    </row>
    <row r="119" spans="15:15">
      <c r="O119" s="9"/>
    </row>
    <row r="120" spans="15:15">
      <c r="O120" s="9"/>
    </row>
    <row r="121" spans="15:15">
      <c r="O121" s="9"/>
    </row>
    <row r="122" spans="15:15">
      <c r="O122" s="9"/>
    </row>
    <row r="123" spans="15:15">
      <c r="O123" s="9"/>
    </row>
    <row r="124" spans="15:15">
      <c r="O124" s="9"/>
    </row>
    <row r="125" spans="15:15">
      <c r="O125" s="9"/>
    </row>
    <row r="126" spans="15:15">
      <c r="O126" s="9"/>
    </row>
    <row r="127" spans="15:15">
      <c r="O127" s="9"/>
    </row>
    <row r="128" spans="15:15">
      <c r="O128" s="9"/>
    </row>
    <row r="129" spans="15:15">
      <c r="O129" s="9"/>
    </row>
    <row r="130" spans="15:15">
      <c r="O130" s="9"/>
    </row>
    <row r="131" spans="15:15">
      <c r="O131" s="9"/>
    </row>
    <row r="132" spans="15:15">
      <c r="O132" s="9"/>
    </row>
    <row r="133" spans="15:15">
      <c r="O133" s="9"/>
    </row>
    <row r="134" spans="15:15">
      <c r="O134" s="9"/>
    </row>
    <row r="135" spans="15:15">
      <c r="O135" s="9"/>
    </row>
    <row r="136" spans="15:15">
      <c r="O136" s="9"/>
    </row>
    <row r="137" spans="15:15">
      <c r="O137" s="9"/>
    </row>
    <row r="138" spans="15:15">
      <c r="O138" s="9"/>
    </row>
    <row r="139" spans="15:15">
      <c r="O139" s="9"/>
    </row>
    <row r="140" spans="15:15">
      <c r="O140" s="9"/>
    </row>
    <row r="141" spans="15:15">
      <c r="O141" s="9"/>
    </row>
    <row r="142" spans="15:15">
      <c r="O142" s="9"/>
    </row>
    <row r="143" spans="15:15">
      <c r="O143" s="9"/>
    </row>
    <row r="144" spans="15:15">
      <c r="O144" s="9"/>
    </row>
    <row r="145" spans="15:15">
      <c r="O145" s="9"/>
    </row>
    <row r="146" spans="15:15">
      <c r="O146" s="9"/>
    </row>
    <row r="147" spans="15:15">
      <c r="O147" s="9"/>
    </row>
    <row r="148" spans="15:15">
      <c r="O148" s="9"/>
    </row>
    <row r="149" spans="15:15">
      <c r="O149" s="9"/>
    </row>
    <row r="150" spans="15:15">
      <c r="O150" s="9"/>
    </row>
    <row r="151" spans="15:15">
      <c r="O151" s="9"/>
    </row>
    <row r="152" spans="15:15">
      <c r="O152" s="9"/>
    </row>
    <row r="153" spans="15:15">
      <c r="O153" s="9"/>
    </row>
    <row r="154" spans="15:15">
      <c r="O154" s="9"/>
    </row>
    <row r="155" spans="15:15">
      <c r="O155" s="9"/>
    </row>
    <row r="156" spans="15:15">
      <c r="O156" s="9"/>
    </row>
    <row r="157" spans="15:15">
      <c r="O157" s="9"/>
    </row>
    <row r="158" spans="15:15">
      <c r="O158" s="9"/>
    </row>
    <row r="159" spans="15:15">
      <c r="O159" s="9"/>
    </row>
    <row r="160" spans="15:15">
      <c r="O160" s="9"/>
    </row>
    <row r="161" spans="15:15">
      <c r="O161" s="9"/>
    </row>
    <row r="162" spans="15:15">
      <c r="O162" s="9"/>
    </row>
    <row r="163" spans="15:15">
      <c r="O163" s="9"/>
    </row>
    <row r="164" spans="15:15">
      <c r="O164" s="9"/>
    </row>
    <row r="165" spans="15:15">
      <c r="O165" s="9"/>
    </row>
    <row r="166" spans="15:15">
      <c r="O166" s="9"/>
    </row>
    <row r="167" spans="15:15">
      <c r="O167" s="9"/>
    </row>
    <row r="168" spans="15:15">
      <c r="O168" s="9"/>
    </row>
    <row r="169" spans="15:15">
      <c r="O169" s="9"/>
    </row>
    <row r="170" spans="15:15">
      <c r="O170" s="9"/>
    </row>
    <row r="171" spans="15:15">
      <c r="O171" s="9"/>
    </row>
    <row r="172" spans="15:15">
      <c r="O172" s="9"/>
    </row>
    <row r="173" spans="15:15">
      <c r="O173" s="9"/>
    </row>
    <row r="174" spans="15:15">
      <c r="O174" s="9"/>
    </row>
    <row r="175" spans="15:15">
      <c r="O175" s="9"/>
    </row>
    <row r="176" spans="15:15">
      <c r="O176" s="9"/>
    </row>
    <row r="177" spans="15:15">
      <c r="O177" s="9"/>
    </row>
    <row r="178" spans="15:15">
      <c r="O178" s="9"/>
    </row>
    <row r="179" spans="15:15">
      <c r="O179" s="9"/>
    </row>
    <row r="180" spans="15:15">
      <c r="O180" s="9"/>
    </row>
    <row r="181" spans="15:15">
      <c r="O181" s="9"/>
    </row>
    <row r="182" spans="15:15">
      <c r="O182" s="9"/>
    </row>
    <row r="183" spans="15:15">
      <c r="O183" s="9"/>
    </row>
    <row r="184" spans="15:15">
      <c r="O184" s="9"/>
    </row>
    <row r="185" spans="15:15">
      <c r="O185" s="9"/>
    </row>
    <row r="186" spans="15:15">
      <c r="O186" s="9"/>
    </row>
    <row r="187" spans="15:15">
      <c r="O187" s="9"/>
    </row>
    <row r="188" spans="15:15">
      <c r="O188" s="9"/>
    </row>
    <row r="189" spans="15:15">
      <c r="O189" s="9"/>
    </row>
    <row r="190" spans="15:15">
      <c r="O190" s="9"/>
    </row>
    <row r="191" spans="15:15">
      <c r="O191" s="9"/>
    </row>
    <row r="192" spans="15:15">
      <c r="O192" s="9"/>
    </row>
    <row r="193" spans="15:15">
      <c r="O193" s="9"/>
    </row>
    <row r="194" spans="15:15">
      <c r="O194" s="9"/>
    </row>
    <row r="195" spans="15:15">
      <c r="O195" s="9"/>
    </row>
    <row r="196" spans="15:15">
      <c r="O196" s="9"/>
    </row>
    <row r="197" spans="15:15">
      <c r="O197" s="9"/>
    </row>
    <row r="198" spans="15:15">
      <c r="O198" s="9"/>
    </row>
    <row r="199" spans="15:15">
      <c r="O199" s="9"/>
    </row>
    <row r="200" spans="15:15">
      <c r="O200" s="9"/>
    </row>
    <row r="201" spans="15:15">
      <c r="O201" s="9"/>
    </row>
    <row r="202" spans="15:15">
      <c r="O202" s="9"/>
    </row>
    <row r="203" spans="15:15">
      <c r="O203" s="9"/>
    </row>
    <row r="204" spans="15:15">
      <c r="O204" s="9"/>
    </row>
    <row r="205" spans="15:15">
      <c r="O205" s="9"/>
    </row>
    <row r="206" spans="15:15">
      <c r="O206" s="9"/>
    </row>
    <row r="207" spans="15:15">
      <c r="O207" s="9"/>
    </row>
    <row r="208" spans="15:15">
      <c r="O208" s="9"/>
    </row>
    <row r="209" spans="15:15">
      <c r="O209" s="9"/>
    </row>
    <row r="210" spans="15:15">
      <c r="O210" s="9"/>
    </row>
    <row r="211" spans="15:15">
      <c r="O211" s="9"/>
    </row>
    <row r="212" spans="15:15">
      <c r="O212" s="9"/>
    </row>
    <row r="213" spans="15:15">
      <c r="O213" s="9"/>
    </row>
    <row r="214" spans="15:15">
      <c r="O214" s="9"/>
    </row>
    <row r="215" spans="15:15">
      <c r="O215" s="9"/>
    </row>
    <row r="216" spans="15:15">
      <c r="O216" s="9"/>
    </row>
    <row r="217" spans="15:15">
      <c r="O217" s="9"/>
    </row>
    <row r="218" spans="15:15">
      <c r="O218" s="9"/>
    </row>
    <row r="219" spans="15:15">
      <c r="O219" s="9"/>
    </row>
    <row r="220" spans="15:15">
      <c r="O220" s="9"/>
    </row>
    <row r="221" spans="15:15">
      <c r="O221" s="9"/>
    </row>
    <row r="222" spans="15:15">
      <c r="O222" s="9"/>
    </row>
    <row r="223" spans="15:15">
      <c r="O223" s="9"/>
    </row>
    <row r="224" spans="15:15">
      <c r="O224" s="9"/>
    </row>
    <row r="225" spans="15:15">
      <c r="O225" s="9"/>
    </row>
    <row r="226" spans="15:15">
      <c r="O226" s="9"/>
    </row>
    <row r="227" spans="15:15">
      <c r="O227" s="9"/>
    </row>
    <row r="228" spans="15:15">
      <c r="O228" s="9"/>
    </row>
    <row r="229" spans="15:15">
      <c r="O229" s="9"/>
    </row>
    <row r="230" spans="15:15">
      <c r="O230" s="9"/>
    </row>
    <row r="231" spans="15:15">
      <c r="O231" s="9"/>
    </row>
    <row r="232" spans="15:15">
      <c r="O232" s="9"/>
    </row>
    <row r="233" spans="15:15">
      <c r="O233" s="9"/>
    </row>
    <row r="234" spans="15:15">
      <c r="O234" s="9"/>
    </row>
    <row r="235" spans="15:15">
      <c r="O235" s="9"/>
    </row>
    <row r="236" spans="15:15">
      <c r="O236" s="9"/>
    </row>
    <row r="237" spans="15:15">
      <c r="O237" s="9"/>
    </row>
    <row r="238" spans="15:15">
      <c r="O238" s="9"/>
    </row>
    <row r="239" spans="15:15">
      <c r="O239" s="9"/>
    </row>
    <row r="240" spans="15:15">
      <c r="O240" s="9"/>
    </row>
    <row r="241" spans="15:15">
      <c r="O241" s="9"/>
    </row>
    <row r="242" spans="15:15">
      <c r="O242" s="9"/>
    </row>
    <row r="243" spans="15:15">
      <c r="O243" s="9"/>
    </row>
    <row r="244" spans="15:15">
      <c r="O244" s="9"/>
    </row>
    <row r="245" spans="15:15">
      <c r="O245" s="9"/>
    </row>
    <row r="246" spans="15:15">
      <c r="O246" s="9"/>
    </row>
    <row r="247" spans="15:15">
      <c r="O247" s="9"/>
    </row>
    <row r="248" spans="15:15">
      <c r="O248" s="9"/>
    </row>
    <row r="249" spans="15:15">
      <c r="O249" s="9"/>
    </row>
    <row r="250" spans="15:15">
      <c r="O250" s="9"/>
    </row>
    <row r="251" spans="15:15">
      <c r="O251" s="9"/>
    </row>
    <row r="252" spans="15:15">
      <c r="O252" s="9"/>
    </row>
    <row r="253" spans="15:15">
      <c r="O253" s="9"/>
    </row>
    <row r="254" spans="15:15">
      <c r="O254" s="9"/>
    </row>
    <row r="255" spans="15:15">
      <c r="O255" s="9"/>
    </row>
    <row r="256" spans="15:15">
      <c r="O256" s="9"/>
    </row>
    <row r="257" spans="15:15">
      <c r="O257" s="9"/>
    </row>
    <row r="258" spans="15:15">
      <c r="O258" s="9"/>
    </row>
    <row r="259" spans="15:15">
      <c r="O259" s="9"/>
    </row>
    <row r="260" spans="15:15">
      <c r="O260" s="9"/>
    </row>
    <row r="261" spans="15:15">
      <c r="O261" s="9"/>
    </row>
    <row r="262" spans="15:15">
      <c r="O262" s="9"/>
    </row>
    <row r="263" spans="15:15">
      <c r="O263" s="9"/>
    </row>
    <row r="264" spans="15:15">
      <c r="O264" s="9"/>
    </row>
    <row r="265" spans="15:15">
      <c r="O265" s="9"/>
    </row>
    <row r="266" spans="15:15">
      <c r="O266" s="9"/>
    </row>
    <row r="267" spans="15:15">
      <c r="O267" s="9"/>
    </row>
    <row r="268" spans="15:15">
      <c r="O268" s="9"/>
    </row>
    <row r="269" spans="15:15">
      <c r="O269" s="9"/>
    </row>
    <row r="270" spans="15:15">
      <c r="O270" s="9"/>
    </row>
    <row r="271" spans="15:15">
      <c r="O271" s="9"/>
    </row>
    <row r="272" spans="15:15">
      <c r="O272" s="9"/>
    </row>
    <row r="273" spans="15:15">
      <c r="O273" s="9"/>
    </row>
    <row r="274" spans="15:15">
      <c r="O274" s="9"/>
    </row>
    <row r="275" spans="15:15">
      <c r="O275" s="9"/>
    </row>
    <row r="276" spans="15:15">
      <c r="O276" s="9"/>
    </row>
    <row r="277" spans="15:15">
      <c r="O277" s="9"/>
    </row>
    <row r="278" spans="15:15">
      <c r="O278" s="9"/>
    </row>
    <row r="279" spans="15:15">
      <c r="O279" s="9"/>
    </row>
    <row r="280" spans="15:15">
      <c r="O280" s="9"/>
    </row>
    <row r="281" spans="15:15">
      <c r="O281" s="9"/>
    </row>
    <row r="282" spans="15:15">
      <c r="O282" s="9"/>
    </row>
    <row r="283" spans="15:15">
      <c r="O283" s="9"/>
    </row>
    <row r="284" spans="15:15">
      <c r="O284" s="9"/>
    </row>
    <row r="285" spans="15:15">
      <c r="O285" s="9"/>
    </row>
    <row r="286" spans="15:15">
      <c r="O286" s="9"/>
    </row>
    <row r="287" spans="15:15">
      <c r="O287" s="9"/>
    </row>
    <row r="288" spans="15:15">
      <c r="O288" s="9"/>
    </row>
    <row r="289" spans="15:15">
      <c r="O289" s="9"/>
    </row>
    <row r="290" spans="15:15">
      <c r="O290" s="9"/>
    </row>
    <row r="291" spans="15:15">
      <c r="O291" s="9"/>
    </row>
    <row r="292" spans="15:15">
      <c r="O292" s="9"/>
    </row>
    <row r="293" spans="15:15">
      <c r="O293" s="9"/>
    </row>
    <row r="294" spans="15:15">
      <c r="O294" s="9"/>
    </row>
    <row r="295" spans="15:15">
      <c r="O295" s="9"/>
    </row>
    <row r="296" spans="15:15">
      <c r="O296" s="9"/>
    </row>
    <row r="297" spans="15:15">
      <c r="O297" s="9"/>
    </row>
    <row r="298" spans="15:15">
      <c r="O298" s="9"/>
    </row>
    <row r="299" spans="15:15">
      <c r="O299" s="9"/>
    </row>
    <row r="300" spans="15:15">
      <c r="O300" s="9"/>
    </row>
    <row r="301" spans="15:15">
      <c r="O301" s="9"/>
    </row>
    <row r="302" spans="15:15">
      <c r="O302" s="9"/>
    </row>
    <row r="303" spans="15:15">
      <c r="O303" s="9"/>
    </row>
    <row r="304" spans="15:15">
      <c r="O304" s="9"/>
    </row>
    <row r="305" spans="15:15">
      <c r="O305" s="9"/>
    </row>
    <row r="306" spans="15:15">
      <c r="O306" s="9"/>
    </row>
    <row r="307" spans="15:15">
      <c r="O307" s="9"/>
    </row>
    <row r="308" spans="15:15">
      <c r="O308" s="9"/>
    </row>
    <row r="309" spans="15:15">
      <c r="O309" s="9"/>
    </row>
    <row r="310" spans="15:15">
      <c r="O310" s="9"/>
    </row>
    <row r="311" spans="15:15">
      <c r="O311" s="9"/>
    </row>
    <row r="312" spans="15:15">
      <c r="O312" s="9"/>
    </row>
    <row r="313" spans="15:15">
      <c r="O313" s="9"/>
    </row>
    <row r="314" spans="15:15">
      <c r="O314" s="9"/>
    </row>
    <row r="315" spans="15:15">
      <c r="O315" s="9"/>
    </row>
    <row r="316" spans="15:15">
      <c r="O316" s="9"/>
    </row>
    <row r="317" spans="15:15">
      <c r="O317" s="9"/>
    </row>
    <row r="318" spans="15:15">
      <c r="O318" s="9"/>
    </row>
    <row r="319" spans="15:15">
      <c r="O319" s="9"/>
    </row>
    <row r="320" spans="15:15">
      <c r="O320" s="9"/>
    </row>
    <row r="321" spans="15:15">
      <c r="O321" s="9"/>
    </row>
    <row r="322" spans="15:15">
      <c r="O322" s="9"/>
    </row>
    <row r="323" spans="15:15">
      <c r="O323" s="9"/>
    </row>
    <row r="324" spans="15:15">
      <c r="O324" s="9"/>
    </row>
    <row r="325" spans="15:15">
      <c r="O325" s="9"/>
    </row>
    <row r="326" spans="15:15">
      <c r="O326" s="9"/>
    </row>
    <row r="327" spans="15:15">
      <c r="O327" s="9"/>
    </row>
    <row r="328" spans="15:15">
      <c r="O328" s="9"/>
    </row>
    <row r="329" spans="15:15">
      <c r="O329" s="9"/>
    </row>
    <row r="330" spans="15:15">
      <c r="O330" s="9"/>
    </row>
    <row r="331" spans="15:15">
      <c r="O331" s="9"/>
    </row>
    <row r="332" spans="15:15">
      <c r="O332" s="9"/>
    </row>
    <row r="333" spans="15:15">
      <c r="O333" s="9"/>
    </row>
    <row r="334" spans="15:15">
      <c r="O334" s="9"/>
    </row>
    <row r="335" spans="15:15">
      <c r="O335" s="9"/>
    </row>
    <row r="336" spans="15:15">
      <c r="O336" s="9"/>
    </row>
    <row r="337" spans="15:15">
      <c r="O337" s="9"/>
    </row>
    <row r="338" spans="15:15">
      <c r="O338" s="9"/>
    </row>
    <row r="339" spans="15:15">
      <c r="O339" s="9"/>
    </row>
    <row r="340" spans="15:15">
      <c r="O340" s="9"/>
    </row>
    <row r="341" spans="15:15">
      <c r="O341" s="9"/>
    </row>
    <row r="342" spans="15:15">
      <c r="O342" s="9"/>
    </row>
    <row r="343" spans="15:15">
      <c r="O343" s="9"/>
    </row>
    <row r="344" spans="15:15">
      <c r="O344" s="9"/>
    </row>
    <row r="345" spans="15:15">
      <c r="O345" s="9"/>
    </row>
    <row r="346" spans="15:15">
      <c r="O346" s="9"/>
    </row>
    <row r="347" spans="15:15">
      <c r="O347" s="9"/>
    </row>
    <row r="348" spans="15:15">
      <c r="O348" s="9"/>
    </row>
    <row r="349" spans="15:15">
      <c r="O349" s="9"/>
    </row>
    <row r="350" spans="15:15">
      <c r="O350" s="9"/>
    </row>
    <row r="351" spans="15:15">
      <c r="O351" s="9"/>
    </row>
    <row r="352" spans="15:15">
      <c r="O352" s="9"/>
    </row>
    <row r="353" spans="15:15">
      <c r="O353" s="9"/>
    </row>
    <row r="354" spans="15:15">
      <c r="O354" s="9"/>
    </row>
    <row r="355" spans="15:15">
      <c r="O355" s="9"/>
    </row>
    <row r="356" spans="15:15">
      <c r="O356" s="9"/>
    </row>
    <row r="357" spans="15:15">
      <c r="O357" s="9"/>
    </row>
    <row r="358" spans="15:15">
      <c r="O358" s="9"/>
    </row>
    <row r="359" spans="15:15">
      <c r="O359" s="9"/>
    </row>
    <row r="360" spans="15:15">
      <c r="O360" s="9"/>
    </row>
    <row r="361" spans="15:15">
      <c r="O361" s="9"/>
    </row>
    <row r="362" spans="15:15">
      <c r="O362" s="9"/>
    </row>
    <row r="363" spans="15:15">
      <c r="O363" s="9"/>
    </row>
    <row r="364" spans="15:15">
      <c r="O364" s="9"/>
    </row>
    <row r="365" spans="15:15">
      <c r="O365" s="9"/>
    </row>
    <row r="366" spans="15:15">
      <c r="O366" s="9"/>
    </row>
    <row r="367" spans="15:15">
      <c r="O367" s="9"/>
    </row>
    <row r="368" spans="15:15">
      <c r="O368" s="9"/>
    </row>
    <row r="369" spans="15:15">
      <c r="O369" s="9"/>
    </row>
    <row r="370" spans="15:15">
      <c r="O370" s="9"/>
    </row>
    <row r="371" spans="15:15">
      <c r="O371" s="9"/>
    </row>
    <row r="372" spans="15:15">
      <c r="O372" s="9"/>
    </row>
    <row r="373" spans="15:15">
      <c r="O373" s="9"/>
    </row>
    <row r="374" spans="15:15">
      <c r="O374" s="9"/>
    </row>
    <row r="375" spans="15:15">
      <c r="O375" s="9"/>
    </row>
    <row r="376" spans="15:15">
      <c r="O376" s="9"/>
    </row>
    <row r="377" spans="15:15">
      <c r="O377" s="9"/>
    </row>
    <row r="378" spans="15:15">
      <c r="O378" s="9"/>
    </row>
    <row r="379" spans="15:15">
      <c r="O379" s="9"/>
    </row>
    <row r="380" spans="15:15">
      <c r="O380" s="9"/>
    </row>
    <row r="381" spans="15:15">
      <c r="O381" s="9"/>
    </row>
    <row r="382" spans="15:15">
      <c r="O382" s="9"/>
    </row>
    <row r="383" spans="15:15">
      <c r="O383" s="9"/>
    </row>
    <row r="384" spans="15:15">
      <c r="O384" s="9"/>
    </row>
    <row r="385" spans="15:15">
      <c r="O385" s="9"/>
    </row>
    <row r="386" spans="15:15">
      <c r="O386" s="9"/>
    </row>
    <row r="387" spans="15:15">
      <c r="O387" s="9"/>
    </row>
    <row r="388" spans="15:15">
      <c r="O388" s="9"/>
    </row>
    <row r="389" spans="15:15">
      <c r="O389" s="9"/>
    </row>
    <row r="390" spans="15:15">
      <c r="O390" s="9"/>
    </row>
    <row r="391" spans="15:15">
      <c r="O391" s="9"/>
    </row>
    <row r="392" spans="15:15">
      <c r="O392" s="9"/>
    </row>
    <row r="393" spans="15:15">
      <c r="O393" s="9"/>
    </row>
    <row r="394" spans="15:15">
      <c r="O394" s="9"/>
    </row>
    <row r="395" spans="15:15">
      <c r="O395" s="9"/>
    </row>
    <row r="396" spans="15:15">
      <c r="O396" s="9"/>
    </row>
    <row r="397" spans="15:15">
      <c r="O397" s="9"/>
    </row>
    <row r="398" spans="15:15">
      <c r="O398" s="9"/>
    </row>
    <row r="399" spans="15:15">
      <c r="O399" s="9"/>
    </row>
    <row r="400" spans="15:15">
      <c r="O400" s="9"/>
    </row>
    <row r="401" spans="15:15">
      <c r="O401" s="9"/>
    </row>
    <row r="402" spans="15:15">
      <c r="O402" s="9"/>
    </row>
    <row r="403" spans="15:15">
      <c r="O403" s="9"/>
    </row>
    <row r="404" spans="15:15">
      <c r="O404" s="9"/>
    </row>
    <row r="405" spans="15:15">
      <c r="O405" s="9"/>
    </row>
    <row r="406" spans="15:15">
      <c r="O406" s="9"/>
    </row>
    <row r="407" spans="15:15">
      <c r="O407" s="9"/>
    </row>
    <row r="408" spans="15:15">
      <c r="O408" s="9"/>
    </row>
    <row r="409" spans="15:15">
      <c r="O409" s="9"/>
    </row>
    <row r="410" spans="15:15">
      <c r="O410" s="9"/>
    </row>
    <row r="411" spans="15:15">
      <c r="O411" s="9"/>
    </row>
    <row r="412" spans="15:15">
      <c r="O412" s="9"/>
    </row>
    <row r="413" spans="15:15">
      <c r="O413" s="9"/>
    </row>
    <row r="414" spans="15:15">
      <c r="O414" s="9"/>
    </row>
    <row r="415" spans="15:15">
      <c r="O415" s="9"/>
    </row>
    <row r="416" spans="15:15">
      <c r="O416" s="9"/>
    </row>
    <row r="417" spans="15:15">
      <c r="O417" s="9"/>
    </row>
    <row r="418" spans="15:15">
      <c r="O418" s="9"/>
    </row>
    <row r="419" spans="15:15">
      <c r="O419" s="9"/>
    </row>
    <row r="420" spans="15:15">
      <c r="O420" s="9"/>
    </row>
    <row r="421" spans="15:15">
      <c r="O421" s="9"/>
    </row>
    <row r="422" spans="15:15">
      <c r="O422" s="9"/>
    </row>
    <row r="423" spans="15:15">
      <c r="O423" s="9"/>
    </row>
    <row r="424" spans="15:15">
      <c r="O424" s="9"/>
    </row>
    <row r="425" spans="15:15">
      <c r="O425" s="9"/>
    </row>
    <row r="426" spans="15:15">
      <c r="O426" s="9"/>
    </row>
    <row r="427" spans="15:15">
      <c r="O427" s="9"/>
    </row>
    <row r="428" spans="15:15">
      <c r="O428" s="9"/>
    </row>
    <row r="429" spans="15:15">
      <c r="O429" s="9"/>
    </row>
    <row r="430" spans="15:15">
      <c r="O430" s="9"/>
    </row>
    <row r="431" spans="15:15">
      <c r="O431" s="9"/>
    </row>
    <row r="432" spans="15:15">
      <c r="O432" s="9"/>
    </row>
    <row r="433" spans="15:15">
      <c r="O433" s="9"/>
    </row>
    <row r="434" spans="15:15">
      <c r="O434" s="9"/>
    </row>
    <row r="435" spans="15:15">
      <c r="O435" s="9"/>
    </row>
    <row r="436" spans="15:15">
      <c r="O436" s="9"/>
    </row>
    <row r="437" spans="15:15">
      <c r="O437" s="9"/>
    </row>
    <row r="438" spans="15:15">
      <c r="O438" s="9"/>
    </row>
    <row r="439" spans="15:15">
      <c r="O439" s="9"/>
    </row>
    <row r="440" spans="15:15">
      <c r="O440" s="9"/>
    </row>
    <row r="441" spans="15:15">
      <c r="O441" s="9"/>
    </row>
    <row r="442" spans="15:15">
      <c r="O442" s="9"/>
    </row>
    <row r="443" spans="15:15">
      <c r="O443" s="9"/>
    </row>
    <row r="444" spans="15:15">
      <c r="O444" s="9"/>
    </row>
    <row r="445" spans="15:15">
      <c r="O445" s="9"/>
    </row>
    <row r="446" spans="15:15">
      <c r="O446" s="9"/>
    </row>
    <row r="447" spans="15:15">
      <c r="O447" s="9"/>
    </row>
    <row r="448" spans="15:15">
      <c r="O448" s="9"/>
    </row>
    <row r="449" spans="15:15">
      <c r="O449" s="9"/>
    </row>
    <row r="450" spans="15:15">
      <c r="O450" s="9"/>
    </row>
    <row r="451" spans="15:15">
      <c r="O451" s="9"/>
    </row>
    <row r="452" spans="15:15">
      <c r="O452" s="9"/>
    </row>
    <row r="453" spans="15:15">
      <c r="O453" s="9"/>
    </row>
    <row r="454" spans="15:15">
      <c r="O454" s="9"/>
    </row>
    <row r="455" spans="15:15">
      <c r="O455" s="9"/>
    </row>
    <row r="456" spans="15:15">
      <c r="O456" s="9"/>
    </row>
    <row r="457" spans="15:15">
      <c r="O457" s="9"/>
    </row>
    <row r="458" spans="15:15">
      <c r="O458" s="9"/>
    </row>
    <row r="459" spans="15:15">
      <c r="O459" s="9"/>
    </row>
    <row r="460" spans="15:15">
      <c r="O460" s="9"/>
    </row>
    <row r="461" spans="15:15">
      <c r="O461" s="9"/>
    </row>
    <row r="462" spans="15:15">
      <c r="O462" s="9"/>
    </row>
    <row r="463" spans="15:15">
      <c r="O463" s="9"/>
    </row>
    <row r="464" spans="15:15">
      <c r="O464" s="9"/>
    </row>
    <row r="465" spans="15:15">
      <c r="O465" s="9"/>
    </row>
    <row r="466" spans="15:15">
      <c r="O466" s="9"/>
    </row>
    <row r="467" spans="15:15">
      <c r="O467" s="9"/>
    </row>
    <row r="468" spans="15:15">
      <c r="O468" s="9"/>
    </row>
    <row r="469" spans="15:15">
      <c r="O469" s="9"/>
    </row>
    <row r="470" spans="15:15">
      <c r="O470" s="9"/>
    </row>
    <row r="471" spans="15:15">
      <c r="O471" s="9"/>
    </row>
    <row r="472" spans="15:15">
      <c r="O472" s="9"/>
    </row>
    <row r="473" spans="15:15">
      <c r="O473" s="9"/>
    </row>
    <row r="474" spans="15:15">
      <c r="O474" s="9"/>
    </row>
    <row r="475" spans="15:15">
      <c r="O475" s="9"/>
    </row>
    <row r="476" spans="15:15">
      <c r="O476" s="9"/>
    </row>
    <row r="477" spans="15:15">
      <c r="O477" s="9"/>
    </row>
    <row r="478" spans="15:15">
      <c r="O478" s="9"/>
    </row>
    <row r="479" spans="15:15">
      <c r="O479" s="9"/>
    </row>
    <row r="480" spans="15:15">
      <c r="O480" s="9"/>
    </row>
    <row r="481" spans="15:15">
      <c r="O481" s="9"/>
    </row>
    <row r="482" spans="15:15">
      <c r="O482" s="9"/>
    </row>
    <row r="483" spans="15:15">
      <c r="O483" s="9"/>
    </row>
    <row r="484" spans="15:15">
      <c r="O484" s="9"/>
    </row>
    <row r="485" spans="15:15">
      <c r="O485" s="9"/>
    </row>
    <row r="486" spans="15:15">
      <c r="O486" s="9"/>
    </row>
    <row r="487" spans="15:15">
      <c r="O487" s="9"/>
    </row>
    <row r="488" spans="15:15">
      <c r="O488" s="9"/>
    </row>
    <row r="489" spans="15:15">
      <c r="O489" s="9"/>
    </row>
    <row r="490" spans="15:15">
      <c r="O490" s="9"/>
    </row>
    <row r="491" spans="15:15">
      <c r="O491" s="9"/>
    </row>
    <row r="492" spans="15:15">
      <c r="O492" s="9"/>
    </row>
    <row r="493" spans="15:15">
      <c r="O493" s="9"/>
    </row>
    <row r="494" spans="15:15">
      <c r="O494" s="9"/>
    </row>
    <row r="495" spans="15:15">
      <c r="O495" s="9"/>
    </row>
    <row r="496" spans="15:15">
      <c r="O496" s="9"/>
    </row>
    <row r="497" spans="15:15">
      <c r="O497" s="9"/>
    </row>
    <row r="498" spans="15:15">
      <c r="O498" s="9"/>
    </row>
    <row r="499" spans="15:15">
      <c r="O499" s="9"/>
    </row>
    <row r="500" spans="15:15">
      <c r="O500" s="9"/>
    </row>
    <row r="501" spans="15:15">
      <c r="O501" s="9"/>
    </row>
    <row r="502" spans="15:15">
      <c r="O502" s="9"/>
    </row>
    <row r="503" spans="15:15">
      <c r="O503" s="9"/>
    </row>
    <row r="504" spans="15:15">
      <c r="O504" s="9"/>
    </row>
    <row r="505" spans="15:15">
      <c r="O505" s="9"/>
    </row>
    <row r="506" spans="15:15">
      <c r="O506" s="9"/>
    </row>
    <row r="507" spans="15:15">
      <c r="O507" s="9"/>
    </row>
    <row r="508" spans="15:15">
      <c r="O508" s="9"/>
    </row>
    <row r="509" spans="15:15">
      <c r="O509" s="9"/>
    </row>
    <row r="510" spans="15:15">
      <c r="O510" s="9"/>
    </row>
    <row r="511" spans="15:15">
      <c r="O511" s="9"/>
    </row>
    <row r="512" spans="15:15">
      <c r="O512" s="9"/>
    </row>
    <row r="513" spans="15:15">
      <c r="O513" s="9"/>
    </row>
    <row r="514" spans="15:15">
      <c r="O514" s="9"/>
    </row>
    <row r="515" spans="15:15">
      <c r="O515" s="9"/>
    </row>
    <row r="516" spans="15:15">
      <c r="O516" s="9"/>
    </row>
    <row r="517" spans="15:15">
      <c r="O517" s="9"/>
    </row>
    <row r="518" spans="15:15">
      <c r="O518" s="9"/>
    </row>
    <row r="519" spans="15:15">
      <c r="O519" s="9"/>
    </row>
    <row r="520" spans="15:15">
      <c r="O520" s="9"/>
    </row>
    <row r="521" spans="15:15">
      <c r="O521" s="9"/>
    </row>
    <row r="522" spans="15:15">
      <c r="O522" s="9"/>
    </row>
    <row r="523" spans="15:15">
      <c r="O523" s="9"/>
    </row>
    <row r="524" spans="15:15">
      <c r="O524" s="9"/>
    </row>
    <row r="525" spans="15:15">
      <c r="O525" s="9"/>
    </row>
    <row r="526" spans="15:15">
      <c r="O526" s="9"/>
    </row>
    <row r="527" spans="15:15">
      <c r="O527" s="9"/>
    </row>
    <row r="528" spans="15:15">
      <c r="O528" s="9"/>
    </row>
    <row r="529" spans="15:15">
      <c r="O529" s="9"/>
    </row>
    <row r="530" spans="15:15">
      <c r="O530" s="9"/>
    </row>
    <row r="531" spans="15:15">
      <c r="O531" s="9"/>
    </row>
    <row r="532" spans="15:15">
      <c r="O532" s="9"/>
    </row>
    <row r="533" spans="15:15">
      <c r="O533" s="9"/>
    </row>
    <row r="534" spans="15:15">
      <c r="O534" s="9"/>
    </row>
    <row r="535" spans="15:15">
      <c r="O535" s="9"/>
    </row>
    <row r="536" spans="15:15">
      <c r="O536" s="9"/>
    </row>
    <row r="537" spans="15:15">
      <c r="O537" s="9"/>
    </row>
    <row r="538" spans="15:15">
      <c r="O538" s="9"/>
    </row>
    <row r="539" spans="15:15">
      <c r="O539" s="9"/>
    </row>
    <row r="540" spans="15:15">
      <c r="O540" s="9"/>
    </row>
    <row r="541" spans="15:15">
      <c r="O541" s="9"/>
    </row>
    <row r="542" spans="15:15">
      <c r="O542" s="9"/>
    </row>
    <row r="543" spans="15:15">
      <c r="O543" s="9"/>
    </row>
    <row r="544" spans="15:15">
      <c r="O544" s="9"/>
    </row>
    <row r="545" spans="15:15">
      <c r="O545" s="9"/>
    </row>
    <row r="546" spans="15:15">
      <c r="O546" s="9"/>
    </row>
    <row r="547" spans="15:15">
      <c r="O547" s="9"/>
    </row>
    <row r="548" spans="15:15">
      <c r="O548" s="9"/>
    </row>
    <row r="549" spans="15:15">
      <c r="O549" s="9"/>
    </row>
    <row r="550" spans="15:15">
      <c r="O550" s="9"/>
    </row>
    <row r="551" spans="15:15">
      <c r="O551" s="9"/>
    </row>
    <row r="552" spans="15:15">
      <c r="O552" s="9"/>
    </row>
    <row r="553" spans="15:15">
      <c r="O553" s="9"/>
    </row>
    <row r="554" spans="15:15">
      <c r="O554" s="9"/>
    </row>
    <row r="555" spans="15:15">
      <c r="O555" s="9"/>
    </row>
    <row r="556" spans="15:15">
      <c r="O556" s="9"/>
    </row>
    <row r="557" spans="15:15">
      <c r="O557" s="9"/>
    </row>
    <row r="558" spans="15:15">
      <c r="O558" s="9"/>
    </row>
    <row r="559" spans="15:15">
      <c r="O559" s="9"/>
    </row>
    <row r="560" spans="15:15">
      <c r="O560" s="9"/>
    </row>
    <row r="561" spans="15:15">
      <c r="O561" s="9"/>
    </row>
    <row r="562" spans="15:15">
      <c r="O562" s="9"/>
    </row>
    <row r="563" spans="15:15">
      <c r="O563" s="9"/>
    </row>
    <row r="564" spans="15:15">
      <c r="O564" s="9"/>
    </row>
    <row r="565" spans="15:15">
      <c r="O565" s="9"/>
    </row>
    <row r="566" spans="15:15">
      <c r="O566" s="9"/>
    </row>
    <row r="567" spans="15:15">
      <c r="O567" s="9"/>
    </row>
    <row r="568" spans="15:15">
      <c r="O568" s="9"/>
    </row>
    <row r="569" spans="15:15">
      <c r="O569" s="9"/>
    </row>
    <row r="570" spans="15:15">
      <c r="O570" s="9"/>
    </row>
    <row r="571" spans="15:15">
      <c r="O571" s="9"/>
    </row>
    <row r="572" spans="15:15">
      <c r="O572" s="9"/>
    </row>
    <row r="573" spans="15:15">
      <c r="O573" s="9"/>
    </row>
    <row r="574" spans="15:15">
      <c r="O574" s="9"/>
    </row>
    <row r="575" spans="15:15">
      <c r="O575" s="9"/>
    </row>
    <row r="576" spans="15:15">
      <c r="O576" s="9"/>
    </row>
    <row r="577" spans="15:15">
      <c r="O577" s="9"/>
    </row>
    <row r="578" spans="15:15">
      <c r="O578" s="9"/>
    </row>
    <row r="579" spans="15:15">
      <c r="O579" s="9"/>
    </row>
    <row r="580" spans="15:15">
      <c r="O580" s="9"/>
    </row>
    <row r="581" spans="15:15">
      <c r="O581" s="9"/>
    </row>
    <row r="582" spans="15:15">
      <c r="O582" s="9"/>
    </row>
    <row r="583" spans="15:15">
      <c r="O583" s="9"/>
    </row>
    <row r="584" spans="15:15">
      <c r="O584" s="9"/>
    </row>
    <row r="585" spans="15:15">
      <c r="O585" s="9"/>
    </row>
    <row r="586" spans="15:15">
      <c r="O586" s="9"/>
    </row>
    <row r="587" spans="15:15">
      <c r="O587" s="9"/>
    </row>
    <row r="588" spans="15:15">
      <c r="O588" s="9"/>
    </row>
    <row r="589" spans="15:15">
      <c r="O589" s="9"/>
    </row>
    <row r="590" spans="15:15">
      <c r="O590" s="9"/>
    </row>
    <row r="591" spans="15:15">
      <c r="O591" s="9"/>
    </row>
    <row r="592" spans="15:15">
      <c r="O592" s="9"/>
    </row>
    <row r="593" spans="15:15">
      <c r="O593" s="9"/>
    </row>
    <row r="594" spans="15:15">
      <c r="O594" s="9"/>
    </row>
    <row r="595" spans="15:15">
      <c r="O595" s="9"/>
    </row>
    <row r="596" spans="15:15">
      <c r="O596" s="9"/>
    </row>
    <row r="597" spans="15:15">
      <c r="O597" s="9"/>
    </row>
    <row r="598" spans="15:15">
      <c r="O598" s="9"/>
    </row>
    <row r="599" spans="15:15">
      <c r="O599" s="9"/>
    </row>
    <row r="600" spans="15:15">
      <c r="O600" s="9"/>
    </row>
    <row r="601" spans="15:15">
      <c r="O601" s="9"/>
    </row>
    <row r="602" spans="15:15">
      <c r="O602" s="9"/>
    </row>
    <row r="603" spans="15:15">
      <c r="O603" s="9"/>
    </row>
    <row r="604" spans="15:15">
      <c r="O604" s="9"/>
    </row>
    <row r="605" spans="15:15">
      <c r="O605" s="9"/>
    </row>
    <row r="606" spans="15:15">
      <c r="O606" s="9"/>
    </row>
    <row r="607" spans="15:15">
      <c r="O607" s="9"/>
    </row>
    <row r="608" spans="15:15">
      <c r="O608" s="9"/>
    </row>
    <row r="609" spans="15:15">
      <c r="O609" s="9"/>
    </row>
    <row r="610" spans="15:15">
      <c r="O610" s="9"/>
    </row>
    <row r="611" spans="15:15">
      <c r="O611" s="9"/>
    </row>
    <row r="612" spans="15:15">
      <c r="O612" s="9"/>
    </row>
    <row r="613" spans="15:15">
      <c r="O613" s="9"/>
    </row>
    <row r="614" spans="15:15">
      <c r="O614" s="9"/>
    </row>
    <row r="615" spans="15:15">
      <c r="O615" s="9"/>
    </row>
    <row r="616" spans="15:15">
      <c r="O616" s="9"/>
    </row>
    <row r="617" spans="15:15">
      <c r="O617" s="9"/>
    </row>
    <row r="618" spans="15:15">
      <c r="O618" s="9"/>
    </row>
    <row r="619" spans="15:15">
      <c r="O619" s="9"/>
    </row>
    <row r="620" spans="15:15">
      <c r="O620" s="9"/>
    </row>
    <row r="621" spans="15:15">
      <c r="O621" s="9"/>
    </row>
    <row r="622" spans="15:15">
      <c r="O622" s="9"/>
    </row>
    <row r="623" spans="15:15">
      <c r="O623" s="9"/>
    </row>
    <row r="624" spans="15:15">
      <c r="O624" s="9"/>
    </row>
    <row r="625" spans="15:15">
      <c r="O625" s="9"/>
    </row>
    <row r="626" spans="15:15">
      <c r="O626" s="9"/>
    </row>
    <row r="627" spans="15:15">
      <c r="O627" s="9"/>
    </row>
    <row r="628" spans="15:15">
      <c r="O628" s="9"/>
    </row>
    <row r="629" spans="15:15">
      <c r="O629" s="9"/>
    </row>
    <row r="630" spans="15:15">
      <c r="O630" s="9"/>
    </row>
    <row r="631" spans="15:15">
      <c r="O631" s="9"/>
    </row>
    <row r="632" spans="15:15">
      <c r="O632" s="9"/>
    </row>
    <row r="633" spans="15:15">
      <c r="O633" s="9"/>
    </row>
    <row r="634" spans="15:15">
      <c r="O634" s="9"/>
    </row>
    <row r="635" spans="15:15">
      <c r="O635" s="9"/>
    </row>
    <row r="636" spans="15:15">
      <c r="O636" s="9"/>
    </row>
    <row r="637" spans="15:15">
      <c r="O637" s="9"/>
    </row>
    <row r="638" spans="15:15">
      <c r="O638" s="9"/>
    </row>
    <row r="639" spans="15:15">
      <c r="O639" s="9"/>
    </row>
    <row r="640" spans="15:15">
      <c r="O640" s="9"/>
    </row>
    <row r="641" spans="15:15">
      <c r="O641" s="9"/>
    </row>
    <row r="642" spans="15:15">
      <c r="O642" s="9"/>
    </row>
    <row r="643" spans="15:15">
      <c r="O643" s="9"/>
    </row>
    <row r="644" spans="15:15">
      <c r="O644" s="9"/>
    </row>
    <row r="645" spans="15:15">
      <c r="O645" s="9"/>
    </row>
    <row r="646" spans="15:15">
      <c r="O646" s="9"/>
    </row>
    <row r="647" spans="15:15">
      <c r="O647" s="9"/>
    </row>
    <row r="648" spans="15:15">
      <c r="O648" s="9"/>
    </row>
    <row r="649" spans="15:15">
      <c r="O649" s="9"/>
    </row>
    <row r="650" spans="15:15">
      <c r="O650" s="9"/>
    </row>
    <row r="651" spans="15:15">
      <c r="O651" s="9"/>
    </row>
    <row r="652" spans="15:15">
      <c r="O652" s="9"/>
    </row>
    <row r="653" spans="15:15">
      <c r="O653" s="9"/>
    </row>
    <row r="654" spans="15:15">
      <c r="O654" s="9"/>
    </row>
    <row r="655" spans="15:15">
      <c r="O655" s="9"/>
    </row>
    <row r="656" spans="15:15">
      <c r="O656" s="9"/>
    </row>
    <row r="657" spans="15:15">
      <c r="O657" s="9"/>
    </row>
    <row r="658" spans="15:15">
      <c r="O658" s="9"/>
    </row>
    <row r="659" spans="15:15">
      <c r="O659" s="9"/>
    </row>
    <row r="660" spans="15:15">
      <c r="O660" s="9"/>
    </row>
    <row r="661" spans="15:15">
      <c r="O661" s="9"/>
    </row>
    <row r="662" spans="15:15">
      <c r="O662" s="9"/>
    </row>
    <row r="663" spans="15:15">
      <c r="O663" s="9"/>
    </row>
    <row r="664" spans="15:15">
      <c r="O664" s="9"/>
    </row>
    <row r="665" spans="15:15">
      <c r="O665" s="9"/>
    </row>
    <row r="666" spans="15:15">
      <c r="O666" s="9"/>
    </row>
    <row r="667" spans="15:15">
      <c r="O667" s="9"/>
    </row>
    <row r="668" spans="15:15">
      <c r="O668" s="9"/>
    </row>
    <row r="669" spans="15:15">
      <c r="O669" s="9"/>
    </row>
    <row r="670" spans="15:15">
      <c r="O670" s="9"/>
    </row>
    <row r="671" spans="15:15">
      <c r="O671" s="9"/>
    </row>
    <row r="672" spans="15:15">
      <c r="O672" s="9"/>
    </row>
    <row r="673" spans="15:15">
      <c r="O673" s="9"/>
    </row>
    <row r="674" spans="15:15">
      <c r="O674" s="9"/>
    </row>
    <row r="675" spans="15:15">
      <c r="O675" s="9"/>
    </row>
    <row r="676" spans="15:15">
      <c r="O676" s="9"/>
    </row>
    <row r="677" spans="15:15">
      <c r="O677" s="9"/>
    </row>
    <row r="678" spans="15:15">
      <c r="O678" s="9"/>
    </row>
    <row r="679" spans="15:15">
      <c r="O679" s="9"/>
    </row>
    <row r="680" spans="15:15">
      <c r="O680" s="9"/>
    </row>
    <row r="681" spans="15:15">
      <c r="O681" s="9"/>
    </row>
    <row r="682" spans="15:15">
      <c r="O682" s="9"/>
    </row>
    <row r="683" spans="15:15">
      <c r="O683" s="9"/>
    </row>
    <row r="684" spans="15:15">
      <c r="O684" s="9"/>
    </row>
    <row r="685" spans="15:15">
      <c r="O685" s="9"/>
    </row>
    <row r="686" spans="15:15">
      <c r="O686" s="9"/>
    </row>
    <row r="687" spans="15:15">
      <c r="O687" s="9"/>
    </row>
    <row r="688" spans="15:15">
      <c r="O688" s="9"/>
    </row>
    <row r="689" spans="15:15">
      <c r="O689" s="9"/>
    </row>
    <row r="690" spans="15:15">
      <c r="O690" s="9"/>
    </row>
    <row r="691" spans="15:15">
      <c r="O691" s="9"/>
    </row>
    <row r="692" spans="15:15">
      <c r="O692" s="9"/>
    </row>
    <row r="693" spans="15:15">
      <c r="O693" s="9"/>
    </row>
    <row r="694" spans="15:15">
      <c r="O694" s="9"/>
    </row>
    <row r="695" spans="15:15">
      <c r="O695" s="9"/>
    </row>
    <row r="696" spans="15:15">
      <c r="O696" s="9"/>
    </row>
    <row r="697" spans="15:15">
      <c r="O697" s="9"/>
    </row>
    <row r="698" spans="15:15">
      <c r="O698" s="9"/>
    </row>
    <row r="699" spans="15:15">
      <c r="O699" s="9"/>
    </row>
    <row r="700" spans="15:15">
      <c r="O700" s="9"/>
    </row>
    <row r="701" spans="15:15">
      <c r="O701" s="9"/>
    </row>
    <row r="702" spans="15:15">
      <c r="O702" s="9"/>
    </row>
    <row r="703" spans="15:15">
      <c r="O703" s="9"/>
    </row>
    <row r="704" spans="15:15">
      <c r="O704" s="9"/>
    </row>
    <row r="705" spans="15:15">
      <c r="O705" s="9"/>
    </row>
    <row r="706" spans="15:15">
      <c r="O706" s="9"/>
    </row>
    <row r="707" spans="15:15">
      <c r="O707" s="9"/>
    </row>
    <row r="708" spans="15:15">
      <c r="O708" s="9"/>
    </row>
    <row r="709" spans="15:15">
      <c r="O709" s="9"/>
    </row>
    <row r="710" spans="15:15">
      <c r="O710" s="9"/>
    </row>
    <row r="711" spans="15:15">
      <c r="O711" s="9"/>
    </row>
    <row r="712" spans="15:15">
      <c r="O712" s="9"/>
    </row>
    <row r="713" spans="15:15">
      <c r="O713" s="9"/>
    </row>
    <row r="714" spans="15:15">
      <c r="O714" s="9"/>
    </row>
    <row r="715" spans="15:15">
      <c r="O715" s="9"/>
    </row>
    <row r="716" spans="15:15">
      <c r="O716" s="9"/>
    </row>
    <row r="717" spans="15:15">
      <c r="O717" s="9"/>
    </row>
    <row r="718" spans="15:15">
      <c r="O718" s="9"/>
    </row>
    <row r="719" spans="15:15">
      <c r="O719" s="9"/>
    </row>
    <row r="720" spans="15:15">
      <c r="O720" s="9"/>
    </row>
    <row r="721" spans="15:15">
      <c r="O721" s="9"/>
    </row>
    <row r="722" spans="15:15">
      <c r="O722" s="9"/>
    </row>
    <row r="723" spans="15:15">
      <c r="O723" s="9"/>
    </row>
    <row r="724" spans="15:15">
      <c r="O724" s="9"/>
    </row>
    <row r="725" spans="15:15">
      <c r="O725" s="9"/>
    </row>
    <row r="726" spans="15:15">
      <c r="O726" s="9"/>
    </row>
    <row r="727" spans="15:15">
      <c r="O727" s="9"/>
    </row>
    <row r="728" spans="15:15">
      <c r="O728" s="9"/>
    </row>
    <row r="729" spans="15:15">
      <c r="O729" s="9"/>
    </row>
    <row r="730" spans="15:15">
      <c r="O730" s="9"/>
    </row>
    <row r="731" spans="15:15">
      <c r="O731" s="9"/>
    </row>
    <row r="732" spans="15:15">
      <c r="O732" s="9"/>
    </row>
    <row r="733" spans="15:15">
      <c r="O733" s="9"/>
    </row>
    <row r="734" spans="15:15">
      <c r="O734" s="9"/>
    </row>
    <row r="735" spans="15:15">
      <c r="O735" s="9"/>
    </row>
    <row r="736" spans="15:15">
      <c r="O736" s="9"/>
    </row>
    <row r="737" spans="15:15">
      <c r="O737" s="9"/>
    </row>
    <row r="738" spans="15:15">
      <c r="O738" s="9"/>
    </row>
    <row r="739" spans="15:15">
      <c r="O739" s="9"/>
    </row>
    <row r="740" spans="15:15">
      <c r="O740" s="9"/>
    </row>
    <row r="741" spans="15:15">
      <c r="O741" s="9"/>
    </row>
    <row r="742" spans="15:15">
      <c r="O742" s="9"/>
    </row>
    <row r="743" spans="15:15">
      <c r="O743" s="9"/>
    </row>
  </sheetData>
  <autoFilter ref="A1:P107">
    <filterColumn colId="14"/>
  </autoFilter>
  <mergeCells count="3">
    <mergeCell ref="F8:F9"/>
    <mergeCell ref="H8:H9"/>
    <mergeCell ref="K74:K75"/>
  </mergeCells>
  <phoneticPr fontId="9" type="noConversion"/>
  <dataValidations count="1">
    <dataValidation type="list" allowBlank="1" showInputMessage="1" showErrorMessage="1" sqref="O2:O107">
      <formula1>"数据接口已停用的,部省接口的(暂缓),网络端口未通,尚未有规约的,有规约无消息,有消息未开发,完成开发缺数据,开发完成具备数据,待验证,验证有问题,与数据网管一致"</formula1>
    </dataValidation>
  </dataValidations>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dimension ref="A1:K107"/>
  <sheetViews>
    <sheetView workbookViewId="0">
      <selection activeCell="K13" sqref="K13"/>
    </sheetView>
  </sheetViews>
  <sheetFormatPr defaultColWidth="9" defaultRowHeight="13.5"/>
  <cols>
    <col min="1" max="1" width="26.75" customWidth="1"/>
    <col min="2" max="2" width="8.875" customWidth="1"/>
    <col min="5" max="5" width="7.5" customWidth="1"/>
    <col min="6" max="6" width="28.25" customWidth="1"/>
    <col min="7" max="7" width="10.5" customWidth="1"/>
    <col min="8" max="8" width="21.625" customWidth="1"/>
    <col min="9" max="9" width="4.875" customWidth="1"/>
    <col min="10" max="10" width="7.125" style="34" customWidth="1"/>
    <col min="11" max="11" width="45.625" customWidth="1"/>
  </cols>
  <sheetData>
    <row r="1" spans="1:11" ht="12" customHeight="1">
      <c r="A1" s="98" t="s">
        <v>17</v>
      </c>
      <c r="B1" s="98" t="s">
        <v>18</v>
      </c>
      <c r="C1" s="99" t="s">
        <v>19</v>
      </c>
      <c r="D1" s="99" t="s">
        <v>20</v>
      </c>
      <c r="E1" s="100" t="s">
        <v>21</v>
      </c>
      <c r="F1" s="101" t="s">
        <v>22</v>
      </c>
      <c r="G1" s="101" t="s">
        <v>23</v>
      </c>
      <c r="H1" s="102" t="s">
        <v>24</v>
      </c>
      <c r="I1" s="123" t="s">
        <v>25</v>
      </c>
      <c r="J1" s="124" t="s">
        <v>27</v>
      </c>
      <c r="K1" s="124" t="s">
        <v>29</v>
      </c>
    </row>
    <row r="2" spans="1:11" ht="12" customHeight="1">
      <c r="A2" s="103" t="s">
        <v>32</v>
      </c>
      <c r="B2" s="103" t="s">
        <v>33</v>
      </c>
      <c r="C2" s="104" t="s">
        <v>34</v>
      </c>
      <c r="D2" s="104">
        <v>515</v>
      </c>
      <c r="E2" s="104"/>
      <c r="F2" s="103"/>
      <c r="G2" s="103" t="s">
        <v>35</v>
      </c>
      <c r="H2" s="102"/>
      <c r="I2" s="125" t="s">
        <v>36</v>
      </c>
      <c r="J2" s="102" t="s">
        <v>37</v>
      </c>
      <c r="K2" s="103" t="s">
        <v>39</v>
      </c>
    </row>
    <row r="3" spans="1:11" ht="12" customHeight="1">
      <c r="A3" s="105" t="s">
        <v>41</v>
      </c>
      <c r="B3" s="105" t="s">
        <v>33</v>
      </c>
      <c r="C3" s="105"/>
      <c r="D3" s="105">
        <v>167</v>
      </c>
      <c r="E3" s="105" t="s">
        <v>42</v>
      </c>
      <c r="F3" s="105" t="s">
        <v>43</v>
      </c>
      <c r="G3" s="105" t="s">
        <v>44</v>
      </c>
      <c r="H3" s="106"/>
      <c r="I3" s="126"/>
      <c r="J3" s="127"/>
      <c r="K3" s="126"/>
    </row>
    <row r="4" spans="1:11" ht="12" customHeight="1">
      <c r="A4" s="107" t="s">
        <v>46</v>
      </c>
      <c r="B4" s="107" t="s">
        <v>33</v>
      </c>
      <c r="C4" s="108" t="s">
        <v>34</v>
      </c>
      <c r="D4" s="108">
        <v>137</v>
      </c>
      <c r="E4" s="108"/>
      <c r="F4" s="107" t="s">
        <v>47</v>
      </c>
      <c r="G4" s="107" t="s">
        <v>48</v>
      </c>
      <c r="H4" s="109" t="s">
        <v>49</v>
      </c>
      <c r="I4" s="128"/>
      <c r="J4" s="109" t="s">
        <v>50</v>
      </c>
      <c r="K4" s="107"/>
    </row>
    <row r="5" spans="1:11" ht="12" customHeight="1">
      <c r="A5" s="110" t="s">
        <v>52</v>
      </c>
      <c r="B5" s="110" t="s">
        <v>33</v>
      </c>
      <c r="C5" s="111" t="s">
        <v>34</v>
      </c>
      <c r="D5" s="111">
        <v>135</v>
      </c>
      <c r="E5" s="111"/>
      <c r="F5" s="110"/>
      <c r="G5" s="110" t="s">
        <v>53</v>
      </c>
      <c r="H5" s="112"/>
      <c r="I5" s="129"/>
      <c r="J5" s="112" t="s">
        <v>54</v>
      </c>
      <c r="K5" s="110"/>
    </row>
    <row r="6" spans="1:11" ht="12" customHeight="1">
      <c r="A6" s="110" t="s">
        <v>57</v>
      </c>
      <c r="B6" s="110" t="s">
        <v>33</v>
      </c>
      <c r="C6" s="111" t="s">
        <v>34</v>
      </c>
      <c r="D6" s="111">
        <v>129</v>
      </c>
      <c r="E6" s="111"/>
      <c r="F6" s="110"/>
      <c r="G6" s="110" t="s">
        <v>53</v>
      </c>
      <c r="H6" s="112"/>
      <c r="I6" s="129"/>
      <c r="J6" s="112" t="s">
        <v>58</v>
      </c>
      <c r="K6" s="110"/>
    </row>
    <row r="7" spans="1:11" ht="12" customHeight="1">
      <c r="A7" s="105" t="s">
        <v>62</v>
      </c>
      <c r="B7" s="105" t="s">
        <v>33</v>
      </c>
      <c r="C7" s="113"/>
      <c r="D7" s="113">
        <v>122</v>
      </c>
      <c r="E7" s="105" t="s">
        <v>42</v>
      </c>
      <c r="F7" s="105" t="s">
        <v>43</v>
      </c>
      <c r="G7" s="105" t="s">
        <v>44</v>
      </c>
      <c r="H7" s="106"/>
      <c r="I7" s="126"/>
      <c r="J7" s="127"/>
      <c r="K7" s="126"/>
    </row>
    <row r="8" spans="1:11" ht="12" customHeight="1">
      <c r="A8" s="110" t="s">
        <v>63</v>
      </c>
      <c r="B8" s="110" t="s">
        <v>33</v>
      </c>
      <c r="C8" s="111" t="s">
        <v>64</v>
      </c>
      <c r="D8" s="111">
        <v>120</v>
      </c>
      <c r="E8" s="111"/>
      <c r="F8" s="197" t="s">
        <v>350</v>
      </c>
      <c r="G8" s="110" t="s">
        <v>48</v>
      </c>
      <c r="H8" s="197" t="s">
        <v>66</v>
      </c>
      <c r="I8" s="129"/>
      <c r="J8" s="112" t="s">
        <v>67</v>
      </c>
      <c r="K8" s="110"/>
    </row>
    <row r="9" spans="1:11" ht="12" customHeight="1">
      <c r="A9" s="110" t="s">
        <v>69</v>
      </c>
      <c r="B9" s="110" t="s">
        <v>33</v>
      </c>
      <c r="C9" s="111" t="s">
        <v>64</v>
      </c>
      <c r="D9" s="111">
        <v>120</v>
      </c>
      <c r="E9" s="111"/>
      <c r="F9" s="198"/>
      <c r="G9" s="110" t="s">
        <v>48</v>
      </c>
      <c r="H9" s="198"/>
      <c r="I9" s="129"/>
      <c r="J9" s="112" t="s">
        <v>70</v>
      </c>
      <c r="K9" s="110"/>
    </row>
    <row r="10" spans="1:11" ht="12" customHeight="1">
      <c r="A10" s="110" t="s">
        <v>72</v>
      </c>
      <c r="B10" s="110" t="s">
        <v>33</v>
      </c>
      <c r="C10" s="111" t="s">
        <v>73</v>
      </c>
      <c r="D10" s="111">
        <v>41</v>
      </c>
      <c r="E10" s="111"/>
      <c r="F10" s="110" t="s">
        <v>74</v>
      </c>
      <c r="G10" s="110" t="s">
        <v>48</v>
      </c>
      <c r="H10" s="112" t="s">
        <v>75</v>
      </c>
      <c r="I10" s="129"/>
      <c r="J10" s="112" t="s">
        <v>76</v>
      </c>
      <c r="K10" s="110"/>
    </row>
    <row r="11" spans="1:11" ht="12" customHeight="1">
      <c r="A11" s="110" t="s">
        <v>78</v>
      </c>
      <c r="B11" s="110" t="s">
        <v>33</v>
      </c>
      <c r="C11" s="111" t="s">
        <v>34</v>
      </c>
      <c r="D11" s="111">
        <v>26</v>
      </c>
      <c r="E11" s="111"/>
      <c r="F11" s="110" t="s">
        <v>351</v>
      </c>
      <c r="G11" s="110" t="s">
        <v>48</v>
      </c>
      <c r="H11" s="112" t="s">
        <v>80</v>
      </c>
      <c r="I11" s="129"/>
      <c r="J11" s="112" t="s">
        <v>81</v>
      </c>
      <c r="K11" s="110"/>
    </row>
    <row r="12" spans="1:11" ht="12" customHeight="1">
      <c r="A12" s="110" t="s">
        <v>83</v>
      </c>
      <c r="B12" s="110" t="s">
        <v>33</v>
      </c>
      <c r="C12" s="111" t="s">
        <v>34</v>
      </c>
      <c r="D12" s="111">
        <v>24</v>
      </c>
      <c r="E12" s="111"/>
      <c r="F12" s="110"/>
      <c r="G12" s="110" t="s">
        <v>35</v>
      </c>
      <c r="H12" s="112"/>
      <c r="I12" s="129" t="s">
        <v>84</v>
      </c>
      <c r="J12" s="130" t="s">
        <v>85</v>
      </c>
      <c r="K12" s="110"/>
    </row>
    <row r="13" spans="1:11" ht="12" customHeight="1">
      <c r="A13" s="110" t="s">
        <v>87</v>
      </c>
      <c r="B13" s="110" t="s">
        <v>33</v>
      </c>
      <c r="C13" s="110" t="s">
        <v>34</v>
      </c>
      <c r="D13" s="110">
        <v>19</v>
      </c>
      <c r="E13" s="110"/>
      <c r="F13" s="110" t="s">
        <v>352</v>
      </c>
      <c r="G13" s="110" t="s">
        <v>48</v>
      </c>
      <c r="H13" s="112" t="s">
        <v>49</v>
      </c>
      <c r="I13" s="129"/>
      <c r="J13" s="112" t="s">
        <v>89</v>
      </c>
      <c r="K13" s="110"/>
    </row>
    <row r="14" spans="1:11" ht="12" customHeight="1">
      <c r="A14" s="105" t="s">
        <v>91</v>
      </c>
      <c r="B14" s="105" t="s">
        <v>33</v>
      </c>
      <c r="C14" s="105" t="s">
        <v>34</v>
      </c>
      <c r="D14" s="105">
        <v>14</v>
      </c>
      <c r="E14" s="105" t="s">
        <v>42</v>
      </c>
      <c r="F14" s="105" t="s">
        <v>43</v>
      </c>
      <c r="G14" s="105" t="s">
        <v>44</v>
      </c>
      <c r="H14" s="105" t="s">
        <v>92</v>
      </c>
      <c r="I14" s="126"/>
      <c r="J14" s="127"/>
      <c r="K14" s="126"/>
    </row>
    <row r="15" spans="1:11" ht="12" customHeight="1">
      <c r="A15" s="105" t="s">
        <v>93</v>
      </c>
      <c r="B15" s="105" t="s">
        <v>33</v>
      </c>
      <c r="C15" s="105"/>
      <c r="D15" s="105">
        <v>11</v>
      </c>
      <c r="E15" s="105" t="s">
        <v>42</v>
      </c>
      <c r="F15" s="105" t="s">
        <v>43</v>
      </c>
      <c r="G15" s="105" t="s">
        <v>44</v>
      </c>
      <c r="H15" s="106"/>
      <c r="I15" s="126"/>
      <c r="J15" s="127"/>
      <c r="K15" s="126"/>
    </row>
    <row r="16" spans="1:11" ht="12" customHeight="1">
      <c r="A16" s="110" t="s">
        <v>94</v>
      </c>
      <c r="B16" s="110" t="s">
        <v>33</v>
      </c>
      <c r="C16" s="111" t="s">
        <v>34</v>
      </c>
      <c r="D16" s="111">
        <v>10</v>
      </c>
      <c r="E16" s="111"/>
      <c r="F16" s="110" t="s">
        <v>351</v>
      </c>
      <c r="G16" s="110" t="s">
        <v>48</v>
      </c>
      <c r="H16" s="112" t="s">
        <v>95</v>
      </c>
      <c r="I16" s="129"/>
      <c r="J16" s="130" t="s">
        <v>96</v>
      </c>
      <c r="K16" s="110"/>
    </row>
    <row r="17" spans="1:11" ht="12" customHeight="1">
      <c r="A17" s="105" t="s">
        <v>97</v>
      </c>
      <c r="B17" s="105" t="s">
        <v>33</v>
      </c>
      <c r="C17" s="105"/>
      <c r="D17" s="105">
        <v>0</v>
      </c>
      <c r="E17" s="105" t="s">
        <v>42</v>
      </c>
      <c r="F17" s="105" t="s">
        <v>43</v>
      </c>
      <c r="G17" s="105" t="s">
        <v>44</v>
      </c>
      <c r="H17" s="106"/>
      <c r="I17" s="126"/>
      <c r="J17" s="127"/>
      <c r="K17" s="126"/>
    </row>
    <row r="18" spans="1:11" ht="12" customHeight="1">
      <c r="A18" s="105" t="s">
        <v>98</v>
      </c>
      <c r="B18" s="105" t="s">
        <v>33</v>
      </c>
      <c r="C18" s="105"/>
      <c r="D18" s="105">
        <v>0</v>
      </c>
      <c r="E18" s="105" t="s">
        <v>42</v>
      </c>
      <c r="F18" s="105" t="s">
        <v>43</v>
      </c>
      <c r="G18" s="105" t="s">
        <v>44</v>
      </c>
      <c r="H18" s="106"/>
      <c r="I18" s="126"/>
      <c r="J18" s="127"/>
      <c r="K18" s="126"/>
    </row>
    <row r="19" spans="1:11" ht="12" customHeight="1">
      <c r="A19" s="103" t="s">
        <v>99</v>
      </c>
      <c r="B19" s="103" t="s">
        <v>33</v>
      </c>
      <c r="C19" s="104" t="s">
        <v>100</v>
      </c>
      <c r="D19" s="104" t="s">
        <v>101</v>
      </c>
      <c r="E19" s="104" t="s">
        <v>102</v>
      </c>
      <c r="F19" s="103"/>
      <c r="G19" s="103" t="s">
        <v>35</v>
      </c>
      <c r="H19" s="102"/>
      <c r="I19" s="125" t="s">
        <v>36</v>
      </c>
      <c r="J19" s="102" t="s">
        <v>103</v>
      </c>
      <c r="K19" s="103" t="s">
        <v>104</v>
      </c>
    </row>
    <row r="20" spans="1:11" ht="12" customHeight="1">
      <c r="A20" s="103" t="s">
        <v>105</v>
      </c>
      <c r="B20" s="103" t="s">
        <v>33</v>
      </c>
      <c r="C20" s="104" t="s">
        <v>100</v>
      </c>
      <c r="D20" s="104" t="s">
        <v>101</v>
      </c>
      <c r="E20" s="104" t="s">
        <v>102</v>
      </c>
      <c r="F20" s="103"/>
      <c r="G20" s="103" t="s">
        <v>35</v>
      </c>
      <c r="H20" s="102"/>
      <c r="I20" s="125" t="s">
        <v>36</v>
      </c>
      <c r="J20" s="102" t="s">
        <v>103</v>
      </c>
      <c r="K20" s="103" t="s">
        <v>104</v>
      </c>
    </row>
    <row r="21" spans="1:11" ht="12" customHeight="1">
      <c r="A21" s="103" t="s">
        <v>106</v>
      </c>
      <c r="B21" s="103" t="s">
        <v>33</v>
      </c>
      <c r="C21" s="104" t="s">
        <v>100</v>
      </c>
      <c r="D21" s="104" t="s">
        <v>101</v>
      </c>
      <c r="E21" s="104" t="s">
        <v>102</v>
      </c>
      <c r="F21" s="103"/>
      <c r="G21" s="103" t="s">
        <v>35</v>
      </c>
      <c r="H21" s="102"/>
      <c r="I21" s="125" t="s">
        <v>36</v>
      </c>
      <c r="J21" s="102" t="s">
        <v>103</v>
      </c>
      <c r="K21" s="103" t="s">
        <v>104</v>
      </c>
    </row>
    <row r="22" spans="1:11" ht="12" customHeight="1">
      <c r="A22" s="103" t="s">
        <v>107</v>
      </c>
      <c r="B22" s="103" t="s">
        <v>33</v>
      </c>
      <c r="C22" s="104" t="s">
        <v>100</v>
      </c>
      <c r="D22" s="104" t="s">
        <v>101</v>
      </c>
      <c r="E22" s="104" t="s">
        <v>102</v>
      </c>
      <c r="F22" s="103"/>
      <c r="G22" s="103" t="s">
        <v>35</v>
      </c>
      <c r="H22" s="102"/>
      <c r="I22" s="125" t="s">
        <v>36</v>
      </c>
      <c r="J22" s="102" t="s">
        <v>108</v>
      </c>
      <c r="K22" s="103" t="s">
        <v>109</v>
      </c>
    </row>
    <row r="23" spans="1:11" ht="12" customHeight="1">
      <c r="A23" s="103" t="s">
        <v>110</v>
      </c>
      <c r="B23" s="103" t="s">
        <v>33</v>
      </c>
      <c r="C23" s="104" t="s">
        <v>34</v>
      </c>
      <c r="D23" s="104" t="s">
        <v>111</v>
      </c>
      <c r="E23" s="104"/>
      <c r="F23" s="103" t="s">
        <v>112</v>
      </c>
      <c r="G23" s="103" t="s">
        <v>35</v>
      </c>
      <c r="H23" s="102"/>
      <c r="I23" s="125" t="s">
        <v>36</v>
      </c>
      <c r="J23" s="102" t="s">
        <v>113</v>
      </c>
      <c r="K23" s="103" t="s">
        <v>353</v>
      </c>
    </row>
    <row r="24" spans="1:11" ht="12" customHeight="1">
      <c r="A24" s="105" t="s">
        <v>114</v>
      </c>
      <c r="B24" s="105" t="s">
        <v>33</v>
      </c>
      <c r="C24" s="105" t="s">
        <v>34</v>
      </c>
      <c r="D24" s="105" t="s">
        <v>111</v>
      </c>
      <c r="E24" s="105" t="s">
        <v>42</v>
      </c>
      <c r="F24" s="105" t="s">
        <v>43</v>
      </c>
      <c r="G24" s="105" t="s">
        <v>44</v>
      </c>
      <c r="H24" s="106"/>
      <c r="I24" s="126"/>
      <c r="J24" s="127"/>
      <c r="K24" s="126"/>
    </row>
    <row r="25" spans="1:11" ht="12" customHeight="1">
      <c r="A25" s="110" t="s">
        <v>115</v>
      </c>
      <c r="B25" s="110" t="s">
        <v>33</v>
      </c>
      <c r="C25" s="110" t="s">
        <v>34</v>
      </c>
      <c r="D25" s="110" t="s">
        <v>111</v>
      </c>
      <c r="E25" s="110"/>
      <c r="F25" s="110" t="s">
        <v>116</v>
      </c>
      <c r="G25" s="110" t="s">
        <v>48</v>
      </c>
      <c r="H25" s="112" t="s">
        <v>117</v>
      </c>
      <c r="I25" s="129"/>
      <c r="J25" s="112" t="s">
        <v>118</v>
      </c>
      <c r="K25" s="110"/>
    </row>
    <row r="26" spans="1:11" ht="12" customHeight="1">
      <c r="A26" s="114" t="s">
        <v>119</v>
      </c>
      <c r="B26" s="107" t="s">
        <v>33</v>
      </c>
      <c r="C26" s="108" t="s">
        <v>34</v>
      </c>
      <c r="D26" s="108" t="s">
        <v>111</v>
      </c>
      <c r="E26" s="108"/>
      <c r="F26" s="107"/>
      <c r="G26" s="107" t="s">
        <v>35</v>
      </c>
      <c r="H26" s="109"/>
      <c r="I26" s="128" t="s">
        <v>84</v>
      </c>
      <c r="J26" s="131" t="s">
        <v>120</v>
      </c>
      <c r="K26" s="122"/>
    </row>
    <row r="27" spans="1:11" ht="12" customHeight="1">
      <c r="A27" s="115" t="s">
        <v>122</v>
      </c>
      <c r="B27" s="103" t="s">
        <v>33</v>
      </c>
      <c r="C27" s="104" t="s">
        <v>34</v>
      </c>
      <c r="D27" s="104" t="s">
        <v>111</v>
      </c>
      <c r="E27" s="104"/>
      <c r="F27" s="103"/>
      <c r="G27" s="103" t="s">
        <v>35</v>
      </c>
      <c r="H27" s="116"/>
      <c r="I27" s="132" t="s">
        <v>36</v>
      </c>
      <c r="J27" s="116" t="s">
        <v>123</v>
      </c>
      <c r="K27" s="103" t="s">
        <v>353</v>
      </c>
    </row>
    <row r="28" spans="1:11" ht="12" customHeight="1">
      <c r="A28" s="107" t="s">
        <v>78</v>
      </c>
      <c r="B28" s="107" t="s">
        <v>33</v>
      </c>
      <c r="C28" s="108" t="s">
        <v>34</v>
      </c>
      <c r="D28" s="108" t="s">
        <v>111</v>
      </c>
      <c r="E28" s="108"/>
      <c r="F28" s="107" t="s">
        <v>351</v>
      </c>
      <c r="G28" s="107" t="s">
        <v>48</v>
      </c>
      <c r="H28" s="109" t="s">
        <v>80</v>
      </c>
      <c r="I28" s="128"/>
      <c r="J28" s="102" t="s">
        <v>81</v>
      </c>
      <c r="K28" s="107"/>
    </row>
    <row r="29" spans="1:11" ht="12" customHeight="1">
      <c r="A29" s="103" t="s">
        <v>125</v>
      </c>
      <c r="B29" s="103" t="s">
        <v>33</v>
      </c>
      <c r="C29" s="104" t="s">
        <v>34</v>
      </c>
      <c r="D29" s="104" t="s">
        <v>111</v>
      </c>
      <c r="E29" s="104" t="s">
        <v>126</v>
      </c>
      <c r="F29" s="103" t="s">
        <v>127</v>
      </c>
      <c r="G29" s="103" t="s">
        <v>35</v>
      </c>
      <c r="H29" s="102"/>
      <c r="I29" s="125" t="s">
        <v>36</v>
      </c>
      <c r="J29" s="133" t="s">
        <v>128</v>
      </c>
      <c r="K29" s="103" t="s">
        <v>353</v>
      </c>
    </row>
    <row r="30" spans="1:11" ht="12" customHeight="1">
      <c r="A30" s="103" t="s">
        <v>129</v>
      </c>
      <c r="B30" s="103" t="s">
        <v>33</v>
      </c>
      <c r="C30" s="104" t="s">
        <v>34</v>
      </c>
      <c r="D30" s="104" t="s">
        <v>111</v>
      </c>
      <c r="E30" s="104" t="s">
        <v>126</v>
      </c>
      <c r="F30" s="103" t="s">
        <v>127</v>
      </c>
      <c r="G30" s="103" t="s">
        <v>35</v>
      </c>
      <c r="H30" s="102"/>
      <c r="I30" s="125" t="s">
        <v>36</v>
      </c>
      <c r="J30" s="133" t="s">
        <v>130</v>
      </c>
      <c r="K30" s="103" t="s">
        <v>353</v>
      </c>
    </row>
    <row r="31" spans="1:11" ht="12" customHeight="1">
      <c r="A31" s="107" t="s">
        <v>131</v>
      </c>
      <c r="B31" s="107" t="s">
        <v>33</v>
      </c>
      <c r="C31" s="108" t="s">
        <v>34</v>
      </c>
      <c r="D31" s="108" t="s">
        <v>111</v>
      </c>
      <c r="E31" s="108"/>
      <c r="F31" s="107" t="s">
        <v>351</v>
      </c>
      <c r="G31" s="107" t="s">
        <v>48</v>
      </c>
      <c r="H31" s="109" t="s">
        <v>80</v>
      </c>
      <c r="I31" s="128"/>
      <c r="J31" s="102" t="s">
        <v>132</v>
      </c>
      <c r="K31" s="107"/>
    </row>
    <row r="32" spans="1:11" ht="12" customHeight="1">
      <c r="A32" s="103" t="s">
        <v>133</v>
      </c>
      <c r="B32" s="103" t="s">
        <v>33</v>
      </c>
      <c r="C32" s="104" t="s">
        <v>34</v>
      </c>
      <c r="D32" s="104" t="s">
        <v>111</v>
      </c>
      <c r="E32" s="104"/>
      <c r="F32" s="103"/>
      <c r="G32" s="103" t="s">
        <v>35</v>
      </c>
      <c r="H32" s="102"/>
      <c r="I32" s="125" t="s">
        <v>36</v>
      </c>
      <c r="J32" s="102" t="s">
        <v>134</v>
      </c>
      <c r="K32" s="103" t="s">
        <v>135</v>
      </c>
    </row>
    <row r="33" spans="1:11" ht="12" customHeight="1">
      <c r="A33" s="117" t="s">
        <v>57</v>
      </c>
      <c r="B33" s="110" t="s">
        <v>33</v>
      </c>
      <c r="C33" s="111" t="s">
        <v>34</v>
      </c>
      <c r="D33" s="111" t="s">
        <v>111</v>
      </c>
      <c r="E33" s="111"/>
      <c r="F33" s="110"/>
      <c r="G33" s="110" t="s">
        <v>35</v>
      </c>
      <c r="H33" s="112"/>
      <c r="I33" s="129" t="s">
        <v>84</v>
      </c>
      <c r="J33" s="112" t="s">
        <v>58</v>
      </c>
      <c r="K33" s="110"/>
    </row>
    <row r="34" spans="1:11" ht="12" customHeight="1">
      <c r="A34" s="103" t="s">
        <v>125</v>
      </c>
      <c r="B34" s="103" t="s">
        <v>33</v>
      </c>
      <c r="C34" s="104" t="s">
        <v>34</v>
      </c>
      <c r="D34" s="104" t="s">
        <v>111</v>
      </c>
      <c r="E34" s="104" t="s">
        <v>126</v>
      </c>
      <c r="F34" s="103"/>
      <c r="G34" s="103" t="s">
        <v>35</v>
      </c>
      <c r="H34" s="102"/>
      <c r="I34" s="125" t="s">
        <v>36</v>
      </c>
      <c r="J34" s="131" t="s">
        <v>128</v>
      </c>
      <c r="K34" s="103" t="s">
        <v>353</v>
      </c>
    </row>
    <row r="35" spans="1:11" ht="12" customHeight="1">
      <c r="A35" s="103" t="s">
        <v>136</v>
      </c>
      <c r="B35" s="103" t="s">
        <v>33</v>
      </c>
      <c r="C35" s="104" t="s">
        <v>34</v>
      </c>
      <c r="D35" s="104" t="s">
        <v>111</v>
      </c>
      <c r="E35" s="104" t="s">
        <v>126</v>
      </c>
      <c r="F35" s="103"/>
      <c r="G35" s="103" t="s">
        <v>35</v>
      </c>
      <c r="H35" s="102"/>
      <c r="I35" s="125" t="s">
        <v>36</v>
      </c>
      <c r="J35" s="131" t="s">
        <v>137</v>
      </c>
      <c r="K35" s="103" t="s">
        <v>353</v>
      </c>
    </row>
    <row r="36" spans="1:11" ht="12" customHeight="1">
      <c r="A36" s="103" t="s">
        <v>138</v>
      </c>
      <c r="B36" s="103" t="s">
        <v>33</v>
      </c>
      <c r="C36" s="104" t="s">
        <v>34</v>
      </c>
      <c r="D36" s="104" t="s">
        <v>111</v>
      </c>
      <c r="E36" s="104" t="s">
        <v>126</v>
      </c>
      <c r="F36" s="103"/>
      <c r="G36" s="103" t="s">
        <v>35</v>
      </c>
      <c r="H36" s="102"/>
      <c r="I36" s="125" t="s">
        <v>36</v>
      </c>
      <c r="J36" s="131" t="s">
        <v>139</v>
      </c>
      <c r="K36" s="103" t="s">
        <v>353</v>
      </c>
    </row>
    <row r="37" spans="1:11" ht="12" customHeight="1">
      <c r="A37" s="117" t="s">
        <v>140</v>
      </c>
      <c r="B37" s="110" t="s">
        <v>33</v>
      </c>
      <c r="C37" s="111" t="s">
        <v>34</v>
      </c>
      <c r="D37" s="111" t="s">
        <v>111</v>
      </c>
      <c r="E37" s="111" t="s">
        <v>126</v>
      </c>
      <c r="F37" s="110"/>
      <c r="G37" s="110" t="s">
        <v>35</v>
      </c>
      <c r="H37" s="112"/>
      <c r="I37" s="129" t="s">
        <v>84</v>
      </c>
      <c r="J37" s="112" t="s">
        <v>141</v>
      </c>
      <c r="K37" s="110"/>
    </row>
    <row r="38" spans="1:11" ht="12" customHeight="1">
      <c r="A38" s="118" t="s">
        <v>142</v>
      </c>
      <c r="B38" s="118" t="s">
        <v>33</v>
      </c>
      <c r="C38" s="119" t="s">
        <v>73</v>
      </c>
      <c r="D38" s="119" t="s">
        <v>111</v>
      </c>
      <c r="E38" s="119"/>
      <c r="F38" s="118" t="s">
        <v>74</v>
      </c>
      <c r="G38" s="118" t="s">
        <v>48</v>
      </c>
      <c r="H38" s="120" t="s">
        <v>75</v>
      </c>
      <c r="I38" s="128"/>
      <c r="J38" s="109"/>
      <c r="K38" s="107"/>
    </row>
    <row r="39" spans="1:11" ht="12" customHeight="1">
      <c r="A39" s="103" t="s">
        <v>144</v>
      </c>
      <c r="B39" s="103" t="s">
        <v>33</v>
      </c>
      <c r="C39" s="104" t="s">
        <v>34</v>
      </c>
      <c r="D39" s="104" t="s">
        <v>111</v>
      </c>
      <c r="E39" s="104"/>
      <c r="F39" s="103"/>
      <c r="G39" s="103" t="s">
        <v>35</v>
      </c>
      <c r="H39" s="102"/>
      <c r="I39" s="125" t="s">
        <v>36</v>
      </c>
      <c r="J39" s="102" t="s">
        <v>134</v>
      </c>
      <c r="K39" s="103" t="s">
        <v>353</v>
      </c>
    </row>
    <row r="40" spans="1:11" ht="12" customHeight="1">
      <c r="A40" s="118" t="s">
        <v>145</v>
      </c>
      <c r="B40" s="118" t="s">
        <v>33</v>
      </c>
      <c r="C40" s="119" t="s">
        <v>73</v>
      </c>
      <c r="D40" s="119" t="s">
        <v>111</v>
      </c>
      <c r="E40" s="119"/>
      <c r="F40" s="118" t="s">
        <v>74</v>
      </c>
      <c r="G40" s="118" t="s">
        <v>48</v>
      </c>
      <c r="H40" s="120" t="s">
        <v>75</v>
      </c>
      <c r="I40" s="128"/>
      <c r="J40" s="109"/>
      <c r="K40" s="107"/>
    </row>
    <row r="41" spans="1:11" ht="12" customHeight="1">
      <c r="A41" s="105" t="s">
        <v>146</v>
      </c>
      <c r="B41" s="105" t="s">
        <v>33</v>
      </c>
      <c r="C41" s="105"/>
      <c r="D41" s="105" t="s">
        <v>111</v>
      </c>
      <c r="E41" s="105" t="s">
        <v>42</v>
      </c>
      <c r="F41" s="105" t="s">
        <v>43</v>
      </c>
      <c r="G41" s="105" t="s">
        <v>44</v>
      </c>
      <c r="H41" s="106"/>
      <c r="I41" s="126"/>
      <c r="J41" s="127"/>
      <c r="K41" s="126"/>
    </row>
    <row r="42" spans="1:11" ht="12" customHeight="1">
      <c r="A42" s="105" t="s">
        <v>147</v>
      </c>
      <c r="B42" s="105" t="s">
        <v>33</v>
      </c>
      <c r="C42" s="105" t="s">
        <v>34</v>
      </c>
      <c r="D42" s="105" t="s">
        <v>111</v>
      </c>
      <c r="E42" s="105" t="s">
        <v>42</v>
      </c>
      <c r="F42" s="105" t="s">
        <v>43</v>
      </c>
      <c r="G42" s="105" t="s">
        <v>44</v>
      </c>
      <c r="H42" s="106"/>
      <c r="I42" s="126"/>
      <c r="J42" s="127"/>
      <c r="K42" s="126"/>
    </row>
    <row r="43" spans="1:11" ht="12" customHeight="1">
      <c r="A43" s="103" t="s">
        <v>148</v>
      </c>
      <c r="B43" s="103" t="s">
        <v>33</v>
      </c>
      <c r="C43" s="104" t="s">
        <v>34</v>
      </c>
      <c r="D43" s="104" t="s">
        <v>111</v>
      </c>
      <c r="E43" s="104"/>
      <c r="F43" s="103"/>
      <c r="G43" s="103" t="s">
        <v>35</v>
      </c>
      <c r="H43" s="102"/>
      <c r="I43" s="125" t="s">
        <v>36</v>
      </c>
      <c r="J43" s="102" t="s">
        <v>149</v>
      </c>
      <c r="K43" s="103" t="s">
        <v>353</v>
      </c>
    </row>
    <row r="44" spans="1:11" ht="12" customHeight="1">
      <c r="A44" s="103" t="s">
        <v>150</v>
      </c>
      <c r="B44" s="103" t="s">
        <v>173</v>
      </c>
      <c r="C44" s="104"/>
      <c r="D44" s="104" t="s">
        <v>111</v>
      </c>
      <c r="E44" s="104" t="s">
        <v>151</v>
      </c>
      <c r="F44" s="103"/>
      <c r="G44" s="103" t="s">
        <v>35</v>
      </c>
      <c r="H44" s="102"/>
      <c r="I44" s="125" t="s">
        <v>36</v>
      </c>
      <c r="J44" s="102" t="s">
        <v>152</v>
      </c>
      <c r="K44" s="103" t="s">
        <v>353</v>
      </c>
    </row>
    <row r="45" spans="1:11" ht="12" customHeight="1">
      <c r="A45" s="103" t="s">
        <v>154</v>
      </c>
      <c r="B45" s="103" t="s">
        <v>173</v>
      </c>
      <c r="C45" s="104"/>
      <c r="D45" s="104" t="s">
        <v>111</v>
      </c>
      <c r="E45" s="104" t="s">
        <v>151</v>
      </c>
      <c r="F45" s="103"/>
      <c r="G45" s="103" t="s">
        <v>35</v>
      </c>
      <c r="H45" s="102"/>
      <c r="I45" s="125" t="s">
        <v>36</v>
      </c>
      <c r="J45" s="102" t="s">
        <v>155</v>
      </c>
      <c r="K45" s="103" t="s">
        <v>353</v>
      </c>
    </row>
    <row r="46" spans="1:11" ht="12" customHeight="1">
      <c r="A46" s="103" t="s">
        <v>156</v>
      </c>
      <c r="B46" s="103" t="s">
        <v>173</v>
      </c>
      <c r="C46" s="104"/>
      <c r="D46" s="104" t="s">
        <v>111</v>
      </c>
      <c r="E46" s="104" t="s">
        <v>151</v>
      </c>
      <c r="F46" s="103"/>
      <c r="G46" s="103" t="s">
        <v>35</v>
      </c>
      <c r="H46" s="102"/>
      <c r="I46" s="125" t="s">
        <v>36</v>
      </c>
      <c r="J46" s="102" t="s">
        <v>152</v>
      </c>
      <c r="K46" s="103" t="s">
        <v>353</v>
      </c>
    </row>
    <row r="47" spans="1:11" ht="12" customHeight="1">
      <c r="A47" s="103" t="s">
        <v>159</v>
      </c>
      <c r="B47" s="103" t="s">
        <v>33</v>
      </c>
      <c r="C47" s="104" t="s">
        <v>34</v>
      </c>
      <c r="D47" s="104" t="s">
        <v>111</v>
      </c>
      <c r="E47" s="104"/>
      <c r="F47" s="103"/>
      <c r="G47" s="103" t="s">
        <v>35</v>
      </c>
      <c r="H47" s="102"/>
      <c r="I47" s="125" t="s">
        <v>36</v>
      </c>
      <c r="J47" s="102" t="s">
        <v>134</v>
      </c>
      <c r="K47" s="103" t="s">
        <v>353</v>
      </c>
    </row>
    <row r="48" spans="1:11" ht="12" customHeight="1">
      <c r="A48" s="118" t="s">
        <v>160</v>
      </c>
      <c r="B48" s="118" t="s">
        <v>33</v>
      </c>
      <c r="C48" s="118" t="s">
        <v>161</v>
      </c>
      <c r="D48" s="118" t="s">
        <v>111</v>
      </c>
      <c r="E48" s="118"/>
      <c r="F48" s="118" t="s">
        <v>162</v>
      </c>
      <c r="G48" s="118" t="s">
        <v>48</v>
      </c>
      <c r="H48" s="120" t="s">
        <v>163</v>
      </c>
      <c r="I48" s="128"/>
      <c r="J48" s="109"/>
      <c r="K48" s="107"/>
    </row>
    <row r="49" spans="1:11" ht="12" customHeight="1">
      <c r="A49" s="103" t="s">
        <v>166</v>
      </c>
      <c r="B49" s="103" t="s">
        <v>33</v>
      </c>
      <c r="C49" s="104" t="s">
        <v>34</v>
      </c>
      <c r="D49" s="104" t="s">
        <v>111</v>
      </c>
      <c r="E49" s="104"/>
      <c r="F49" s="103"/>
      <c r="G49" s="103" t="s">
        <v>35</v>
      </c>
      <c r="H49" s="102"/>
      <c r="I49" s="125" t="s">
        <v>36</v>
      </c>
      <c r="J49" s="134" t="s">
        <v>354</v>
      </c>
      <c r="K49" s="103" t="s">
        <v>353</v>
      </c>
    </row>
    <row r="50" spans="1:11" ht="12" customHeight="1">
      <c r="A50" s="103" t="s">
        <v>169</v>
      </c>
      <c r="B50" s="103" t="s">
        <v>33</v>
      </c>
      <c r="C50" s="104" t="s">
        <v>34</v>
      </c>
      <c r="D50" s="104" t="s">
        <v>111</v>
      </c>
      <c r="E50" s="104"/>
      <c r="F50" s="103"/>
      <c r="G50" s="103" t="s">
        <v>35</v>
      </c>
      <c r="H50" s="102"/>
      <c r="I50" s="125" t="s">
        <v>36</v>
      </c>
      <c r="J50" s="102" t="s">
        <v>134</v>
      </c>
      <c r="K50" s="103" t="s">
        <v>353</v>
      </c>
    </row>
    <row r="51" spans="1:11" ht="12" customHeight="1">
      <c r="A51" s="103" t="s">
        <v>170</v>
      </c>
      <c r="B51" s="103" t="s">
        <v>33</v>
      </c>
      <c r="C51" s="104" t="s">
        <v>34</v>
      </c>
      <c r="D51" s="104" t="s">
        <v>111</v>
      </c>
      <c r="E51" s="104" t="s">
        <v>126</v>
      </c>
      <c r="F51" s="103"/>
      <c r="G51" s="103" t="s">
        <v>35</v>
      </c>
      <c r="H51" s="102"/>
      <c r="I51" s="125" t="s">
        <v>36</v>
      </c>
      <c r="J51" s="131" t="s">
        <v>171</v>
      </c>
      <c r="K51" s="103" t="s">
        <v>353</v>
      </c>
    </row>
    <row r="52" spans="1:11" ht="12" customHeight="1">
      <c r="A52" s="103" t="s">
        <v>172</v>
      </c>
      <c r="B52" s="103" t="s">
        <v>173</v>
      </c>
      <c r="C52" s="104"/>
      <c r="D52" s="104">
        <v>3</v>
      </c>
      <c r="E52" s="104" t="s">
        <v>151</v>
      </c>
      <c r="F52" s="103"/>
      <c r="G52" s="103" t="s">
        <v>35</v>
      </c>
      <c r="H52" s="102"/>
      <c r="I52" s="125" t="s">
        <v>36</v>
      </c>
      <c r="J52" s="102" t="s">
        <v>174</v>
      </c>
      <c r="K52" s="103" t="s">
        <v>157</v>
      </c>
    </row>
    <row r="53" spans="1:11" ht="12" customHeight="1">
      <c r="A53" s="118" t="s">
        <v>175</v>
      </c>
      <c r="B53" s="118" t="s">
        <v>33</v>
      </c>
      <c r="C53" s="119" t="s">
        <v>176</v>
      </c>
      <c r="D53" s="119">
        <v>1</v>
      </c>
      <c r="E53" s="119"/>
      <c r="F53" s="118" t="s">
        <v>352</v>
      </c>
      <c r="G53" s="118" t="s">
        <v>48</v>
      </c>
      <c r="H53" s="120" t="s">
        <v>49</v>
      </c>
      <c r="I53" s="128"/>
      <c r="J53" s="109"/>
      <c r="K53" s="107"/>
    </row>
    <row r="54" spans="1:11" ht="12" customHeight="1">
      <c r="A54" s="103" t="s">
        <v>177</v>
      </c>
      <c r="B54" s="103" t="s">
        <v>173</v>
      </c>
      <c r="C54" s="121"/>
      <c r="D54" s="121">
        <v>1</v>
      </c>
      <c r="E54" s="104" t="s">
        <v>151</v>
      </c>
      <c r="F54" s="103"/>
      <c r="G54" s="103" t="s">
        <v>35</v>
      </c>
      <c r="H54" s="102"/>
      <c r="I54" s="125" t="s">
        <v>36</v>
      </c>
      <c r="J54" s="102" t="s">
        <v>178</v>
      </c>
      <c r="K54" s="103" t="s">
        <v>157</v>
      </c>
    </row>
    <row r="55" spans="1:11" ht="12" customHeight="1">
      <c r="A55" s="103" t="s">
        <v>156</v>
      </c>
      <c r="B55" s="103" t="s">
        <v>173</v>
      </c>
      <c r="C55" s="121"/>
      <c r="D55" s="121">
        <v>1</v>
      </c>
      <c r="E55" s="104" t="s">
        <v>151</v>
      </c>
      <c r="F55" s="103"/>
      <c r="G55" s="103" t="s">
        <v>35</v>
      </c>
      <c r="H55" s="102"/>
      <c r="I55" s="125" t="s">
        <v>36</v>
      </c>
      <c r="J55" s="102" t="s">
        <v>152</v>
      </c>
      <c r="K55" s="103" t="s">
        <v>157</v>
      </c>
    </row>
    <row r="56" spans="1:11" ht="12" customHeight="1">
      <c r="A56" s="103" t="s">
        <v>179</v>
      </c>
      <c r="B56" s="103" t="s">
        <v>173</v>
      </c>
      <c r="C56" s="121"/>
      <c r="D56" s="121">
        <v>1</v>
      </c>
      <c r="E56" s="104" t="s">
        <v>151</v>
      </c>
      <c r="F56" s="103"/>
      <c r="G56" s="103" t="s">
        <v>35</v>
      </c>
      <c r="H56" s="102"/>
      <c r="I56" s="125" t="s">
        <v>36</v>
      </c>
      <c r="J56" s="102" t="s">
        <v>180</v>
      </c>
      <c r="K56" s="103" t="s">
        <v>157</v>
      </c>
    </row>
    <row r="57" spans="1:11" ht="12" customHeight="1">
      <c r="A57" s="105" t="s">
        <v>181</v>
      </c>
      <c r="B57" s="105" t="s">
        <v>173</v>
      </c>
      <c r="C57" s="105"/>
      <c r="D57" s="105">
        <v>1</v>
      </c>
      <c r="E57" s="105" t="s">
        <v>151</v>
      </c>
      <c r="F57" s="105" t="s">
        <v>182</v>
      </c>
      <c r="G57" s="105" t="s">
        <v>44</v>
      </c>
      <c r="H57" s="106"/>
      <c r="I57" s="126"/>
      <c r="J57" s="127"/>
      <c r="K57" s="126"/>
    </row>
    <row r="58" spans="1:11" ht="12" customHeight="1">
      <c r="A58" s="107" t="s">
        <v>122</v>
      </c>
      <c r="B58" s="107" t="s">
        <v>33</v>
      </c>
      <c r="C58" s="122" t="s">
        <v>34</v>
      </c>
      <c r="D58" s="122">
        <v>1</v>
      </c>
      <c r="E58" s="122"/>
      <c r="F58" s="107"/>
      <c r="G58" s="107" t="s">
        <v>35</v>
      </c>
      <c r="H58" s="109"/>
      <c r="I58" s="128" t="s">
        <v>84</v>
      </c>
      <c r="J58" s="134" t="s">
        <v>184</v>
      </c>
      <c r="K58" s="107"/>
    </row>
    <row r="59" spans="1:11" ht="12" customHeight="1">
      <c r="A59" s="103" t="s">
        <v>187</v>
      </c>
      <c r="B59" s="103" t="s">
        <v>188</v>
      </c>
      <c r="C59" s="121"/>
      <c r="D59" s="121">
        <v>9</v>
      </c>
      <c r="E59" s="121"/>
      <c r="F59" s="103"/>
      <c r="G59" s="103" t="s">
        <v>35</v>
      </c>
      <c r="H59" s="102"/>
      <c r="I59" s="125" t="s">
        <v>36</v>
      </c>
      <c r="J59" s="102" t="s">
        <v>189</v>
      </c>
      <c r="K59" s="103" t="s">
        <v>353</v>
      </c>
    </row>
    <row r="60" spans="1:11" ht="12" customHeight="1">
      <c r="A60" s="103" t="s">
        <v>192</v>
      </c>
      <c r="B60" s="103" t="s">
        <v>188</v>
      </c>
      <c r="C60" s="121"/>
      <c r="D60" s="121">
        <v>7</v>
      </c>
      <c r="E60" s="121"/>
      <c r="F60" s="103"/>
      <c r="G60" s="103" t="s">
        <v>35</v>
      </c>
      <c r="H60" s="102"/>
      <c r="I60" s="125" t="s">
        <v>36</v>
      </c>
      <c r="J60" s="102" t="s">
        <v>193</v>
      </c>
      <c r="K60" s="103" t="s">
        <v>353</v>
      </c>
    </row>
    <row r="61" spans="1:11" ht="12" customHeight="1">
      <c r="A61" s="103" t="s">
        <v>195</v>
      </c>
      <c r="B61" s="103" t="s">
        <v>188</v>
      </c>
      <c r="C61" s="121"/>
      <c r="D61" s="121">
        <v>6</v>
      </c>
      <c r="E61" s="121"/>
      <c r="F61" s="103"/>
      <c r="G61" s="103" t="s">
        <v>35</v>
      </c>
      <c r="H61" s="102"/>
      <c r="I61" s="125" t="s">
        <v>36</v>
      </c>
      <c r="J61" s="102" t="s">
        <v>196</v>
      </c>
      <c r="K61" s="103" t="s">
        <v>353</v>
      </c>
    </row>
    <row r="62" spans="1:11" ht="12" customHeight="1">
      <c r="A62" s="103" t="s">
        <v>198</v>
      </c>
      <c r="B62" s="103" t="s">
        <v>188</v>
      </c>
      <c r="C62" s="121"/>
      <c r="D62" s="121">
        <v>5</v>
      </c>
      <c r="E62" s="121"/>
      <c r="F62" s="103"/>
      <c r="G62" s="103" t="s">
        <v>35</v>
      </c>
      <c r="H62" s="102"/>
      <c r="I62" s="125" t="s">
        <v>36</v>
      </c>
      <c r="J62" s="102" t="s">
        <v>199</v>
      </c>
      <c r="K62" s="103" t="s">
        <v>353</v>
      </c>
    </row>
    <row r="63" spans="1:11" ht="12" customHeight="1">
      <c r="A63" s="103" t="s">
        <v>201</v>
      </c>
      <c r="B63" s="103" t="s">
        <v>188</v>
      </c>
      <c r="C63" s="121"/>
      <c r="D63" s="121">
        <v>5</v>
      </c>
      <c r="E63" s="121"/>
      <c r="F63" s="103"/>
      <c r="G63" s="103" t="s">
        <v>35</v>
      </c>
      <c r="H63" s="102"/>
      <c r="I63" s="125" t="s">
        <v>36</v>
      </c>
      <c r="J63" s="102" t="s">
        <v>202</v>
      </c>
      <c r="K63" s="103" t="s">
        <v>353</v>
      </c>
    </row>
    <row r="64" spans="1:11" ht="12" customHeight="1">
      <c r="A64" s="107" t="s">
        <v>204</v>
      </c>
      <c r="B64" s="107" t="s">
        <v>188</v>
      </c>
      <c r="C64" s="122"/>
      <c r="D64" s="122">
        <v>2</v>
      </c>
      <c r="E64" s="122"/>
      <c r="F64" s="107"/>
      <c r="G64" s="107" t="s">
        <v>35</v>
      </c>
      <c r="H64" s="109"/>
      <c r="I64" s="128" t="s">
        <v>84</v>
      </c>
      <c r="J64" s="112" t="s">
        <v>205</v>
      </c>
      <c r="K64" s="107"/>
    </row>
    <row r="65" spans="1:11" ht="12" customHeight="1">
      <c r="A65" s="103" t="s">
        <v>206</v>
      </c>
      <c r="B65" s="103" t="s">
        <v>188</v>
      </c>
      <c r="C65" s="121"/>
      <c r="D65" s="121">
        <v>2</v>
      </c>
      <c r="E65" s="121"/>
      <c r="F65" s="103"/>
      <c r="G65" s="103" t="s">
        <v>35</v>
      </c>
      <c r="H65" s="102"/>
      <c r="I65" s="125" t="s">
        <v>36</v>
      </c>
      <c r="J65" s="102" t="s">
        <v>207</v>
      </c>
      <c r="K65" s="103" t="s">
        <v>353</v>
      </c>
    </row>
    <row r="66" spans="1:11" ht="12" customHeight="1">
      <c r="A66" s="107" t="s">
        <v>209</v>
      </c>
      <c r="B66" s="107" t="s">
        <v>210</v>
      </c>
      <c r="C66" s="107" t="s">
        <v>34</v>
      </c>
      <c r="D66" s="107">
        <v>25</v>
      </c>
      <c r="E66" s="107"/>
      <c r="F66" s="107" t="s">
        <v>211</v>
      </c>
      <c r="G66" s="107" t="s">
        <v>48</v>
      </c>
      <c r="H66" s="109" t="s">
        <v>212</v>
      </c>
      <c r="I66" s="128"/>
      <c r="J66" s="109"/>
      <c r="K66" s="107"/>
    </row>
    <row r="67" spans="1:11" ht="12" customHeight="1">
      <c r="A67" s="110" t="s">
        <v>214</v>
      </c>
      <c r="B67" s="110" t="s">
        <v>210</v>
      </c>
      <c r="C67" s="135" t="s">
        <v>34</v>
      </c>
      <c r="D67" s="135">
        <v>16</v>
      </c>
      <c r="E67" s="135"/>
      <c r="F67" s="112" t="s">
        <v>226</v>
      </c>
      <c r="G67" s="112" t="s">
        <v>48</v>
      </c>
      <c r="H67" s="112" t="s">
        <v>215</v>
      </c>
      <c r="I67" s="129"/>
      <c r="J67" s="112" t="s">
        <v>218</v>
      </c>
      <c r="K67" s="110"/>
    </row>
    <row r="68" spans="1:11" ht="12" customHeight="1">
      <c r="A68" s="110" t="s">
        <v>219</v>
      </c>
      <c r="B68" s="110" t="s">
        <v>210</v>
      </c>
      <c r="C68" s="135" t="s">
        <v>34</v>
      </c>
      <c r="D68" s="135">
        <v>13</v>
      </c>
      <c r="E68" s="135"/>
      <c r="F68" s="112"/>
      <c r="G68" s="112" t="s">
        <v>53</v>
      </c>
      <c r="H68" s="112"/>
      <c r="I68" s="129"/>
      <c r="J68" s="112" t="s">
        <v>222</v>
      </c>
      <c r="K68" s="110"/>
    </row>
    <row r="69" spans="1:11" ht="12" customHeight="1">
      <c r="A69" s="110" t="s">
        <v>224</v>
      </c>
      <c r="B69" s="110" t="s">
        <v>210</v>
      </c>
      <c r="C69" s="135" t="s">
        <v>34</v>
      </c>
      <c r="D69" s="135">
        <v>9</v>
      </c>
      <c r="E69" s="135"/>
      <c r="F69" s="112"/>
      <c r="G69" s="112" t="s">
        <v>53</v>
      </c>
      <c r="H69" s="112"/>
      <c r="I69" s="129"/>
      <c r="J69" s="112" t="s">
        <v>222</v>
      </c>
      <c r="K69" s="110"/>
    </row>
    <row r="70" spans="1:11" ht="12" customHeight="1">
      <c r="A70" s="118" t="s">
        <v>225</v>
      </c>
      <c r="B70" s="118" t="s">
        <v>210</v>
      </c>
      <c r="C70" s="136" t="s">
        <v>34</v>
      </c>
      <c r="D70" s="136">
        <v>6</v>
      </c>
      <c r="E70" s="136"/>
      <c r="F70" s="120" t="s">
        <v>226</v>
      </c>
      <c r="G70" s="118" t="s">
        <v>48</v>
      </c>
      <c r="H70" s="120" t="s">
        <v>215</v>
      </c>
      <c r="I70" s="128"/>
      <c r="J70" s="109"/>
      <c r="K70" s="107"/>
    </row>
    <row r="71" spans="1:11" ht="12" customHeight="1">
      <c r="A71" s="103" t="s">
        <v>231</v>
      </c>
      <c r="B71" s="103" t="s">
        <v>232</v>
      </c>
      <c r="C71" s="121"/>
      <c r="D71" s="121">
        <v>279</v>
      </c>
      <c r="E71" s="121"/>
      <c r="F71" s="103"/>
      <c r="G71" s="103" t="s">
        <v>35</v>
      </c>
      <c r="H71" s="102"/>
      <c r="I71" s="125" t="s">
        <v>36</v>
      </c>
      <c r="J71" s="102" t="s">
        <v>355</v>
      </c>
      <c r="K71" s="103" t="s">
        <v>353</v>
      </c>
    </row>
    <row r="72" spans="1:11" ht="12" customHeight="1">
      <c r="A72" s="107" t="s">
        <v>238</v>
      </c>
      <c r="B72" s="107" t="s">
        <v>232</v>
      </c>
      <c r="C72" s="122"/>
      <c r="D72" s="122">
        <v>279</v>
      </c>
      <c r="E72" s="122"/>
      <c r="F72" s="107" t="s">
        <v>239</v>
      </c>
      <c r="G72" s="107" t="s">
        <v>35</v>
      </c>
      <c r="H72" s="109"/>
      <c r="I72" s="128" t="s">
        <v>84</v>
      </c>
      <c r="J72" s="102" t="s">
        <v>356</v>
      </c>
      <c r="K72" s="107"/>
    </row>
    <row r="73" spans="1:11" ht="12" customHeight="1">
      <c r="A73" s="103" t="s">
        <v>241</v>
      </c>
      <c r="B73" s="103" t="s">
        <v>232</v>
      </c>
      <c r="C73" s="121"/>
      <c r="D73" s="121">
        <v>144</v>
      </c>
      <c r="E73" s="121"/>
      <c r="F73" s="103"/>
      <c r="G73" s="103" t="s">
        <v>35</v>
      </c>
      <c r="H73" s="102"/>
      <c r="I73" s="125" t="s">
        <v>36</v>
      </c>
      <c r="J73" s="102" t="s">
        <v>357</v>
      </c>
      <c r="K73" s="103" t="s">
        <v>353</v>
      </c>
    </row>
    <row r="74" spans="1:11" ht="12" customHeight="1">
      <c r="A74" s="110" t="s">
        <v>245</v>
      </c>
      <c r="B74" s="110" t="s">
        <v>232</v>
      </c>
      <c r="C74" s="135" t="s">
        <v>34</v>
      </c>
      <c r="D74" s="135">
        <v>3</v>
      </c>
      <c r="E74" s="135"/>
      <c r="F74" s="110" t="s">
        <v>358</v>
      </c>
      <c r="G74" s="110" t="s">
        <v>48</v>
      </c>
      <c r="H74" s="112" t="s">
        <v>246</v>
      </c>
      <c r="I74" s="129"/>
      <c r="J74" s="112" t="s">
        <v>247</v>
      </c>
      <c r="K74" s="110"/>
    </row>
    <row r="75" spans="1:11" ht="12" customHeight="1">
      <c r="A75" s="110" t="s">
        <v>248</v>
      </c>
      <c r="B75" s="110" t="s">
        <v>232</v>
      </c>
      <c r="C75" s="135" t="s">
        <v>34</v>
      </c>
      <c r="D75" s="135">
        <v>3</v>
      </c>
      <c r="E75" s="135"/>
      <c r="F75" s="110" t="s">
        <v>358</v>
      </c>
      <c r="G75" s="110" t="s">
        <v>48</v>
      </c>
      <c r="H75" s="112" t="s">
        <v>246</v>
      </c>
      <c r="I75" s="129"/>
      <c r="J75" s="112" t="s">
        <v>249</v>
      </c>
      <c r="K75" s="110"/>
    </row>
    <row r="76" spans="1:11" ht="12" customHeight="1">
      <c r="A76" s="110" t="s">
        <v>250</v>
      </c>
      <c r="B76" s="110" t="s">
        <v>260</v>
      </c>
      <c r="C76" s="135" t="s">
        <v>161</v>
      </c>
      <c r="D76" s="135">
        <v>462</v>
      </c>
      <c r="E76" s="135"/>
      <c r="F76" s="110" t="s">
        <v>162</v>
      </c>
      <c r="G76" s="110" t="s">
        <v>48</v>
      </c>
      <c r="H76" s="112" t="s">
        <v>246</v>
      </c>
      <c r="I76" s="129"/>
      <c r="J76" s="112" t="s">
        <v>253</v>
      </c>
      <c r="K76" s="110"/>
    </row>
    <row r="77" spans="1:11" ht="12" customHeight="1">
      <c r="A77" s="103" t="s">
        <v>254</v>
      </c>
      <c r="B77" s="103" t="s">
        <v>260</v>
      </c>
      <c r="C77" s="121"/>
      <c r="D77" s="121">
        <v>313</v>
      </c>
      <c r="E77" s="121"/>
      <c r="F77" s="103" t="s">
        <v>256</v>
      </c>
      <c r="G77" s="103" t="s">
        <v>35</v>
      </c>
      <c r="H77" s="102"/>
      <c r="I77" s="125" t="s">
        <v>84</v>
      </c>
      <c r="J77" s="102" t="s">
        <v>359</v>
      </c>
      <c r="K77" s="103"/>
    </row>
    <row r="78" spans="1:11" ht="12" customHeight="1">
      <c r="A78" s="107" t="s">
        <v>259</v>
      </c>
      <c r="B78" s="107" t="s">
        <v>260</v>
      </c>
      <c r="C78" s="122" t="s">
        <v>34</v>
      </c>
      <c r="D78" s="122">
        <v>152</v>
      </c>
      <c r="E78" s="122"/>
      <c r="F78" s="107" t="s">
        <v>261</v>
      </c>
      <c r="G78" s="107" t="s">
        <v>53</v>
      </c>
      <c r="H78" s="109"/>
      <c r="I78" s="128"/>
      <c r="J78" s="109"/>
      <c r="K78" s="107"/>
    </row>
    <row r="79" spans="1:11" ht="12" customHeight="1">
      <c r="A79" s="110" t="s">
        <v>262</v>
      </c>
      <c r="B79" s="110" t="s">
        <v>260</v>
      </c>
      <c r="C79" s="135" t="s">
        <v>161</v>
      </c>
      <c r="D79" s="135">
        <v>147</v>
      </c>
      <c r="E79" s="135"/>
      <c r="F79" s="110" t="s">
        <v>162</v>
      </c>
      <c r="G79" s="110" t="s">
        <v>48</v>
      </c>
      <c r="H79" s="112" t="s">
        <v>246</v>
      </c>
      <c r="I79" s="129"/>
      <c r="J79" s="112" t="s">
        <v>263</v>
      </c>
      <c r="K79" s="110"/>
    </row>
    <row r="80" spans="1:11" ht="12" customHeight="1">
      <c r="A80" s="110" t="s">
        <v>264</v>
      </c>
      <c r="B80" s="110" t="s">
        <v>260</v>
      </c>
      <c r="C80" s="135" t="s">
        <v>161</v>
      </c>
      <c r="D80" s="135">
        <v>145</v>
      </c>
      <c r="E80" s="135"/>
      <c r="F80" s="110" t="s">
        <v>162</v>
      </c>
      <c r="G80" s="110" t="s">
        <v>48</v>
      </c>
      <c r="H80" s="112" t="s">
        <v>265</v>
      </c>
      <c r="I80" s="129"/>
      <c r="J80" s="112" t="s">
        <v>266</v>
      </c>
      <c r="K80" s="110"/>
    </row>
    <row r="81" spans="1:11" ht="12" customHeight="1">
      <c r="A81" s="118" t="s">
        <v>269</v>
      </c>
      <c r="B81" s="118" t="s">
        <v>260</v>
      </c>
      <c r="C81" s="119" t="s">
        <v>34</v>
      </c>
      <c r="D81" s="119">
        <v>88</v>
      </c>
      <c r="E81" s="119"/>
      <c r="F81" s="118" t="s">
        <v>352</v>
      </c>
      <c r="G81" s="118" t="s">
        <v>48</v>
      </c>
      <c r="H81" s="120" t="s">
        <v>246</v>
      </c>
      <c r="I81" s="128"/>
      <c r="J81" s="109"/>
      <c r="K81" s="107"/>
    </row>
    <row r="82" spans="1:11" ht="12" customHeight="1">
      <c r="A82" s="103" t="s">
        <v>273</v>
      </c>
      <c r="B82" s="103" t="s">
        <v>260</v>
      </c>
      <c r="C82" s="104"/>
      <c r="D82" s="104">
        <v>31</v>
      </c>
      <c r="E82" s="104"/>
      <c r="F82" s="103" t="s">
        <v>261</v>
      </c>
      <c r="G82" s="103" t="s">
        <v>35</v>
      </c>
      <c r="H82" s="102"/>
      <c r="I82" s="125" t="s">
        <v>36</v>
      </c>
      <c r="J82" s="102" t="s">
        <v>275</v>
      </c>
      <c r="K82" s="103" t="s">
        <v>353</v>
      </c>
    </row>
    <row r="83" spans="1:11" ht="12" customHeight="1">
      <c r="A83" s="118" t="s">
        <v>277</v>
      </c>
      <c r="B83" s="118" t="s">
        <v>260</v>
      </c>
      <c r="C83" s="119" t="s">
        <v>161</v>
      </c>
      <c r="D83" s="119">
        <v>30</v>
      </c>
      <c r="E83" s="119"/>
      <c r="F83" s="118" t="s">
        <v>162</v>
      </c>
      <c r="G83" s="118" t="s">
        <v>48</v>
      </c>
      <c r="H83" s="120" t="s">
        <v>246</v>
      </c>
      <c r="I83" s="128"/>
      <c r="J83" s="109"/>
      <c r="K83" s="107"/>
    </row>
    <row r="84" spans="1:11" ht="12" customHeight="1">
      <c r="A84" s="118" t="s">
        <v>279</v>
      </c>
      <c r="B84" s="118" t="s">
        <v>260</v>
      </c>
      <c r="C84" s="119" t="s">
        <v>34</v>
      </c>
      <c r="D84" s="119">
        <v>24</v>
      </c>
      <c r="E84" s="119"/>
      <c r="F84" s="118" t="s">
        <v>281</v>
      </c>
      <c r="G84" s="118" t="s">
        <v>48</v>
      </c>
      <c r="H84" s="120" t="s">
        <v>246</v>
      </c>
      <c r="I84" s="128"/>
      <c r="J84" s="109"/>
      <c r="K84" s="107"/>
    </row>
    <row r="85" spans="1:11" ht="12" customHeight="1">
      <c r="A85" s="118" t="s">
        <v>283</v>
      </c>
      <c r="B85" s="118" t="s">
        <v>260</v>
      </c>
      <c r="C85" s="119" t="s">
        <v>161</v>
      </c>
      <c r="D85" s="119">
        <v>22</v>
      </c>
      <c r="E85" s="119"/>
      <c r="F85" s="118" t="s">
        <v>162</v>
      </c>
      <c r="G85" s="118" t="s">
        <v>48</v>
      </c>
      <c r="H85" s="120" t="s">
        <v>246</v>
      </c>
      <c r="I85" s="128"/>
      <c r="J85" s="109"/>
      <c r="K85" s="107"/>
    </row>
    <row r="86" spans="1:11" ht="12" customHeight="1">
      <c r="A86" s="107" t="s">
        <v>284</v>
      </c>
      <c r="B86" s="107" t="s">
        <v>260</v>
      </c>
      <c r="C86" s="108" t="s">
        <v>34</v>
      </c>
      <c r="D86" s="108">
        <v>18</v>
      </c>
      <c r="E86" s="108"/>
      <c r="F86" s="107" t="s">
        <v>285</v>
      </c>
      <c r="G86" s="107" t="s">
        <v>35</v>
      </c>
      <c r="H86" s="109"/>
      <c r="I86" s="128"/>
      <c r="J86" s="109"/>
      <c r="K86" s="107"/>
    </row>
    <row r="87" spans="1:11" ht="12" customHeight="1">
      <c r="A87" s="103" t="s">
        <v>289</v>
      </c>
      <c r="B87" s="103" t="s">
        <v>260</v>
      </c>
      <c r="C87" s="104"/>
      <c r="D87" s="104">
        <v>11</v>
      </c>
      <c r="E87" s="104"/>
      <c r="F87" s="103"/>
      <c r="G87" s="103" t="s">
        <v>35</v>
      </c>
      <c r="H87" s="102"/>
      <c r="I87" s="125" t="s">
        <v>36</v>
      </c>
      <c r="J87" s="102" t="s">
        <v>360</v>
      </c>
      <c r="K87" s="103" t="s">
        <v>353</v>
      </c>
    </row>
    <row r="88" spans="1:11" ht="12" customHeight="1">
      <c r="A88" s="137" t="s">
        <v>292</v>
      </c>
      <c r="B88" s="137" t="s">
        <v>260</v>
      </c>
      <c r="C88" s="138" t="s">
        <v>34</v>
      </c>
      <c r="D88" s="138">
        <v>17</v>
      </c>
      <c r="E88" s="138"/>
      <c r="F88" s="137" t="s">
        <v>293</v>
      </c>
      <c r="G88" s="137" t="s">
        <v>294</v>
      </c>
      <c r="H88" s="139"/>
      <c r="I88" s="140" t="s">
        <v>36</v>
      </c>
      <c r="J88" s="139" t="s">
        <v>295</v>
      </c>
      <c r="K88" s="137"/>
    </row>
    <row r="89" spans="1:11" ht="12" customHeight="1">
      <c r="A89" s="137" t="s">
        <v>361</v>
      </c>
      <c r="B89" s="137" t="s">
        <v>260</v>
      </c>
      <c r="C89" s="138" t="s">
        <v>34</v>
      </c>
      <c r="D89" s="138">
        <v>16</v>
      </c>
      <c r="E89" s="138"/>
      <c r="F89" s="137" t="s">
        <v>293</v>
      </c>
      <c r="G89" s="137" t="s">
        <v>294</v>
      </c>
      <c r="H89" s="139"/>
      <c r="I89" s="140"/>
      <c r="J89" s="139"/>
      <c r="K89" s="137"/>
    </row>
    <row r="90" spans="1:11" ht="12" customHeight="1">
      <c r="A90" s="103" t="s">
        <v>300</v>
      </c>
      <c r="B90" s="103" t="s">
        <v>260</v>
      </c>
      <c r="C90" s="104" t="s">
        <v>34</v>
      </c>
      <c r="D90" s="104">
        <v>17</v>
      </c>
      <c r="E90" s="104"/>
      <c r="F90" s="103" t="s">
        <v>293</v>
      </c>
      <c r="G90" s="103" t="s">
        <v>35</v>
      </c>
      <c r="H90" s="102"/>
      <c r="I90" s="125" t="s">
        <v>36</v>
      </c>
      <c r="J90" s="102" t="s">
        <v>301</v>
      </c>
      <c r="K90" s="103" t="s">
        <v>157</v>
      </c>
    </row>
    <row r="91" spans="1:11" ht="12" customHeight="1">
      <c r="A91" s="103" t="s">
        <v>302</v>
      </c>
      <c r="B91" s="103" t="s">
        <v>260</v>
      </c>
      <c r="C91" s="104" t="s">
        <v>34</v>
      </c>
      <c r="D91" s="104">
        <v>17</v>
      </c>
      <c r="E91" s="104"/>
      <c r="F91" s="103" t="s">
        <v>293</v>
      </c>
      <c r="G91" s="103" t="s">
        <v>35</v>
      </c>
      <c r="H91" s="102"/>
      <c r="I91" s="125" t="s">
        <v>36</v>
      </c>
      <c r="J91" s="102" t="s">
        <v>303</v>
      </c>
      <c r="K91" s="103" t="s">
        <v>157</v>
      </c>
    </row>
    <row r="92" spans="1:11" ht="12" customHeight="1">
      <c r="A92" s="103" t="s">
        <v>304</v>
      </c>
      <c r="B92" s="103" t="s">
        <v>260</v>
      </c>
      <c r="C92" s="104" t="s">
        <v>34</v>
      </c>
      <c r="D92" s="104">
        <v>17</v>
      </c>
      <c r="E92" s="104"/>
      <c r="F92" s="103" t="s">
        <v>293</v>
      </c>
      <c r="G92" s="103" t="s">
        <v>35</v>
      </c>
      <c r="H92" s="102"/>
      <c r="I92" s="125" t="s">
        <v>36</v>
      </c>
      <c r="J92" s="102" t="s">
        <v>305</v>
      </c>
      <c r="K92" s="103" t="s">
        <v>157</v>
      </c>
    </row>
    <row r="93" spans="1:11" ht="12" customHeight="1">
      <c r="A93" s="103" t="s">
        <v>306</v>
      </c>
      <c r="B93" s="103" t="s">
        <v>260</v>
      </c>
      <c r="C93" s="104" t="s">
        <v>34</v>
      </c>
      <c r="D93" s="104">
        <v>17</v>
      </c>
      <c r="E93" s="104"/>
      <c r="F93" s="103" t="s">
        <v>293</v>
      </c>
      <c r="G93" s="103" t="s">
        <v>35</v>
      </c>
      <c r="H93" s="102"/>
      <c r="I93" s="125" t="s">
        <v>36</v>
      </c>
      <c r="J93" s="102" t="s">
        <v>307</v>
      </c>
      <c r="K93" s="103" t="s">
        <v>157</v>
      </c>
    </row>
    <row r="94" spans="1:11" ht="12" customHeight="1">
      <c r="A94" s="103" t="s">
        <v>308</v>
      </c>
      <c r="B94" s="103" t="s">
        <v>260</v>
      </c>
      <c r="C94" s="104" t="s">
        <v>34</v>
      </c>
      <c r="D94" s="104">
        <v>17</v>
      </c>
      <c r="E94" s="104"/>
      <c r="F94" s="103" t="s">
        <v>293</v>
      </c>
      <c r="G94" s="103" t="s">
        <v>35</v>
      </c>
      <c r="H94" s="102"/>
      <c r="I94" s="125" t="s">
        <v>36</v>
      </c>
      <c r="J94" s="102" t="s">
        <v>309</v>
      </c>
      <c r="K94" s="103" t="s">
        <v>157</v>
      </c>
    </row>
    <row r="95" spans="1:11" ht="12" customHeight="1">
      <c r="A95" s="103" t="s">
        <v>310</v>
      </c>
      <c r="B95" s="103" t="s">
        <v>260</v>
      </c>
      <c r="C95" s="104" t="s">
        <v>34</v>
      </c>
      <c r="D95" s="104">
        <v>17</v>
      </c>
      <c r="E95" s="104"/>
      <c r="F95" s="103" t="s">
        <v>293</v>
      </c>
      <c r="G95" s="103" t="s">
        <v>35</v>
      </c>
      <c r="H95" s="102"/>
      <c r="I95" s="125" t="s">
        <v>36</v>
      </c>
      <c r="J95" s="102" t="s">
        <v>311</v>
      </c>
      <c r="K95" s="103" t="s">
        <v>157</v>
      </c>
    </row>
    <row r="96" spans="1:11" ht="12" customHeight="1">
      <c r="A96" s="103" t="s">
        <v>312</v>
      </c>
      <c r="B96" s="103" t="s">
        <v>260</v>
      </c>
      <c r="C96" s="104" t="s">
        <v>34</v>
      </c>
      <c r="D96" s="104">
        <v>17</v>
      </c>
      <c r="E96" s="104"/>
      <c r="F96" s="103" t="s">
        <v>293</v>
      </c>
      <c r="G96" s="103" t="s">
        <v>35</v>
      </c>
      <c r="H96" s="102"/>
      <c r="I96" s="125" t="s">
        <v>36</v>
      </c>
      <c r="J96" s="102" t="s">
        <v>313</v>
      </c>
      <c r="K96" s="103" t="s">
        <v>157</v>
      </c>
    </row>
    <row r="97" spans="1:11" ht="12" customHeight="1">
      <c r="A97" s="110" t="s">
        <v>314</v>
      </c>
      <c r="B97" s="110" t="s">
        <v>260</v>
      </c>
      <c r="C97" s="111" t="s">
        <v>34</v>
      </c>
      <c r="D97" s="111">
        <v>10</v>
      </c>
      <c r="E97" s="111"/>
      <c r="F97" s="110" t="s">
        <v>281</v>
      </c>
      <c r="G97" s="110" t="s">
        <v>48</v>
      </c>
      <c r="H97" s="112" t="s">
        <v>265</v>
      </c>
      <c r="I97" s="129"/>
      <c r="J97" s="112" t="s">
        <v>253</v>
      </c>
      <c r="K97" s="110"/>
    </row>
    <row r="98" spans="1:11" ht="12" customHeight="1">
      <c r="A98" s="103" t="s">
        <v>315</v>
      </c>
      <c r="B98" s="103" t="s">
        <v>316</v>
      </c>
      <c r="C98" s="104"/>
      <c r="D98" s="104">
        <v>11</v>
      </c>
      <c r="E98" s="104"/>
      <c r="F98" s="103"/>
      <c r="G98" s="103" t="s">
        <v>35</v>
      </c>
      <c r="H98" s="102"/>
      <c r="I98" s="125" t="s">
        <v>36</v>
      </c>
      <c r="J98" s="102" t="s">
        <v>317</v>
      </c>
      <c r="K98" s="103" t="s">
        <v>353</v>
      </c>
    </row>
    <row r="99" spans="1:11" ht="12" customHeight="1">
      <c r="A99" s="105" t="s">
        <v>319</v>
      </c>
      <c r="B99" s="105" t="s">
        <v>316</v>
      </c>
      <c r="C99" s="113"/>
      <c r="D99" s="113">
        <v>8</v>
      </c>
      <c r="E99" s="113" t="s">
        <v>42</v>
      </c>
      <c r="F99" s="105" t="s">
        <v>43</v>
      </c>
      <c r="G99" s="105" t="s">
        <v>44</v>
      </c>
      <c r="H99" s="106"/>
      <c r="I99" s="126"/>
      <c r="J99" s="127"/>
      <c r="K99" s="126"/>
    </row>
    <row r="100" spans="1:11" ht="12" customHeight="1">
      <c r="A100" s="103" t="s">
        <v>320</v>
      </c>
      <c r="B100" s="103" t="s">
        <v>316</v>
      </c>
      <c r="C100" s="104"/>
      <c r="D100" s="104">
        <v>8</v>
      </c>
      <c r="E100" s="104"/>
      <c r="F100" s="103"/>
      <c r="G100" s="103" t="s">
        <v>35</v>
      </c>
      <c r="H100" s="102"/>
      <c r="I100" s="125" t="s">
        <v>36</v>
      </c>
      <c r="J100" s="102" t="s">
        <v>321</v>
      </c>
      <c r="K100" s="103" t="s">
        <v>353</v>
      </c>
    </row>
    <row r="101" spans="1:11" ht="12" customHeight="1">
      <c r="A101" s="105" t="s">
        <v>323</v>
      </c>
      <c r="B101" s="105" t="s">
        <v>316</v>
      </c>
      <c r="C101" s="105"/>
      <c r="D101" s="105">
        <v>6</v>
      </c>
      <c r="E101" s="113" t="s">
        <v>42</v>
      </c>
      <c r="F101" s="105" t="s">
        <v>43</v>
      </c>
      <c r="G101" s="105" t="s">
        <v>44</v>
      </c>
      <c r="H101" s="106"/>
      <c r="I101" s="126"/>
      <c r="J101" s="127"/>
      <c r="K101" s="126"/>
    </row>
    <row r="102" spans="1:11" ht="12" customHeight="1">
      <c r="A102" s="103" t="s">
        <v>324</v>
      </c>
      <c r="B102" s="103" t="s">
        <v>316</v>
      </c>
      <c r="C102" s="103"/>
      <c r="D102" s="103">
        <v>3</v>
      </c>
      <c r="E102" s="104"/>
      <c r="F102" s="103"/>
      <c r="G102" s="103" t="s">
        <v>35</v>
      </c>
      <c r="H102" s="102"/>
      <c r="I102" s="125" t="s">
        <v>36</v>
      </c>
      <c r="J102" s="141"/>
      <c r="K102" s="103" t="s">
        <v>353</v>
      </c>
    </row>
    <row r="103" spans="1:11" ht="12" customHeight="1">
      <c r="A103" s="103" t="s">
        <v>326</v>
      </c>
      <c r="B103" s="103" t="s">
        <v>327</v>
      </c>
      <c r="C103" s="104"/>
      <c r="D103" s="104">
        <v>3</v>
      </c>
      <c r="E103" s="104"/>
      <c r="F103" s="103"/>
      <c r="G103" s="103" t="s">
        <v>35</v>
      </c>
      <c r="H103" s="102"/>
      <c r="I103" s="125" t="s">
        <v>36</v>
      </c>
      <c r="J103" s="102" t="s">
        <v>328</v>
      </c>
      <c r="K103" s="103" t="s">
        <v>353</v>
      </c>
    </row>
    <row r="104" spans="1:11" ht="12" customHeight="1">
      <c r="A104" s="110" t="s">
        <v>330</v>
      </c>
      <c r="B104" s="110" t="s">
        <v>331</v>
      </c>
      <c r="C104" s="110"/>
      <c r="D104" s="110">
        <v>26</v>
      </c>
      <c r="E104" s="110"/>
      <c r="F104" s="110" t="s">
        <v>332</v>
      </c>
      <c r="G104" s="110" t="s">
        <v>48</v>
      </c>
      <c r="H104" s="112" t="s">
        <v>333</v>
      </c>
      <c r="I104" s="129"/>
      <c r="J104" s="112" t="s">
        <v>334</v>
      </c>
      <c r="K104" s="110"/>
    </row>
    <row r="105" spans="1:11" ht="12" customHeight="1">
      <c r="A105" s="103" t="s">
        <v>337</v>
      </c>
      <c r="B105" s="103" t="s">
        <v>338</v>
      </c>
      <c r="C105" s="104"/>
      <c r="D105" s="104">
        <v>8</v>
      </c>
      <c r="E105" s="104"/>
      <c r="F105" s="103"/>
      <c r="G105" s="103" t="s">
        <v>35</v>
      </c>
      <c r="H105" s="102"/>
      <c r="I105" s="125" t="s">
        <v>36</v>
      </c>
      <c r="J105" s="102" t="s">
        <v>339</v>
      </c>
      <c r="K105" s="103" t="s">
        <v>341</v>
      </c>
    </row>
    <row r="106" spans="1:11" ht="12" customHeight="1">
      <c r="A106" s="103" t="s">
        <v>342</v>
      </c>
      <c r="B106" s="103" t="s">
        <v>343</v>
      </c>
      <c r="C106" s="104"/>
      <c r="D106" s="104">
        <v>7</v>
      </c>
      <c r="E106" s="104"/>
      <c r="F106" s="103"/>
      <c r="G106" s="103" t="s">
        <v>35</v>
      </c>
      <c r="H106" s="102"/>
      <c r="I106" s="125" t="s">
        <v>36</v>
      </c>
      <c r="J106" s="102" t="s">
        <v>344</v>
      </c>
      <c r="K106" s="103" t="s">
        <v>341</v>
      </c>
    </row>
    <row r="107" spans="1:11" ht="12" customHeight="1">
      <c r="A107" s="103" t="s">
        <v>346</v>
      </c>
      <c r="B107" s="103" t="s">
        <v>347</v>
      </c>
      <c r="C107" s="103"/>
      <c r="D107" s="103">
        <v>140</v>
      </c>
      <c r="E107" s="103"/>
      <c r="F107" s="103"/>
      <c r="G107" s="103" t="s">
        <v>35</v>
      </c>
      <c r="H107" s="102"/>
      <c r="I107" s="125" t="s">
        <v>36</v>
      </c>
      <c r="J107" s="102" t="s">
        <v>348</v>
      </c>
      <c r="K107" s="103" t="s">
        <v>341</v>
      </c>
    </row>
  </sheetData>
  <mergeCells count="2">
    <mergeCell ref="F8:F9"/>
    <mergeCell ref="H8:H9"/>
  </mergeCells>
  <phoneticPr fontId="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M107"/>
  <sheetViews>
    <sheetView workbookViewId="0">
      <pane xSplit="1" ySplit="1" topLeftCell="B72" activePane="bottomRight" state="frozen"/>
      <selection pane="topRight"/>
      <selection pane="bottomLeft"/>
      <selection pane="bottomRight" activeCell="H104" sqref="H104"/>
    </sheetView>
  </sheetViews>
  <sheetFormatPr defaultColWidth="9" defaultRowHeight="11.25"/>
  <cols>
    <col min="1" max="1" width="34.875" style="45" customWidth="1"/>
    <col min="2" max="2" width="9.25" style="45" customWidth="1"/>
    <col min="3" max="3" width="8.625" style="45" customWidth="1"/>
    <col min="4" max="4" width="6.5" style="45" customWidth="1"/>
    <col min="5" max="5" width="6.875" style="45" customWidth="1"/>
    <col min="6" max="6" width="16.75" style="45" customWidth="1"/>
    <col min="7" max="7" width="9.5" style="42" customWidth="1"/>
    <col min="8" max="8" width="14.25" style="46" customWidth="1"/>
    <col min="9" max="9" width="6.75" style="47" customWidth="1"/>
    <col min="10" max="10" width="32.875" style="46" customWidth="1"/>
    <col min="11" max="11" width="11.125" style="46" customWidth="1"/>
    <col min="12" max="12" width="38.125" style="48" customWidth="1"/>
    <col min="13" max="13" width="48.125" style="45" customWidth="1"/>
    <col min="14" max="16384" width="9" style="45"/>
  </cols>
  <sheetData>
    <row r="1" spans="1:13" s="20" customFormat="1" ht="22.5">
      <c r="A1" s="49" t="s">
        <v>17</v>
      </c>
      <c r="B1" s="49" t="s">
        <v>18</v>
      </c>
      <c r="C1" s="50" t="s">
        <v>19</v>
      </c>
      <c r="D1" s="50" t="s">
        <v>20</v>
      </c>
      <c r="E1" s="51" t="s">
        <v>21</v>
      </c>
      <c r="F1" s="52" t="s">
        <v>22</v>
      </c>
      <c r="G1" s="52" t="s">
        <v>23</v>
      </c>
      <c r="H1" s="53" t="s">
        <v>24</v>
      </c>
      <c r="I1" s="72" t="s">
        <v>25</v>
      </c>
      <c r="J1" s="73" t="s">
        <v>27</v>
      </c>
      <c r="K1" s="73" t="s">
        <v>29</v>
      </c>
      <c r="L1" s="74"/>
      <c r="M1" s="52" t="s">
        <v>362</v>
      </c>
    </row>
    <row r="2" spans="1:13" s="40" customFormat="1">
      <c r="A2" s="54" t="s">
        <v>32</v>
      </c>
      <c r="B2" s="54" t="s">
        <v>33</v>
      </c>
      <c r="C2" s="55" t="s">
        <v>34</v>
      </c>
      <c r="D2" s="55">
        <v>515</v>
      </c>
      <c r="E2" s="55"/>
      <c r="F2" s="54"/>
      <c r="G2" s="54" t="s">
        <v>35</v>
      </c>
      <c r="H2" s="53"/>
      <c r="I2" s="75" t="s">
        <v>36</v>
      </c>
      <c r="J2" s="53" t="s">
        <v>37</v>
      </c>
      <c r="K2" s="54"/>
      <c r="L2" s="54" t="s">
        <v>363</v>
      </c>
      <c r="M2" s="54" t="s">
        <v>364</v>
      </c>
    </row>
    <row r="3" spans="1:13" s="9" customFormat="1">
      <c r="A3" s="56" t="s">
        <v>41</v>
      </c>
      <c r="B3" s="56" t="s">
        <v>33</v>
      </c>
      <c r="C3" s="56"/>
      <c r="D3" s="56">
        <v>167</v>
      </c>
      <c r="E3" s="56" t="s">
        <v>42</v>
      </c>
      <c r="F3" s="56" t="s">
        <v>43</v>
      </c>
      <c r="G3" s="56" t="s">
        <v>44</v>
      </c>
      <c r="H3" s="57"/>
      <c r="I3" s="37"/>
      <c r="J3" s="37"/>
      <c r="K3" s="37"/>
      <c r="L3" s="76" t="s">
        <v>365</v>
      </c>
      <c r="M3" s="77" t="s">
        <v>366</v>
      </c>
    </row>
    <row r="4" spans="1:13">
      <c r="A4" s="35" t="s">
        <v>46</v>
      </c>
      <c r="B4" s="35" t="s">
        <v>33</v>
      </c>
      <c r="C4" s="58" t="s">
        <v>34</v>
      </c>
      <c r="D4" s="58">
        <v>137</v>
      </c>
      <c r="E4" s="58"/>
      <c r="F4" s="35" t="s">
        <v>47</v>
      </c>
      <c r="G4" s="35" t="s">
        <v>48</v>
      </c>
      <c r="H4" s="38" t="s">
        <v>49</v>
      </c>
      <c r="I4" s="78"/>
      <c r="J4" s="35" t="s">
        <v>50</v>
      </c>
      <c r="K4" s="35"/>
      <c r="L4" s="35" t="s">
        <v>367</v>
      </c>
      <c r="M4" s="77" t="s">
        <v>368</v>
      </c>
    </row>
    <row r="5" spans="1:13" s="41" customFormat="1">
      <c r="A5" s="59" t="s">
        <v>52</v>
      </c>
      <c r="B5" s="59" t="s">
        <v>33</v>
      </c>
      <c r="C5" s="60" t="s">
        <v>34</v>
      </c>
      <c r="D5" s="60">
        <v>135</v>
      </c>
      <c r="E5" s="60"/>
      <c r="F5" s="59"/>
      <c r="G5" s="59" t="s">
        <v>53</v>
      </c>
      <c r="H5" s="61"/>
      <c r="I5" s="79"/>
      <c r="J5" s="59" t="s">
        <v>54</v>
      </c>
      <c r="K5" s="59"/>
      <c r="L5" s="66" t="s">
        <v>369</v>
      </c>
      <c r="M5" s="59" t="s">
        <v>370</v>
      </c>
    </row>
    <row r="6" spans="1:13" s="41" customFormat="1">
      <c r="A6" s="59" t="s">
        <v>57</v>
      </c>
      <c r="B6" s="59" t="s">
        <v>33</v>
      </c>
      <c r="C6" s="60" t="s">
        <v>34</v>
      </c>
      <c r="D6" s="60">
        <v>129</v>
      </c>
      <c r="E6" s="60"/>
      <c r="F6" s="59"/>
      <c r="G6" s="59" t="s">
        <v>53</v>
      </c>
      <c r="H6" s="61"/>
      <c r="I6" s="79"/>
      <c r="J6" s="59" t="s">
        <v>58</v>
      </c>
      <c r="K6" s="59"/>
      <c r="L6" s="66" t="s">
        <v>371</v>
      </c>
      <c r="M6" s="59" t="s">
        <v>372</v>
      </c>
    </row>
    <row r="7" spans="1:13" s="9" customFormat="1">
      <c r="A7" s="56" t="s">
        <v>62</v>
      </c>
      <c r="B7" s="56" t="s">
        <v>33</v>
      </c>
      <c r="C7" s="62"/>
      <c r="D7" s="62">
        <v>122</v>
      </c>
      <c r="E7" s="56" t="s">
        <v>42</v>
      </c>
      <c r="F7" s="56" t="s">
        <v>43</v>
      </c>
      <c r="G7" s="56" t="s">
        <v>44</v>
      </c>
      <c r="H7" s="57"/>
      <c r="I7" s="37"/>
      <c r="J7" s="37"/>
      <c r="K7" s="37"/>
      <c r="L7" s="76" t="s">
        <v>373</v>
      </c>
      <c r="M7" s="77" t="s">
        <v>374</v>
      </c>
    </row>
    <row r="8" spans="1:13" s="41" customFormat="1">
      <c r="A8" s="59" t="s">
        <v>63</v>
      </c>
      <c r="B8" s="59" t="s">
        <v>33</v>
      </c>
      <c r="C8" s="60" t="s">
        <v>64</v>
      </c>
      <c r="D8" s="60">
        <v>120</v>
      </c>
      <c r="E8" s="60"/>
      <c r="F8" s="199" t="s">
        <v>350</v>
      </c>
      <c r="G8" s="59" t="s">
        <v>48</v>
      </c>
      <c r="H8" s="199" t="s">
        <v>66</v>
      </c>
      <c r="I8" s="79"/>
      <c r="J8" s="59" t="s">
        <v>67</v>
      </c>
      <c r="K8" s="59"/>
      <c r="L8" s="59" t="s">
        <v>375</v>
      </c>
      <c r="M8" s="59" t="s">
        <v>376</v>
      </c>
    </row>
    <row r="9" spans="1:13" s="41" customFormat="1">
      <c r="A9" s="59" t="s">
        <v>69</v>
      </c>
      <c r="B9" s="59" t="s">
        <v>33</v>
      </c>
      <c r="C9" s="60" t="s">
        <v>64</v>
      </c>
      <c r="D9" s="60">
        <v>120</v>
      </c>
      <c r="E9" s="60"/>
      <c r="F9" s="200"/>
      <c r="G9" s="59" t="s">
        <v>48</v>
      </c>
      <c r="H9" s="200"/>
      <c r="I9" s="79"/>
      <c r="J9" s="59" t="s">
        <v>70</v>
      </c>
      <c r="K9" s="59"/>
      <c r="L9" s="59" t="s">
        <v>377</v>
      </c>
      <c r="M9" s="59" t="s">
        <v>378</v>
      </c>
    </row>
    <row r="10" spans="1:13" s="41" customFormat="1" ht="22.5">
      <c r="A10" s="59" t="s">
        <v>72</v>
      </c>
      <c r="B10" s="59" t="s">
        <v>33</v>
      </c>
      <c r="C10" s="60" t="s">
        <v>73</v>
      </c>
      <c r="D10" s="60">
        <v>41</v>
      </c>
      <c r="E10" s="60"/>
      <c r="F10" s="59" t="s">
        <v>74</v>
      </c>
      <c r="G10" s="59" t="s">
        <v>48</v>
      </c>
      <c r="H10" s="61" t="s">
        <v>75</v>
      </c>
      <c r="I10" s="79"/>
      <c r="J10" s="59" t="s">
        <v>76</v>
      </c>
      <c r="K10" s="59"/>
      <c r="L10" s="59" t="s">
        <v>379</v>
      </c>
      <c r="M10" s="59" t="s">
        <v>380</v>
      </c>
    </row>
    <row r="11" spans="1:13" s="41" customFormat="1">
      <c r="A11" s="59" t="s">
        <v>78</v>
      </c>
      <c r="B11" s="59" t="s">
        <v>33</v>
      </c>
      <c r="C11" s="60" t="s">
        <v>34</v>
      </c>
      <c r="D11" s="60">
        <v>26</v>
      </c>
      <c r="E11" s="60"/>
      <c r="F11" s="59" t="s">
        <v>351</v>
      </c>
      <c r="G11" s="59" t="s">
        <v>48</v>
      </c>
      <c r="H11" s="61" t="s">
        <v>80</v>
      </c>
      <c r="I11" s="79"/>
      <c r="J11" s="59" t="s">
        <v>81</v>
      </c>
      <c r="K11" s="59"/>
      <c r="L11" s="66" t="s">
        <v>381</v>
      </c>
      <c r="M11" s="59" t="s">
        <v>382</v>
      </c>
    </row>
    <row r="12" spans="1:13" s="41" customFormat="1">
      <c r="A12" s="59" t="s">
        <v>83</v>
      </c>
      <c r="B12" s="59" t="s">
        <v>33</v>
      </c>
      <c r="C12" s="60" t="s">
        <v>34</v>
      </c>
      <c r="D12" s="60">
        <v>24</v>
      </c>
      <c r="E12" s="60"/>
      <c r="F12" s="59"/>
      <c r="G12" s="59" t="s">
        <v>35</v>
      </c>
      <c r="H12" s="61"/>
      <c r="I12" s="79" t="s">
        <v>84</v>
      </c>
      <c r="J12" s="80" t="s">
        <v>85</v>
      </c>
      <c r="K12" s="59"/>
      <c r="L12" s="66" t="s">
        <v>383</v>
      </c>
      <c r="M12" s="59" t="s">
        <v>384</v>
      </c>
    </row>
    <row r="13" spans="1:13" s="41" customFormat="1">
      <c r="A13" s="59" t="s">
        <v>87</v>
      </c>
      <c r="B13" s="59" t="s">
        <v>33</v>
      </c>
      <c r="C13" s="59" t="s">
        <v>34</v>
      </c>
      <c r="D13" s="59">
        <v>19</v>
      </c>
      <c r="E13" s="59"/>
      <c r="F13" s="59" t="s">
        <v>352</v>
      </c>
      <c r="G13" s="59" t="s">
        <v>48</v>
      </c>
      <c r="H13" s="61" t="s">
        <v>49</v>
      </c>
      <c r="I13" s="79"/>
      <c r="J13" s="59" t="s">
        <v>89</v>
      </c>
      <c r="K13" s="59"/>
      <c r="L13" s="59" t="s">
        <v>385</v>
      </c>
      <c r="M13" s="59" t="s">
        <v>386</v>
      </c>
    </row>
    <row r="14" spans="1:13" s="9" customFormat="1">
      <c r="A14" s="56" t="s">
        <v>91</v>
      </c>
      <c r="B14" s="56" t="s">
        <v>33</v>
      </c>
      <c r="C14" s="56" t="s">
        <v>34</v>
      </c>
      <c r="D14" s="56">
        <v>14</v>
      </c>
      <c r="E14" s="56" t="s">
        <v>42</v>
      </c>
      <c r="F14" s="56" t="s">
        <v>43</v>
      </c>
      <c r="G14" s="56" t="s">
        <v>44</v>
      </c>
      <c r="H14" s="56" t="s">
        <v>92</v>
      </c>
      <c r="I14" s="37"/>
      <c r="J14" s="37"/>
      <c r="K14" s="37"/>
      <c r="L14" s="76" t="s">
        <v>387</v>
      </c>
      <c r="M14" s="77" t="s">
        <v>388</v>
      </c>
    </row>
    <row r="15" spans="1:13" s="9" customFormat="1">
      <c r="A15" s="56" t="s">
        <v>93</v>
      </c>
      <c r="B15" s="56" t="s">
        <v>33</v>
      </c>
      <c r="C15" s="56"/>
      <c r="D15" s="56">
        <v>11</v>
      </c>
      <c r="E15" s="56" t="s">
        <v>42</v>
      </c>
      <c r="F15" s="56" t="s">
        <v>43</v>
      </c>
      <c r="G15" s="56" t="s">
        <v>44</v>
      </c>
      <c r="H15" s="57"/>
      <c r="I15" s="37"/>
      <c r="J15" s="37"/>
      <c r="K15" s="37"/>
      <c r="L15" s="76" t="s">
        <v>389</v>
      </c>
      <c r="M15" s="77" t="s">
        <v>390</v>
      </c>
    </row>
    <row r="16" spans="1:13" s="41" customFormat="1">
      <c r="A16" s="59" t="s">
        <v>94</v>
      </c>
      <c r="B16" s="59" t="s">
        <v>33</v>
      </c>
      <c r="C16" s="60" t="s">
        <v>34</v>
      </c>
      <c r="D16" s="60">
        <v>10</v>
      </c>
      <c r="E16" s="60"/>
      <c r="F16" s="59" t="s">
        <v>351</v>
      </c>
      <c r="G16" s="59" t="s">
        <v>48</v>
      </c>
      <c r="H16" s="61" t="s">
        <v>95</v>
      </c>
      <c r="I16" s="79"/>
      <c r="J16" s="66" t="s">
        <v>96</v>
      </c>
      <c r="K16" s="59"/>
      <c r="L16" s="66" t="s">
        <v>391</v>
      </c>
      <c r="M16" s="59" t="s">
        <v>392</v>
      </c>
    </row>
    <row r="17" spans="1:13" s="9" customFormat="1">
      <c r="A17" s="56" t="s">
        <v>97</v>
      </c>
      <c r="B17" s="56" t="s">
        <v>33</v>
      </c>
      <c r="C17" s="56"/>
      <c r="D17" s="56">
        <v>0</v>
      </c>
      <c r="E17" s="56" t="s">
        <v>42</v>
      </c>
      <c r="F17" s="56" t="s">
        <v>43</v>
      </c>
      <c r="G17" s="56" t="s">
        <v>44</v>
      </c>
      <c r="H17" s="57"/>
      <c r="I17" s="37"/>
      <c r="J17" s="37"/>
      <c r="K17" s="37"/>
      <c r="L17" s="76" t="s">
        <v>365</v>
      </c>
      <c r="M17" s="77" t="s">
        <v>393</v>
      </c>
    </row>
    <row r="18" spans="1:13" s="9" customFormat="1">
      <c r="A18" s="56" t="s">
        <v>98</v>
      </c>
      <c r="B18" s="56" t="s">
        <v>33</v>
      </c>
      <c r="C18" s="56"/>
      <c r="D18" s="56">
        <v>0</v>
      </c>
      <c r="E18" s="56" t="s">
        <v>42</v>
      </c>
      <c r="F18" s="56" t="s">
        <v>43</v>
      </c>
      <c r="G18" s="56" t="s">
        <v>44</v>
      </c>
      <c r="H18" s="57"/>
      <c r="I18" s="37"/>
      <c r="J18" s="37"/>
      <c r="K18" s="37"/>
      <c r="L18" s="76" t="s">
        <v>394</v>
      </c>
      <c r="M18" s="77" t="s">
        <v>395</v>
      </c>
    </row>
    <row r="19" spans="1:13">
      <c r="A19" s="54" t="s">
        <v>99</v>
      </c>
      <c r="B19" s="54" t="s">
        <v>33</v>
      </c>
      <c r="C19" s="55" t="s">
        <v>100</v>
      </c>
      <c r="D19" s="55" t="s">
        <v>101</v>
      </c>
      <c r="E19" s="55" t="s">
        <v>102</v>
      </c>
      <c r="F19" s="54"/>
      <c r="G19" s="54" t="s">
        <v>35</v>
      </c>
      <c r="H19" s="53"/>
      <c r="I19" s="75" t="s">
        <v>36</v>
      </c>
      <c r="J19" s="53" t="s">
        <v>103</v>
      </c>
      <c r="K19" s="54"/>
      <c r="L19" s="54"/>
      <c r="M19" s="54" t="s">
        <v>396</v>
      </c>
    </row>
    <row r="20" spans="1:13">
      <c r="A20" s="54" t="s">
        <v>105</v>
      </c>
      <c r="B20" s="54" t="s">
        <v>33</v>
      </c>
      <c r="C20" s="55" t="s">
        <v>100</v>
      </c>
      <c r="D20" s="55" t="s">
        <v>101</v>
      </c>
      <c r="E20" s="55" t="s">
        <v>102</v>
      </c>
      <c r="F20" s="54"/>
      <c r="G20" s="54" t="s">
        <v>35</v>
      </c>
      <c r="H20" s="53"/>
      <c r="I20" s="75" t="s">
        <v>36</v>
      </c>
      <c r="J20" s="53" t="s">
        <v>103</v>
      </c>
      <c r="K20" s="54"/>
      <c r="L20" s="54"/>
      <c r="M20" s="54" t="s">
        <v>397</v>
      </c>
    </row>
    <row r="21" spans="1:13">
      <c r="A21" s="54" t="s">
        <v>106</v>
      </c>
      <c r="B21" s="54" t="s">
        <v>33</v>
      </c>
      <c r="C21" s="55" t="s">
        <v>100</v>
      </c>
      <c r="D21" s="55" t="s">
        <v>101</v>
      </c>
      <c r="E21" s="55" t="s">
        <v>102</v>
      </c>
      <c r="F21" s="54"/>
      <c r="G21" s="54" t="s">
        <v>35</v>
      </c>
      <c r="H21" s="53"/>
      <c r="I21" s="75" t="s">
        <v>36</v>
      </c>
      <c r="J21" s="53" t="s">
        <v>103</v>
      </c>
      <c r="K21" s="54"/>
      <c r="L21" s="54"/>
      <c r="M21" s="54" t="s">
        <v>398</v>
      </c>
    </row>
    <row r="22" spans="1:13">
      <c r="A22" s="54" t="s">
        <v>107</v>
      </c>
      <c r="B22" s="54" t="s">
        <v>33</v>
      </c>
      <c r="C22" s="55" t="s">
        <v>100</v>
      </c>
      <c r="D22" s="55" t="s">
        <v>101</v>
      </c>
      <c r="E22" s="55" t="s">
        <v>102</v>
      </c>
      <c r="F22" s="54"/>
      <c r="G22" s="54" t="s">
        <v>35</v>
      </c>
      <c r="H22" s="53"/>
      <c r="I22" s="75" t="s">
        <v>36</v>
      </c>
      <c r="J22" s="53" t="s">
        <v>108</v>
      </c>
      <c r="K22" s="54"/>
      <c r="L22" s="54"/>
      <c r="M22" s="54" t="s">
        <v>399</v>
      </c>
    </row>
    <row r="23" spans="1:13" s="40" customFormat="1">
      <c r="A23" s="54" t="s">
        <v>110</v>
      </c>
      <c r="B23" s="54" t="s">
        <v>33</v>
      </c>
      <c r="C23" s="55" t="s">
        <v>34</v>
      </c>
      <c r="D23" s="55" t="s">
        <v>111</v>
      </c>
      <c r="E23" s="55"/>
      <c r="F23" s="54" t="s">
        <v>112</v>
      </c>
      <c r="G23" s="54" t="s">
        <v>35</v>
      </c>
      <c r="H23" s="53"/>
      <c r="I23" s="75" t="s">
        <v>36</v>
      </c>
      <c r="J23" s="53" t="s">
        <v>113</v>
      </c>
      <c r="K23" s="54"/>
      <c r="L23" s="54" t="s">
        <v>400</v>
      </c>
      <c r="M23" s="54" t="s">
        <v>401</v>
      </c>
    </row>
    <row r="24" spans="1:13" s="9" customFormat="1">
      <c r="A24" s="56" t="s">
        <v>114</v>
      </c>
      <c r="B24" s="56" t="s">
        <v>33</v>
      </c>
      <c r="C24" s="56" t="s">
        <v>34</v>
      </c>
      <c r="D24" s="56" t="s">
        <v>111</v>
      </c>
      <c r="E24" s="56" t="s">
        <v>42</v>
      </c>
      <c r="F24" s="56" t="s">
        <v>43</v>
      </c>
      <c r="G24" s="56" t="s">
        <v>44</v>
      </c>
      <c r="H24" s="57"/>
      <c r="I24" s="37"/>
      <c r="J24" s="37"/>
      <c r="K24" s="37"/>
      <c r="L24" s="76" t="s">
        <v>402</v>
      </c>
      <c r="M24" s="35" t="s">
        <v>403</v>
      </c>
    </row>
    <row r="25" spans="1:13" s="41" customFormat="1" ht="22.5">
      <c r="A25" s="59" t="s">
        <v>115</v>
      </c>
      <c r="B25" s="59" t="s">
        <v>33</v>
      </c>
      <c r="C25" s="59" t="s">
        <v>34</v>
      </c>
      <c r="D25" s="59" t="s">
        <v>111</v>
      </c>
      <c r="E25" s="59"/>
      <c r="F25" s="59" t="s">
        <v>116</v>
      </c>
      <c r="G25" s="59" t="s">
        <v>48</v>
      </c>
      <c r="H25" s="61" t="s">
        <v>117</v>
      </c>
      <c r="I25" s="79"/>
      <c r="J25" s="59" t="s">
        <v>118</v>
      </c>
      <c r="K25" s="59"/>
      <c r="L25" s="81" t="s">
        <v>404</v>
      </c>
      <c r="M25" s="59" t="s">
        <v>405</v>
      </c>
    </row>
    <row r="26" spans="1:13" s="42" customFormat="1" ht="33.75">
      <c r="A26" s="63" t="s">
        <v>119</v>
      </c>
      <c r="B26" s="35" t="s">
        <v>33</v>
      </c>
      <c r="C26" s="58" t="s">
        <v>34</v>
      </c>
      <c r="D26" s="58" t="s">
        <v>111</v>
      </c>
      <c r="E26" s="58"/>
      <c r="F26" s="35"/>
      <c r="G26" s="35" t="s">
        <v>35</v>
      </c>
      <c r="H26" s="38"/>
      <c r="I26" s="78" t="s">
        <v>84</v>
      </c>
      <c r="J26" s="82" t="s">
        <v>120</v>
      </c>
      <c r="K26" s="71"/>
      <c r="L26" s="201" t="s">
        <v>406</v>
      </c>
      <c r="M26" s="35" t="s">
        <v>407</v>
      </c>
    </row>
    <row r="27" spans="1:13" s="40" customFormat="1">
      <c r="A27" s="64" t="s">
        <v>122</v>
      </c>
      <c r="B27" s="54" t="s">
        <v>33</v>
      </c>
      <c r="C27" s="55" t="s">
        <v>34</v>
      </c>
      <c r="D27" s="55" t="s">
        <v>111</v>
      </c>
      <c r="E27" s="55"/>
      <c r="F27" s="54"/>
      <c r="G27" s="54" t="s">
        <v>35</v>
      </c>
      <c r="H27" s="65"/>
      <c r="I27" s="83" t="s">
        <v>36</v>
      </c>
      <c r="J27" s="65" t="s">
        <v>123</v>
      </c>
      <c r="K27" s="84"/>
      <c r="L27" s="202"/>
      <c r="M27" s="54" t="s">
        <v>408</v>
      </c>
    </row>
    <row r="28" spans="1:13">
      <c r="A28" s="35" t="s">
        <v>78</v>
      </c>
      <c r="B28" s="35" t="s">
        <v>33</v>
      </c>
      <c r="C28" s="58" t="s">
        <v>34</v>
      </c>
      <c r="D28" s="58" t="s">
        <v>111</v>
      </c>
      <c r="E28" s="58"/>
      <c r="F28" s="35" t="s">
        <v>351</v>
      </c>
      <c r="G28" s="35" t="s">
        <v>48</v>
      </c>
      <c r="H28" s="38" t="s">
        <v>80</v>
      </c>
      <c r="I28" s="78"/>
      <c r="J28" s="54" t="s">
        <v>81</v>
      </c>
      <c r="K28" s="35"/>
      <c r="L28" s="63" t="s">
        <v>381</v>
      </c>
      <c r="M28" s="35" t="s">
        <v>409</v>
      </c>
    </row>
    <row r="29" spans="1:13">
      <c r="A29" s="54" t="s">
        <v>125</v>
      </c>
      <c r="B29" s="54" t="s">
        <v>33</v>
      </c>
      <c r="C29" s="55" t="s">
        <v>34</v>
      </c>
      <c r="D29" s="55" t="s">
        <v>111</v>
      </c>
      <c r="E29" s="55" t="s">
        <v>126</v>
      </c>
      <c r="F29" s="54" t="s">
        <v>127</v>
      </c>
      <c r="G29" s="54" t="s">
        <v>35</v>
      </c>
      <c r="H29" s="53"/>
      <c r="I29" s="75" t="s">
        <v>36</v>
      </c>
      <c r="J29" s="85" t="s">
        <v>128</v>
      </c>
      <c r="K29" s="54"/>
      <c r="L29" s="86" t="s">
        <v>410</v>
      </c>
      <c r="M29" s="35" t="s">
        <v>411</v>
      </c>
    </row>
    <row r="30" spans="1:13">
      <c r="A30" s="54" t="s">
        <v>129</v>
      </c>
      <c r="B30" s="54" t="s">
        <v>33</v>
      </c>
      <c r="C30" s="55" t="s">
        <v>34</v>
      </c>
      <c r="D30" s="55" t="s">
        <v>111</v>
      </c>
      <c r="E30" s="55" t="s">
        <v>126</v>
      </c>
      <c r="F30" s="54" t="s">
        <v>127</v>
      </c>
      <c r="G30" s="54" t="s">
        <v>35</v>
      </c>
      <c r="H30" s="53"/>
      <c r="I30" s="75" t="s">
        <v>36</v>
      </c>
      <c r="J30" s="85" t="s">
        <v>130</v>
      </c>
      <c r="K30" s="54"/>
      <c r="L30" s="86" t="s">
        <v>412</v>
      </c>
      <c r="M30" s="35" t="s">
        <v>413</v>
      </c>
    </row>
    <row r="31" spans="1:13">
      <c r="A31" s="35" t="s">
        <v>131</v>
      </c>
      <c r="B31" s="35" t="s">
        <v>33</v>
      </c>
      <c r="C31" s="58" t="s">
        <v>34</v>
      </c>
      <c r="D31" s="58" t="s">
        <v>111</v>
      </c>
      <c r="E31" s="58"/>
      <c r="F31" s="35" t="s">
        <v>351</v>
      </c>
      <c r="G31" s="35" t="s">
        <v>48</v>
      </c>
      <c r="H31" s="38" t="s">
        <v>80</v>
      </c>
      <c r="I31" s="78"/>
      <c r="J31" s="54" t="s">
        <v>132</v>
      </c>
      <c r="K31" s="35"/>
      <c r="L31" s="63" t="s">
        <v>414</v>
      </c>
      <c r="M31" s="35" t="s">
        <v>415</v>
      </c>
    </row>
    <row r="32" spans="1:13" s="40" customFormat="1">
      <c r="A32" s="54" t="s">
        <v>133</v>
      </c>
      <c r="B32" s="54" t="s">
        <v>33</v>
      </c>
      <c r="C32" s="55" t="s">
        <v>34</v>
      </c>
      <c r="D32" s="55" t="s">
        <v>111</v>
      </c>
      <c r="E32" s="55"/>
      <c r="F32" s="54"/>
      <c r="G32" s="54" t="s">
        <v>35</v>
      </c>
      <c r="H32" s="53"/>
      <c r="I32" s="75" t="s">
        <v>36</v>
      </c>
      <c r="J32" s="53" t="s">
        <v>134</v>
      </c>
      <c r="K32" s="54"/>
      <c r="L32" s="54" t="s">
        <v>416</v>
      </c>
      <c r="M32" s="54" t="s">
        <v>417</v>
      </c>
    </row>
    <row r="33" spans="1:13" s="41" customFormat="1" ht="15.75" customHeight="1">
      <c r="A33" s="66" t="s">
        <v>57</v>
      </c>
      <c r="B33" s="59" t="s">
        <v>33</v>
      </c>
      <c r="C33" s="60" t="s">
        <v>34</v>
      </c>
      <c r="D33" s="60" t="s">
        <v>111</v>
      </c>
      <c r="E33" s="60"/>
      <c r="F33" s="59"/>
      <c r="G33" s="59" t="s">
        <v>35</v>
      </c>
      <c r="H33" s="61"/>
      <c r="I33" s="79" t="s">
        <v>84</v>
      </c>
      <c r="J33" s="59" t="s">
        <v>58</v>
      </c>
      <c r="K33" s="59"/>
      <c r="L33" s="66" t="s">
        <v>371</v>
      </c>
      <c r="M33" s="61" t="s">
        <v>418</v>
      </c>
    </row>
    <row r="34" spans="1:13">
      <c r="A34" s="54" t="s">
        <v>125</v>
      </c>
      <c r="B34" s="54" t="s">
        <v>33</v>
      </c>
      <c r="C34" s="55" t="s">
        <v>34</v>
      </c>
      <c r="D34" s="55" t="s">
        <v>111</v>
      </c>
      <c r="E34" s="55" t="s">
        <v>126</v>
      </c>
      <c r="F34" s="54"/>
      <c r="G34" s="54" t="s">
        <v>35</v>
      </c>
      <c r="H34" s="53"/>
      <c r="I34" s="75" t="s">
        <v>36</v>
      </c>
      <c r="J34" s="82" t="s">
        <v>128</v>
      </c>
      <c r="K34" s="54"/>
      <c r="L34" s="64" t="s">
        <v>410</v>
      </c>
      <c r="M34" s="35" t="s">
        <v>411</v>
      </c>
    </row>
    <row r="35" spans="1:13">
      <c r="A35" s="54" t="s">
        <v>136</v>
      </c>
      <c r="B35" s="54" t="s">
        <v>33</v>
      </c>
      <c r="C35" s="55" t="s">
        <v>34</v>
      </c>
      <c r="D35" s="55" t="s">
        <v>111</v>
      </c>
      <c r="E35" s="55" t="s">
        <v>126</v>
      </c>
      <c r="F35" s="54"/>
      <c r="G35" s="54" t="s">
        <v>35</v>
      </c>
      <c r="H35" s="53"/>
      <c r="I35" s="75" t="s">
        <v>36</v>
      </c>
      <c r="J35" s="82" t="s">
        <v>137</v>
      </c>
      <c r="K35" s="54"/>
      <c r="L35" s="64" t="s">
        <v>419</v>
      </c>
      <c r="M35" s="35" t="s">
        <v>420</v>
      </c>
    </row>
    <row r="36" spans="1:13">
      <c r="A36" s="54" t="s">
        <v>138</v>
      </c>
      <c r="B36" s="54" t="s">
        <v>33</v>
      </c>
      <c r="C36" s="55" t="s">
        <v>34</v>
      </c>
      <c r="D36" s="55" t="s">
        <v>111</v>
      </c>
      <c r="E36" s="55" t="s">
        <v>126</v>
      </c>
      <c r="F36" s="54"/>
      <c r="G36" s="54" t="s">
        <v>35</v>
      </c>
      <c r="H36" s="53"/>
      <c r="I36" s="75" t="s">
        <v>36</v>
      </c>
      <c r="J36" s="82" t="s">
        <v>139</v>
      </c>
      <c r="K36" s="54"/>
      <c r="L36" s="64" t="s">
        <v>421</v>
      </c>
      <c r="M36" s="35" t="s">
        <v>422</v>
      </c>
    </row>
    <row r="37" spans="1:13" s="41" customFormat="1">
      <c r="A37" s="66" t="s">
        <v>140</v>
      </c>
      <c r="B37" s="59" t="s">
        <v>33</v>
      </c>
      <c r="C37" s="60" t="s">
        <v>34</v>
      </c>
      <c r="D37" s="60" t="s">
        <v>111</v>
      </c>
      <c r="E37" s="60" t="s">
        <v>126</v>
      </c>
      <c r="F37" s="59"/>
      <c r="G37" s="59" t="s">
        <v>35</v>
      </c>
      <c r="H37" s="61"/>
      <c r="I37" s="79" t="s">
        <v>84</v>
      </c>
      <c r="J37" s="59" t="s">
        <v>141</v>
      </c>
      <c r="K37" s="59"/>
      <c r="L37" s="81" t="s">
        <v>423</v>
      </c>
      <c r="M37" s="59" t="s">
        <v>424</v>
      </c>
    </row>
    <row r="38" spans="1:13" ht="22.5">
      <c r="A38" s="67" t="s">
        <v>142</v>
      </c>
      <c r="B38" s="67" t="s">
        <v>33</v>
      </c>
      <c r="C38" s="68" t="s">
        <v>73</v>
      </c>
      <c r="D38" s="68" t="s">
        <v>111</v>
      </c>
      <c r="E38" s="68"/>
      <c r="F38" s="67" t="s">
        <v>74</v>
      </c>
      <c r="G38" s="67" t="s">
        <v>48</v>
      </c>
      <c r="H38" s="69" t="s">
        <v>75</v>
      </c>
      <c r="I38" s="78"/>
      <c r="J38" s="35"/>
      <c r="K38" s="35"/>
      <c r="L38" s="35" t="s">
        <v>425</v>
      </c>
      <c r="M38" s="35" t="s">
        <v>426</v>
      </c>
    </row>
    <row r="39" spans="1:13" s="40" customFormat="1">
      <c r="A39" s="54" t="s">
        <v>144</v>
      </c>
      <c r="B39" s="54" t="s">
        <v>33</v>
      </c>
      <c r="C39" s="55" t="s">
        <v>34</v>
      </c>
      <c r="D39" s="55" t="s">
        <v>111</v>
      </c>
      <c r="E39" s="55"/>
      <c r="F39" s="54"/>
      <c r="G39" s="54" t="s">
        <v>35</v>
      </c>
      <c r="H39" s="53"/>
      <c r="I39" s="75" t="s">
        <v>36</v>
      </c>
      <c r="J39" s="53" t="s">
        <v>134</v>
      </c>
      <c r="K39" s="54"/>
      <c r="L39" s="54" t="s">
        <v>427</v>
      </c>
      <c r="M39" s="54" t="s">
        <v>428</v>
      </c>
    </row>
    <row r="40" spans="1:13" ht="22.5">
      <c r="A40" s="67" t="s">
        <v>145</v>
      </c>
      <c r="B40" s="67" t="s">
        <v>33</v>
      </c>
      <c r="C40" s="68" t="s">
        <v>73</v>
      </c>
      <c r="D40" s="68" t="s">
        <v>111</v>
      </c>
      <c r="E40" s="68"/>
      <c r="F40" s="67" t="s">
        <v>74</v>
      </c>
      <c r="G40" s="67" t="s">
        <v>48</v>
      </c>
      <c r="H40" s="69" t="s">
        <v>75</v>
      </c>
      <c r="I40" s="78"/>
      <c r="J40" s="35"/>
      <c r="K40" s="35"/>
      <c r="L40" s="35" t="s">
        <v>425</v>
      </c>
      <c r="M40" s="35" t="s">
        <v>429</v>
      </c>
    </row>
    <row r="41" spans="1:13" s="9" customFormat="1">
      <c r="A41" s="56" t="s">
        <v>146</v>
      </c>
      <c r="B41" s="56" t="s">
        <v>33</v>
      </c>
      <c r="C41" s="56"/>
      <c r="D41" s="56" t="s">
        <v>111</v>
      </c>
      <c r="E41" s="56" t="s">
        <v>42</v>
      </c>
      <c r="F41" s="56" t="s">
        <v>43</v>
      </c>
      <c r="G41" s="56" t="s">
        <v>44</v>
      </c>
      <c r="H41" s="57"/>
      <c r="I41" s="37"/>
      <c r="J41" s="37"/>
      <c r="K41" s="37"/>
      <c r="L41" s="76" t="s">
        <v>430</v>
      </c>
      <c r="M41" s="35" t="s">
        <v>431</v>
      </c>
    </row>
    <row r="42" spans="1:13" s="9" customFormat="1">
      <c r="A42" s="56" t="s">
        <v>147</v>
      </c>
      <c r="B42" s="56" t="s">
        <v>33</v>
      </c>
      <c r="C42" s="56" t="s">
        <v>34</v>
      </c>
      <c r="D42" s="56" t="s">
        <v>111</v>
      </c>
      <c r="E42" s="56" t="s">
        <v>42</v>
      </c>
      <c r="F42" s="56" t="s">
        <v>43</v>
      </c>
      <c r="G42" s="56" t="s">
        <v>44</v>
      </c>
      <c r="H42" s="57"/>
      <c r="I42" s="37"/>
      <c r="J42" s="37"/>
      <c r="K42" s="37"/>
      <c r="L42" s="76" t="s">
        <v>387</v>
      </c>
      <c r="M42" s="35" t="s">
        <v>432</v>
      </c>
    </row>
    <row r="43" spans="1:13" s="40" customFormat="1">
      <c r="A43" s="54" t="s">
        <v>148</v>
      </c>
      <c r="B43" s="54" t="s">
        <v>33</v>
      </c>
      <c r="C43" s="55" t="s">
        <v>34</v>
      </c>
      <c r="D43" s="55" t="s">
        <v>111</v>
      </c>
      <c r="E43" s="55"/>
      <c r="F43" s="54"/>
      <c r="G43" s="54" t="s">
        <v>35</v>
      </c>
      <c r="H43" s="53"/>
      <c r="I43" s="75" t="s">
        <v>36</v>
      </c>
      <c r="J43" s="53" t="s">
        <v>149</v>
      </c>
      <c r="K43" s="54"/>
      <c r="L43" s="54" t="s">
        <v>433</v>
      </c>
      <c r="M43" s="54" t="s">
        <v>434</v>
      </c>
    </row>
    <row r="44" spans="1:13">
      <c r="A44" s="54" t="s">
        <v>150</v>
      </c>
      <c r="B44" s="54" t="s">
        <v>173</v>
      </c>
      <c r="C44" s="55"/>
      <c r="D44" s="55" t="s">
        <v>111</v>
      </c>
      <c r="E44" s="55" t="s">
        <v>151</v>
      </c>
      <c r="F44" s="54"/>
      <c r="G44" s="54" t="s">
        <v>35</v>
      </c>
      <c r="H44" s="53"/>
      <c r="I44" s="75" t="s">
        <v>36</v>
      </c>
      <c r="J44" s="53" t="s">
        <v>152</v>
      </c>
      <c r="K44" s="54"/>
      <c r="L44" s="54"/>
      <c r="M44" s="54" t="s">
        <v>435</v>
      </c>
    </row>
    <row r="45" spans="1:13">
      <c r="A45" s="54" t="s">
        <v>154</v>
      </c>
      <c r="B45" s="54" t="s">
        <v>173</v>
      </c>
      <c r="C45" s="55"/>
      <c r="D45" s="55" t="s">
        <v>111</v>
      </c>
      <c r="E45" s="55" t="s">
        <v>151</v>
      </c>
      <c r="F45" s="54"/>
      <c r="G45" s="54" t="s">
        <v>35</v>
      </c>
      <c r="H45" s="53"/>
      <c r="I45" s="75" t="s">
        <v>36</v>
      </c>
      <c r="J45" s="53" t="s">
        <v>155</v>
      </c>
      <c r="K45" s="54"/>
      <c r="L45" s="54"/>
      <c r="M45" s="54" t="s">
        <v>435</v>
      </c>
    </row>
    <row r="46" spans="1:13">
      <c r="A46" s="54" t="s">
        <v>156</v>
      </c>
      <c r="B46" s="54" t="s">
        <v>173</v>
      </c>
      <c r="C46" s="55"/>
      <c r="D46" s="55" t="s">
        <v>111</v>
      </c>
      <c r="E46" s="55" t="s">
        <v>151</v>
      </c>
      <c r="F46" s="54"/>
      <c r="G46" s="54" t="s">
        <v>35</v>
      </c>
      <c r="H46" s="53"/>
      <c r="I46" s="75" t="s">
        <v>36</v>
      </c>
      <c r="J46" s="53" t="s">
        <v>152</v>
      </c>
      <c r="K46" s="54"/>
      <c r="L46" s="54"/>
      <c r="M46" s="54" t="s">
        <v>436</v>
      </c>
    </row>
    <row r="47" spans="1:13" s="40" customFormat="1">
      <c r="A47" s="54" t="s">
        <v>159</v>
      </c>
      <c r="B47" s="54" t="s">
        <v>33</v>
      </c>
      <c r="C47" s="55" t="s">
        <v>34</v>
      </c>
      <c r="D47" s="55" t="s">
        <v>111</v>
      </c>
      <c r="E47" s="55"/>
      <c r="F47" s="54"/>
      <c r="G47" s="54" t="s">
        <v>35</v>
      </c>
      <c r="H47" s="53"/>
      <c r="I47" s="75" t="s">
        <v>36</v>
      </c>
      <c r="J47" s="53" t="s">
        <v>134</v>
      </c>
      <c r="K47" s="54"/>
      <c r="L47" s="54" t="s">
        <v>433</v>
      </c>
      <c r="M47" s="54" t="s">
        <v>437</v>
      </c>
    </row>
    <row r="48" spans="1:13">
      <c r="A48" s="67" t="s">
        <v>160</v>
      </c>
      <c r="B48" s="67" t="s">
        <v>33</v>
      </c>
      <c r="C48" s="67" t="s">
        <v>161</v>
      </c>
      <c r="D48" s="67" t="s">
        <v>111</v>
      </c>
      <c r="E48" s="67"/>
      <c r="F48" s="67" t="s">
        <v>162</v>
      </c>
      <c r="G48" s="67" t="s">
        <v>48</v>
      </c>
      <c r="H48" s="69" t="s">
        <v>163</v>
      </c>
      <c r="I48" s="78"/>
      <c r="J48" s="35"/>
      <c r="K48" s="35"/>
      <c r="L48" s="63" t="s">
        <v>438</v>
      </c>
      <c r="M48" s="35" t="s">
        <v>439</v>
      </c>
    </row>
    <row r="49" spans="1:13" s="40" customFormat="1">
      <c r="A49" s="54" t="s">
        <v>166</v>
      </c>
      <c r="B49" s="54" t="s">
        <v>33</v>
      </c>
      <c r="C49" s="55" t="s">
        <v>34</v>
      </c>
      <c r="D49" s="55" t="s">
        <v>111</v>
      </c>
      <c r="E49" s="55"/>
      <c r="F49" s="54"/>
      <c r="G49" s="54" t="s">
        <v>35</v>
      </c>
      <c r="H49" s="53"/>
      <c r="I49" s="75" t="s">
        <v>36</v>
      </c>
      <c r="J49" s="87" t="s">
        <v>354</v>
      </c>
      <c r="K49" s="54"/>
      <c r="L49" s="88" t="s">
        <v>440</v>
      </c>
      <c r="M49" s="54" t="s">
        <v>441</v>
      </c>
    </row>
    <row r="50" spans="1:13" s="40" customFormat="1">
      <c r="A50" s="54" t="s">
        <v>169</v>
      </c>
      <c r="B50" s="54" t="s">
        <v>33</v>
      </c>
      <c r="C50" s="55" t="s">
        <v>34</v>
      </c>
      <c r="D50" s="55" t="s">
        <v>111</v>
      </c>
      <c r="E50" s="55"/>
      <c r="F50" s="54"/>
      <c r="G50" s="54" t="s">
        <v>35</v>
      </c>
      <c r="H50" s="53"/>
      <c r="I50" s="75" t="s">
        <v>36</v>
      </c>
      <c r="J50" s="53" t="s">
        <v>134</v>
      </c>
      <c r="K50" s="54"/>
      <c r="L50" s="54" t="s">
        <v>433</v>
      </c>
      <c r="M50" s="54" t="s">
        <v>442</v>
      </c>
    </row>
    <row r="51" spans="1:13">
      <c r="A51" s="54" t="s">
        <v>170</v>
      </c>
      <c r="B51" s="54" t="s">
        <v>33</v>
      </c>
      <c r="C51" s="55" t="s">
        <v>34</v>
      </c>
      <c r="D51" s="55">
        <v>4</v>
      </c>
      <c r="E51" s="55" t="s">
        <v>126</v>
      </c>
      <c r="F51" s="54"/>
      <c r="G51" s="54" t="s">
        <v>35</v>
      </c>
      <c r="H51" s="53"/>
      <c r="I51" s="75" t="s">
        <v>36</v>
      </c>
      <c r="J51" s="82" t="s">
        <v>171</v>
      </c>
      <c r="K51" s="54"/>
      <c r="L51" s="64" t="s">
        <v>410</v>
      </c>
      <c r="M51" s="77" t="s">
        <v>443</v>
      </c>
    </row>
    <row r="52" spans="1:13">
      <c r="A52" s="54" t="s">
        <v>172</v>
      </c>
      <c r="B52" s="54" t="s">
        <v>173</v>
      </c>
      <c r="C52" s="55"/>
      <c r="D52" s="55">
        <v>3</v>
      </c>
      <c r="E52" s="55" t="s">
        <v>151</v>
      </c>
      <c r="F52" s="54"/>
      <c r="G52" s="54" t="s">
        <v>35</v>
      </c>
      <c r="H52" s="53"/>
      <c r="I52" s="75" t="s">
        <v>36</v>
      </c>
      <c r="J52" s="53" t="s">
        <v>174</v>
      </c>
      <c r="K52" s="54"/>
      <c r="L52" s="54"/>
      <c r="M52" s="54"/>
    </row>
    <row r="53" spans="1:13">
      <c r="A53" s="67" t="s">
        <v>175</v>
      </c>
      <c r="B53" s="67" t="s">
        <v>33</v>
      </c>
      <c r="C53" s="68" t="s">
        <v>176</v>
      </c>
      <c r="D53" s="68">
        <v>1</v>
      </c>
      <c r="E53" s="68"/>
      <c r="F53" s="67" t="s">
        <v>352</v>
      </c>
      <c r="G53" s="67" t="s">
        <v>48</v>
      </c>
      <c r="H53" s="69" t="s">
        <v>49</v>
      </c>
      <c r="I53" s="78"/>
      <c r="J53" s="35"/>
      <c r="K53" s="35"/>
      <c r="L53" s="35" t="s">
        <v>444</v>
      </c>
      <c r="M53" s="77" t="s">
        <v>445</v>
      </c>
    </row>
    <row r="54" spans="1:13">
      <c r="A54" s="54" t="s">
        <v>177</v>
      </c>
      <c r="B54" s="54" t="s">
        <v>173</v>
      </c>
      <c r="C54" s="70"/>
      <c r="D54" s="70">
        <v>1</v>
      </c>
      <c r="E54" s="55" t="s">
        <v>151</v>
      </c>
      <c r="F54" s="54"/>
      <c r="G54" s="54" t="s">
        <v>35</v>
      </c>
      <c r="H54" s="53"/>
      <c r="I54" s="75" t="s">
        <v>36</v>
      </c>
      <c r="J54" s="53" t="s">
        <v>178</v>
      </c>
      <c r="K54" s="54"/>
      <c r="L54" s="54"/>
      <c r="M54" s="54"/>
    </row>
    <row r="55" spans="1:13">
      <c r="A55" s="54" t="s">
        <v>156</v>
      </c>
      <c r="B55" s="54" t="s">
        <v>173</v>
      </c>
      <c r="C55" s="70"/>
      <c r="D55" s="70">
        <v>1</v>
      </c>
      <c r="E55" s="55" t="s">
        <v>151</v>
      </c>
      <c r="F55" s="54"/>
      <c r="G55" s="54" t="s">
        <v>35</v>
      </c>
      <c r="H55" s="53"/>
      <c r="I55" s="75" t="s">
        <v>36</v>
      </c>
      <c r="J55" s="53" t="s">
        <v>152</v>
      </c>
      <c r="K55" s="54"/>
      <c r="L55" s="54"/>
      <c r="M55" s="54"/>
    </row>
    <row r="56" spans="1:13">
      <c r="A56" s="54" t="s">
        <v>179</v>
      </c>
      <c r="B56" s="54" t="s">
        <v>173</v>
      </c>
      <c r="C56" s="70"/>
      <c r="D56" s="70">
        <v>1</v>
      </c>
      <c r="E56" s="55" t="s">
        <v>151</v>
      </c>
      <c r="F56" s="54"/>
      <c r="G56" s="54" t="s">
        <v>35</v>
      </c>
      <c r="H56" s="53"/>
      <c r="I56" s="75" t="s">
        <v>36</v>
      </c>
      <c r="J56" s="53" t="s">
        <v>180</v>
      </c>
      <c r="K56" s="54"/>
      <c r="L56" s="54"/>
      <c r="M56" s="54"/>
    </row>
    <row r="57" spans="1:13" s="9" customFormat="1">
      <c r="A57" s="56" t="s">
        <v>181</v>
      </c>
      <c r="B57" s="56" t="s">
        <v>173</v>
      </c>
      <c r="C57" s="56"/>
      <c r="D57" s="56">
        <v>1</v>
      </c>
      <c r="E57" s="56" t="s">
        <v>151</v>
      </c>
      <c r="F57" s="56" t="s">
        <v>182</v>
      </c>
      <c r="G57" s="56" t="s">
        <v>44</v>
      </c>
      <c r="H57" s="57"/>
      <c r="I57" s="37"/>
      <c r="J57" s="37"/>
      <c r="K57" s="37"/>
      <c r="L57" s="76" t="s">
        <v>446</v>
      </c>
      <c r="M57" s="77" t="s">
        <v>447</v>
      </c>
    </row>
    <row r="58" spans="1:13" s="42" customFormat="1">
      <c r="A58" s="35" t="s">
        <v>122</v>
      </c>
      <c r="B58" s="35" t="s">
        <v>33</v>
      </c>
      <c r="C58" s="71" t="s">
        <v>34</v>
      </c>
      <c r="D58" s="71">
        <v>1</v>
      </c>
      <c r="E58" s="71"/>
      <c r="F58" s="35"/>
      <c r="G58" s="35" t="s">
        <v>35</v>
      </c>
      <c r="H58" s="38"/>
      <c r="I58" s="78" t="s">
        <v>84</v>
      </c>
      <c r="J58" s="87" t="s">
        <v>184</v>
      </c>
      <c r="K58" s="35"/>
      <c r="L58" s="63" t="s">
        <v>448</v>
      </c>
      <c r="M58" s="35" t="s">
        <v>449</v>
      </c>
    </row>
    <row r="59" spans="1:13">
      <c r="A59" s="54" t="s">
        <v>187</v>
      </c>
      <c r="B59" s="54" t="s">
        <v>188</v>
      </c>
      <c r="C59" s="70"/>
      <c r="D59" s="70">
        <v>9</v>
      </c>
      <c r="E59" s="70"/>
      <c r="F59" s="54"/>
      <c r="G59" s="54" t="s">
        <v>35</v>
      </c>
      <c r="H59" s="53"/>
      <c r="I59" s="75" t="s">
        <v>36</v>
      </c>
      <c r="J59" s="53" t="s">
        <v>189</v>
      </c>
      <c r="K59" s="54"/>
      <c r="L59" s="54"/>
      <c r="M59" s="54" t="s">
        <v>450</v>
      </c>
    </row>
    <row r="60" spans="1:13">
      <c r="A60" s="54" t="s">
        <v>192</v>
      </c>
      <c r="B60" s="54" t="s">
        <v>188</v>
      </c>
      <c r="C60" s="70"/>
      <c r="D60" s="70">
        <v>7</v>
      </c>
      <c r="E60" s="70"/>
      <c r="F60" s="54"/>
      <c r="G60" s="54" t="s">
        <v>35</v>
      </c>
      <c r="H60" s="53"/>
      <c r="I60" s="75" t="s">
        <v>36</v>
      </c>
      <c r="J60" s="53" t="s">
        <v>193</v>
      </c>
      <c r="K60" s="54"/>
      <c r="L60" s="54"/>
      <c r="M60" s="54" t="s">
        <v>451</v>
      </c>
    </row>
    <row r="61" spans="1:13">
      <c r="A61" s="54" t="s">
        <v>195</v>
      </c>
      <c r="B61" s="54" t="s">
        <v>188</v>
      </c>
      <c r="C61" s="70"/>
      <c r="D61" s="70">
        <v>6</v>
      </c>
      <c r="E61" s="70"/>
      <c r="F61" s="54"/>
      <c r="G61" s="54" t="s">
        <v>35</v>
      </c>
      <c r="H61" s="53"/>
      <c r="I61" s="75" t="s">
        <v>36</v>
      </c>
      <c r="J61" s="53" t="s">
        <v>196</v>
      </c>
      <c r="K61" s="54"/>
      <c r="L61" s="54"/>
      <c r="M61" s="54" t="s">
        <v>452</v>
      </c>
    </row>
    <row r="62" spans="1:13">
      <c r="A62" s="54" t="s">
        <v>198</v>
      </c>
      <c r="B62" s="54" t="s">
        <v>188</v>
      </c>
      <c r="C62" s="70"/>
      <c r="D62" s="70">
        <v>5</v>
      </c>
      <c r="E62" s="70"/>
      <c r="F62" s="54"/>
      <c r="G62" s="54" t="s">
        <v>35</v>
      </c>
      <c r="H62" s="53"/>
      <c r="I62" s="75" t="s">
        <v>36</v>
      </c>
      <c r="J62" s="53" t="s">
        <v>199</v>
      </c>
      <c r="K62" s="54"/>
      <c r="L62" s="54"/>
      <c r="M62" s="54" t="s">
        <v>453</v>
      </c>
    </row>
    <row r="63" spans="1:13">
      <c r="A63" s="54" t="s">
        <v>201</v>
      </c>
      <c r="B63" s="54" t="s">
        <v>188</v>
      </c>
      <c r="C63" s="70"/>
      <c r="D63" s="70">
        <v>5</v>
      </c>
      <c r="E63" s="70"/>
      <c r="F63" s="54"/>
      <c r="G63" s="54" t="s">
        <v>35</v>
      </c>
      <c r="H63" s="53"/>
      <c r="I63" s="75" t="s">
        <v>36</v>
      </c>
      <c r="J63" s="53" t="s">
        <v>202</v>
      </c>
      <c r="K63" s="54"/>
      <c r="L63" s="54"/>
      <c r="M63" s="54" t="s">
        <v>454</v>
      </c>
    </row>
    <row r="64" spans="1:13" s="42" customFormat="1">
      <c r="A64" s="35" t="s">
        <v>204</v>
      </c>
      <c r="B64" s="35" t="s">
        <v>188</v>
      </c>
      <c r="C64" s="71"/>
      <c r="D64" s="71">
        <v>2</v>
      </c>
      <c r="E64" s="71"/>
      <c r="F64" s="35"/>
      <c r="G64" s="35" t="s">
        <v>35</v>
      </c>
      <c r="H64" s="38"/>
      <c r="I64" s="78" t="s">
        <v>84</v>
      </c>
      <c r="J64" s="61" t="s">
        <v>205</v>
      </c>
      <c r="K64" s="35"/>
      <c r="L64" s="35"/>
      <c r="M64" s="35" t="s">
        <v>455</v>
      </c>
    </row>
    <row r="65" spans="1:13">
      <c r="A65" s="54" t="s">
        <v>206</v>
      </c>
      <c r="B65" s="54" t="s">
        <v>188</v>
      </c>
      <c r="C65" s="70"/>
      <c r="D65" s="70">
        <v>2</v>
      </c>
      <c r="E65" s="70"/>
      <c r="F65" s="54"/>
      <c r="G65" s="54" t="s">
        <v>35</v>
      </c>
      <c r="H65" s="53"/>
      <c r="I65" s="75" t="s">
        <v>36</v>
      </c>
      <c r="J65" s="53" t="s">
        <v>207</v>
      </c>
      <c r="K65" s="54"/>
      <c r="L65" s="54"/>
      <c r="M65" s="54" t="s">
        <v>456</v>
      </c>
    </row>
    <row r="66" spans="1:13" ht="22.5">
      <c r="A66" s="35" t="s">
        <v>209</v>
      </c>
      <c r="B66" s="35" t="s">
        <v>210</v>
      </c>
      <c r="C66" s="35" t="s">
        <v>34</v>
      </c>
      <c r="D66" s="35">
        <v>25</v>
      </c>
      <c r="E66" s="35"/>
      <c r="F66" s="35" t="s">
        <v>211</v>
      </c>
      <c r="G66" s="35" t="s">
        <v>48</v>
      </c>
      <c r="H66" s="38" t="s">
        <v>212</v>
      </c>
      <c r="I66" s="78"/>
      <c r="J66" s="35"/>
      <c r="K66" s="35"/>
      <c r="L66" s="35" t="s">
        <v>457</v>
      </c>
      <c r="M66" s="77" t="s">
        <v>458</v>
      </c>
    </row>
    <row r="67" spans="1:13" s="41" customFormat="1" ht="22.5">
      <c r="A67" s="59" t="s">
        <v>214</v>
      </c>
      <c r="B67" s="59" t="s">
        <v>210</v>
      </c>
      <c r="C67" s="89" t="s">
        <v>34</v>
      </c>
      <c r="D67" s="89">
        <v>16</v>
      </c>
      <c r="E67" s="89"/>
      <c r="F67" s="61" t="s">
        <v>226</v>
      </c>
      <c r="G67" s="61" t="s">
        <v>48</v>
      </c>
      <c r="H67" s="61" t="s">
        <v>215</v>
      </c>
      <c r="I67" s="79"/>
      <c r="J67" s="59" t="s">
        <v>218</v>
      </c>
      <c r="K67" s="59"/>
      <c r="L67" s="59" t="s">
        <v>459</v>
      </c>
      <c r="M67" s="59" t="s">
        <v>460</v>
      </c>
    </row>
    <row r="68" spans="1:13" s="41" customFormat="1">
      <c r="A68" s="59" t="s">
        <v>219</v>
      </c>
      <c r="B68" s="59" t="s">
        <v>210</v>
      </c>
      <c r="C68" s="89" t="s">
        <v>34</v>
      </c>
      <c r="D68" s="89">
        <v>13</v>
      </c>
      <c r="E68" s="89"/>
      <c r="F68" s="61"/>
      <c r="G68" s="61" t="s">
        <v>53</v>
      </c>
      <c r="H68" s="61"/>
      <c r="I68" s="79"/>
      <c r="J68" s="59" t="s">
        <v>222</v>
      </c>
      <c r="K68" s="59"/>
      <c r="L68" s="59" t="s">
        <v>461</v>
      </c>
      <c r="M68" s="59" t="s">
        <v>462</v>
      </c>
    </row>
    <row r="69" spans="1:13" s="41" customFormat="1">
      <c r="A69" s="59" t="s">
        <v>224</v>
      </c>
      <c r="B69" s="59" t="s">
        <v>210</v>
      </c>
      <c r="C69" s="89" t="s">
        <v>34</v>
      </c>
      <c r="D69" s="89">
        <v>9</v>
      </c>
      <c r="E69" s="89"/>
      <c r="F69" s="61"/>
      <c r="G69" s="61" t="s">
        <v>53</v>
      </c>
      <c r="H69" s="61"/>
      <c r="I69" s="79"/>
      <c r="J69" s="59" t="s">
        <v>222</v>
      </c>
      <c r="K69" s="59"/>
      <c r="L69" s="59" t="s">
        <v>461</v>
      </c>
      <c r="M69" s="59" t="s">
        <v>462</v>
      </c>
    </row>
    <row r="70" spans="1:13" ht="22.5">
      <c r="A70" s="67" t="s">
        <v>225</v>
      </c>
      <c r="B70" s="67" t="s">
        <v>210</v>
      </c>
      <c r="C70" s="90" t="s">
        <v>34</v>
      </c>
      <c r="D70" s="90">
        <v>6</v>
      </c>
      <c r="E70" s="90"/>
      <c r="F70" s="69" t="s">
        <v>226</v>
      </c>
      <c r="G70" s="67" t="s">
        <v>48</v>
      </c>
      <c r="H70" s="69" t="s">
        <v>215</v>
      </c>
      <c r="I70" s="78"/>
      <c r="J70" s="35"/>
      <c r="K70" s="35"/>
      <c r="L70" s="35" t="s">
        <v>463</v>
      </c>
      <c r="M70" s="77" t="s">
        <v>464</v>
      </c>
    </row>
    <row r="71" spans="1:13">
      <c r="A71" s="54" t="s">
        <v>231</v>
      </c>
      <c r="B71" s="54" t="s">
        <v>232</v>
      </c>
      <c r="C71" s="70"/>
      <c r="D71" s="70">
        <v>279</v>
      </c>
      <c r="E71" s="70"/>
      <c r="F71" s="54"/>
      <c r="G71" s="54" t="s">
        <v>35</v>
      </c>
      <c r="H71" s="53"/>
      <c r="I71" s="75" t="s">
        <v>36</v>
      </c>
      <c r="J71" s="53" t="s">
        <v>355</v>
      </c>
      <c r="K71" s="54"/>
      <c r="L71" s="54"/>
      <c r="M71" s="54" t="s">
        <v>465</v>
      </c>
    </row>
    <row r="72" spans="1:13" s="42" customFormat="1">
      <c r="A72" s="35" t="s">
        <v>238</v>
      </c>
      <c r="B72" s="35" t="s">
        <v>232</v>
      </c>
      <c r="C72" s="71"/>
      <c r="D72" s="71">
        <v>279</v>
      </c>
      <c r="E72" s="71"/>
      <c r="F72" s="35" t="s">
        <v>239</v>
      </c>
      <c r="G72" s="35" t="s">
        <v>35</v>
      </c>
      <c r="H72" s="38"/>
      <c r="I72" s="78" t="s">
        <v>84</v>
      </c>
      <c r="J72" s="53" t="s">
        <v>356</v>
      </c>
      <c r="K72" s="35"/>
      <c r="L72" s="35" t="s">
        <v>466</v>
      </c>
      <c r="M72" s="35" t="s">
        <v>467</v>
      </c>
    </row>
    <row r="73" spans="1:13">
      <c r="A73" s="54" t="s">
        <v>241</v>
      </c>
      <c r="B73" s="54" t="s">
        <v>232</v>
      </c>
      <c r="C73" s="70"/>
      <c r="D73" s="70">
        <v>144</v>
      </c>
      <c r="E73" s="70"/>
      <c r="F73" s="54"/>
      <c r="G73" s="54" t="s">
        <v>35</v>
      </c>
      <c r="H73" s="53"/>
      <c r="I73" s="75" t="s">
        <v>36</v>
      </c>
      <c r="J73" s="53" t="s">
        <v>357</v>
      </c>
      <c r="K73" s="54"/>
      <c r="L73" s="54"/>
      <c r="M73" s="54" t="s">
        <v>468</v>
      </c>
    </row>
    <row r="74" spans="1:13" s="41" customFormat="1">
      <c r="A74" s="59" t="s">
        <v>245</v>
      </c>
      <c r="B74" s="59" t="s">
        <v>232</v>
      </c>
      <c r="C74" s="89" t="s">
        <v>34</v>
      </c>
      <c r="D74" s="89">
        <v>3</v>
      </c>
      <c r="E74" s="89"/>
      <c r="F74" s="59" t="s">
        <v>358</v>
      </c>
      <c r="G74" s="59" t="s">
        <v>48</v>
      </c>
      <c r="H74" s="61" t="s">
        <v>246</v>
      </c>
      <c r="I74" s="79"/>
      <c r="J74" s="59" t="s">
        <v>247</v>
      </c>
      <c r="K74" s="59"/>
      <c r="L74" s="59" t="s">
        <v>469</v>
      </c>
      <c r="M74" s="59" t="s">
        <v>470</v>
      </c>
    </row>
    <row r="75" spans="1:13" s="41" customFormat="1">
      <c r="A75" s="59" t="s">
        <v>248</v>
      </c>
      <c r="B75" s="59" t="s">
        <v>232</v>
      </c>
      <c r="C75" s="89" t="s">
        <v>34</v>
      </c>
      <c r="D75" s="89">
        <v>3</v>
      </c>
      <c r="E75" s="89"/>
      <c r="F75" s="59" t="s">
        <v>358</v>
      </c>
      <c r="G75" s="59" t="s">
        <v>48</v>
      </c>
      <c r="H75" s="61" t="s">
        <v>246</v>
      </c>
      <c r="I75" s="79"/>
      <c r="J75" s="59" t="s">
        <v>249</v>
      </c>
      <c r="K75" s="59"/>
      <c r="L75" s="59" t="s">
        <v>471</v>
      </c>
      <c r="M75" s="59" t="s">
        <v>472</v>
      </c>
    </row>
    <row r="76" spans="1:13" s="41" customFormat="1">
      <c r="A76" s="59" t="s">
        <v>250</v>
      </c>
      <c r="B76" s="59" t="s">
        <v>260</v>
      </c>
      <c r="C76" s="89" t="s">
        <v>161</v>
      </c>
      <c r="D76" s="89">
        <v>462</v>
      </c>
      <c r="E76" s="89"/>
      <c r="F76" s="59" t="s">
        <v>162</v>
      </c>
      <c r="G76" s="59" t="s">
        <v>48</v>
      </c>
      <c r="H76" s="61" t="s">
        <v>246</v>
      </c>
      <c r="I76" s="79"/>
      <c r="J76" s="59" t="s">
        <v>253</v>
      </c>
      <c r="K76" s="59"/>
      <c r="L76" s="59" t="s">
        <v>473</v>
      </c>
      <c r="M76" s="59" t="s">
        <v>474</v>
      </c>
    </row>
    <row r="77" spans="1:13">
      <c r="A77" s="54" t="s">
        <v>254</v>
      </c>
      <c r="B77" s="54" t="s">
        <v>260</v>
      </c>
      <c r="C77" s="70"/>
      <c r="D77" s="70">
        <v>313</v>
      </c>
      <c r="E77" s="70"/>
      <c r="F77" s="54" t="s">
        <v>256</v>
      </c>
      <c r="G77" s="54" t="s">
        <v>35</v>
      </c>
      <c r="H77" s="53"/>
      <c r="I77" s="75" t="s">
        <v>84</v>
      </c>
      <c r="J77" s="53" t="s">
        <v>359</v>
      </c>
      <c r="K77" s="54"/>
      <c r="L77" s="54"/>
      <c r="M77" s="54" t="s">
        <v>475</v>
      </c>
    </row>
    <row r="78" spans="1:13" s="42" customFormat="1">
      <c r="A78" s="35" t="s">
        <v>259</v>
      </c>
      <c r="B78" s="35" t="s">
        <v>260</v>
      </c>
      <c r="C78" s="71" t="s">
        <v>34</v>
      </c>
      <c r="D78" s="71">
        <v>152</v>
      </c>
      <c r="E78" s="71"/>
      <c r="F78" s="35" t="s">
        <v>261</v>
      </c>
      <c r="G78" s="35" t="s">
        <v>53</v>
      </c>
      <c r="H78" s="38"/>
      <c r="I78" s="78"/>
      <c r="J78" s="35"/>
      <c r="K78" s="35"/>
      <c r="L78" s="35" t="s">
        <v>476</v>
      </c>
      <c r="M78" s="35" t="s">
        <v>477</v>
      </c>
    </row>
    <row r="79" spans="1:13" s="41" customFormat="1">
      <c r="A79" s="59" t="s">
        <v>262</v>
      </c>
      <c r="B79" s="59" t="s">
        <v>260</v>
      </c>
      <c r="C79" s="89" t="s">
        <v>161</v>
      </c>
      <c r="D79" s="89">
        <v>147</v>
      </c>
      <c r="E79" s="89"/>
      <c r="F79" s="59" t="s">
        <v>162</v>
      </c>
      <c r="G79" s="59" t="s">
        <v>48</v>
      </c>
      <c r="H79" s="61" t="s">
        <v>246</v>
      </c>
      <c r="I79" s="79"/>
      <c r="J79" s="59" t="s">
        <v>263</v>
      </c>
      <c r="K79" s="59"/>
      <c r="L79" s="59" t="s">
        <v>478</v>
      </c>
      <c r="M79" s="59" t="s">
        <v>479</v>
      </c>
    </row>
    <row r="80" spans="1:13" s="41" customFormat="1" ht="33.75">
      <c r="A80" s="59" t="s">
        <v>264</v>
      </c>
      <c r="B80" s="59" t="s">
        <v>260</v>
      </c>
      <c r="C80" s="89" t="s">
        <v>161</v>
      </c>
      <c r="D80" s="89">
        <v>145</v>
      </c>
      <c r="E80" s="89"/>
      <c r="F80" s="59" t="s">
        <v>162</v>
      </c>
      <c r="G80" s="59" t="s">
        <v>48</v>
      </c>
      <c r="H80" s="61" t="s">
        <v>265</v>
      </c>
      <c r="I80" s="79"/>
      <c r="J80" s="59" t="s">
        <v>266</v>
      </c>
      <c r="K80" s="59"/>
      <c r="L80" s="59" t="s">
        <v>480</v>
      </c>
      <c r="M80" s="59" t="s">
        <v>481</v>
      </c>
    </row>
    <row r="81" spans="1:13">
      <c r="A81" s="67" t="s">
        <v>269</v>
      </c>
      <c r="B81" s="67" t="s">
        <v>260</v>
      </c>
      <c r="C81" s="68" t="s">
        <v>34</v>
      </c>
      <c r="D81" s="68">
        <v>88</v>
      </c>
      <c r="E81" s="68"/>
      <c r="F81" s="67" t="s">
        <v>352</v>
      </c>
      <c r="G81" s="67" t="s">
        <v>48</v>
      </c>
      <c r="H81" s="69" t="s">
        <v>246</v>
      </c>
      <c r="I81" s="78"/>
      <c r="J81" s="35"/>
      <c r="K81" s="35"/>
      <c r="L81" s="94" t="s">
        <v>482</v>
      </c>
      <c r="M81" s="59" t="s">
        <v>483</v>
      </c>
    </row>
    <row r="82" spans="1:13">
      <c r="A82" s="54" t="s">
        <v>273</v>
      </c>
      <c r="B82" s="54" t="s">
        <v>260</v>
      </c>
      <c r="C82" s="55"/>
      <c r="D82" s="55">
        <v>31</v>
      </c>
      <c r="E82" s="55"/>
      <c r="F82" s="54" t="s">
        <v>261</v>
      </c>
      <c r="G82" s="54" t="s">
        <v>35</v>
      </c>
      <c r="H82" s="53"/>
      <c r="I82" s="75" t="s">
        <v>36</v>
      </c>
      <c r="J82" s="53" t="s">
        <v>275</v>
      </c>
      <c r="K82" s="54"/>
      <c r="L82" s="54"/>
      <c r="M82" s="54" t="s">
        <v>484</v>
      </c>
    </row>
    <row r="83" spans="1:13">
      <c r="A83" s="67" t="s">
        <v>277</v>
      </c>
      <c r="B83" s="67" t="s">
        <v>260</v>
      </c>
      <c r="C83" s="68" t="s">
        <v>161</v>
      </c>
      <c r="D83" s="68">
        <v>30</v>
      </c>
      <c r="E83" s="68"/>
      <c r="F83" s="67" t="s">
        <v>162</v>
      </c>
      <c r="G83" s="67" t="s">
        <v>48</v>
      </c>
      <c r="H83" s="69" t="s">
        <v>246</v>
      </c>
      <c r="I83" s="78"/>
      <c r="J83" s="35"/>
      <c r="K83" s="35"/>
      <c r="L83" s="35" t="s">
        <v>485</v>
      </c>
      <c r="M83" s="77" t="s">
        <v>486</v>
      </c>
    </row>
    <row r="84" spans="1:13">
      <c r="A84" s="67" t="s">
        <v>279</v>
      </c>
      <c r="B84" s="67" t="s">
        <v>260</v>
      </c>
      <c r="C84" s="68" t="s">
        <v>34</v>
      </c>
      <c r="D84" s="68">
        <v>24</v>
      </c>
      <c r="E84" s="68"/>
      <c r="F84" s="67" t="s">
        <v>281</v>
      </c>
      <c r="G84" s="67" t="s">
        <v>48</v>
      </c>
      <c r="H84" s="69" t="s">
        <v>246</v>
      </c>
      <c r="I84" s="78"/>
      <c r="J84" s="35"/>
      <c r="K84" s="35"/>
      <c r="L84" s="35"/>
      <c r="M84" s="59"/>
    </row>
    <row r="85" spans="1:13">
      <c r="A85" s="67" t="s">
        <v>283</v>
      </c>
      <c r="B85" s="67" t="s">
        <v>260</v>
      </c>
      <c r="C85" s="68" t="s">
        <v>161</v>
      </c>
      <c r="D85" s="68">
        <v>22</v>
      </c>
      <c r="E85" s="68"/>
      <c r="F85" s="67" t="s">
        <v>162</v>
      </c>
      <c r="G85" s="67" t="s">
        <v>48</v>
      </c>
      <c r="H85" s="69" t="s">
        <v>246</v>
      </c>
      <c r="I85" s="78"/>
      <c r="J85" s="35"/>
      <c r="K85" s="35"/>
      <c r="L85" s="35" t="s">
        <v>485</v>
      </c>
      <c r="M85" s="77" t="s">
        <v>487</v>
      </c>
    </row>
    <row r="86" spans="1:13" s="42" customFormat="1">
      <c r="A86" s="35" t="s">
        <v>284</v>
      </c>
      <c r="B86" s="35" t="s">
        <v>260</v>
      </c>
      <c r="C86" s="58" t="s">
        <v>34</v>
      </c>
      <c r="D86" s="58">
        <v>18</v>
      </c>
      <c r="E86" s="58"/>
      <c r="F86" s="35" t="s">
        <v>285</v>
      </c>
      <c r="G86" s="35" t="s">
        <v>35</v>
      </c>
      <c r="H86" s="38"/>
      <c r="I86" s="78"/>
      <c r="J86" s="35"/>
      <c r="K86" s="35"/>
      <c r="L86" s="35"/>
      <c r="M86" s="35"/>
    </row>
    <row r="87" spans="1:13">
      <c r="A87" s="54" t="s">
        <v>289</v>
      </c>
      <c r="B87" s="54" t="s">
        <v>260</v>
      </c>
      <c r="C87" s="55"/>
      <c r="D87" s="55">
        <v>11</v>
      </c>
      <c r="E87" s="55"/>
      <c r="F87" s="54"/>
      <c r="G87" s="54" t="s">
        <v>35</v>
      </c>
      <c r="H87" s="53"/>
      <c r="I87" s="75" t="s">
        <v>36</v>
      </c>
      <c r="J87" s="53" t="s">
        <v>360</v>
      </c>
      <c r="K87" s="54"/>
      <c r="L87" s="54"/>
      <c r="M87" s="54" t="s">
        <v>488</v>
      </c>
    </row>
    <row r="88" spans="1:13" s="43" customFormat="1">
      <c r="A88" s="91" t="s">
        <v>292</v>
      </c>
      <c r="B88" s="91" t="s">
        <v>260</v>
      </c>
      <c r="C88" s="92" t="s">
        <v>34</v>
      </c>
      <c r="D88" s="92">
        <v>17</v>
      </c>
      <c r="E88" s="92"/>
      <c r="F88" s="91" t="s">
        <v>293</v>
      </c>
      <c r="G88" s="91" t="s">
        <v>294</v>
      </c>
      <c r="H88" s="93"/>
      <c r="I88" s="95" t="s">
        <v>36</v>
      </c>
      <c r="J88" s="93" t="s">
        <v>295</v>
      </c>
      <c r="K88" s="91"/>
      <c r="L88" s="91"/>
      <c r="M88" s="91"/>
    </row>
    <row r="89" spans="1:13" s="43" customFormat="1">
      <c r="A89" s="91" t="s">
        <v>361</v>
      </c>
      <c r="B89" s="91" t="s">
        <v>260</v>
      </c>
      <c r="C89" s="92" t="s">
        <v>34</v>
      </c>
      <c r="D89" s="92">
        <v>16</v>
      </c>
      <c r="E89" s="92"/>
      <c r="F89" s="91" t="s">
        <v>293</v>
      </c>
      <c r="G89" s="91" t="s">
        <v>294</v>
      </c>
      <c r="H89" s="93"/>
      <c r="I89" s="95"/>
      <c r="J89" s="91"/>
      <c r="K89" s="91"/>
      <c r="L89" s="91"/>
      <c r="M89" s="91"/>
    </row>
    <row r="90" spans="1:13" s="40" customFormat="1">
      <c r="A90" s="54" t="s">
        <v>300</v>
      </c>
      <c r="B90" s="54" t="s">
        <v>260</v>
      </c>
      <c r="C90" s="55" t="s">
        <v>34</v>
      </c>
      <c r="D90" s="55">
        <v>17</v>
      </c>
      <c r="E90" s="55"/>
      <c r="F90" s="54" t="s">
        <v>293</v>
      </c>
      <c r="G90" s="54" t="s">
        <v>35</v>
      </c>
      <c r="H90" s="53"/>
      <c r="I90" s="75" t="s">
        <v>36</v>
      </c>
      <c r="J90" s="54" t="s">
        <v>301</v>
      </c>
      <c r="K90" s="54"/>
      <c r="L90" s="54"/>
      <c r="M90" s="54"/>
    </row>
    <row r="91" spans="1:13" s="40" customFormat="1">
      <c r="A91" s="54" t="s">
        <v>302</v>
      </c>
      <c r="B91" s="54" t="s">
        <v>260</v>
      </c>
      <c r="C91" s="55" t="s">
        <v>34</v>
      </c>
      <c r="D91" s="55">
        <v>17</v>
      </c>
      <c r="E91" s="55"/>
      <c r="F91" s="54" t="s">
        <v>293</v>
      </c>
      <c r="G91" s="54" t="s">
        <v>35</v>
      </c>
      <c r="H91" s="53"/>
      <c r="I91" s="75" t="s">
        <v>36</v>
      </c>
      <c r="J91" s="54" t="s">
        <v>303</v>
      </c>
      <c r="K91" s="54"/>
      <c r="L91" s="54"/>
      <c r="M91" s="54"/>
    </row>
    <row r="92" spans="1:13" s="40" customFormat="1">
      <c r="A92" s="54" t="s">
        <v>304</v>
      </c>
      <c r="B92" s="54" t="s">
        <v>260</v>
      </c>
      <c r="C92" s="55" t="s">
        <v>34</v>
      </c>
      <c r="D92" s="55">
        <v>17</v>
      </c>
      <c r="E92" s="55"/>
      <c r="F92" s="54" t="s">
        <v>293</v>
      </c>
      <c r="G92" s="54" t="s">
        <v>35</v>
      </c>
      <c r="H92" s="53"/>
      <c r="I92" s="75" t="s">
        <v>36</v>
      </c>
      <c r="J92" s="54" t="s">
        <v>305</v>
      </c>
      <c r="K92" s="54"/>
      <c r="L92" s="54"/>
      <c r="M92" s="54"/>
    </row>
    <row r="93" spans="1:13" s="40" customFormat="1">
      <c r="A93" s="54" t="s">
        <v>306</v>
      </c>
      <c r="B93" s="54" t="s">
        <v>260</v>
      </c>
      <c r="C93" s="55" t="s">
        <v>34</v>
      </c>
      <c r="D93" s="55">
        <v>17</v>
      </c>
      <c r="E93" s="55"/>
      <c r="F93" s="54" t="s">
        <v>293</v>
      </c>
      <c r="G93" s="54" t="s">
        <v>35</v>
      </c>
      <c r="H93" s="53"/>
      <c r="I93" s="75" t="s">
        <v>36</v>
      </c>
      <c r="J93" s="54" t="s">
        <v>307</v>
      </c>
      <c r="K93" s="54"/>
      <c r="L93" s="54"/>
      <c r="M93" s="54"/>
    </row>
    <row r="94" spans="1:13" s="40" customFormat="1">
      <c r="A94" s="54" t="s">
        <v>308</v>
      </c>
      <c r="B94" s="54" t="s">
        <v>260</v>
      </c>
      <c r="C94" s="55" t="s">
        <v>34</v>
      </c>
      <c r="D94" s="55">
        <v>17</v>
      </c>
      <c r="E94" s="55"/>
      <c r="F94" s="54" t="s">
        <v>293</v>
      </c>
      <c r="G94" s="54" t="s">
        <v>35</v>
      </c>
      <c r="H94" s="53"/>
      <c r="I94" s="75" t="s">
        <v>36</v>
      </c>
      <c r="J94" s="54" t="s">
        <v>309</v>
      </c>
      <c r="K94" s="54"/>
      <c r="L94" s="54"/>
      <c r="M94" s="54"/>
    </row>
    <row r="95" spans="1:13" s="40" customFormat="1">
      <c r="A95" s="54" t="s">
        <v>310</v>
      </c>
      <c r="B95" s="54" t="s">
        <v>260</v>
      </c>
      <c r="C95" s="55" t="s">
        <v>34</v>
      </c>
      <c r="D95" s="55">
        <v>17</v>
      </c>
      <c r="E95" s="55"/>
      <c r="F95" s="54" t="s">
        <v>293</v>
      </c>
      <c r="G95" s="54" t="s">
        <v>35</v>
      </c>
      <c r="H95" s="53"/>
      <c r="I95" s="75" t="s">
        <v>36</v>
      </c>
      <c r="J95" s="54" t="s">
        <v>311</v>
      </c>
      <c r="K95" s="54"/>
      <c r="L95" s="54"/>
      <c r="M95" s="54"/>
    </row>
    <row r="96" spans="1:13" s="40" customFormat="1">
      <c r="A96" s="54" t="s">
        <v>312</v>
      </c>
      <c r="B96" s="54" t="s">
        <v>260</v>
      </c>
      <c r="C96" s="55" t="s">
        <v>34</v>
      </c>
      <c r="D96" s="55">
        <v>17</v>
      </c>
      <c r="E96" s="55"/>
      <c r="F96" s="54" t="s">
        <v>293</v>
      </c>
      <c r="G96" s="54" t="s">
        <v>35</v>
      </c>
      <c r="H96" s="53"/>
      <c r="I96" s="75" t="s">
        <v>36</v>
      </c>
      <c r="J96" s="54" t="s">
        <v>313</v>
      </c>
      <c r="K96" s="54"/>
      <c r="L96" s="54"/>
      <c r="M96" s="54"/>
    </row>
    <row r="97" spans="1:13" s="41" customFormat="1" ht="33.75">
      <c r="A97" s="59" t="s">
        <v>314</v>
      </c>
      <c r="B97" s="59" t="s">
        <v>260</v>
      </c>
      <c r="C97" s="60" t="s">
        <v>34</v>
      </c>
      <c r="D97" s="60">
        <v>10</v>
      </c>
      <c r="E97" s="60"/>
      <c r="F97" s="59" t="s">
        <v>281</v>
      </c>
      <c r="G97" s="59" t="s">
        <v>48</v>
      </c>
      <c r="H97" s="61" t="s">
        <v>265</v>
      </c>
      <c r="I97" s="79"/>
      <c r="J97" s="59" t="s">
        <v>253</v>
      </c>
      <c r="K97" s="59"/>
      <c r="L97" s="59" t="s">
        <v>489</v>
      </c>
      <c r="M97" s="59" t="s">
        <v>490</v>
      </c>
    </row>
    <row r="98" spans="1:13">
      <c r="A98" s="54" t="s">
        <v>315</v>
      </c>
      <c r="B98" s="54" t="s">
        <v>316</v>
      </c>
      <c r="C98" s="55"/>
      <c r="D98" s="55">
        <v>11</v>
      </c>
      <c r="E98" s="55"/>
      <c r="F98" s="54"/>
      <c r="G98" s="54" t="s">
        <v>35</v>
      </c>
      <c r="H98" s="53"/>
      <c r="I98" s="75" t="s">
        <v>36</v>
      </c>
      <c r="J98" s="53" t="s">
        <v>317</v>
      </c>
      <c r="K98" s="54"/>
      <c r="L98" s="54"/>
      <c r="M98" s="54" t="s">
        <v>491</v>
      </c>
    </row>
    <row r="99" spans="1:13" s="9" customFormat="1">
      <c r="A99" s="56" t="s">
        <v>319</v>
      </c>
      <c r="B99" s="56" t="s">
        <v>316</v>
      </c>
      <c r="C99" s="62"/>
      <c r="D99" s="62">
        <v>8</v>
      </c>
      <c r="E99" s="62" t="s">
        <v>42</v>
      </c>
      <c r="F99" s="56" t="s">
        <v>43</v>
      </c>
      <c r="G99" s="56" t="s">
        <v>44</v>
      </c>
      <c r="H99" s="57"/>
      <c r="I99" s="37"/>
      <c r="J99" s="37"/>
      <c r="K99" s="37"/>
      <c r="L99" s="76" t="s">
        <v>492</v>
      </c>
      <c r="M99" s="77" t="s">
        <v>493</v>
      </c>
    </row>
    <row r="100" spans="1:13">
      <c r="A100" s="54" t="s">
        <v>320</v>
      </c>
      <c r="B100" s="54" t="s">
        <v>316</v>
      </c>
      <c r="C100" s="55"/>
      <c r="D100" s="55">
        <v>8</v>
      </c>
      <c r="E100" s="55"/>
      <c r="F100" s="54"/>
      <c r="G100" s="54" t="s">
        <v>35</v>
      </c>
      <c r="H100" s="53"/>
      <c r="I100" s="75" t="s">
        <v>36</v>
      </c>
      <c r="J100" s="53" t="s">
        <v>321</v>
      </c>
      <c r="K100" s="54"/>
      <c r="L100" s="54"/>
      <c r="M100" s="54" t="s">
        <v>494</v>
      </c>
    </row>
    <row r="101" spans="1:13" s="9" customFormat="1">
      <c r="A101" s="56" t="s">
        <v>323</v>
      </c>
      <c r="B101" s="56" t="s">
        <v>316</v>
      </c>
      <c r="C101" s="56"/>
      <c r="D101" s="56">
        <v>6</v>
      </c>
      <c r="E101" s="62" t="s">
        <v>42</v>
      </c>
      <c r="F101" s="56" t="s">
        <v>43</v>
      </c>
      <c r="G101" s="56" t="s">
        <v>44</v>
      </c>
      <c r="H101" s="57"/>
      <c r="I101" s="37"/>
      <c r="J101" s="37"/>
      <c r="K101" s="37"/>
      <c r="L101" s="76" t="s">
        <v>495</v>
      </c>
      <c r="M101" s="77" t="s">
        <v>496</v>
      </c>
    </row>
    <row r="102" spans="1:13" s="44" customFormat="1">
      <c r="A102" s="54" t="s">
        <v>324</v>
      </c>
      <c r="B102" s="54" t="s">
        <v>316</v>
      </c>
      <c r="C102" s="54"/>
      <c r="D102" s="54">
        <v>3</v>
      </c>
      <c r="E102" s="55"/>
      <c r="F102" s="54"/>
      <c r="G102" s="54" t="s">
        <v>35</v>
      </c>
      <c r="H102" s="53"/>
      <c r="I102" s="75" t="s">
        <v>36</v>
      </c>
      <c r="J102" s="96"/>
      <c r="K102" s="96"/>
      <c r="L102" s="97" t="s">
        <v>497</v>
      </c>
      <c r="M102" s="54" t="s">
        <v>498</v>
      </c>
    </row>
    <row r="103" spans="1:13">
      <c r="A103" s="54" t="s">
        <v>326</v>
      </c>
      <c r="B103" s="54" t="s">
        <v>327</v>
      </c>
      <c r="C103" s="55"/>
      <c r="D103" s="55">
        <v>3</v>
      </c>
      <c r="E103" s="55"/>
      <c r="F103" s="54"/>
      <c r="G103" s="54" t="s">
        <v>35</v>
      </c>
      <c r="H103" s="53"/>
      <c r="I103" s="75" t="s">
        <v>36</v>
      </c>
      <c r="J103" s="53" t="s">
        <v>328</v>
      </c>
      <c r="K103" s="54"/>
      <c r="L103" s="54"/>
      <c r="M103" s="54" t="s">
        <v>499</v>
      </c>
    </row>
    <row r="104" spans="1:13" s="41" customFormat="1" ht="22.5">
      <c r="A104" s="59" t="s">
        <v>330</v>
      </c>
      <c r="B104" s="59" t="s">
        <v>331</v>
      </c>
      <c r="C104" s="59"/>
      <c r="D104" s="59">
        <v>26</v>
      </c>
      <c r="E104" s="59"/>
      <c r="F104" s="59" t="s">
        <v>332</v>
      </c>
      <c r="G104" s="59" t="s">
        <v>48</v>
      </c>
      <c r="H104" s="61" t="s">
        <v>333</v>
      </c>
      <c r="I104" s="79"/>
      <c r="J104" s="59" t="s">
        <v>334</v>
      </c>
      <c r="K104" s="59"/>
      <c r="L104" s="59" t="s">
        <v>500</v>
      </c>
      <c r="M104" s="59" t="s">
        <v>501</v>
      </c>
    </row>
    <row r="105" spans="1:13">
      <c r="A105" s="54" t="s">
        <v>337</v>
      </c>
      <c r="B105" s="54" t="s">
        <v>338</v>
      </c>
      <c r="C105" s="55"/>
      <c r="D105" s="55">
        <v>8</v>
      </c>
      <c r="E105" s="55"/>
      <c r="F105" s="54"/>
      <c r="G105" s="54" t="s">
        <v>35</v>
      </c>
      <c r="H105" s="53"/>
      <c r="I105" s="75" t="s">
        <v>36</v>
      </c>
      <c r="J105" s="53" t="s">
        <v>339</v>
      </c>
      <c r="K105" s="54"/>
      <c r="L105" s="54"/>
      <c r="M105" s="54" t="s">
        <v>502</v>
      </c>
    </row>
    <row r="106" spans="1:13">
      <c r="A106" s="54" t="s">
        <v>342</v>
      </c>
      <c r="B106" s="54" t="s">
        <v>343</v>
      </c>
      <c r="C106" s="55"/>
      <c r="D106" s="55">
        <v>7</v>
      </c>
      <c r="E106" s="55"/>
      <c r="F106" s="54"/>
      <c r="G106" s="54" t="s">
        <v>35</v>
      </c>
      <c r="H106" s="53"/>
      <c r="I106" s="75" t="s">
        <v>36</v>
      </c>
      <c r="J106" s="53" t="s">
        <v>344</v>
      </c>
      <c r="K106" s="54"/>
      <c r="L106" s="54"/>
      <c r="M106" s="54" t="s">
        <v>503</v>
      </c>
    </row>
    <row r="107" spans="1:13">
      <c r="A107" s="54" t="s">
        <v>346</v>
      </c>
      <c r="B107" s="54" t="s">
        <v>347</v>
      </c>
      <c r="C107" s="54"/>
      <c r="D107" s="54">
        <v>140</v>
      </c>
      <c r="E107" s="54"/>
      <c r="F107" s="54"/>
      <c r="G107" s="54" t="s">
        <v>35</v>
      </c>
      <c r="H107" s="53"/>
      <c r="I107" s="75" t="s">
        <v>36</v>
      </c>
      <c r="J107" s="53" t="s">
        <v>348</v>
      </c>
      <c r="K107" s="54"/>
      <c r="L107" s="54"/>
      <c r="M107" s="54" t="s">
        <v>504</v>
      </c>
    </row>
  </sheetData>
  <sortState ref="A2:I103">
    <sortCondition ref="B2:B103"/>
  </sortState>
  <mergeCells count="3">
    <mergeCell ref="F8:F9"/>
    <mergeCell ref="H8:H9"/>
    <mergeCell ref="L26:L27"/>
  </mergeCells>
  <phoneticPr fontId="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K17"/>
  <sheetViews>
    <sheetView workbookViewId="0">
      <selection activeCell="H9" sqref="H9"/>
    </sheetView>
  </sheetViews>
  <sheetFormatPr defaultColWidth="9" defaultRowHeight="13.5"/>
  <cols>
    <col min="2" max="2" width="18.875" customWidth="1"/>
    <col min="7" max="7" width="10.5" customWidth="1"/>
    <col min="8" max="8" width="10.25" customWidth="1"/>
    <col min="10" max="10" width="15.5" customWidth="1"/>
    <col min="11" max="11" width="32.5" style="34" customWidth="1"/>
  </cols>
  <sheetData>
    <row r="1" spans="1:11">
      <c r="A1" s="22" t="s">
        <v>505</v>
      </c>
      <c r="B1" s="22" t="s">
        <v>17</v>
      </c>
      <c r="C1" s="22" t="s">
        <v>18</v>
      </c>
      <c r="D1" s="22" t="s">
        <v>19</v>
      </c>
      <c r="E1" s="22" t="s">
        <v>21</v>
      </c>
      <c r="F1" s="22" t="s">
        <v>23</v>
      </c>
      <c r="G1" s="23" t="s">
        <v>506</v>
      </c>
      <c r="H1" s="24" t="s">
        <v>507</v>
      </c>
      <c r="I1" s="31" t="s">
        <v>508</v>
      </c>
      <c r="J1" s="31" t="s">
        <v>509</v>
      </c>
      <c r="K1" s="21" t="s">
        <v>22</v>
      </c>
    </row>
    <row r="2" spans="1:11">
      <c r="A2" s="35" t="s">
        <v>510</v>
      </c>
      <c r="B2" s="35" t="s">
        <v>511</v>
      </c>
      <c r="C2" s="35" t="s">
        <v>512</v>
      </c>
      <c r="D2" s="35" t="s">
        <v>34</v>
      </c>
      <c r="E2" s="35" t="s">
        <v>513</v>
      </c>
      <c r="F2" s="35" t="s">
        <v>35</v>
      </c>
      <c r="G2" s="35" t="s">
        <v>35</v>
      </c>
      <c r="H2" s="35" t="s">
        <v>35</v>
      </c>
      <c r="I2" s="37">
        <v>20160922</v>
      </c>
      <c r="J2" s="37"/>
      <c r="K2" s="38"/>
    </row>
    <row r="3" spans="1:11" ht="22.5">
      <c r="A3" s="36"/>
      <c r="B3" s="35" t="s">
        <v>514</v>
      </c>
      <c r="C3" s="35" t="s">
        <v>512</v>
      </c>
      <c r="D3" s="35" t="s">
        <v>34</v>
      </c>
      <c r="E3" s="35" t="s">
        <v>513</v>
      </c>
      <c r="F3" s="35" t="s">
        <v>35</v>
      </c>
      <c r="G3" s="35" t="s">
        <v>35</v>
      </c>
      <c r="H3" s="35" t="s">
        <v>35</v>
      </c>
      <c r="I3" s="37">
        <v>20160922</v>
      </c>
      <c r="J3" s="37"/>
      <c r="K3" s="38" t="s">
        <v>515</v>
      </c>
    </row>
    <row r="4" spans="1:11">
      <c r="A4" s="2"/>
      <c r="B4" s="2"/>
      <c r="C4" s="2"/>
      <c r="D4" s="2"/>
      <c r="E4" s="2"/>
      <c r="F4" s="2"/>
      <c r="G4" s="2"/>
      <c r="H4" s="2"/>
      <c r="I4" s="2"/>
      <c r="J4" s="2"/>
      <c r="K4" s="39"/>
    </row>
    <row r="5" spans="1:11">
      <c r="A5" s="2"/>
      <c r="B5" s="2"/>
      <c r="C5" s="2"/>
      <c r="D5" s="2"/>
      <c r="E5" s="2"/>
      <c r="F5" s="2"/>
      <c r="G5" s="2"/>
      <c r="H5" s="2"/>
      <c r="I5" s="2"/>
      <c r="J5" s="2"/>
      <c r="K5" s="39"/>
    </row>
    <row r="6" spans="1:11">
      <c r="A6" s="2"/>
      <c r="B6" s="2"/>
      <c r="C6" s="2"/>
      <c r="D6" s="2"/>
      <c r="E6" s="2"/>
      <c r="F6" s="2"/>
      <c r="G6" s="2"/>
      <c r="H6" s="2"/>
      <c r="I6" s="2"/>
      <c r="J6" s="2"/>
      <c r="K6" s="39"/>
    </row>
    <row r="7" spans="1:11">
      <c r="A7" s="2"/>
      <c r="B7" s="2"/>
      <c r="C7" s="2"/>
      <c r="D7" s="2"/>
      <c r="E7" s="2"/>
      <c r="F7" s="2"/>
      <c r="G7" s="2"/>
      <c r="H7" s="2"/>
      <c r="I7" s="2"/>
      <c r="J7" s="2"/>
      <c r="K7" s="39"/>
    </row>
    <row r="8" spans="1:11">
      <c r="A8" s="2"/>
      <c r="B8" s="2"/>
      <c r="C8" s="2"/>
      <c r="D8" s="2"/>
      <c r="E8" s="2"/>
      <c r="F8" s="2"/>
      <c r="G8" s="2"/>
      <c r="H8" s="2"/>
      <c r="I8" s="2"/>
      <c r="J8" s="2"/>
      <c r="K8" s="39"/>
    </row>
    <row r="9" spans="1:11">
      <c r="A9" s="2"/>
      <c r="B9" s="2"/>
      <c r="C9" s="2"/>
      <c r="D9" s="2"/>
      <c r="E9" s="2"/>
      <c r="F9" s="2"/>
      <c r="G9" s="2"/>
      <c r="H9" s="2"/>
      <c r="I9" s="2"/>
      <c r="J9" s="2"/>
      <c r="K9" s="39"/>
    </row>
    <row r="10" spans="1:11">
      <c r="A10" s="2"/>
      <c r="B10" s="2"/>
      <c r="C10" s="2"/>
      <c r="D10" s="2"/>
      <c r="E10" s="2"/>
      <c r="F10" s="2"/>
      <c r="G10" s="2"/>
      <c r="H10" s="2"/>
      <c r="I10" s="2"/>
      <c r="J10" s="2"/>
      <c r="K10" s="39"/>
    </row>
    <row r="11" spans="1:11">
      <c r="A11" s="2"/>
      <c r="B11" s="2"/>
      <c r="C11" s="2"/>
      <c r="D11" s="2"/>
      <c r="E11" s="2"/>
      <c r="F11" s="2"/>
      <c r="G11" s="2"/>
      <c r="H11" s="2"/>
      <c r="I11" s="2"/>
      <c r="J11" s="2"/>
      <c r="K11" s="39"/>
    </row>
    <row r="12" spans="1:11">
      <c r="A12" s="2"/>
      <c r="B12" s="2"/>
      <c r="C12" s="2"/>
      <c r="D12" s="2"/>
      <c r="E12" s="2"/>
      <c r="F12" s="2"/>
      <c r="G12" s="2"/>
      <c r="H12" s="2"/>
      <c r="I12" s="2"/>
      <c r="J12" s="2"/>
      <c r="K12" s="39"/>
    </row>
    <row r="13" spans="1:11">
      <c r="A13" s="2"/>
      <c r="B13" s="2"/>
      <c r="C13" s="2"/>
      <c r="D13" s="2"/>
      <c r="E13" s="2"/>
      <c r="F13" s="2"/>
      <c r="G13" s="2"/>
      <c r="H13" s="2"/>
      <c r="I13" s="2"/>
      <c r="J13" s="2"/>
      <c r="K13" s="39"/>
    </row>
    <row r="14" spans="1:11">
      <c r="A14" s="2"/>
      <c r="B14" s="2"/>
      <c r="C14" s="2"/>
      <c r="D14" s="2"/>
      <c r="E14" s="2"/>
      <c r="F14" s="2"/>
      <c r="G14" s="2"/>
      <c r="H14" s="2"/>
      <c r="I14" s="2"/>
      <c r="J14" s="2"/>
      <c r="K14" s="39"/>
    </row>
    <row r="15" spans="1:11">
      <c r="A15" s="2"/>
      <c r="B15" s="2"/>
      <c r="C15" s="2"/>
      <c r="D15" s="2"/>
      <c r="E15" s="2"/>
      <c r="F15" s="2"/>
      <c r="G15" s="2"/>
      <c r="H15" s="2"/>
      <c r="I15" s="2"/>
      <c r="J15" s="2"/>
      <c r="K15" s="39"/>
    </row>
    <row r="16" spans="1:11">
      <c r="A16" s="2"/>
      <c r="B16" s="2"/>
      <c r="C16" s="2"/>
      <c r="D16" s="2"/>
      <c r="E16" s="2"/>
      <c r="F16" s="2"/>
      <c r="G16" s="2"/>
      <c r="H16" s="2"/>
      <c r="I16" s="2"/>
      <c r="J16" s="2"/>
      <c r="K16" s="39"/>
    </row>
    <row r="17" spans="1:11">
      <c r="A17" s="2"/>
      <c r="B17" s="2"/>
      <c r="C17" s="2"/>
      <c r="D17" s="2"/>
      <c r="E17" s="2"/>
      <c r="F17" s="2"/>
      <c r="G17" s="2"/>
      <c r="H17" s="2"/>
      <c r="I17" s="2"/>
      <c r="J17" s="2"/>
      <c r="K17" s="39"/>
    </row>
  </sheetData>
  <phoneticPr fontId="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K17"/>
  <sheetViews>
    <sheetView workbookViewId="0">
      <selection sqref="A1:K17"/>
    </sheetView>
  </sheetViews>
  <sheetFormatPr defaultColWidth="9" defaultRowHeight="13.5"/>
  <cols>
    <col min="2" max="2" width="18" customWidth="1"/>
    <col min="11" max="11" width="20.5" customWidth="1"/>
  </cols>
  <sheetData>
    <row r="1" spans="1:11">
      <c r="A1" s="22" t="s">
        <v>505</v>
      </c>
      <c r="B1" s="22" t="s">
        <v>17</v>
      </c>
      <c r="C1" s="22" t="s">
        <v>18</v>
      </c>
      <c r="D1" s="22" t="s">
        <v>19</v>
      </c>
      <c r="E1" s="22" t="s">
        <v>21</v>
      </c>
      <c r="F1" s="22" t="s">
        <v>23</v>
      </c>
      <c r="G1" s="23" t="s">
        <v>506</v>
      </c>
      <c r="H1" s="24" t="s">
        <v>507</v>
      </c>
      <c r="I1" s="31" t="s">
        <v>508</v>
      </c>
      <c r="J1" s="31" t="s">
        <v>509</v>
      </c>
      <c r="K1" s="22" t="s">
        <v>22</v>
      </c>
    </row>
    <row r="2" spans="1:11">
      <c r="A2" s="30" t="s">
        <v>516</v>
      </c>
      <c r="B2" s="11" t="s">
        <v>517</v>
      </c>
      <c r="C2" s="30" t="s">
        <v>518</v>
      </c>
      <c r="D2" s="30" t="s">
        <v>34</v>
      </c>
      <c r="E2" s="30" t="s">
        <v>513</v>
      </c>
      <c r="F2" s="30" t="s">
        <v>519</v>
      </c>
      <c r="G2" s="30" t="s">
        <v>520</v>
      </c>
      <c r="H2" s="30" t="s">
        <v>520</v>
      </c>
      <c r="I2" s="33">
        <v>20160923</v>
      </c>
      <c r="J2" s="33"/>
      <c r="K2" s="30" t="s">
        <v>521</v>
      </c>
    </row>
    <row r="3" spans="1:11">
      <c r="A3" s="2"/>
      <c r="B3" s="2"/>
      <c r="C3" s="2"/>
      <c r="D3" s="2"/>
      <c r="E3" s="2"/>
      <c r="F3" s="2"/>
      <c r="G3" s="2"/>
      <c r="H3" s="2"/>
      <c r="I3" s="2"/>
      <c r="J3" s="2"/>
      <c r="K3" s="2"/>
    </row>
    <row r="4" spans="1:11">
      <c r="A4" s="2"/>
      <c r="B4" s="2"/>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sheetData>
  <phoneticPr fontId="9"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K22"/>
  <sheetViews>
    <sheetView workbookViewId="0">
      <selection activeCell="B16" sqref="B16"/>
    </sheetView>
  </sheetViews>
  <sheetFormatPr defaultColWidth="9" defaultRowHeight="11.25"/>
  <cols>
    <col min="1" max="1" width="43.375" style="20" customWidth="1"/>
    <col min="2" max="2" width="22.75" style="9" customWidth="1"/>
    <col min="3" max="16384" width="9" style="9"/>
  </cols>
  <sheetData>
    <row r="1" spans="1:11">
      <c r="A1" s="21" t="s">
        <v>522</v>
      </c>
      <c r="B1" s="22" t="s">
        <v>17</v>
      </c>
      <c r="C1" s="22" t="s">
        <v>18</v>
      </c>
      <c r="D1" s="22" t="s">
        <v>19</v>
      </c>
      <c r="E1" s="22" t="s">
        <v>21</v>
      </c>
      <c r="F1" s="22" t="s">
        <v>23</v>
      </c>
      <c r="G1" s="23" t="s">
        <v>506</v>
      </c>
      <c r="H1" s="24" t="s">
        <v>507</v>
      </c>
      <c r="I1" s="31" t="s">
        <v>508</v>
      </c>
      <c r="J1" s="31" t="s">
        <v>509</v>
      </c>
      <c r="K1" s="22" t="s">
        <v>22</v>
      </c>
    </row>
    <row r="2" spans="1:11" ht="22.5">
      <c r="A2" s="25" t="s">
        <v>523</v>
      </c>
      <c r="B2" s="11" t="s">
        <v>524</v>
      </c>
      <c r="C2" s="26"/>
      <c r="D2" s="26"/>
      <c r="E2" s="26"/>
      <c r="F2" s="26"/>
      <c r="G2" s="27"/>
      <c r="H2" s="28"/>
      <c r="I2" s="32"/>
      <c r="J2" s="32"/>
      <c r="K2" s="26"/>
    </row>
    <row r="3" spans="1:11">
      <c r="A3" s="29" t="s">
        <v>525</v>
      </c>
      <c r="B3" s="11" t="s">
        <v>526</v>
      </c>
      <c r="C3" s="30"/>
      <c r="D3" s="30" t="s">
        <v>34</v>
      </c>
      <c r="E3" s="30" t="s">
        <v>513</v>
      </c>
      <c r="F3" s="30" t="s">
        <v>519</v>
      </c>
      <c r="G3" s="30" t="s">
        <v>520</v>
      </c>
      <c r="H3" s="30" t="s">
        <v>520</v>
      </c>
      <c r="I3" s="33">
        <v>20160923</v>
      </c>
      <c r="J3" s="33"/>
      <c r="K3" s="30" t="s">
        <v>521</v>
      </c>
    </row>
    <row r="4" spans="1:11">
      <c r="A4" s="29"/>
      <c r="B4" s="11"/>
      <c r="C4" s="30"/>
      <c r="D4" s="30"/>
      <c r="E4" s="30"/>
      <c r="F4" s="30"/>
      <c r="G4" s="30"/>
      <c r="H4" s="30"/>
      <c r="I4" s="33"/>
      <c r="J4" s="33"/>
      <c r="K4" s="30"/>
    </row>
    <row r="5" spans="1:11">
      <c r="A5" s="25" t="s">
        <v>527</v>
      </c>
      <c r="B5" s="11" t="s">
        <v>528</v>
      </c>
      <c r="C5" s="11"/>
      <c r="D5" s="11"/>
      <c r="E5" s="11"/>
      <c r="F5" s="11"/>
      <c r="G5" s="11"/>
      <c r="H5" s="11"/>
      <c r="I5" s="11"/>
      <c r="J5" s="11"/>
      <c r="K5" s="11"/>
    </row>
    <row r="6" spans="1:11">
      <c r="A6" s="25"/>
      <c r="B6" s="11" t="s">
        <v>529</v>
      </c>
      <c r="C6" s="11"/>
      <c r="D6" s="11"/>
      <c r="E6" s="11"/>
      <c r="F6" s="11"/>
      <c r="G6" s="11"/>
      <c r="H6" s="11"/>
      <c r="I6" s="11"/>
      <c r="J6" s="11"/>
      <c r="K6" s="11"/>
    </row>
    <row r="7" spans="1:11">
      <c r="A7" s="25" t="s">
        <v>530</v>
      </c>
      <c r="B7" s="11" t="s">
        <v>531</v>
      </c>
      <c r="C7" s="11"/>
      <c r="D7" s="11"/>
      <c r="E7" s="11"/>
      <c r="F7" s="11"/>
      <c r="G7" s="11"/>
      <c r="H7" s="11"/>
      <c r="I7" s="11"/>
      <c r="J7" s="11"/>
      <c r="K7" s="11"/>
    </row>
    <row r="8" spans="1:11">
      <c r="A8" s="25"/>
      <c r="B8" s="11" t="s">
        <v>532</v>
      </c>
      <c r="C8" s="11"/>
      <c r="D8" s="11"/>
      <c r="E8" s="11"/>
      <c r="F8" s="11"/>
      <c r="G8" s="11"/>
      <c r="H8" s="11"/>
      <c r="I8" s="11"/>
      <c r="J8" s="11"/>
      <c r="K8" s="11"/>
    </row>
    <row r="9" spans="1:11">
      <c r="A9" s="25" t="s">
        <v>533</v>
      </c>
      <c r="B9" s="11" t="s">
        <v>534</v>
      </c>
      <c r="C9" s="11"/>
      <c r="D9" s="11"/>
      <c r="E9" s="11"/>
      <c r="F9" s="11"/>
      <c r="G9" s="11"/>
      <c r="H9" s="11"/>
      <c r="I9" s="11"/>
      <c r="J9" s="11"/>
      <c r="K9" s="11"/>
    </row>
    <row r="10" spans="1:11">
      <c r="A10" s="25"/>
      <c r="B10" s="11" t="s">
        <v>535</v>
      </c>
      <c r="C10" s="11"/>
      <c r="D10" s="11"/>
      <c r="E10" s="11"/>
      <c r="F10" s="11"/>
      <c r="G10" s="11"/>
      <c r="H10" s="11"/>
      <c r="I10" s="11"/>
      <c r="J10" s="11"/>
      <c r="K10" s="11"/>
    </row>
    <row r="11" spans="1:11">
      <c r="A11" s="25" t="s">
        <v>536</v>
      </c>
      <c r="B11" s="11" t="s">
        <v>537</v>
      </c>
      <c r="C11" s="11"/>
      <c r="D11" s="11"/>
      <c r="E11" s="11"/>
      <c r="F11" s="11"/>
      <c r="G11" s="11"/>
      <c r="H11" s="11"/>
      <c r="I11" s="11"/>
      <c r="J11" s="11"/>
      <c r="K11" s="11"/>
    </row>
    <row r="12" spans="1:11">
      <c r="A12" s="25"/>
      <c r="B12" s="11"/>
      <c r="C12" s="11"/>
      <c r="D12" s="11"/>
      <c r="E12" s="11"/>
      <c r="F12" s="11"/>
      <c r="G12" s="11"/>
      <c r="H12" s="11"/>
      <c r="I12" s="11"/>
      <c r="J12" s="11"/>
      <c r="K12" s="11"/>
    </row>
    <row r="13" spans="1:11">
      <c r="A13" s="25"/>
      <c r="B13" s="11"/>
      <c r="C13" s="11"/>
      <c r="D13" s="11"/>
      <c r="E13" s="11"/>
      <c r="F13" s="11"/>
      <c r="G13" s="11"/>
      <c r="H13" s="11"/>
      <c r="I13" s="11"/>
      <c r="J13" s="11"/>
      <c r="K13" s="11"/>
    </row>
    <row r="14" spans="1:11">
      <c r="A14" s="9"/>
      <c r="C14" s="11"/>
      <c r="D14" s="11"/>
      <c r="E14" s="11"/>
      <c r="F14" s="11"/>
      <c r="G14" s="11"/>
      <c r="H14" s="11"/>
      <c r="I14" s="11"/>
      <c r="J14" s="11"/>
      <c r="K14" s="11"/>
    </row>
    <row r="15" spans="1:11">
      <c r="A15" s="25"/>
      <c r="B15" s="11"/>
      <c r="C15" s="11"/>
      <c r="D15" s="11"/>
      <c r="E15" s="11"/>
      <c r="F15" s="11"/>
      <c r="G15" s="11"/>
      <c r="H15" s="11"/>
      <c r="I15" s="11"/>
      <c r="J15" s="11"/>
      <c r="K15" s="11"/>
    </row>
    <row r="16" spans="1:11">
      <c r="A16" s="25"/>
      <c r="B16" s="11"/>
      <c r="C16" s="11"/>
      <c r="D16" s="11"/>
      <c r="E16" s="11"/>
      <c r="F16" s="11"/>
      <c r="G16" s="11"/>
      <c r="H16" s="11"/>
      <c r="I16" s="11"/>
      <c r="J16" s="11"/>
      <c r="K16" s="11"/>
    </row>
    <row r="17" spans="1:11">
      <c r="A17" s="25"/>
      <c r="B17" s="11"/>
      <c r="C17" s="11"/>
      <c r="D17" s="11"/>
      <c r="E17" s="11"/>
      <c r="F17" s="11"/>
      <c r="G17" s="11"/>
      <c r="H17" s="11"/>
      <c r="I17" s="11"/>
      <c r="J17" s="11"/>
      <c r="K17" s="11"/>
    </row>
    <row r="18" spans="1:11">
      <c r="A18" s="25"/>
      <c r="B18" s="11"/>
      <c r="C18" s="11"/>
      <c r="D18" s="11"/>
      <c r="E18" s="11"/>
      <c r="F18" s="11"/>
      <c r="G18" s="11"/>
      <c r="H18" s="11"/>
      <c r="I18" s="11"/>
      <c r="J18" s="11"/>
      <c r="K18" s="11"/>
    </row>
    <row r="19" spans="1:11">
      <c r="A19" s="9"/>
      <c r="C19" s="11"/>
      <c r="D19" s="11"/>
      <c r="E19" s="11"/>
      <c r="F19" s="11"/>
      <c r="G19" s="11"/>
      <c r="H19" s="11"/>
      <c r="I19" s="11"/>
      <c r="J19" s="11"/>
      <c r="K19" s="11"/>
    </row>
    <row r="20" spans="1:11">
      <c r="A20" s="25"/>
      <c r="B20" s="11"/>
      <c r="C20" s="11"/>
      <c r="D20" s="11"/>
      <c r="E20" s="11"/>
      <c r="F20" s="11"/>
      <c r="G20" s="11"/>
      <c r="H20" s="11"/>
      <c r="I20" s="11"/>
      <c r="J20" s="11"/>
      <c r="K20" s="11"/>
    </row>
    <row r="21" spans="1:11">
      <c r="A21" s="25"/>
      <c r="B21" s="11"/>
      <c r="C21" s="11"/>
      <c r="D21" s="11"/>
      <c r="E21" s="11"/>
      <c r="F21" s="11"/>
      <c r="G21" s="11"/>
      <c r="H21" s="11"/>
      <c r="I21" s="11"/>
      <c r="J21" s="11"/>
      <c r="K21" s="11"/>
    </row>
    <row r="22" spans="1:11">
      <c r="A22" s="25"/>
      <c r="B22" s="11"/>
      <c r="C22" s="11"/>
      <c r="D22" s="11"/>
      <c r="E22" s="11"/>
      <c r="F22" s="11"/>
      <c r="G22" s="11"/>
      <c r="H22" s="11"/>
      <c r="I22" s="11"/>
      <c r="J22" s="11"/>
      <c r="K22" s="11"/>
    </row>
  </sheetData>
  <phoneticPr fontId="9"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I13"/>
  <sheetViews>
    <sheetView workbookViewId="0">
      <selection activeCell="B11" sqref="B11"/>
    </sheetView>
  </sheetViews>
  <sheetFormatPr defaultColWidth="9" defaultRowHeight="13.5"/>
  <cols>
    <col min="1" max="1" width="5" customWidth="1"/>
    <col min="2" max="2" width="25.5" customWidth="1"/>
    <col min="3" max="3" width="14.5" customWidth="1"/>
    <col min="4" max="4" width="26.5" customWidth="1"/>
    <col min="5" max="5" width="18.25" customWidth="1"/>
    <col min="6" max="6" width="17.75" customWidth="1"/>
    <col min="7" max="7" width="10.625" customWidth="1"/>
    <col min="8" max="8" width="15.75" customWidth="1"/>
    <col min="9" max="9" width="30.75" customWidth="1"/>
  </cols>
  <sheetData>
    <row r="1" spans="1:9" ht="24">
      <c r="A1" s="14" t="s">
        <v>538</v>
      </c>
      <c r="B1" s="15" t="s">
        <v>539</v>
      </c>
      <c r="C1" s="14" t="s">
        <v>540</v>
      </c>
      <c r="D1" s="14" t="s">
        <v>541</v>
      </c>
      <c r="E1" s="14" t="s">
        <v>542</v>
      </c>
      <c r="F1" s="14" t="s">
        <v>543</v>
      </c>
      <c r="G1" s="14" t="s">
        <v>544</v>
      </c>
      <c r="H1" s="14" t="s">
        <v>545</v>
      </c>
      <c r="I1" s="14" t="s">
        <v>546</v>
      </c>
    </row>
    <row r="2" spans="1:9" ht="48">
      <c r="A2" s="14">
        <v>1</v>
      </c>
      <c r="B2" s="16" t="s">
        <v>383</v>
      </c>
      <c r="C2" s="15" t="s">
        <v>547</v>
      </c>
      <c r="D2" s="14" t="s">
        <v>548</v>
      </c>
      <c r="E2" s="14"/>
      <c r="F2" s="14"/>
      <c r="G2" s="14"/>
      <c r="H2" s="14"/>
      <c r="I2" s="19"/>
    </row>
    <row r="3" spans="1:9" ht="24">
      <c r="A3" s="203">
        <v>2</v>
      </c>
      <c r="B3" s="203" t="s">
        <v>549</v>
      </c>
      <c r="C3" s="203" t="s">
        <v>550</v>
      </c>
      <c r="D3" s="14" t="s">
        <v>551</v>
      </c>
      <c r="E3" s="14" t="s">
        <v>552</v>
      </c>
      <c r="F3" s="14" t="s">
        <v>553</v>
      </c>
      <c r="G3" s="14"/>
      <c r="H3" s="14"/>
      <c r="I3" s="19" t="s">
        <v>554</v>
      </c>
    </row>
    <row r="4" spans="1:9" ht="24">
      <c r="A4" s="204"/>
      <c r="B4" s="204"/>
      <c r="C4" s="204"/>
      <c r="D4" s="14" t="s">
        <v>555</v>
      </c>
      <c r="E4" s="14" t="s">
        <v>556</v>
      </c>
      <c r="F4" s="14" t="s">
        <v>557</v>
      </c>
      <c r="G4" s="14"/>
      <c r="H4" s="14"/>
      <c r="I4" s="19" t="s">
        <v>558</v>
      </c>
    </row>
    <row r="5" spans="1:9" ht="48">
      <c r="A5" s="205"/>
      <c r="B5" s="205"/>
      <c r="C5" s="205"/>
      <c r="D5" s="14" t="s">
        <v>559</v>
      </c>
      <c r="E5" s="14"/>
      <c r="F5" s="14"/>
      <c r="G5" s="14"/>
      <c r="H5" s="14"/>
      <c r="I5" s="19"/>
    </row>
    <row r="6" spans="1:9" ht="144">
      <c r="A6" s="14">
        <v>3</v>
      </c>
      <c r="B6" s="15" t="s">
        <v>560</v>
      </c>
      <c r="C6" s="15" t="s">
        <v>561</v>
      </c>
      <c r="D6" s="17" t="s">
        <v>562</v>
      </c>
      <c r="E6" s="14"/>
      <c r="F6" s="14"/>
      <c r="G6" s="14"/>
      <c r="H6" s="14"/>
      <c r="I6" s="19" t="s">
        <v>563</v>
      </c>
    </row>
    <row r="7" spans="1:9" ht="24">
      <c r="A7" s="203">
        <v>4</v>
      </c>
      <c r="B7" s="206" t="s">
        <v>564</v>
      </c>
      <c r="C7" s="203"/>
      <c r="D7" s="14" t="s">
        <v>565</v>
      </c>
      <c r="E7" s="18"/>
      <c r="F7" s="14"/>
      <c r="G7" s="14"/>
      <c r="H7" s="14"/>
      <c r="I7" s="19"/>
    </row>
    <row r="8" spans="1:9" ht="48">
      <c r="A8" s="204"/>
      <c r="B8" s="207"/>
      <c r="C8" s="204"/>
      <c r="D8" s="14" t="s">
        <v>566</v>
      </c>
      <c r="E8" s="18" t="s">
        <v>567</v>
      </c>
      <c r="F8" s="14" t="s">
        <v>568</v>
      </c>
      <c r="G8" s="14" t="s">
        <v>569</v>
      </c>
      <c r="H8" s="14" t="s">
        <v>570</v>
      </c>
      <c r="I8" s="19"/>
    </row>
    <row r="9" spans="1:9" ht="24">
      <c r="A9" s="205"/>
      <c r="B9" s="208"/>
      <c r="C9" s="205"/>
      <c r="D9" s="14" t="s">
        <v>571</v>
      </c>
      <c r="E9" s="14" t="s">
        <v>569</v>
      </c>
      <c r="F9" s="14" t="s">
        <v>570</v>
      </c>
      <c r="G9" s="14"/>
      <c r="H9" s="14"/>
      <c r="I9" s="19"/>
    </row>
    <row r="10" spans="1:9" ht="48">
      <c r="A10" s="14">
        <v>5</v>
      </c>
      <c r="B10" s="16" t="s">
        <v>572</v>
      </c>
      <c r="C10" s="15" t="s">
        <v>573</v>
      </c>
      <c r="D10" s="14" t="s">
        <v>574</v>
      </c>
      <c r="E10" s="14"/>
      <c r="F10" s="14"/>
      <c r="G10" s="14"/>
      <c r="H10" s="14"/>
      <c r="I10" s="19"/>
    </row>
    <row r="11" spans="1:9" ht="24">
      <c r="A11" s="14">
        <v>6</v>
      </c>
      <c r="B11" s="15" t="s">
        <v>575</v>
      </c>
      <c r="C11" s="15" t="s">
        <v>576</v>
      </c>
      <c r="D11" s="14" t="s">
        <v>577</v>
      </c>
      <c r="E11" s="14"/>
      <c r="F11" s="14"/>
      <c r="G11" s="14"/>
      <c r="H11" s="14"/>
      <c r="I11" s="19" t="s">
        <v>578</v>
      </c>
    </row>
    <row r="12" spans="1:9">
      <c r="A12" s="14">
        <v>7</v>
      </c>
      <c r="B12" s="15" t="s">
        <v>579</v>
      </c>
      <c r="C12" s="15"/>
      <c r="D12" s="14"/>
      <c r="E12" s="14"/>
      <c r="F12" s="14"/>
      <c r="G12" s="14"/>
      <c r="H12" s="14"/>
      <c r="I12" s="19" t="s">
        <v>580</v>
      </c>
    </row>
    <row r="13" spans="1:9">
      <c r="A13" s="14">
        <v>8</v>
      </c>
      <c r="B13" s="15" t="s">
        <v>461</v>
      </c>
      <c r="C13" s="15"/>
      <c r="D13" s="14"/>
      <c r="E13" s="14"/>
      <c r="F13" s="14"/>
      <c r="G13" s="14"/>
      <c r="H13" s="14"/>
      <c r="I13" s="19" t="s">
        <v>580</v>
      </c>
    </row>
  </sheetData>
  <mergeCells count="6">
    <mergeCell ref="A3:A5"/>
    <mergeCell ref="A7:A9"/>
    <mergeCell ref="B3:B5"/>
    <mergeCell ref="B7:B9"/>
    <mergeCell ref="C3:C5"/>
    <mergeCell ref="C7:C9"/>
  </mergeCells>
  <phoneticPr fontId="9"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dimension ref="A1:A98"/>
  <sheetViews>
    <sheetView topLeftCell="A28" workbookViewId="0">
      <selection activeCell="A98" sqref="A98"/>
    </sheetView>
  </sheetViews>
  <sheetFormatPr defaultColWidth="9" defaultRowHeight="11.25"/>
  <cols>
    <col min="1" max="1" width="27.25" style="9" customWidth="1"/>
    <col min="2" max="16384" width="9" style="9"/>
  </cols>
  <sheetData>
    <row r="1" spans="1:1">
      <c r="A1" s="9" t="s">
        <v>581</v>
      </c>
    </row>
    <row r="2" spans="1:1">
      <c r="A2" s="9" t="s">
        <v>369</v>
      </c>
    </row>
    <row r="21" spans="1:1">
      <c r="A21" s="9" t="s">
        <v>582</v>
      </c>
    </row>
    <row r="34" spans="1:1">
      <c r="A34" s="9" t="s">
        <v>381</v>
      </c>
    </row>
    <row r="54" spans="1:1">
      <c r="A54" s="9" t="s">
        <v>583</v>
      </c>
    </row>
    <row r="66" spans="1:1">
      <c r="A66" s="9" t="s">
        <v>446</v>
      </c>
    </row>
    <row r="67" spans="1:1">
      <c r="A67" s="9" t="s">
        <v>584</v>
      </c>
    </row>
    <row r="78" spans="1:1">
      <c r="A78" s="9" t="s">
        <v>448</v>
      </c>
    </row>
    <row r="98" spans="1:1">
      <c r="A98" s="9" t="s">
        <v>457</v>
      </c>
    </row>
  </sheetData>
  <phoneticPr fontId="9" type="noConversion"/>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状态栏</vt:lpstr>
      <vt:lpstr>核对结果</vt:lpstr>
      <vt:lpstr>核对情况统计</vt:lpstr>
      <vt:lpstr>一阶段报表迁移清单</vt:lpstr>
      <vt:lpstr>话务网管</vt:lpstr>
      <vt:lpstr>传输网管</vt:lpstr>
      <vt:lpstr>工单需求</vt:lpstr>
      <vt:lpstr>Sheet5</vt:lpstr>
      <vt:lpstr>Sheet3</vt:lpstr>
      <vt:lpstr>Sheet4</vt:lpstr>
      <vt:lpstr>统计</vt:lpstr>
      <vt:lpstr>报表订阅</vt:lpstr>
      <vt:lpstr>近6个月报表访问情况-按次数</vt:lpstr>
      <vt:lpstr>近6个月报表访问情况-按业务</vt:lpstr>
      <vt:lpstr>近6个月未访问过报表清单</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wangshu</dc:creator>
  <cp:lastModifiedBy>chenyz</cp:lastModifiedBy>
  <dcterms:created xsi:type="dcterms:W3CDTF">2006-09-16T00:00:00Z</dcterms:created>
  <dcterms:modified xsi:type="dcterms:W3CDTF">2017-04-05T14:29:17Z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