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uk.kim/Hpg2files/FGcoupledfinalData/"/>
    </mc:Choice>
  </mc:AlternateContent>
  <xr:revisionPtr revIDLastSave="0" documentId="13_ncr:1_{FC6CDC55-CCCF-B748-8923-ECD9EAFEA095}" xr6:coauthVersionLast="36" xr6:coauthVersionMax="36" xr10:uidLastSave="{00000000-0000-0000-0000-000000000000}"/>
  <bookViews>
    <workbookView xWindow="5720" yWindow="1600" windowWidth="33240" windowHeight="18880" xr2:uid="{D00F65B6-2297-6743-8A83-EF3D0BFD1A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G60" i="1"/>
  <c r="G61" i="1"/>
  <c r="G62" i="1"/>
  <c r="G63" i="1"/>
  <c r="G64" i="1"/>
  <c r="F61" i="1"/>
  <c r="E61" i="1"/>
  <c r="E62" i="1"/>
  <c r="E63" i="1"/>
  <c r="E64" i="1"/>
  <c r="F59" i="1"/>
  <c r="F60" i="1"/>
  <c r="F62" i="1"/>
  <c r="F63" i="1"/>
  <c r="F64" i="1"/>
  <c r="G58" i="1"/>
  <c r="F58" i="1"/>
  <c r="E59" i="1"/>
  <c r="E60" i="1"/>
  <c r="E58" i="1"/>
  <c r="D59" i="1"/>
  <c r="D60" i="1"/>
  <c r="D61" i="1"/>
  <c r="D62" i="1"/>
  <c r="D63" i="1"/>
  <c r="D64" i="1"/>
  <c r="D58" i="1"/>
</calcChain>
</file>

<file path=xl/sharedStrings.xml><?xml version="1.0" encoding="utf-8"?>
<sst xmlns="http://schemas.openxmlformats.org/spreadsheetml/2006/main" count="315" uniqueCount="25">
  <si>
    <t>NN</t>
  </si>
  <si>
    <t>CR</t>
  </si>
  <si>
    <t>CnR</t>
  </si>
  <si>
    <t>fail to run</t>
  </si>
  <si>
    <t>need to check</t>
  </si>
  <si>
    <t>NN: No Clustering &amp; No Re-solution, CnR: Clustering &amp; No Re-solution, CR: Clustering &amp; Re-solution</t>
  </si>
  <si>
    <t>total time (s)</t>
  </si>
  <si>
    <t>transfer (s)</t>
  </si>
  <si>
    <t>wrapper (s)</t>
  </si>
  <si>
    <t>wrapper_percent (%)</t>
  </si>
  <si>
    <t>MO</t>
  </si>
  <si>
    <t>NA</t>
  </si>
  <si>
    <t>PF (s)</t>
  </si>
  <si>
    <t>PF_percent (%)</t>
  </si>
  <si>
    <t>hpg2</t>
  </si>
  <si>
    <t>hpg1</t>
  </si>
  <si>
    <t>updated</t>
  </si>
  <si>
    <t>Jan 20 2019</t>
  </si>
  <si>
    <t>Renew: 400x400 elements</t>
  </si>
  <si>
    <t>INL Falcon</t>
  </si>
  <si>
    <t>total time (s): PF + wrapper + transfer</t>
  </si>
  <si>
    <t>From perf_graph</t>
  </si>
  <si>
    <t>May 26 2020</t>
  </si>
  <si>
    <t>perf_graph_files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</si>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</sst>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  <font>
      <sz val="12"/>
      <color theme="0" tint="-0.14999847407452621"/>
      <name val="Calibri"/>
      <family val="2"/>
      <scheme val="minor"/>
    </font>
    <font>
      <sz val="11"/>
      <color theme="0" tint="-0.14999847407452621"/>
      <name val="Menlo"/>
      <family val="2"/>
    </font>
    <font>
      <sz val="11"/>
      <color theme="1"/>
      <name val="Menlo"/>
      <family val="2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2" fillId="3" borderId="0" xfId="0" applyFont="1" applyFill="1"/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0" borderId="0" xfId="0" applyFont="1" applyBorder="1"/>
    <xf numFmtId="0" fontId="2" fillId="0" borderId="5" xfId="0" applyFont="1" applyFill="1" applyBorder="1"/>
    <xf numFmtId="0" fontId="6" fillId="0" borderId="0" xfId="1" applyBorder="1"/>
    <xf numFmtId="0" fontId="6" fillId="0" borderId="5" xfId="1" applyBorder="1"/>
    <xf numFmtId="0" fontId="0" fillId="0" borderId="6" xfId="0" applyBorder="1"/>
    <xf numFmtId="0" fontId="6" fillId="0" borderId="7" xfId="1" applyBorder="1"/>
    <xf numFmtId="0" fontId="6" fillId="0" borderId="8" xfId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Dropbox%20(UFL)/Shared%20Lab%20Folder/Research%20Projects/NE-SciDAC-Fission_Gas/Paper_Data/scaling_strong/nCnR/nCnR8.o8662007" TargetMode="External"/><Relationship Id="rId13" Type="http://schemas.openxmlformats.org/officeDocument/2006/relationships/hyperlink" Target="../../Dropbox%20(UFL)/Shared%20Lab%20Folder/Research%20Projects/NE-SciDAC-Fission_Gas/Paper_Data/scaling_strong/CnR/CnR4.o8661999" TargetMode="External"/><Relationship Id="rId18" Type="http://schemas.openxmlformats.org/officeDocument/2006/relationships/hyperlink" Target="../../Dropbox%20(UFL)/Shared%20Lab%20Folder/Research%20Projects/NE-SciDAC-Fission_Gas/Paper_Data/scaling_strong/CnR/CnR128.o8672783" TargetMode="External"/><Relationship Id="rId3" Type="http://schemas.openxmlformats.org/officeDocument/2006/relationships/hyperlink" Target="../../Dropbox%20(UFL)/Shared%20Lab%20Folder/Research%20Projects/NE-SciDAC-Fission_Gas/Paper_Data/scaling_strong/MO/MO16.o8658660" TargetMode="External"/><Relationship Id="rId21" Type="http://schemas.openxmlformats.org/officeDocument/2006/relationships/hyperlink" Target="../../Dropbox%20(UFL)/Shared%20Lab%20Folder/Research%20Projects/NE-SciDAC-Fission_Gas/Paper_Data/scaling_strong/CnR/CR16.o8661557" TargetMode="External"/><Relationship Id="rId7" Type="http://schemas.openxmlformats.org/officeDocument/2006/relationships/hyperlink" Target="../../Dropbox%20(UFL)/Shared%20Lab%20Folder/Research%20Projects/NE-SciDAC-Fission_Gas/Paper_Data/scaling_strong/nCnR/nCnR4.o8662008" TargetMode="External"/><Relationship Id="rId12" Type="http://schemas.openxmlformats.org/officeDocument/2006/relationships/hyperlink" Target="../../Dropbox%20(UFL)/Shared%20Lab%20Folder/Research%20Projects/NE-SciDAC-Fission_Gas/Paper_Data/scaling_strong/nCnR/nCnR128.o8689836" TargetMode="External"/><Relationship Id="rId17" Type="http://schemas.openxmlformats.org/officeDocument/2006/relationships/hyperlink" Target="../../Dropbox%20(UFL)/Shared%20Lab%20Folder/Research%20Projects/NE-SciDAC-Fission_Gas/Paper_Data/scaling_strong/CnR/CnR64.o8661995" TargetMode="External"/><Relationship Id="rId2" Type="http://schemas.openxmlformats.org/officeDocument/2006/relationships/hyperlink" Target="../../Dropbox%20(UFL)/Shared%20Lab%20Folder/Research%20Projects/NE-SciDAC-Fission_Gas/Paper_Data/scaling_strong/MO/MO8.o8658654" TargetMode="External"/><Relationship Id="rId16" Type="http://schemas.openxmlformats.org/officeDocument/2006/relationships/hyperlink" Target="../../Dropbox%20(UFL)/Shared%20Lab%20Folder/Research%20Projects/NE-SciDAC-Fission_Gas/Paper_Data/scaling_strong/CnR/CnR32.o8662001" TargetMode="External"/><Relationship Id="rId20" Type="http://schemas.openxmlformats.org/officeDocument/2006/relationships/hyperlink" Target="../../Dropbox%20(UFL)/Shared%20Lab%20Folder/Research%20Projects/NE-SciDAC-Fission_Gas/Paper_Data/scaling_strong/CnR/CR8.o8661591" TargetMode="External"/><Relationship Id="rId1" Type="http://schemas.openxmlformats.org/officeDocument/2006/relationships/hyperlink" Target="../../Dropbox%20(UFL)/Shared%20Lab%20Folder/Research%20Projects/NE-SciDAC-Fission_Gas/Paper_Data/scaling_strong/MO/MO4.o8658969" TargetMode="External"/><Relationship Id="rId6" Type="http://schemas.openxmlformats.org/officeDocument/2006/relationships/hyperlink" Target="../../Dropbox%20(UFL)/Shared%20Lab%20Folder/Research%20Projects/NE-SciDAC-Fission_Gas/Paper_Data/scaling_strong/MO/MO128.o8658667" TargetMode="External"/><Relationship Id="rId11" Type="http://schemas.openxmlformats.org/officeDocument/2006/relationships/hyperlink" Target="../../Dropbox%20(UFL)/Shared%20Lab%20Folder/Research%20Projects/NE-SciDAC-Fission_Gas/Paper_Data/scaling_strong/nCnR/nCnR64.o8689835" TargetMode="External"/><Relationship Id="rId24" Type="http://schemas.openxmlformats.org/officeDocument/2006/relationships/hyperlink" Target="../../Dropbox%20(UFL)/Shared%20Lab%20Folder/Research%20Projects/NE-SciDAC-Fission_Gas/Paper_Data/scaling_strong/CnR/CR128.o8671943" TargetMode="External"/><Relationship Id="rId5" Type="http://schemas.openxmlformats.org/officeDocument/2006/relationships/hyperlink" Target="../../Dropbox%20(UFL)/Shared%20Lab%20Folder/Research%20Projects/NE-SciDAC-Fission_Gas/Paper_Data/scaling_strong/MO/MO64.o8661176" TargetMode="External"/><Relationship Id="rId15" Type="http://schemas.openxmlformats.org/officeDocument/2006/relationships/hyperlink" Target="../../Dropbox%20(UFL)/Shared%20Lab%20Folder/Research%20Projects/NE-SciDAC-Fission_Gas/Paper_Data/scaling_strong/CnR/CnR16.o8661997" TargetMode="External"/><Relationship Id="rId23" Type="http://schemas.openxmlformats.org/officeDocument/2006/relationships/hyperlink" Target="../../Dropbox%20(UFL)/Shared%20Lab%20Folder/Research%20Projects/NE-SciDAC-Fission_Gas/Paper_Data/scaling_strong/CnR/CR64.o8661528" TargetMode="External"/><Relationship Id="rId10" Type="http://schemas.openxmlformats.org/officeDocument/2006/relationships/hyperlink" Target="../../Dropbox%20(UFL)/Shared%20Lab%20Folder/Research%20Projects/NE-SciDAC-Fission_Gas/Paper_Data/scaling_strong/nCnR/nCnR32.o8662005" TargetMode="External"/><Relationship Id="rId19" Type="http://schemas.openxmlformats.org/officeDocument/2006/relationships/hyperlink" Target="../../Dropbox%20(UFL)/Shared%20Lab%20Folder/Research%20Projects/NE-SciDAC-Fission_Gas/Paper_Data/scaling_strong/CnR/CR4.o8661461" TargetMode="External"/><Relationship Id="rId4" Type="http://schemas.openxmlformats.org/officeDocument/2006/relationships/hyperlink" Target="../../Dropbox%20(UFL)/Shared%20Lab%20Folder/Research%20Projects/NE-SciDAC-Fission_Gas/Paper_Data/scaling_strong/MO/MO32.o8658663" TargetMode="External"/><Relationship Id="rId9" Type="http://schemas.openxmlformats.org/officeDocument/2006/relationships/hyperlink" Target="../../Dropbox%20(UFL)/Shared%20Lab%20Folder/Research%20Projects/NE-SciDAC-Fission_Gas/Paper_Data/scaling_strong/nCnR/nCnR16.o8662006" TargetMode="External"/><Relationship Id="rId14" Type="http://schemas.openxmlformats.org/officeDocument/2006/relationships/hyperlink" Target="../../Dropbox%20(UFL)/Shared%20Lab%20Folder/Research%20Projects/NE-SciDAC-Fission_Gas/Paper_Data/scaling_strong/CnR/CnR8.o8661998" TargetMode="External"/><Relationship Id="rId22" Type="http://schemas.openxmlformats.org/officeDocument/2006/relationships/hyperlink" Target="../../Dropbox%20(UFL)/Shared%20Lab%20Folder/Research%20Projects/NE-SciDAC-Fission_Gas/Paper_Data/scaling_strong/CnR/CR32.o86615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49E0B-BFF1-B649-905E-002E5A817F65}">
  <dimension ref="A1:AK82"/>
  <sheetViews>
    <sheetView tabSelected="1" topLeftCell="A33" workbookViewId="0">
      <selection activeCell="R77" sqref="R77"/>
    </sheetView>
  </sheetViews>
  <sheetFormatPr baseColWidth="10" defaultRowHeight="16" x14ac:dyDescent="0.2"/>
  <cols>
    <col min="3" max="4" width="14.1640625" customWidth="1"/>
    <col min="5" max="5" width="12.83203125" customWidth="1"/>
    <col min="21" max="25" width="0" hidden="1" customWidth="1"/>
    <col min="33" max="37" width="0" hidden="1" customWidth="1"/>
  </cols>
  <sheetData>
    <row r="1" spans="2:37" x14ac:dyDescent="0.2">
      <c r="E1" t="s">
        <v>5</v>
      </c>
    </row>
    <row r="3" spans="2:37" x14ac:dyDescent="0.2">
      <c r="B3" t="s">
        <v>15</v>
      </c>
      <c r="C3" s="11" t="s">
        <v>6</v>
      </c>
      <c r="D3" s="11"/>
      <c r="E3" s="11"/>
      <c r="F3" s="11"/>
      <c r="G3" s="11"/>
      <c r="I3" s="11" t="s">
        <v>7</v>
      </c>
      <c r="J3" s="11"/>
      <c r="K3" s="11"/>
      <c r="L3" s="11"/>
      <c r="M3" s="11"/>
      <c r="O3" s="11" t="s">
        <v>8</v>
      </c>
      <c r="P3" s="11"/>
      <c r="Q3" s="11"/>
      <c r="R3" s="11"/>
      <c r="S3" s="11"/>
      <c r="U3" s="11" t="s">
        <v>9</v>
      </c>
      <c r="V3" s="11"/>
      <c r="W3" s="11"/>
      <c r="X3" s="11"/>
      <c r="Y3" s="11"/>
      <c r="AA3" s="11" t="s">
        <v>12</v>
      </c>
      <c r="AB3" s="11"/>
      <c r="AC3" s="11"/>
      <c r="AD3" s="11"/>
      <c r="AE3" s="11"/>
      <c r="AG3" s="11" t="s">
        <v>13</v>
      </c>
      <c r="AH3" s="11"/>
      <c r="AI3" s="11"/>
      <c r="AJ3" s="11"/>
      <c r="AK3" s="11"/>
    </row>
    <row r="4" spans="2:37" x14ac:dyDescent="0.2">
      <c r="D4" t="s">
        <v>10</v>
      </c>
      <c r="E4" t="s">
        <v>0</v>
      </c>
      <c r="F4" t="s">
        <v>2</v>
      </c>
      <c r="G4" t="s">
        <v>1</v>
      </c>
      <c r="J4" t="s">
        <v>10</v>
      </c>
      <c r="K4" t="s">
        <v>0</v>
      </c>
      <c r="L4" t="s">
        <v>2</v>
      </c>
      <c r="M4" t="s">
        <v>1</v>
      </c>
      <c r="P4" t="s">
        <v>10</v>
      </c>
      <c r="Q4" t="s">
        <v>0</v>
      </c>
      <c r="R4" t="s">
        <v>2</v>
      </c>
      <c r="S4" t="s">
        <v>1</v>
      </c>
      <c r="V4" t="s">
        <v>10</v>
      </c>
      <c r="W4" t="s">
        <v>0</v>
      </c>
      <c r="X4" t="s">
        <v>2</v>
      </c>
      <c r="Y4" t="s">
        <v>1</v>
      </c>
      <c r="AB4" t="s">
        <v>10</v>
      </c>
      <c r="AC4" t="s">
        <v>0</v>
      </c>
      <c r="AD4" t="s">
        <v>2</v>
      </c>
      <c r="AE4" t="s">
        <v>1</v>
      </c>
      <c r="AH4" t="s">
        <v>10</v>
      </c>
      <c r="AI4" t="s">
        <v>0</v>
      </c>
      <c r="AJ4" t="s">
        <v>2</v>
      </c>
      <c r="AK4" t="s">
        <v>1</v>
      </c>
    </row>
    <row r="5" spans="2:37" x14ac:dyDescent="0.2">
      <c r="C5">
        <v>1</v>
      </c>
      <c r="D5">
        <v>6250.75</v>
      </c>
      <c r="E5">
        <v>16723.183000000001</v>
      </c>
      <c r="F5">
        <v>23161.362000000001</v>
      </c>
      <c r="G5">
        <v>24602.670999999998</v>
      </c>
      <c r="I5">
        <v>1</v>
      </c>
      <c r="J5" t="s">
        <v>11</v>
      </c>
      <c r="K5">
        <v>22.13</v>
      </c>
      <c r="L5">
        <v>23.634</v>
      </c>
      <c r="O5">
        <v>1</v>
      </c>
      <c r="P5" t="s">
        <v>11</v>
      </c>
      <c r="Q5">
        <v>786.70600000000002</v>
      </c>
      <c r="R5">
        <v>5798.9809999999998</v>
      </c>
      <c r="S5">
        <v>7179.3360000000002</v>
      </c>
      <c r="U5">
        <v>1</v>
      </c>
      <c r="V5" t="s">
        <v>11</v>
      </c>
      <c r="W5">
        <v>4.7</v>
      </c>
      <c r="X5">
        <v>25.04</v>
      </c>
      <c r="Y5">
        <v>29.18</v>
      </c>
      <c r="AA5">
        <v>1</v>
      </c>
      <c r="AB5" t="s">
        <v>11</v>
      </c>
      <c r="AC5" s="2">
        <v>15528.826999999999</v>
      </c>
      <c r="AD5">
        <v>5798.9809999999998</v>
      </c>
      <c r="AE5">
        <v>7179.3360000000002</v>
      </c>
      <c r="AG5">
        <v>1</v>
      </c>
      <c r="AH5" t="s">
        <v>11</v>
      </c>
      <c r="AI5" s="2">
        <v>92.86</v>
      </c>
      <c r="AJ5">
        <v>25.04</v>
      </c>
      <c r="AK5">
        <v>29.18</v>
      </c>
    </row>
    <row r="6" spans="2:37" x14ac:dyDescent="0.2">
      <c r="C6">
        <v>2</v>
      </c>
      <c r="D6">
        <v>3634.3209999999999</v>
      </c>
      <c r="E6">
        <v>11400.307000000001</v>
      </c>
      <c r="I6">
        <v>2</v>
      </c>
      <c r="J6" t="s">
        <v>11</v>
      </c>
      <c r="K6">
        <v>15.917</v>
      </c>
      <c r="O6">
        <v>2</v>
      </c>
      <c r="P6" t="s">
        <v>11</v>
      </c>
      <c r="Q6">
        <v>601.82100000000003</v>
      </c>
      <c r="U6">
        <v>2</v>
      </c>
      <c r="V6" t="s">
        <v>11</v>
      </c>
      <c r="W6">
        <v>5.28</v>
      </c>
      <c r="AA6">
        <v>2</v>
      </c>
      <c r="AB6" t="s">
        <v>11</v>
      </c>
      <c r="AC6" s="2">
        <v>10487.659</v>
      </c>
      <c r="AG6">
        <v>2</v>
      </c>
      <c r="AH6" t="s">
        <v>11</v>
      </c>
      <c r="AI6" s="2">
        <v>91.99</v>
      </c>
    </row>
    <row r="7" spans="2:37" x14ac:dyDescent="0.2">
      <c r="C7">
        <v>16</v>
      </c>
      <c r="D7">
        <v>536.73199999999997</v>
      </c>
      <c r="E7">
        <v>1497.7940000000001</v>
      </c>
      <c r="F7">
        <v>2589.0970000000002</v>
      </c>
      <c r="G7">
        <v>3629.7669999999998</v>
      </c>
      <c r="I7">
        <v>16</v>
      </c>
      <c r="J7" t="s">
        <v>11</v>
      </c>
      <c r="K7">
        <v>5.7539999999999996</v>
      </c>
      <c r="L7">
        <v>5.5979999999999999</v>
      </c>
      <c r="M7">
        <v>6.7889999999999997</v>
      </c>
      <c r="O7">
        <v>16</v>
      </c>
      <c r="P7" t="s">
        <v>11</v>
      </c>
      <c r="Q7">
        <v>133.34800000000001</v>
      </c>
      <c r="R7">
        <v>1209.979</v>
      </c>
      <c r="S7">
        <v>1992.5650000000001</v>
      </c>
      <c r="U7">
        <v>16</v>
      </c>
      <c r="V7" t="s">
        <v>11</v>
      </c>
      <c r="W7">
        <v>8.9</v>
      </c>
      <c r="X7">
        <v>46.73</v>
      </c>
      <c r="Y7">
        <v>54.9</v>
      </c>
      <c r="AA7">
        <v>16</v>
      </c>
      <c r="AB7" t="s">
        <v>11</v>
      </c>
      <c r="AC7" s="2">
        <v>1269.519</v>
      </c>
      <c r="AD7">
        <v>1209.979</v>
      </c>
      <c r="AE7">
        <v>1992.5650000000001</v>
      </c>
      <c r="AG7">
        <v>16</v>
      </c>
      <c r="AH7" t="s">
        <v>11</v>
      </c>
      <c r="AI7" s="2">
        <v>84.76</v>
      </c>
      <c r="AJ7">
        <v>46.73</v>
      </c>
      <c r="AK7">
        <v>54.9</v>
      </c>
    </row>
    <row r="8" spans="2:37" x14ac:dyDescent="0.2">
      <c r="B8" s="1" t="s">
        <v>4</v>
      </c>
      <c r="C8" s="1">
        <v>30</v>
      </c>
      <c r="D8" s="1"/>
      <c r="E8" s="1"/>
      <c r="F8" s="1"/>
      <c r="G8" s="1">
        <v>2205.9189999999999</v>
      </c>
      <c r="H8" s="1"/>
      <c r="I8" s="1">
        <v>30</v>
      </c>
      <c r="J8" t="s">
        <v>11</v>
      </c>
      <c r="K8" s="1"/>
      <c r="L8" s="1"/>
      <c r="M8" s="1">
        <v>5.4180000000000001</v>
      </c>
      <c r="N8" s="1"/>
      <c r="O8" s="1">
        <v>30</v>
      </c>
      <c r="P8" t="s">
        <v>11</v>
      </c>
      <c r="Q8" s="1"/>
      <c r="R8" s="1"/>
      <c r="S8" s="1">
        <v>525.072</v>
      </c>
      <c r="T8" s="1"/>
      <c r="U8" s="1">
        <v>30</v>
      </c>
      <c r="V8" t="s">
        <v>11</v>
      </c>
      <c r="W8" s="1"/>
      <c r="X8" s="1"/>
      <c r="Y8" s="1">
        <v>23.8</v>
      </c>
      <c r="AA8" s="1">
        <v>30</v>
      </c>
      <c r="AB8" t="s">
        <v>11</v>
      </c>
      <c r="AD8" s="1"/>
      <c r="AE8" s="1">
        <v>525.072</v>
      </c>
      <c r="AG8" s="1">
        <v>30</v>
      </c>
      <c r="AH8" t="s">
        <v>11</v>
      </c>
      <c r="AJ8" s="1"/>
      <c r="AK8" s="1">
        <v>23.8</v>
      </c>
    </row>
    <row r="9" spans="2:37" x14ac:dyDescent="0.2">
      <c r="C9">
        <v>32</v>
      </c>
      <c r="D9">
        <v>391.35199999999998</v>
      </c>
      <c r="E9">
        <v>919.32600000000002</v>
      </c>
      <c r="F9">
        <v>1910.2529999999999</v>
      </c>
      <c r="G9" s="3" t="s">
        <v>3</v>
      </c>
      <c r="I9">
        <v>32</v>
      </c>
      <c r="J9" t="s">
        <v>11</v>
      </c>
      <c r="K9">
        <v>5.48</v>
      </c>
      <c r="L9">
        <v>5.944</v>
      </c>
      <c r="M9" s="3" t="s">
        <v>3</v>
      </c>
      <c r="O9">
        <v>32</v>
      </c>
      <c r="P9" t="s">
        <v>11</v>
      </c>
      <c r="Q9">
        <v>160.73400000000001</v>
      </c>
      <c r="R9">
        <v>1130.146</v>
      </c>
      <c r="S9" s="3" t="s">
        <v>3</v>
      </c>
      <c r="U9">
        <v>32</v>
      </c>
      <c r="V9" t="s">
        <v>11</v>
      </c>
      <c r="W9">
        <v>17.48</v>
      </c>
      <c r="X9">
        <v>59.16</v>
      </c>
      <c r="Y9" s="3" t="s">
        <v>3</v>
      </c>
      <c r="AA9">
        <v>32</v>
      </c>
      <c r="AB9" t="s">
        <v>11</v>
      </c>
      <c r="AC9" s="2">
        <v>670.24400000000003</v>
      </c>
      <c r="AD9">
        <v>1130.146</v>
      </c>
      <c r="AE9" s="3" t="s">
        <v>3</v>
      </c>
      <c r="AG9">
        <v>32</v>
      </c>
      <c r="AH9" t="s">
        <v>11</v>
      </c>
      <c r="AI9" s="2">
        <v>72.91</v>
      </c>
      <c r="AJ9">
        <v>59.16</v>
      </c>
      <c r="AK9" s="3" t="s">
        <v>3</v>
      </c>
    </row>
    <row r="10" spans="2:37" x14ac:dyDescent="0.2">
      <c r="C10">
        <v>36</v>
      </c>
      <c r="G10">
        <v>1923.221</v>
      </c>
      <c r="I10">
        <v>36</v>
      </c>
      <c r="J10" t="s">
        <v>11</v>
      </c>
      <c r="M10">
        <v>5.2249999999999996</v>
      </c>
      <c r="O10">
        <v>36</v>
      </c>
      <c r="P10" t="s">
        <v>11</v>
      </c>
      <c r="S10">
        <v>1210.693</v>
      </c>
      <c r="U10">
        <v>36</v>
      </c>
      <c r="V10" t="s">
        <v>11</v>
      </c>
      <c r="Y10">
        <v>62.95</v>
      </c>
      <c r="AA10">
        <v>36</v>
      </c>
      <c r="AB10" t="s">
        <v>11</v>
      </c>
      <c r="AE10">
        <v>1210.693</v>
      </c>
      <c r="AG10">
        <v>36</v>
      </c>
      <c r="AH10" t="s">
        <v>11</v>
      </c>
      <c r="AK10">
        <v>62.95</v>
      </c>
    </row>
    <row r="11" spans="2:37" x14ac:dyDescent="0.2">
      <c r="C11">
        <v>64</v>
      </c>
      <c r="D11">
        <v>208.16300000000001</v>
      </c>
      <c r="E11" s="2">
        <v>630.154</v>
      </c>
      <c r="F11">
        <v>1224.4280000000001</v>
      </c>
      <c r="G11">
        <v>1497.6690000000001</v>
      </c>
      <c r="I11">
        <v>64</v>
      </c>
      <c r="J11" t="s">
        <v>11</v>
      </c>
      <c r="K11" s="2">
        <v>6.1959999999999997</v>
      </c>
      <c r="L11">
        <v>6.46</v>
      </c>
      <c r="M11">
        <v>6.0270000000000001</v>
      </c>
      <c r="O11">
        <v>64</v>
      </c>
      <c r="P11" t="s">
        <v>11</v>
      </c>
      <c r="Q11">
        <v>171.47800000000001</v>
      </c>
      <c r="R11">
        <v>750.23900000000003</v>
      </c>
      <c r="S11">
        <v>1003.8680000000001</v>
      </c>
      <c r="U11">
        <v>64</v>
      </c>
      <c r="V11" t="s">
        <v>11</v>
      </c>
      <c r="W11">
        <v>27.21</v>
      </c>
      <c r="X11">
        <v>61.27</v>
      </c>
      <c r="Y11">
        <v>67.03</v>
      </c>
      <c r="AA11">
        <v>64</v>
      </c>
      <c r="AB11" t="s">
        <v>11</v>
      </c>
      <c r="AC11" s="2">
        <v>384.55099999999999</v>
      </c>
      <c r="AD11">
        <v>750.23900000000003</v>
      </c>
      <c r="AE11">
        <v>1003.8680000000001</v>
      </c>
      <c r="AG11">
        <v>64</v>
      </c>
      <c r="AH11" t="s">
        <v>11</v>
      </c>
      <c r="AI11" s="2">
        <v>61.02</v>
      </c>
      <c r="AJ11">
        <v>61.27</v>
      </c>
      <c r="AK11">
        <v>67.03</v>
      </c>
    </row>
    <row r="12" spans="2:37" x14ac:dyDescent="0.2">
      <c r="C12">
        <v>125</v>
      </c>
      <c r="E12" s="2"/>
      <c r="F12">
        <v>2120.3490000000002</v>
      </c>
      <c r="I12">
        <v>125</v>
      </c>
      <c r="J12" t="s">
        <v>11</v>
      </c>
      <c r="K12" s="2"/>
      <c r="L12" s="2">
        <v>19.329999999999998</v>
      </c>
      <c r="O12">
        <v>125</v>
      </c>
      <c r="P12" t="s">
        <v>11</v>
      </c>
      <c r="R12">
        <v>1464.6849999999999</v>
      </c>
      <c r="U12">
        <v>125</v>
      </c>
      <c r="V12" t="s">
        <v>11</v>
      </c>
      <c r="X12">
        <v>69.08</v>
      </c>
      <c r="AA12">
        <v>125</v>
      </c>
      <c r="AB12" t="s">
        <v>11</v>
      </c>
      <c r="AD12">
        <v>1464.6849999999999</v>
      </c>
      <c r="AG12">
        <v>125</v>
      </c>
      <c r="AH12" t="s">
        <v>11</v>
      </c>
      <c r="AJ12">
        <v>69.08</v>
      </c>
    </row>
    <row r="13" spans="2:37" x14ac:dyDescent="0.2">
      <c r="C13">
        <v>128</v>
      </c>
      <c r="D13">
        <v>155.19900000000001</v>
      </c>
      <c r="E13" s="2">
        <v>525.43200000000002</v>
      </c>
      <c r="F13" s="3" t="s">
        <v>3</v>
      </c>
      <c r="G13">
        <v>1674.1320000000001</v>
      </c>
      <c r="I13">
        <v>128</v>
      </c>
      <c r="J13" t="s">
        <v>11</v>
      </c>
      <c r="K13">
        <v>6.266</v>
      </c>
      <c r="L13" s="3" t="s">
        <v>3</v>
      </c>
      <c r="M13">
        <v>7.7160000000000002</v>
      </c>
      <c r="O13">
        <v>128</v>
      </c>
      <c r="P13" t="s">
        <v>11</v>
      </c>
      <c r="Q13">
        <v>190.31200000000001</v>
      </c>
      <c r="R13" s="3" t="s">
        <v>3</v>
      </c>
      <c r="S13">
        <v>1126.442</v>
      </c>
      <c r="U13">
        <v>128</v>
      </c>
      <c r="V13" t="s">
        <v>11</v>
      </c>
      <c r="W13">
        <v>36.22</v>
      </c>
      <c r="X13" s="3" t="s">
        <v>3</v>
      </c>
      <c r="Y13">
        <v>67.290000000000006</v>
      </c>
      <c r="AA13">
        <v>128</v>
      </c>
      <c r="AB13" t="s">
        <v>11</v>
      </c>
      <c r="AC13" s="2">
        <v>254.61</v>
      </c>
      <c r="AD13" s="3" t="s">
        <v>3</v>
      </c>
      <c r="AE13">
        <v>1126.442</v>
      </c>
      <c r="AG13">
        <v>128</v>
      </c>
      <c r="AH13" t="s">
        <v>11</v>
      </c>
      <c r="AI13" s="2">
        <v>48.46</v>
      </c>
      <c r="AJ13" s="3" t="s">
        <v>3</v>
      </c>
      <c r="AK13">
        <v>67.290000000000006</v>
      </c>
    </row>
    <row r="14" spans="2:37" x14ac:dyDescent="0.2">
      <c r="C14">
        <v>256</v>
      </c>
      <c r="D14">
        <v>368.68400000000003</v>
      </c>
      <c r="E14">
        <v>930.96199999999999</v>
      </c>
      <c r="F14">
        <v>1762.0740000000001</v>
      </c>
      <c r="G14">
        <v>1567.05</v>
      </c>
      <c r="I14">
        <v>256</v>
      </c>
      <c r="J14" t="s">
        <v>11</v>
      </c>
      <c r="K14">
        <v>17.495000000000001</v>
      </c>
      <c r="L14">
        <v>23.483000000000001</v>
      </c>
      <c r="M14">
        <v>11.183</v>
      </c>
      <c r="O14">
        <v>256</v>
      </c>
      <c r="P14" t="s">
        <v>11</v>
      </c>
      <c r="Q14">
        <v>376.66800000000001</v>
      </c>
      <c r="R14">
        <v>1074.5709999999999</v>
      </c>
      <c r="S14">
        <v>861.72500000000002</v>
      </c>
      <c r="U14">
        <v>256</v>
      </c>
      <c r="V14" t="s">
        <v>11</v>
      </c>
      <c r="W14">
        <v>40.46</v>
      </c>
      <c r="X14">
        <v>60.98</v>
      </c>
      <c r="Y14">
        <v>54.99</v>
      </c>
      <c r="AA14">
        <v>256</v>
      </c>
      <c r="AB14" t="s">
        <v>11</v>
      </c>
      <c r="AC14" s="2">
        <v>328.07400000000001</v>
      </c>
      <c r="AD14">
        <v>1074.5709999999999</v>
      </c>
      <c r="AE14">
        <v>861.72500000000002</v>
      </c>
      <c r="AG14">
        <v>256</v>
      </c>
      <c r="AH14" t="s">
        <v>11</v>
      </c>
      <c r="AI14" s="2">
        <v>35.24</v>
      </c>
      <c r="AJ14">
        <v>60.98</v>
      </c>
      <c r="AK14">
        <v>54.99</v>
      </c>
    </row>
    <row r="20" spans="2:37" x14ac:dyDescent="0.2">
      <c r="B20" t="s">
        <v>14</v>
      </c>
      <c r="C20" s="11" t="s">
        <v>6</v>
      </c>
      <c r="D20" s="11"/>
      <c r="E20" s="11"/>
      <c r="F20" s="11"/>
      <c r="G20" s="11"/>
      <c r="I20" s="11" t="s">
        <v>7</v>
      </c>
      <c r="J20" s="11"/>
      <c r="K20" s="11"/>
      <c r="L20" s="11"/>
      <c r="M20" s="11"/>
      <c r="O20" s="11" t="s">
        <v>8</v>
      </c>
      <c r="P20" s="11"/>
      <c r="Q20" s="11"/>
      <c r="R20" s="11"/>
      <c r="S20" s="11"/>
      <c r="U20" s="11" t="s">
        <v>9</v>
      </c>
      <c r="V20" s="11"/>
      <c r="W20" s="11"/>
      <c r="X20" s="11"/>
      <c r="Y20" s="11"/>
      <c r="AA20" s="11" t="s">
        <v>12</v>
      </c>
      <c r="AB20" s="11"/>
      <c r="AC20" s="11"/>
      <c r="AD20" s="11"/>
      <c r="AE20" s="11"/>
      <c r="AG20" s="11" t="s">
        <v>13</v>
      </c>
      <c r="AH20" s="11"/>
      <c r="AI20" s="11"/>
      <c r="AJ20" s="11"/>
      <c r="AK20" s="11"/>
    </row>
    <row r="21" spans="2:37" x14ac:dyDescent="0.2">
      <c r="D21" t="s">
        <v>10</v>
      </c>
      <c r="E21" t="s">
        <v>0</v>
      </c>
      <c r="F21" t="s">
        <v>2</v>
      </c>
      <c r="G21" t="s">
        <v>1</v>
      </c>
      <c r="J21" t="s">
        <v>10</v>
      </c>
      <c r="K21" t="s">
        <v>0</v>
      </c>
      <c r="L21" t="s">
        <v>2</v>
      </c>
      <c r="M21" t="s">
        <v>1</v>
      </c>
      <c r="P21" t="s">
        <v>10</v>
      </c>
      <c r="Q21" t="s">
        <v>0</v>
      </c>
      <c r="R21" t="s">
        <v>2</v>
      </c>
      <c r="S21" t="s">
        <v>1</v>
      </c>
      <c r="V21" t="s">
        <v>10</v>
      </c>
      <c r="W21" t="s">
        <v>0</v>
      </c>
      <c r="X21" t="s">
        <v>2</v>
      </c>
      <c r="Y21" t="s">
        <v>1</v>
      </c>
      <c r="AB21" t="s">
        <v>10</v>
      </c>
      <c r="AC21" t="s">
        <v>0</v>
      </c>
      <c r="AD21" t="s">
        <v>2</v>
      </c>
      <c r="AE21" t="s">
        <v>1</v>
      </c>
      <c r="AH21" t="s">
        <v>10</v>
      </c>
      <c r="AI21" t="s">
        <v>0</v>
      </c>
      <c r="AJ21" t="s">
        <v>2</v>
      </c>
      <c r="AK21" t="s">
        <v>1</v>
      </c>
    </row>
    <row r="22" spans="2:37" x14ac:dyDescent="0.2">
      <c r="C22">
        <v>1</v>
      </c>
      <c r="D22" s="2">
        <v>2963.7429999999999</v>
      </c>
      <c r="E22" s="2">
        <v>8929.5339999999997</v>
      </c>
      <c r="F22" s="2">
        <v>10791.023999999999</v>
      </c>
      <c r="G22" s="2">
        <v>11178.699000000001</v>
      </c>
      <c r="I22">
        <v>1</v>
      </c>
      <c r="J22" s="4" t="s">
        <v>11</v>
      </c>
      <c r="K22" s="2">
        <v>10.180999999999999</v>
      </c>
      <c r="L22" s="2">
        <v>9.4719999999999995</v>
      </c>
      <c r="M22" s="2">
        <v>9.5139999999999993</v>
      </c>
      <c r="O22">
        <v>1</v>
      </c>
      <c r="P22" s="4" t="s">
        <v>11</v>
      </c>
      <c r="Q22" s="2">
        <v>367.54399999999998</v>
      </c>
      <c r="R22" s="2">
        <v>2648.7550000000001</v>
      </c>
      <c r="S22" s="2">
        <v>3261.9349999999999</v>
      </c>
      <c r="U22">
        <v>1</v>
      </c>
      <c r="V22" s="4" t="s">
        <v>11</v>
      </c>
      <c r="W22" s="2">
        <v>4.12</v>
      </c>
      <c r="X22" s="2">
        <v>24.55</v>
      </c>
      <c r="Y22" s="2">
        <v>29.18</v>
      </c>
      <c r="AA22">
        <v>1</v>
      </c>
      <c r="AB22" s="4" t="s">
        <v>11</v>
      </c>
      <c r="AC22" s="2">
        <v>8376.0810000000001</v>
      </c>
      <c r="AD22" s="2">
        <v>7962.91</v>
      </c>
      <c r="AE22" s="2">
        <v>7744.9520000000002</v>
      </c>
      <c r="AG22">
        <v>1</v>
      </c>
      <c r="AH22" s="4" t="s">
        <v>11</v>
      </c>
      <c r="AI22" s="2">
        <v>93.8</v>
      </c>
      <c r="AJ22" s="2">
        <v>73.790000000000006</v>
      </c>
      <c r="AK22" s="2">
        <v>69.28</v>
      </c>
    </row>
    <row r="23" spans="2:37" x14ac:dyDescent="0.2">
      <c r="C23">
        <v>2</v>
      </c>
      <c r="D23" s="2">
        <v>1675.2429999999999</v>
      </c>
      <c r="E23" s="2">
        <v>4650.8829999999998</v>
      </c>
      <c r="F23" s="2">
        <v>6659.0919999999996</v>
      </c>
      <c r="G23" s="2">
        <v>7404.9049999999997</v>
      </c>
      <c r="I23">
        <v>2</v>
      </c>
      <c r="J23" s="4" t="s">
        <v>11</v>
      </c>
      <c r="K23" s="2">
        <v>5.8550000000000004</v>
      </c>
      <c r="L23" s="2">
        <v>5.9029999999999996</v>
      </c>
      <c r="M23" s="2">
        <v>6.0110000000000001</v>
      </c>
      <c r="O23">
        <v>2</v>
      </c>
      <c r="P23" s="4" t="s">
        <v>11</v>
      </c>
      <c r="Q23" s="2">
        <v>250.43</v>
      </c>
      <c r="R23" s="2">
        <v>2233.556</v>
      </c>
      <c r="S23" s="2">
        <v>2953.3719999999998</v>
      </c>
      <c r="U23">
        <v>2</v>
      </c>
      <c r="V23" s="4" t="s">
        <v>11</v>
      </c>
      <c r="W23" s="2">
        <v>5.38</v>
      </c>
      <c r="X23" s="2">
        <v>33.54</v>
      </c>
      <c r="Y23" s="2">
        <v>39.880000000000003</v>
      </c>
      <c r="AA23">
        <v>2</v>
      </c>
      <c r="AB23" s="4" t="s">
        <v>11</v>
      </c>
      <c r="AC23" s="2">
        <v>4300.0469999999996</v>
      </c>
      <c r="AD23" s="2">
        <v>4318.0240000000003</v>
      </c>
      <c r="AE23" s="2">
        <v>4351.473</v>
      </c>
      <c r="AG23">
        <v>2</v>
      </c>
      <c r="AH23" s="4" t="s">
        <v>11</v>
      </c>
      <c r="AI23" s="2">
        <v>92.46</v>
      </c>
      <c r="AJ23" s="2">
        <v>64.84</v>
      </c>
      <c r="AK23" s="2">
        <v>58.76</v>
      </c>
    </row>
    <row r="24" spans="2:37" x14ac:dyDescent="0.2">
      <c r="C24">
        <v>4</v>
      </c>
      <c r="D24" s="2">
        <v>846.44200000000001</v>
      </c>
      <c r="E24" s="2">
        <v>2366.2269999999999</v>
      </c>
      <c r="F24" s="2">
        <v>3363.25</v>
      </c>
      <c r="G24" s="2">
        <v>3689.3220000000001</v>
      </c>
      <c r="I24">
        <v>4</v>
      </c>
      <c r="J24" s="4"/>
      <c r="K24" s="2">
        <v>3.6749999999999998</v>
      </c>
      <c r="L24" s="2">
        <v>3.7530000000000001</v>
      </c>
      <c r="M24" s="2">
        <v>3.5659999999999998</v>
      </c>
      <c r="O24">
        <v>4</v>
      </c>
      <c r="P24" s="4"/>
      <c r="Q24" s="2">
        <v>140.28299999999999</v>
      </c>
      <c r="R24" s="2">
        <v>1131.521</v>
      </c>
      <c r="S24" s="2">
        <v>1515.623</v>
      </c>
      <c r="U24">
        <v>4</v>
      </c>
      <c r="V24" s="4"/>
      <c r="W24" s="2">
        <v>5.93</v>
      </c>
      <c r="X24" s="2">
        <v>33.64</v>
      </c>
      <c r="Y24" s="2">
        <v>41.08</v>
      </c>
      <c r="AA24">
        <v>4</v>
      </c>
      <c r="AB24" s="4"/>
      <c r="AC24" s="2">
        <v>2167.7539999999999</v>
      </c>
      <c r="AD24" s="2">
        <v>2167.2190000000001</v>
      </c>
      <c r="AE24" s="2">
        <v>2114.1579999999999</v>
      </c>
      <c r="AG24">
        <v>4</v>
      </c>
      <c r="AH24" s="4"/>
      <c r="AI24" s="2">
        <v>91.61</v>
      </c>
      <c r="AJ24" s="2">
        <v>64.44</v>
      </c>
      <c r="AK24" s="2">
        <v>57.3</v>
      </c>
    </row>
    <row r="25" spans="2:37" x14ac:dyDescent="0.2">
      <c r="C25">
        <v>8</v>
      </c>
      <c r="D25" s="2">
        <v>438.91199999999998</v>
      </c>
      <c r="E25" s="2">
        <v>1259.3219999999999</v>
      </c>
      <c r="F25" s="2">
        <v>2163.7020000000002</v>
      </c>
      <c r="G25" s="2">
        <v>2655.2449999999999</v>
      </c>
      <c r="I25">
        <v>8</v>
      </c>
      <c r="J25" s="4"/>
      <c r="K25" s="2">
        <v>2.7909999999999999</v>
      </c>
      <c r="L25" s="2">
        <v>2.87</v>
      </c>
      <c r="M25" s="2">
        <v>2.9929999999999999</v>
      </c>
      <c r="O25">
        <v>8</v>
      </c>
      <c r="P25" s="4"/>
      <c r="Q25" s="2">
        <v>87.408000000000001</v>
      </c>
      <c r="R25" s="2">
        <v>1005.7</v>
      </c>
      <c r="S25" s="2">
        <v>1452.8230000000001</v>
      </c>
      <c r="U25">
        <v>8</v>
      </c>
      <c r="V25" s="4"/>
      <c r="W25" s="2">
        <v>6.94</v>
      </c>
      <c r="X25" s="2">
        <v>46.48</v>
      </c>
      <c r="Y25" s="2">
        <v>54.72</v>
      </c>
      <c r="AA25">
        <v>8</v>
      </c>
      <c r="AB25" s="4"/>
      <c r="AC25" s="2">
        <v>1137.184</v>
      </c>
      <c r="AD25" s="2">
        <v>1119.7439999999999</v>
      </c>
      <c r="AE25" s="2">
        <v>1163.2760000000001</v>
      </c>
      <c r="AG25">
        <v>8</v>
      </c>
      <c r="AH25" s="4"/>
      <c r="AI25" s="2">
        <v>90.3</v>
      </c>
      <c r="AJ25" s="2">
        <v>51.75</v>
      </c>
      <c r="AK25" s="2">
        <v>43.81</v>
      </c>
    </row>
    <row r="26" spans="2:37" x14ac:dyDescent="0.2">
      <c r="C26">
        <v>16</v>
      </c>
      <c r="D26" s="2">
        <v>227.20599999999999</v>
      </c>
      <c r="E26" s="2">
        <v>670.18200000000002</v>
      </c>
      <c r="F26" s="2">
        <v>1175.7429999999999</v>
      </c>
      <c r="G26" s="2">
        <v>1425.566</v>
      </c>
      <c r="I26">
        <v>16</v>
      </c>
      <c r="J26" s="4" t="s">
        <v>11</v>
      </c>
      <c r="K26" s="2">
        <v>2.3519999999999999</v>
      </c>
      <c r="L26" s="2">
        <v>2.4710000000000001</v>
      </c>
      <c r="M26" s="2">
        <v>2.4750000000000001</v>
      </c>
      <c r="O26">
        <v>16</v>
      </c>
      <c r="P26" s="4" t="s">
        <v>11</v>
      </c>
      <c r="Q26" s="2">
        <v>64.483000000000004</v>
      </c>
      <c r="R26" s="2">
        <v>562.09699999999998</v>
      </c>
      <c r="S26" s="2">
        <v>815.59699999999998</v>
      </c>
      <c r="U26">
        <v>16</v>
      </c>
      <c r="V26" s="4" t="s">
        <v>11</v>
      </c>
      <c r="W26" s="2">
        <v>9.6199999999999992</v>
      </c>
      <c r="X26" s="2">
        <v>47.81</v>
      </c>
      <c r="Y26" s="2">
        <v>57.21</v>
      </c>
      <c r="AA26">
        <v>16</v>
      </c>
      <c r="AB26" s="4" t="s">
        <v>11</v>
      </c>
      <c r="AC26" s="2">
        <v>577.50900000000001</v>
      </c>
      <c r="AD26" s="2">
        <v>580.91</v>
      </c>
      <c r="AE26" s="2">
        <v>580.23099999999999</v>
      </c>
      <c r="AG26">
        <v>16</v>
      </c>
      <c r="AH26" s="4" t="s">
        <v>11</v>
      </c>
      <c r="AI26" s="2">
        <v>86.17</v>
      </c>
      <c r="AJ26" s="2">
        <v>49.41</v>
      </c>
      <c r="AK26" s="2">
        <v>40.700000000000003</v>
      </c>
    </row>
    <row r="27" spans="2:37" x14ac:dyDescent="0.2">
      <c r="C27">
        <v>32</v>
      </c>
      <c r="D27" s="2">
        <v>136.21799999999999</v>
      </c>
      <c r="E27" s="2">
        <v>429.29300000000001</v>
      </c>
      <c r="F27" s="2">
        <v>900.32</v>
      </c>
      <c r="G27" s="4"/>
      <c r="I27">
        <v>32</v>
      </c>
      <c r="J27" s="4" t="s">
        <v>11</v>
      </c>
      <c r="K27" s="2">
        <v>2.415</v>
      </c>
      <c r="L27" s="2">
        <v>2.5289999999999999</v>
      </c>
      <c r="M27" s="4"/>
      <c r="O27">
        <v>32</v>
      </c>
      <c r="P27" s="4" t="s">
        <v>11</v>
      </c>
      <c r="Q27" s="2">
        <v>78.138000000000005</v>
      </c>
      <c r="R27" s="2">
        <v>551.32299999999998</v>
      </c>
      <c r="S27" s="4"/>
      <c r="U27">
        <v>32</v>
      </c>
      <c r="V27" s="4" t="s">
        <v>11</v>
      </c>
      <c r="W27" s="2">
        <v>18.2</v>
      </c>
      <c r="X27" s="2">
        <v>61.24</v>
      </c>
      <c r="Y27" s="4"/>
      <c r="AA27">
        <v>32</v>
      </c>
      <c r="AB27" s="4" t="s">
        <v>11</v>
      </c>
      <c r="AC27" s="2">
        <v>327.70400000000001</v>
      </c>
      <c r="AD27" s="2">
        <v>326.38299999999998</v>
      </c>
      <c r="AE27" s="4"/>
      <c r="AG27">
        <v>32</v>
      </c>
      <c r="AH27" s="4" t="s">
        <v>11</v>
      </c>
      <c r="AI27" s="2">
        <v>76.34</v>
      </c>
      <c r="AJ27" s="2">
        <v>36.25</v>
      </c>
      <c r="AK27" s="4"/>
    </row>
    <row r="28" spans="2:37" x14ac:dyDescent="0.2">
      <c r="C28">
        <v>36</v>
      </c>
      <c r="D28" s="4"/>
      <c r="E28" s="4"/>
      <c r="F28" s="4"/>
      <c r="G28" s="2">
        <v>898.70500000000004</v>
      </c>
      <c r="I28">
        <v>36</v>
      </c>
      <c r="J28" s="4" t="s">
        <v>11</v>
      </c>
      <c r="K28" s="4"/>
      <c r="L28" s="4"/>
      <c r="M28" s="2">
        <v>2.2909999999999999</v>
      </c>
      <c r="O28">
        <v>36</v>
      </c>
      <c r="P28" s="4" t="s">
        <v>11</v>
      </c>
      <c r="Q28" s="4"/>
      <c r="R28" s="4"/>
      <c r="S28" s="2">
        <v>572.75699999999995</v>
      </c>
      <c r="U28">
        <v>36</v>
      </c>
      <c r="V28" s="4" t="s">
        <v>11</v>
      </c>
      <c r="W28" s="4"/>
      <c r="X28" s="4"/>
      <c r="Y28" s="2">
        <v>63.73</v>
      </c>
      <c r="AA28">
        <v>36</v>
      </c>
      <c r="AB28" s="4" t="s">
        <v>11</v>
      </c>
      <c r="AC28" s="4"/>
      <c r="AD28" s="4"/>
      <c r="AE28" s="2">
        <v>289.07600000000002</v>
      </c>
      <c r="AG28">
        <v>36</v>
      </c>
      <c r="AH28" s="4" t="s">
        <v>11</v>
      </c>
      <c r="AI28" s="4"/>
      <c r="AJ28" s="4"/>
      <c r="AK28" s="2">
        <v>32.17</v>
      </c>
    </row>
    <row r="29" spans="2:37" x14ac:dyDescent="0.2">
      <c r="C29">
        <v>64</v>
      </c>
      <c r="D29" s="2">
        <v>77.231999999999999</v>
      </c>
      <c r="E29" s="2">
        <v>316.77499999999998</v>
      </c>
      <c r="F29" s="2">
        <v>557.89</v>
      </c>
      <c r="G29" s="2">
        <v>716.20600000000002</v>
      </c>
      <c r="I29">
        <v>64</v>
      </c>
      <c r="J29" s="4" t="s">
        <v>11</v>
      </c>
      <c r="K29" s="2">
        <v>2.4820000000000002</v>
      </c>
      <c r="L29" s="2">
        <v>2.5099999999999998</v>
      </c>
      <c r="M29" s="2">
        <v>2.48</v>
      </c>
      <c r="O29">
        <v>64</v>
      </c>
      <c r="P29" s="4" t="s">
        <v>11</v>
      </c>
      <c r="Q29" s="2">
        <v>116.724</v>
      </c>
      <c r="R29" s="2">
        <v>355.90499999999997</v>
      </c>
      <c r="S29" s="2">
        <v>488.536</v>
      </c>
      <c r="U29">
        <v>64</v>
      </c>
      <c r="V29" s="4" t="s">
        <v>11</v>
      </c>
      <c r="W29" s="2">
        <v>36.85</v>
      </c>
      <c r="X29" s="2">
        <v>63.79</v>
      </c>
      <c r="Y29" s="2">
        <v>68.209999999999994</v>
      </c>
      <c r="AA29">
        <v>64</v>
      </c>
      <c r="AB29" s="4" t="s">
        <v>11</v>
      </c>
      <c r="AC29" s="2">
        <v>178.89599999999999</v>
      </c>
      <c r="AD29" s="2">
        <v>179.316</v>
      </c>
      <c r="AE29" s="2">
        <v>179.37299999999999</v>
      </c>
      <c r="AG29">
        <v>64</v>
      </c>
      <c r="AH29" s="4" t="s">
        <v>11</v>
      </c>
      <c r="AI29" s="2">
        <v>56.47</v>
      </c>
      <c r="AJ29" s="2">
        <v>32.14</v>
      </c>
      <c r="AK29" s="2">
        <v>25.04</v>
      </c>
    </row>
    <row r="30" spans="2:37" x14ac:dyDescent="0.2">
      <c r="C30">
        <v>126</v>
      </c>
      <c r="D30" s="4"/>
      <c r="E30" s="5"/>
      <c r="F30" s="2">
        <v>466.27199999999999</v>
      </c>
      <c r="G30" s="4"/>
      <c r="I30">
        <v>126</v>
      </c>
      <c r="J30" s="4" t="s">
        <v>11</v>
      </c>
      <c r="K30" s="5"/>
      <c r="L30" s="2">
        <v>2.7069999999999999</v>
      </c>
      <c r="M30" s="4"/>
      <c r="O30">
        <v>126</v>
      </c>
      <c r="P30" s="4" t="s">
        <v>11</v>
      </c>
      <c r="Q30" s="4"/>
      <c r="R30" s="2">
        <v>329.483</v>
      </c>
      <c r="S30" s="4"/>
      <c r="U30">
        <v>126</v>
      </c>
      <c r="V30" s="4" t="s">
        <v>11</v>
      </c>
      <c r="W30" s="4"/>
      <c r="X30" s="2">
        <v>70.66</v>
      </c>
      <c r="Y30" s="4"/>
      <c r="AA30">
        <v>126</v>
      </c>
      <c r="AB30" s="4" t="s">
        <v>11</v>
      </c>
      <c r="AC30" s="4"/>
      <c r="AD30" s="2">
        <v>115.45699999999999</v>
      </c>
      <c r="AE30" s="4"/>
      <c r="AG30">
        <v>126</v>
      </c>
      <c r="AH30" s="4" t="s">
        <v>11</v>
      </c>
      <c r="AI30" s="4"/>
      <c r="AJ30" s="2">
        <v>24.76</v>
      </c>
      <c r="AK30" s="4"/>
    </row>
    <row r="31" spans="2:37" x14ac:dyDescent="0.2">
      <c r="C31">
        <v>128</v>
      </c>
      <c r="D31" s="2">
        <v>61.881</v>
      </c>
      <c r="E31" s="2">
        <v>282.24599999999998</v>
      </c>
      <c r="F31" s="4" t="s">
        <v>3</v>
      </c>
      <c r="G31" s="2">
        <v>700.89400000000001</v>
      </c>
      <c r="I31">
        <v>128</v>
      </c>
      <c r="J31" s="4" t="s">
        <v>11</v>
      </c>
      <c r="K31" s="2">
        <v>2.6720000000000002</v>
      </c>
      <c r="L31" s="4" t="s">
        <v>3</v>
      </c>
      <c r="M31" s="2">
        <v>2.6</v>
      </c>
      <c r="O31">
        <v>128</v>
      </c>
      <c r="P31" s="4" t="s">
        <v>11</v>
      </c>
      <c r="Q31" s="2">
        <v>128.785</v>
      </c>
      <c r="R31" s="4" t="s">
        <v>3</v>
      </c>
      <c r="S31" s="2">
        <v>479.714</v>
      </c>
      <c r="U31">
        <v>128</v>
      </c>
      <c r="V31" s="4" t="s">
        <v>11</v>
      </c>
      <c r="W31" s="2">
        <v>45.63</v>
      </c>
      <c r="X31" s="4" t="s">
        <v>3</v>
      </c>
      <c r="Y31" s="2">
        <v>68.44</v>
      </c>
      <c r="AA31">
        <v>128</v>
      </c>
      <c r="AB31" s="4" t="s">
        <v>11</v>
      </c>
      <c r="AC31" s="2">
        <v>132.07499999999999</v>
      </c>
      <c r="AD31" s="4" t="s">
        <v>3</v>
      </c>
      <c r="AE31" s="2">
        <v>131.96100000000001</v>
      </c>
      <c r="AG31">
        <v>128</v>
      </c>
      <c r="AH31" s="4" t="s">
        <v>11</v>
      </c>
      <c r="AI31" s="2">
        <v>46.79</v>
      </c>
      <c r="AJ31" s="4" t="s">
        <v>3</v>
      </c>
      <c r="AK31" s="2">
        <v>18.829999999999998</v>
      </c>
    </row>
    <row r="32" spans="2:37" x14ac:dyDescent="0.2">
      <c r="C32">
        <v>256</v>
      </c>
      <c r="D32" s="4">
        <v>368.68400000000003</v>
      </c>
      <c r="E32" s="4">
        <v>930.96199999999999</v>
      </c>
      <c r="F32" s="4">
        <v>1762.0740000000001</v>
      </c>
      <c r="G32" s="4">
        <v>1567.05</v>
      </c>
      <c r="I32">
        <v>256</v>
      </c>
      <c r="J32" s="4" t="s">
        <v>11</v>
      </c>
      <c r="K32" s="4">
        <v>17.495000000000001</v>
      </c>
      <c r="L32" s="4">
        <v>23.483000000000001</v>
      </c>
      <c r="M32" s="4">
        <v>11.183</v>
      </c>
      <c r="O32">
        <v>256</v>
      </c>
      <c r="P32" s="4" t="s">
        <v>11</v>
      </c>
      <c r="Q32" s="4">
        <v>376.66800000000001</v>
      </c>
      <c r="R32" s="4">
        <v>1074.5709999999999</v>
      </c>
      <c r="S32" s="4">
        <v>861.72500000000002</v>
      </c>
      <c r="U32">
        <v>256</v>
      </c>
      <c r="V32" s="4" t="s">
        <v>11</v>
      </c>
      <c r="W32" s="4">
        <v>40.46</v>
      </c>
      <c r="X32" s="4">
        <v>60.98</v>
      </c>
      <c r="Y32" s="4">
        <v>54.99</v>
      </c>
      <c r="AA32">
        <v>256</v>
      </c>
      <c r="AB32" s="4" t="s">
        <v>11</v>
      </c>
      <c r="AC32" s="5">
        <v>328.07400000000001</v>
      </c>
      <c r="AD32" s="4">
        <v>1074.5709999999999</v>
      </c>
      <c r="AE32" s="4">
        <v>861.72500000000002</v>
      </c>
      <c r="AG32">
        <v>256</v>
      </c>
      <c r="AH32" s="4" t="s">
        <v>11</v>
      </c>
      <c r="AI32" s="5">
        <v>35.24</v>
      </c>
      <c r="AJ32" s="4">
        <v>60.98</v>
      </c>
      <c r="AK32" s="4">
        <v>54.99</v>
      </c>
    </row>
    <row r="39" spans="1:37" x14ac:dyDescent="0.2">
      <c r="A39" t="s">
        <v>17</v>
      </c>
      <c r="B39" t="s">
        <v>16</v>
      </c>
    </row>
    <row r="40" spans="1:37" x14ac:dyDescent="0.2">
      <c r="B40" t="s">
        <v>14</v>
      </c>
      <c r="C40" s="11" t="s">
        <v>6</v>
      </c>
      <c r="D40" s="11"/>
      <c r="E40" s="11"/>
      <c r="F40" s="11"/>
      <c r="G40" s="11"/>
      <c r="I40" s="11" t="s">
        <v>7</v>
      </c>
      <c r="J40" s="11"/>
      <c r="K40" s="11"/>
      <c r="L40" s="11"/>
      <c r="M40" s="11"/>
      <c r="O40" s="11" t="s">
        <v>8</v>
      </c>
      <c r="P40" s="11"/>
      <c r="Q40" s="11"/>
      <c r="R40" s="11"/>
      <c r="S40" s="11"/>
      <c r="U40" s="11" t="s">
        <v>9</v>
      </c>
      <c r="V40" s="11"/>
      <c r="W40" s="11"/>
      <c r="X40" s="11"/>
      <c r="Y40" s="11"/>
      <c r="AA40" s="11" t="s">
        <v>12</v>
      </c>
      <c r="AB40" s="11"/>
      <c r="AC40" s="11"/>
      <c r="AD40" s="11"/>
      <c r="AE40" s="11"/>
      <c r="AG40" s="11" t="s">
        <v>13</v>
      </c>
      <c r="AH40" s="11"/>
      <c r="AI40" s="11"/>
      <c r="AJ40" s="11"/>
      <c r="AK40" s="11"/>
    </row>
    <row r="41" spans="1:37" x14ac:dyDescent="0.2">
      <c r="D41" t="s">
        <v>10</v>
      </c>
      <c r="E41" t="s">
        <v>0</v>
      </c>
      <c r="F41" t="s">
        <v>2</v>
      </c>
      <c r="G41" t="s">
        <v>1</v>
      </c>
      <c r="J41" t="s">
        <v>10</v>
      </c>
      <c r="K41" t="s">
        <v>0</v>
      </c>
      <c r="L41" t="s">
        <v>2</v>
      </c>
      <c r="M41" t="s">
        <v>1</v>
      </c>
      <c r="P41" t="s">
        <v>10</v>
      </c>
      <c r="Q41" t="s">
        <v>0</v>
      </c>
      <c r="R41" t="s">
        <v>2</v>
      </c>
      <c r="S41" t="s">
        <v>1</v>
      </c>
      <c r="V41" t="s">
        <v>10</v>
      </c>
      <c r="W41" t="s">
        <v>0</v>
      </c>
      <c r="X41" t="s">
        <v>2</v>
      </c>
      <c r="Y41" t="s">
        <v>1</v>
      </c>
      <c r="AB41" t="s">
        <v>10</v>
      </c>
      <c r="AC41" t="s">
        <v>0</v>
      </c>
      <c r="AD41" t="s">
        <v>2</v>
      </c>
      <c r="AE41" t="s">
        <v>1</v>
      </c>
      <c r="AH41" t="s">
        <v>10</v>
      </c>
      <c r="AI41" t="s">
        <v>0</v>
      </c>
      <c r="AJ41" t="s">
        <v>2</v>
      </c>
      <c r="AK41" t="s">
        <v>1</v>
      </c>
    </row>
    <row r="42" spans="1:37" x14ac:dyDescent="0.2">
      <c r="C42">
        <v>1</v>
      </c>
      <c r="D42" s="2">
        <v>2963.7429999999999</v>
      </c>
      <c r="E42" s="2">
        <v>10092.736000000001</v>
      </c>
      <c r="F42" s="2">
        <v>12309.212</v>
      </c>
      <c r="G42" s="2">
        <v>11518.831</v>
      </c>
      <c r="I42">
        <v>1</v>
      </c>
      <c r="J42" s="4" t="s">
        <v>11</v>
      </c>
      <c r="K42" s="2">
        <v>8.4580000000000002</v>
      </c>
      <c r="L42" s="2">
        <v>9.3339999999999996</v>
      </c>
      <c r="M42" s="2">
        <v>8.3989999999999991</v>
      </c>
      <c r="O42">
        <v>1</v>
      </c>
      <c r="P42" s="4" t="s">
        <v>11</v>
      </c>
      <c r="Q42" s="2">
        <v>307.16699999999997</v>
      </c>
      <c r="R42" s="2">
        <v>1604.5519999999999</v>
      </c>
      <c r="S42" s="2">
        <v>1646.895</v>
      </c>
      <c r="U42">
        <v>1</v>
      </c>
      <c r="V42" s="4" t="s">
        <v>11</v>
      </c>
      <c r="W42" s="2">
        <v>3.04</v>
      </c>
      <c r="X42" s="2">
        <v>13.04</v>
      </c>
      <c r="Y42" s="2">
        <v>14.3</v>
      </c>
      <c r="AA42">
        <v>1</v>
      </c>
      <c r="AB42" s="4" t="s">
        <v>11</v>
      </c>
      <c r="AC42" s="2">
        <v>9586.6290000000008</v>
      </c>
      <c r="AD42" s="2">
        <v>9730.1370000000006</v>
      </c>
      <c r="AE42" s="2">
        <v>9354.4549999999999</v>
      </c>
      <c r="AG42">
        <v>1</v>
      </c>
      <c r="AH42" s="4" t="s">
        <v>11</v>
      </c>
      <c r="AI42" s="2">
        <v>94.99</v>
      </c>
      <c r="AJ42" s="2">
        <v>79.05</v>
      </c>
      <c r="AK42" s="2">
        <v>81.209999999999994</v>
      </c>
    </row>
    <row r="43" spans="1:37" x14ac:dyDescent="0.2">
      <c r="C43">
        <v>2</v>
      </c>
      <c r="D43" s="2">
        <v>1675.2429999999999</v>
      </c>
      <c r="F43" s="2">
        <v>6273.61</v>
      </c>
      <c r="G43" s="2">
        <v>6482.3119999999999</v>
      </c>
      <c r="I43">
        <v>2</v>
      </c>
      <c r="J43" s="4" t="s">
        <v>11</v>
      </c>
      <c r="L43" s="2">
        <v>5.1120000000000001</v>
      </c>
      <c r="M43" s="2">
        <v>5.3419999999999996</v>
      </c>
      <c r="O43">
        <v>2</v>
      </c>
      <c r="P43" s="4" t="s">
        <v>11</v>
      </c>
      <c r="Q43" s="2"/>
      <c r="R43" s="2">
        <v>751.68200000000002</v>
      </c>
      <c r="S43" s="2">
        <v>994.7</v>
      </c>
      <c r="U43">
        <v>2</v>
      </c>
      <c r="V43" s="4" t="s">
        <v>11</v>
      </c>
      <c r="W43" s="2"/>
      <c r="X43" s="2">
        <v>11.98</v>
      </c>
      <c r="Y43" s="2">
        <v>15.34</v>
      </c>
      <c r="AA43">
        <v>2</v>
      </c>
      <c r="AB43" s="4" t="s">
        <v>11</v>
      </c>
      <c r="AC43" s="2"/>
      <c r="AD43" s="2">
        <v>4833.4759999999997</v>
      </c>
      <c r="AE43" s="2">
        <v>5048.3410000000003</v>
      </c>
      <c r="AG43">
        <v>2</v>
      </c>
      <c r="AH43" s="4" t="s">
        <v>11</v>
      </c>
      <c r="AI43" s="2"/>
      <c r="AJ43" s="2">
        <v>77.040000000000006</v>
      </c>
      <c r="AK43" s="2">
        <v>77.88</v>
      </c>
    </row>
    <row r="44" spans="1:37" x14ac:dyDescent="0.2">
      <c r="C44">
        <v>4</v>
      </c>
      <c r="D44" s="2">
        <v>846.44200000000001</v>
      </c>
      <c r="E44" s="2"/>
      <c r="F44" s="2">
        <v>3489.241</v>
      </c>
      <c r="G44" s="2">
        <v>3275.6289999999999</v>
      </c>
      <c r="I44">
        <v>4</v>
      </c>
      <c r="J44" s="4"/>
      <c r="K44" s="2"/>
      <c r="L44" s="2">
        <v>3.3330000000000002</v>
      </c>
      <c r="M44" s="2">
        <v>3.367</v>
      </c>
      <c r="O44">
        <v>4</v>
      </c>
      <c r="P44" s="4"/>
      <c r="Q44" s="2"/>
      <c r="R44" s="2">
        <v>394.84500000000003</v>
      </c>
      <c r="S44" s="2">
        <v>506.28699999999998</v>
      </c>
      <c r="U44">
        <v>4</v>
      </c>
      <c r="V44" s="4"/>
      <c r="W44" s="2"/>
      <c r="X44" s="2">
        <v>11.32</v>
      </c>
      <c r="Y44" s="2">
        <v>15.46</v>
      </c>
      <c r="AA44">
        <v>4</v>
      </c>
      <c r="AB44" s="4"/>
      <c r="AC44" s="2"/>
      <c r="AD44" s="2">
        <v>2496.1970000000001</v>
      </c>
      <c r="AE44" s="2">
        <v>2392.607</v>
      </c>
      <c r="AG44">
        <v>4</v>
      </c>
      <c r="AH44" s="4"/>
      <c r="AI44" s="2"/>
      <c r="AJ44" s="2">
        <v>71.540000000000006</v>
      </c>
      <c r="AK44" s="2">
        <v>73.040000000000006</v>
      </c>
    </row>
    <row r="45" spans="1:37" x14ac:dyDescent="0.2">
      <c r="C45">
        <v>8</v>
      </c>
      <c r="D45" s="2">
        <v>438.91199999999998</v>
      </c>
      <c r="E45" s="2"/>
      <c r="F45" s="2">
        <v>2100.221</v>
      </c>
      <c r="G45" s="2">
        <v>2047.2260000000001</v>
      </c>
      <c r="I45">
        <v>8</v>
      </c>
      <c r="J45" s="4"/>
      <c r="K45" s="2"/>
      <c r="L45" s="2">
        <v>2.964</v>
      </c>
      <c r="M45" s="2">
        <v>3.375</v>
      </c>
      <c r="O45">
        <v>8</v>
      </c>
      <c r="P45" s="4"/>
      <c r="Q45" s="2"/>
      <c r="R45" s="2">
        <v>265.30900000000003</v>
      </c>
      <c r="S45" s="2">
        <v>332.65300000000002</v>
      </c>
      <c r="U45">
        <v>8</v>
      </c>
      <c r="V45" s="4"/>
      <c r="W45" s="2"/>
      <c r="X45" s="2">
        <v>12.63</v>
      </c>
      <c r="Y45" s="2">
        <v>16.25</v>
      </c>
      <c r="AA45">
        <v>8</v>
      </c>
      <c r="AB45" s="4"/>
      <c r="AC45" s="2"/>
      <c r="AD45" s="2">
        <v>1302.8</v>
      </c>
      <c r="AE45" s="2">
        <v>1361.8309999999999</v>
      </c>
      <c r="AG45">
        <v>8</v>
      </c>
      <c r="AH45" s="4"/>
      <c r="AI45" s="2"/>
      <c r="AJ45" s="2">
        <v>62.03</v>
      </c>
      <c r="AK45" s="2">
        <v>66.52</v>
      </c>
    </row>
    <row r="46" spans="1:37" x14ac:dyDescent="0.2">
      <c r="C46">
        <v>16</v>
      </c>
      <c r="D46" s="2">
        <v>227.20599999999999</v>
      </c>
      <c r="E46" s="2"/>
      <c r="F46" s="2">
        <v>1161.7360000000001</v>
      </c>
      <c r="G46" s="2">
        <v>918.92200000000003</v>
      </c>
      <c r="I46">
        <v>16</v>
      </c>
      <c r="J46" s="4" t="s">
        <v>11</v>
      </c>
      <c r="K46" s="2"/>
      <c r="L46" s="2">
        <v>2.2909999999999999</v>
      </c>
      <c r="M46" s="2">
        <v>4.5519999999999996</v>
      </c>
      <c r="O46">
        <v>16</v>
      </c>
      <c r="P46" s="4" t="s">
        <v>11</v>
      </c>
      <c r="Q46" s="2"/>
      <c r="R46" s="2">
        <v>177.17699999999999</v>
      </c>
      <c r="S46" s="2">
        <v>188.541</v>
      </c>
      <c r="U46">
        <v>16</v>
      </c>
      <c r="V46" s="4" t="s">
        <v>11</v>
      </c>
      <c r="W46" s="2"/>
      <c r="X46" s="2">
        <v>15.25</v>
      </c>
      <c r="Y46" s="2">
        <v>20.52</v>
      </c>
      <c r="AA46">
        <v>16</v>
      </c>
      <c r="AB46" s="4" t="s">
        <v>11</v>
      </c>
      <c r="AC46" s="2"/>
      <c r="AD46" s="2">
        <v>634.20000000000005</v>
      </c>
      <c r="AE46" s="2">
        <v>665.79200000000003</v>
      </c>
      <c r="AG46">
        <v>16</v>
      </c>
      <c r="AH46" s="4" t="s">
        <v>11</v>
      </c>
      <c r="AI46" s="2"/>
      <c r="AJ46" s="2">
        <v>54.59</v>
      </c>
      <c r="AK46" s="2">
        <v>72.45</v>
      </c>
    </row>
    <row r="47" spans="1:37" x14ac:dyDescent="0.2">
      <c r="C47">
        <v>32</v>
      </c>
      <c r="D47" s="2">
        <v>136.21799999999999</v>
      </c>
      <c r="E47" s="2">
        <v>679.20399999999995</v>
      </c>
      <c r="F47" s="2">
        <v>630.23</v>
      </c>
      <c r="G47" s="2">
        <v>633.05499999999995</v>
      </c>
      <c r="I47">
        <v>32</v>
      </c>
      <c r="J47" s="4" t="s">
        <v>11</v>
      </c>
      <c r="K47" s="2">
        <v>3.9830000000000001</v>
      </c>
      <c r="L47" s="2">
        <v>3.7930000000000001</v>
      </c>
      <c r="M47" s="2">
        <v>5.9029999999999996</v>
      </c>
      <c r="O47">
        <v>32</v>
      </c>
      <c r="P47" s="4" t="s">
        <v>11</v>
      </c>
      <c r="Q47" s="2">
        <v>75.326999999999998</v>
      </c>
      <c r="R47" s="2">
        <v>150.428</v>
      </c>
      <c r="S47" s="2">
        <v>143.65100000000001</v>
      </c>
      <c r="U47">
        <v>32</v>
      </c>
      <c r="V47" s="4" t="s">
        <v>11</v>
      </c>
      <c r="W47" s="2">
        <v>11.09</v>
      </c>
      <c r="X47" s="2">
        <v>23.87</v>
      </c>
      <c r="Y47" s="2">
        <v>22.69</v>
      </c>
      <c r="AA47">
        <v>32</v>
      </c>
      <c r="AB47" s="4" t="s">
        <v>11</v>
      </c>
      <c r="AC47" s="2">
        <v>392.44499999999999</v>
      </c>
      <c r="AD47" s="2">
        <v>386.714</v>
      </c>
      <c r="AE47" s="2">
        <v>377.95</v>
      </c>
      <c r="AG47">
        <v>32</v>
      </c>
      <c r="AH47" s="4" t="s">
        <v>11</v>
      </c>
      <c r="AI47" s="2">
        <v>57.78</v>
      </c>
      <c r="AJ47" s="2">
        <v>61.36</v>
      </c>
      <c r="AK47" s="2">
        <v>59.7</v>
      </c>
    </row>
    <row r="48" spans="1:37" x14ac:dyDescent="0.2">
      <c r="C48">
        <v>64</v>
      </c>
      <c r="D48" s="2">
        <v>77.231999999999999</v>
      </c>
      <c r="E48" s="2">
        <v>609.50599999999997</v>
      </c>
      <c r="F48" s="2">
        <v>640.62699999999995</v>
      </c>
      <c r="G48" s="2">
        <v>847.2</v>
      </c>
      <c r="I48">
        <v>64</v>
      </c>
      <c r="J48" s="4" t="s">
        <v>11</v>
      </c>
      <c r="K48" s="2">
        <v>5.43</v>
      </c>
      <c r="L48" s="2">
        <v>6.1520000000000001</v>
      </c>
      <c r="M48" s="2">
        <v>12.442</v>
      </c>
      <c r="O48">
        <v>64</v>
      </c>
      <c r="P48" s="4" t="s">
        <v>11</v>
      </c>
      <c r="Q48" s="2">
        <v>87.418000000000006</v>
      </c>
      <c r="R48" s="2">
        <v>144.554</v>
      </c>
      <c r="S48" s="2">
        <v>204.08099999999999</v>
      </c>
      <c r="U48">
        <v>64</v>
      </c>
      <c r="V48" s="4" t="s">
        <v>11</v>
      </c>
      <c r="W48" s="2">
        <v>14.34</v>
      </c>
      <c r="X48" s="2">
        <v>22.56</v>
      </c>
      <c r="Y48" s="2">
        <v>24.09</v>
      </c>
      <c r="AA48">
        <v>64</v>
      </c>
      <c r="AB48" s="4" t="s">
        <v>11</v>
      </c>
      <c r="AC48" s="2">
        <v>410.56599999999997</v>
      </c>
      <c r="AD48" s="2">
        <v>387.07100000000003</v>
      </c>
      <c r="AE48" s="2">
        <v>514.81899999999996</v>
      </c>
      <c r="AG48">
        <v>64</v>
      </c>
      <c r="AH48" s="4" t="s">
        <v>11</v>
      </c>
      <c r="AI48" s="2">
        <v>67.36</v>
      </c>
      <c r="AJ48" s="2">
        <v>60.42</v>
      </c>
      <c r="AK48" s="2">
        <v>60.77</v>
      </c>
    </row>
    <row r="49" spans="1:37" x14ac:dyDescent="0.2">
      <c r="C49">
        <v>128</v>
      </c>
      <c r="D49" s="2">
        <v>61.881</v>
      </c>
      <c r="E49" s="2">
        <v>664.99900000000002</v>
      </c>
      <c r="F49" s="2">
        <v>1594.6320000000001</v>
      </c>
      <c r="G49" s="2">
        <v>742.721</v>
      </c>
      <c r="I49">
        <v>128</v>
      </c>
      <c r="J49" s="4" t="s">
        <v>11</v>
      </c>
      <c r="K49" s="2">
        <v>31.297999999999998</v>
      </c>
      <c r="L49" s="2">
        <v>35.552999999999997</v>
      </c>
      <c r="M49" s="2">
        <v>18.716000000000001</v>
      </c>
      <c r="O49">
        <v>128</v>
      </c>
      <c r="P49" s="4" t="s">
        <v>11</v>
      </c>
      <c r="Q49" s="2">
        <v>156.81</v>
      </c>
      <c r="R49" s="2">
        <v>281.73200000000003</v>
      </c>
      <c r="S49" s="2">
        <v>190.06899999999999</v>
      </c>
      <c r="U49">
        <v>128</v>
      </c>
      <c r="V49" s="4" t="s">
        <v>11</v>
      </c>
      <c r="W49" s="2">
        <v>23.58</v>
      </c>
      <c r="X49" s="2">
        <v>17.670000000000002</v>
      </c>
      <c r="Y49" s="2">
        <v>25.59</v>
      </c>
      <c r="AA49">
        <v>128</v>
      </c>
      <c r="AB49" s="4" t="s">
        <v>11</v>
      </c>
      <c r="AC49" s="2">
        <v>286.87099999999998</v>
      </c>
      <c r="AD49" s="2">
        <v>340.34</v>
      </c>
      <c r="AE49" s="2">
        <v>284.12700000000001</v>
      </c>
      <c r="AG49">
        <v>128</v>
      </c>
      <c r="AH49" s="4" t="s">
        <v>11</v>
      </c>
      <c r="AI49" s="2">
        <v>43.14</v>
      </c>
      <c r="AJ49" s="2">
        <v>21.34</v>
      </c>
      <c r="AK49" s="2">
        <v>38.25</v>
      </c>
    </row>
    <row r="54" spans="1:37" x14ac:dyDescent="0.2">
      <c r="U54" t="s">
        <v>18</v>
      </c>
    </row>
    <row r="55" spans="1:37" x14ac:dyDescent="0.2">
      <c r="A55" t="s">
        <v>22</v>
      </c>
      <c r="B55" t="s">
        <v>19</v>
      </c>
      <c r="C55" s="11" t="s">
        <v>20</v>
      </c>
      <c r="D55" s="11"/>
      <c r="E55" s="11"/>
      <c r="F55" s="11"/>
      <c r="G55" s="11"/>
      <c r="I55" s="11" t="s">
        <v>7</v>
      </c>
      <c r="J55" s="11"/>
      <c r="K55" s="11"/>
      <c r="L55" s="11"/>
      <c r="M55" s="11"/>
      <c r="O55" s="11" t="s">
        <v>8</v>
      </c>
      <c r="P55" s="11"/>
      <c r="Q55" s="11"/>
      <c r="R55" s="11"/>
      <c r="S55" s="11"/>
      <c r="U55" s="11" t="s">
        <v>9</v>
      </c>
      <c r="V55" s="11"/>
      <c r="W55" s="11"/>
      <c r="X55" s="11"/>
      <c r="Y55" s="11"/>
      <c r="AA55" s="11" t="s">
        <v>12</v>
      </c>
      <c r="AB55" s="11"/>
      <c r="AC55" s="11"/>
      <c r="AD55" s="11"/>
      <c r="AE55" s="11"/>
      <c r="AG55" s="11" t="s">
        <v>13</v>
      </c>
      <c r="AH55" s="11"/>
      <c r="AI55" s="11"/>
      <c r="AJ55" s="11"/>
      <c r="AK55" s="11"/>
    </row>
    <row r="56" spans="1:37" x14ac:dyDescent="0.2">
      <c r="D56" t="s">
        <v>10</v>
      </c>
      <c r="E56" t="s">
        <v>0</v>
      </c>
      <c r="F56" t="s">
        <v>2</v>
      </c>
      <c r="G56" t="s">
        <v>1</v>
      </c>
      <c r="J56" t="s">
        <v>10</v>
      </c>
      <c r="K56" t="s">
        <v>0</v>
      </c>
      <c r="L56" t="s">
        <v>2</v>
      </c>
      <c r="M56" t="s">
        <v>1</v>
      </c>
      <c r="P56" t="s">
        <v>10</v>
      </c>
      <c r="Q56" t="s">
        <v>0</v>
      </c>
      <c r="R56" t="s">
        <v>2</v>
      </c>
      <c r="S56" t="s">
        <v>1</v>
      </c>
      <c r="V56" t="s">
        <v>10</v>
      </c>
      <c r="W56" t="s">
        <v>0</v>
      </c>
      <c r="X56" t="s">
        <v>2</v>
      </c>
      <c r="Y56" t="s">
        <v>1</v>
      </c>
      <c r="AB56" t="s">
        <v>10</v>
      </c>
      <c r="AC56" t="s">
        <v>0</v>
      </c>
      <c r="AD56" t="s">
        <v>2</v>
      </c>
      <c r="AE56" t="s">
        <v>1</v>
      </c>
      <c r="AH56" t="s">
        <v>10</v>
      </c>
      <c r="AI56" t="s">
        <v>0</v>
      </c>
      <c r="AJ56" t="s">
        <v>2</v>
      </c>
      <c r="AK56" t="s">
        <v>1</v>
      </c>
    </row>
    <row r="57" spans="1:37" x14ac:dyDescent="0.2">
      <c r="C57">
        <v>1</v>
      </c>
      <c r="D57" s="6"/>
      <c r="E57" s="2"/>
      <c r="F57" s="2"/>
      <c r="G57" s="2"/>
      <c r="I57">
        <v>1</v>
      </c>
      <c r="J57" s="4"/>
      <c r="K57" s="2"/>
      <c r="L57" s="2"/>
      <c r="M57" s="2"/>
      <c r="O57">
        <v>1</v>
      </c>
      <c r="P57" s="4"/>
      <c r="Q57" s="9"/>
      <c r="R57" s="9"/>
      <c r="S57" s="9"/>
      <c r="U57">
        <v>1</v>
      </c>
      <c r="V57" s="4" t="s">
        <v>11</v>
      </c>
      <c r="W57" s="2"/>
      <c r="X57" s="2"/>
      <c r="Y57" s="2"/>
      <c r="AA57">
        <v>1</v>
      </c>
      <c r="AB57" s="6"/>
      <c r="AC57" s="7"/>
      <c r="AD57" s="8"/>
      <c r="AE57" s="2"/>
      <c r="AG57">
        <v>1</v>
      </c>
      <c r="AH57" s="4" t="s">
        <v>11</v>
      </c>
      <c r="AI57" s="2"/>
      <c r="AJ57" s="2"/>
      <c r="AK57" s="2"/>
    </row>
    <row r="58" spans="1:37" x14ac:dyDescent="0.2">
      <c r="C58">
        <v>2</v>
      </c>
      <c r="D58" s="2">
        <f>J58+P58+AB58</f>
        <v>3086.05</v>
      </c>
      <c r="E58" s="2">
        <f>K58+Q58+AC58</f>
        <v>10012.083999999999</v>
      </c>
      <c r="F58" s="10">
        <f>L58+R58+AD58</f>
        <v>4171.8879999999999</v>
      </c>
      <c r="G58" s="10">
        <f>M58+S58+AE58</f>
        <v>4056.82</v>
      </c>
      <c r="I58">
        <v>2</v>
      </c>
      <c r="J58" s="4"/>
      <c r="K58" s="2">
        <v>7.7649999999999997</v>
      </c>
      <c r="L58" s="10">
        <v>9.8000000000000007</v>
      </c>
      <c r="M58" s="10">
        <v>9.6890000000000001</v>
      </c>
      <c r="O58">
        <v>2</v>
      </c>
      <c r="P58" s="4"/>
      <c r="Q58" s="2">
        <v>6890.7709999999997</v>
      </c>
      <c r="R58" s="10">
        <v>78.239999999999995</v>
      </c>
      <c r="S58" s="10">
        <v>45.802999999999997</v>
      </c>
      <c r="U58">
        <v>2</v>
      </c>
      <c r="V58" s="4" t="s">
        <v>11</v>
      </c>
      <c r="W58" s="2"/>
      <c r="X58" s="2"/>
      <c r="Y58" s="2"/>
      <c r="AA58">
        <v>2</v>
      </c>
      <c r="AB58" s="2">
        <v>3086.05</v>
      </c>
      <c r="AC58" s="2">
        <v>3113.5479999999998</v>
      </c>
      <c r="AD58" s="10">
        <v>4083.848</v>
      </c>
      <c r="AE58" s="10">
        <v>4001.328</v>
      </c>
      <c r="AG58">
        <v>2</v>
      </c>
      <c r="AH58" s="4" t="s">
        <v>11</v>
      </c>
      <c r="AI58" s="2"/>
      <c r="AJ58" s="2"/>
      <c r="AK58" s="2"/>
    </row>
    <row r="59" spans="1:37" x14ac:dyDescent="0.2">
      <c r="C59">
        <v>4</v>
      </c>
      <c r="D59" s="2">
        <f t="shared" ref="D59:D64" si="0">J59+P59+AB59</f>
        <v>1542.1949999999999</v>
      </c>
      <c r="E59" s="2">
        <f t="shared" ref="E59:E60" si="1">K59+Q59+AC59</f>
        <v>3484.4660000000003</v>
      </c>
      <c r="F59" s="9">
        <f t="shared" ref="F59:F64" si="2">L59+R59+AD59</f>
        <v>4788.616</v>
      </c>
      <c r="G59" s="9">
        <f t="shared" ref="G59:G64" si="3">M59+S59+AE59</f>
        <v>4992.0030000000006</v>
      </c>
      <c r="I59">
        <v>4</v>
      </c>
      <c r="J59" s="4"/>
      <c r="K59" s="2">
        <v>5.48</v>
      </c>
      <c r="L59" s="2">
        <v>5.5339999999999998</v>
      </c>
      <c r="M59" s="2">
        <v>5.5469999999999997</v>
      </c>
      <c r="O59">
        <v>4</v>
      </c>
      <c r="P59" s="4"/>
      <c r="Q59" s="2">
        <v>1932.51</v>
      </c>
      <c r="R59" s="2">
        <v>3219.56</v>
      </c>
      <c r="S59" s="2">
        <v>3433.3510000000001</v>
      </c>
      <c r="U59">
        <v>4</v>
      </c>
      <c r="V59" s="4"/>
      <c r="W59" s="2"/>
      <c r="X59" s="2"/>
      <c r="Y59" s="2"/>
      <c r="AA59">
        <v>4</v>
      </c>
      <c r="AB59" s="2">
        <v>1542.1949999999999</v>
      </c>
      <c r="AC59" s="2">
        <v>1546.4760000000001</v>
      </c>
      <c r="AD59" s="2">
        <v>1563.5219999999999</v>
      </c>
      <c r="AE59" s="2">
        <v>1553.105</v>
      </c>
      <c r="AG59">
        <v>4</v>
      </c>
      <c r="AH59" s="4"/>
      <c r="AI59" s="2"/>
      <c r="AJ59" s="2"/>
      <c r="AK59" s="2"/>
    </row>
    <row r="60" spans="1:37" x14ac:dyDescent="0.2">
      <c r="C60">
        <v>8</v>
      </c>
      <c r="D60" s="2">
        <f t="shared" si="0"/>
        <v>793.95799999999997</v>
      </c>
      <c r="E60" s="2">
        <f t="shared" si="1"/>
        <v>1422.0889999999999</v>
      </c>
      <c r="F60" s="9">
        <f t="shared" si="2"/>
        <v>2006.981</v>
      </c>
      <c r="G60" s="9">
        <f t="shared" si="3"/>
        <v>2728.5910000000003</v>
      </c>
      <c r="I60">
        <v>8</v>
      </c>
      <c r="J60" s="4"/>
      <c r="K60" s="2">
        <v>4.4160000000000004</v>
      </c>
      <c r="L60" s="2">
        <v>4.4349999999999996</v>
      </c>
      <c r="M60" s="2">
        <v>5.2770000000000001</v>
      </c>
      <c r="O60">
        <v>8</v>
      </c>
      <c r="P60" s="4"/>
      <c r="Q60" s="2">
        <v>614.572</v>
      </c>
      <c r="R60" s="2">
        <v>1201.317</v>
      </c>
      <c r="S60" s="2">
        <v>1736.5820000000001</v>
      </c>
      <c r="U60">
        <v>8</v>
      </c>
      <c r="V60" s="4"/>
      <c r="W60" s="2"/>
      <c r="X60" s="2"/>
      <c r="Y60" s="2"/>
      <c r="AA60">
        <v>8</v>
      </c>
      <c r="AB60" s="2">
        <v>793.95799999999997</v>
      </c>
      <c r="AC60" s="2">
        <v>803.101</v>
      </c>
      <c r="AD60" s="2">
        <v>801.22900000000004</v>
      </c>
      <c r="AE60" s="2">
        <v>986.73199999999997</v>
      </c>
      <c r="AG60">
        <v>8</v>
      </c>
      <c r="AH60" s="4"/>
      <c r="AI60" s="2"/>
      <c r="AJ60" s="2"/>
      <c r="AK60" s="2"/>
    </row>
    <row r="61" spans="1:37" x14ac:dyDescent="0.2">
      <c r="C61">
        <v>16</v>
      </c>
      <c r="D61" s="2">
        <f t="shared" si="0"/>
        <v>432.35599999999999</v>
      </c>
      <c r="E61" s="2">
        <f>K61+Q61+AC61</f>
        <v>809.36199999999997</v>
      </c>
      <c r="F61" s="9">
        <f>L61+R61+AD61</f>
        <v>965.2360000000001</v>
      </c>
      <c r="G61" s="9">
        <f t="shared" si="3"/>
        <v>1258.9360000000001</v>
      </c>
      <c r="I61">
        <v>16</v>
      </c>
      <c r="J61" s="4"/>
      <c r="K61" s="2">
        <v>5.13</v>
      </c>
      <c r="L61" s="2">
        <v>4.5170000000000003</v>
      </c>
      <c r="M61" s="2">
        <v>5.0430000000000001</v>
      </c>
      <c r="O61">
        <v>16</v>
      </c>
      <c r="P61" s="4"/>
      <c r="Q61" s="2">
        <v>269.94600000000003</v>
      </c>
      <c r="R61" s="2">
        <v>520.01099999999997</v>
      </c>
      <c r="S61" s="2">
        <v>718.99300000000005</v>
      </c>
      <c r="U61">
        <v>16</v>
      </c>
      <c r="V61" s="4" t="s">
        <v>11</v>
      </c>
      <c r="W61" s="2"/>
      <c r="X61" s="2"/>
      <c r="Y61" s="2"/>
      <c r="AA61">
        <v>16</v>
      </c>
      <c r="AB61" s="2">
        <v>432.35599999999999</v>
      </c>
      <c r="AC61" s="2">
        <v>534.28599999999994</v>
      </c>
      <c r="AD61" s="2">
        <v>440.70800000000003</v>
      </c>
      <c r="AE61" s="2">
        <v>534.9</v>
      </c>
      <c r="AG61">
        <v>16</v>
      </c>
      <c r="AH61" s="4" t="s">
        <v>11</v>
      </c>
      <c r="AI61" s="2"/>
      <c r="AJ61" s="2"/>
      <c r="AK61" s="2"/>
    </row>
    <row r="62" spans="1:37" x14ac:dyDescent="0.2">
      <c r="C62">
        <v>32</v>
      </c>
      <c r="D62" s="2">
        <f t="shared" si="0"/>
        <v>224.179</v>
      </c>
      <c r="E62" s="2">
        <f>K62+Q62+AC62</f>
        <v>354.06400000000002</v>
      </c>
      <c r="F62" s="9">
        <f t="shared" si="2"/>
        <v>453.666</v>
      </c>
      <c r="G62" s="9">
        <f t="shared" si="3"/>
        <v>607.05999999999995</v>
      </c>
      <c r="I62">
        <v>32</v>
      </c>
      <c r="J62" s="4"/>
      <c r="K62" s="2">
        <v>4.9820000000000002</v>
      </c>
      <c r="L62" s="2">
        <v>4.3209999999999997</v>
      </c>
      <c r="M62" s="2">
        <v>4.9889999999999999</v>
      </c>
      <c r="O62">
        <v>32</v>
      </c>
      <c r="P62" s="4"/>
      <c r="Q62" s="2">
        <v>79.570999999999998</v>
      </c>
      <c r="R62" s="2">
        <v>228.06299999999999</v>
      </c>
      <c r="S62" s="2">
        <v>330.94900000000001</v>
      </c>
      <c r="U62">
        <v>32</v>
      </c>
      <c r="V62" s="4" t="s">
        <v>11</v>
      </c>
      <c r="W62" s="2"/>
      <c r="X62" s="2"/>
      <c r="Y62" s="2"/>
      <c r="AA62">
        <v>32</v>
      </c>
      <c r="AB62" s="2">
        <v>224.179</v>
      </c>
      <c r="AC62" s="2">
        <v>269.51100000000002</v>
      </c>
      <c r="AD62" s="2">
        <v>221.28200000000001</v>
      </c>
      <c r="AE62" s="2">
        <v>271.12200000000001</v>
      </c>
      <c r="AG62">
        <v>32</v>
      </c>
      <c r="AH62" s="4" t="s">
        <v>11</v>
      </c>
      <c r="AI62" s="2"/>
      <c r="AJ62" s="2"/>
      <c r="AK62" s="2"/>
    </row>
    <row r="63" spans="1:37" x14ac:dyDescent="0.2">
      <c r="C63">
        <v>64</v>
      </c>
      <c r="D63" s="2">
        <f t="shared" si="0"/>
        <v>129.22800000000001</v>
      </c>
      <c r="E63" s="2">
        <f>K63+Q63+AC63</f>
        <v>175.36</v>
      </c>
      <c r="F63" s="9">
        <f t="shared" si="2"/>
        <v>280.57499999999999</v>
      </c>
      <c r="G63" s="9">
        <f t="shared" si="3"/>
        <v>297.75400000000002</v>
      </c>
      <c r="I63">
        <v>64</v>
      </c>
      <c r="J63" s="4"/>
      <c r="K63" s="2">
        <v>5.0339999999999998</v>
      </c>
      <c r="L63" s="2">
        <v>5.1239999999999997</v>
      </c>
      <c r="M63" s="2">
        <v>5.1639999999999997</v>
      </c>
      <c r="O63">
        <v>64</v>
      </c>
      <c r="P63" s="4"/>
      <c r="Q63" s="2">
        <v>29.236000000000001</v>
      </c>
      <c r="R63" s="2">
        <v>135.227</v>
      </c>
      <c r="S63" s="2">
        <v>161.899</v>
      </c>
      <c r="U63">
        <v>64</v>
      </c>
      <c r="V63" s="4" t="s">
        <v>11</v>
      </c>
      <c r="W63" s="2"/>
      <c r="X63" s="2"/>
      <c r="Y63" s="2"/>
      <c r="AA63">
        <v>64</v>
      </c>
      <c r="AB63" s="2">
        <v>129.22800000000001</v>
      </c>
      <c r="AC63" s="2">
        <v>141.09</v>
      </c>
      <c r="AD63" s="2">
        <v>140.22399999999999</v>
      </c>
      <c r="AE63" s="2">
        <v>130.691</v>
      </c>
      <c r="AG63">
        <v>64</v>
      </c>
      <c r="AH63" s="4" t="s">
        <v>11</v>
      </c>
      <c r="AI63" s="2"/>
      <c r="AJ63" s="2"/>
      <c r="AK63" s="2"/>
    </row>
    <row r="64" spans="1:37" x14ac:dyDescent="0.2">
      <c r="C64">
        <v>128</v>
      </c>
      <c r="D64" s="2">
        <f t="shared" si="0"/>
        <v>45.253</v>
      </c>
      <c r="E64" s="2">
        <f>K64+Q64+AC64</f>
        <v>66.677999999999997</v>
      </c>
      <c r="F64" s="9">
        <f t="shared" si="2"/>
        <v>127.755</v>
      </c>
      <c r="G64" s="9">
        <f t="shared" si="3"/>
        <v>134.78799999999998</v>
      </c>
      <c r="I64">
        <v>128</v>
      </c>
      <c r="J64" s="4"/>
      <c r="K64" s="2">
        <v>5.7149999999999999</v>
      </c>
      <c r="L64" s="2">
        <v>5.4930000000000003</v>
      </c>
      <c r="M64" s="2">
        <v>5.883</v>
      </c>
      <c r="O64">
        <v>128</v>
      </c>
      <c r="P64" s="4"/>
      <c r="Q64" s="2">
        <v>13.962999999999999</v>
      </c>
      <c r="R64" s="2">
        <v>71.912999999999997</v>
      </c>
      <c r="S64" s="2">
        <v>83.96</v>
      </c>
      <c r="U64">
        <v>128</v>
      </c>
      <c r="V64" s="4" t="s">
        <v>11</v>
      </c>
      <c r="W64" s="2"/>
      <c r="X64" s="2"/>
      <c r="Y64" s="2"/>
      <c r="AA64">
        <v>128</v>
      </c>
      <c r="AB64" s="2">
        <v>45.253</v>
      </c>
      <c r="AC64" s="2">
        <v>47</v>
      </c>
      <c r="AD64" s="2">
        <v>50.348999999999997</v>
      </c>
      <c r="AE64" s="2">
        <v>44.945</v>
      </c>
      <c r="AG64">
        <v>128</v>
      </c>
      <c r="AH64" s="4" t="s">
        <v>11</v>
      </c>
      <c r="AI64" s="2"/>
      <c r="AJ64" s="2"/>
      <c r="AK64" s="2"/>
    </row>
    <row r="65" spans="3:28" ht="17" thickBot="1" x14ac:dyDescent="0.25">
      <c r="AB65" s="6"/>
    </row>
    <row r="66" spans="3:28" x14ac:dyDescent="0.2">
      <c r="C66" s="11" t="s">
        <v>21</v>
      </c>
      <c r="D66" s="11"/>
      <c r="E66" s="11"/>
      <c r="F66" s="11"/>
      <c r="G66" s="11"/>
      <c r="I66" s="23" t="s">
        <v>23</v>
      </c>
      <c r="J66" s="24"/>
      <c r="K66" s="24"/>
      <c r="L66" s="24"/>
      <c r="M66" s="25"/>
      <c r="AB66" s="6"/>
    </row>
    <row r="67" spans="3:28" x14ac:dyDescent="0.2">
      <c r="C67">
        <v>1</v>
      </c>
      <c r="D67" s="6"/>
      <c r="E67" s="2"/>
      <c r="F67" s="2"/>
      <c r="G67" s="2"/>
      <c r="I67" s="13"/>
      <c r="J67" s="14" t="s">
        <v>10</v>
      </c>
      <c r="K67" s="14" t="s">
        <v>0</v>
      </c>
      <c r="L67" s="14" t="s">
        <v>2</v>
      </c>
      <c r="M67" s="15" t="s">
        <v>1</v>
      </c>
      <c r="AB67" s="6"/>
    </row>
    <row r="68" spans="3:28" x14ac:dyDescent="0.2">
      <c r="C68">
        <v>2</v>
      </c>
      <c r="D68" s="2">
        <v>3195.172</v>
      </c>
      <c r="E68" s="2">
        <v>10115.457</v>
      </c>
      <c r="F68" s="10">
        <v>4282.0379999999996</v>
      </c>
      <c r="G68" s="10">
        <v>4163.4009999999998</v>
      </c>
      <c r="I68" s="13"/>
      <c r="J68" s="16"/>
      <c r="K68" s="12"/>
      <c r="L68" s="12"/>
      <c r="M68" s="17"/>
      <c r="AB68" s="6"/>
    </row>
    <row r="69" spans="3:28" x14ac:dyDescent="0.2">
      <c r="C69">
        <v>4</v>
      </c>
      <c r="D69" s="2">
        <v>1611.45</v>
      </c>
      <c r="E69" s="2">
        <v>3549.0360000000001</v>
      </c>
      <c r="F69" s="2">
        <v>4841.9129999999996</v>
      </c>
      <c r="G69" s="2">
        <v>5047.3100000000004</v>
      </c>
      <c r="I69" s="13">
        <v>4</v>
      </c>
      <c r="J69" s="18" t="s">
        <v>24</v>
      </c>
      <c r="K69" s="18" t="s">
        <v>24</v>
      </c>
      <c r="L69" s="18" t="s">
        <v>24</v>
      </c>
      <c r="M69" s="19" t="s">
        <v>24</v>
      </c>
    </row>
    <row r="70" spans="3:28" x14ac:dyDescent="0.2">
      <c r="C70">
        <v>8</v>
      </c>
      <c r="D70" s="2">
        <v>876.74099999999999</v>
      </c>
      <c r="E70" s="2">
        <v>1485.807</v>
      </c>
      <c r="F70" s="2">
        <v>2042.6379999999999</v>
      </c>
      <c r="G70" s="2">
        <v>2787.855</v>
      </c>
      <c r="I70" s="13">
        <v>8</v>
      </c>
      <c r="J70" s="18" t="s">
        <v>24</v>
      </c>
      <c r="K70" s="18" t="s">
        <v>24</v>
      </c>
      <c r="L70" s="18" t="s">
        <v>24</v>
      </c>
      <c r="M70" s="19" t="s">
        <v>24</v>
      </c>
    </row>
    <row r="71" spans="3:28" x14ac:dyDescent="0.2">
      <c r="C71">
        <v>16</v>
      </c>
      <c r="D71" s="2">
        <v>505.661</v>
      </c>
      <c r="E71" s="2">
        <v>909.01300000000003</v>
      </c>
      <c r="F71" s="2">
        <v>998.15599999999995</v>
      </c>
      <c r="G71" s="2">
        <v>1296.4010000000001</v>
      </c>
      <c r="I71" s="13">
        <v>16</v>
      </c>
      <c r="J71" s="18" t="s">
        <v>24</v>
      </c>
      <c r="K71" s="18" t="s">
        <v>24</v>
      </c>
      <c r="L71" s="18" t="s">
        <v>24</v>
      </c>
      <c r="M71" s="19" t="s">
        <v>24</v>
      </c>
    </row>
    <row r="72" spans="3:28" x14ac:dyDescent="0.2">
      <c r="C72">
        <v>32</v>
      </c>
      <c r="D72" s="2">
        <v>269.06099999999998</v>
      </c>
      <c r="E72" s="2">
        <v>511.50299999999999</v>
      </c>
      <c r="F72" s="2">
        <v>604.55100000000004</v>
      </c>
      <c r="G72" s="2">
        <v>656.48099999999999</v>
      </c>
      <c r="I72" s="13">
        <v>32</v>
      </c>
      <c r="J72" s="18" t="s">
        <v>24</v>
      </c>
      <c r="K72" s="18" t="s">
        <v>24</v>
      </c>
      <c r="L72" s="18" t="s">
        <v>24</v>
      </c>
      <c r="M72" s="19" t="s">
        <v>24</v>
      </c>
    </row>
    <row r="73" spans="3:28" x14ac:dyDescent="0.2">
      <c r="C73">
        <v>64</v>
      </c>
      <c r="D73" s="2">
        <v>195.16800000000001</v>
      </c>
      <c r="E73" s="2">
        <v>333.221</v>
      </c>
      <c r="F73" s="2">
        <v>338.58</v>
      </c>
      <c r="G73" s="2">
        <v>379.68</v>
      </c>
      <c r="I73" s="13">
        <v>64</v>
      </c>
      <c r="J73" s="18" t="s">
        <v>24</v>
      </c>
      <c r="K73" s="18" t="s">
        <v>24</v>
      </c>
      <c r="L73" s="18" t="s">
        <v>24</v>
      </c>
      <c r="M73" s="19" t="s">
        <v>24</v>
      </c>
    </row>
    <row r="74" spans="3:28" ht="17" thickBot="1" x14ac:dyDescent="0.25">
      <c r="C74">
        <v>128</v>
      </c>
      <c r="D74" s="2">
        <v>167.06899999999999</v>
      </c>
      <c r="E74" s="2">
        <v>283.01600000000002</v>
      </c>
      <c r="F74" s="2">
        <v>214.369</v>
      </c>
      <c r="G74" s="2">
        <v>252.16499999999999</v>
      </c>
      <c r="I74" s="20">
        <v>128</v>
      </c>
      <c r="J74" s="21" t="s">
        <v>24</v>
      </c>
      <c r="K74" s="21" t="s">
        <v>24</v>
      </c>
      <c r="L74" s="21" t="s">
        <v>24</v>
      </c>
      <c r="M74" s="22" t="s">
        <v>24</v>
      </c>
    </row>
    <row r="82" spans="10:31" x14ac:dyDescent="0.2">
      <c r="J82" s="4"/>
      <c r="K82" s="2"/>
      <c r="L82" s="2"/>
      <c r="M82" s="2"/>
      <c r="P82" s="4"/>
      <c r="Q82" s="2"/>
      <c r="R82" s="2"/>
      <c r="S82" s="2"/>
      <c r="AB82" s="2"/>
      <c r="AC82" s="2"/>
      <c r="AD82" s="2"/>
      <c r="AE82" s="2"/>
    </row>
  </sheetData>
  <mergeCells count="26">
    <mergeCell ref="AG40:AK40"/>
    <mergeCell ref="C40:G40"/>
    <mergeCell ref="I40:M40"/>
    <mergeCell ref="O40:S40"/>
    <mergeCell ref="U40:Y40"/>
    <mergeCell ref="AA40:AE40"/>
    <mergeCell ref="AG20:AK20"/>
    <mergeCell ref="C3:G3"/>
    <mergeCell ref="I3:M3"/>
    <mergeCell ref="O3:S3"/>
    <mergeCell ref="U3:Y3"/>
    <mergeCell ref="AA3:AE3"/>
    <mergeCell ref="AG3:AK3"/>
    <mergeCell ref="C20:G20"/>
    <mergeCell ref="I20:M20"/>
    <mergeCell ref="O20:S20"/>
    <mergeCell ref="U20:Y20"/>
    <mergeCell ref="AA20:AE20"/>
    <mergeCell ref="C66:G66"/>
    <mergeCell ref="U55:Y55"/>
    <mergeCell ref="AA55:AE55"/>
    <mergeCell ref="AG55:AK55"/>
    <mergeCell ref="C55:G55"/>
    <mergeCell ref="I55:M55"/>
    <mergeCell ref="O55:S55"/>
    <mergeCell ref="I66:M66"/>
  </mergeCells>
  <hyperlinks>
    <hyperlink ref="J69" r:id="rId1" xr:uid="{20CDA9B4-A36A-A941-AF0B-526C1000DA28}"/>
    <hyperlink ref="J70" r:id="rId2" xr:uid="{2F97032B-94C4-A74E-99BC-7B9D4AF3C439}"/>
    <hyperlink ref="J71" r:id="rId3" xr:uid="{679D8C0A-DAB5-B64A-A0A6-91662B82BF97}"/>
    <hyperlink ref="J72" r:id="rId4" xr:uid="{0E56F63B-7EC1-1F44-969A-6A1D89149920}"/>
    <hyperlink ref="J73" r:id="rId5" xr:uid="{3FA8D280-0B28-0745-AB6A-78A1662D6901}"/>
    <hyperlink ref="J74" r:id="rId6" xr:uid="{8D163071-9F30-6E46-AAC0-9269060A5CFA}"/>
    <hyperlink ref="K69" r:id="rId7" xr:uid="{B4516280-003E-9747-8859-F74619FE5E85}"/>
    <hyperlink ref="K70" r:id="rId8" xr:uid="{60E415A9-F7F6-9649-9BEC-42F945E36405}"/>
    <hyperlink ref="K71" r:id="rId9" xr:uid="{B09B6BE4-9512-7145-A40B-FA1F895119B7}"/>
    <hyperlink ref="K72" r:id="rId10" xr:uid="{77475BB3-3187-034E-9AA5-6C33EFD18417}"/>
    <hyperlink ref="K73" r:id="rId11" xr:uid="{260321E4-B928-6549-AE74-70527553E285}"/>
    <hyperlink ref="K74" r:id="rId12" xr:uid="{44E9D029-3CAC-894D-9381-2123E11CD84D}"/>
    <hyperlink ref="L69" r:id="rId13" xr:uid="{CE8F344C-D71A-BE48-A03D-B70C653F4CA8}"/>
    <hyperlink ref="L70" r:id="rId14" xr:uid="{FF41E623-AF16-8E46-963C-555A1EA4E243}"/>
    <hyperlink ref="L71" r:id="rId15" xr:uid="{8E010A49-31AA-784E-BC78-AF6525D2BD6C}"/>
    <hyperlink ref="L72" r:id="rId16" xr:uid="{39894182-E9BD-5543-8A15-147AC82D523C}"/>
    <hyperlink ref="L73" r:id="rId17" xr:uid="{48582C33-A232-FA4D-847C-BEE6BD46D52C}"/>
    <hyperlink ref="L74" r:id="rId18" xr:uid="{F4127E10-C1BA-8B42-A425-5E13A9D40408}"/>
    <hyperlink ref="M69" r:id="rId19" xr:uid="{34259BED-35E0-7046-AAF7-4A767D6887DD}"/>
    <hyperlink ref="M70" r:id="rId20" xr:uid="{BB244D80-91E4-4D4C-B526-71BE6DC6CE4F}"/>
    <hyperlink ref="M71" r:id="rId21" xr:uid="{60C1CA60-4355-864D-BE8D-FD1BEBA59D12}"/>
    <hyperlink ref="M72" r:id="rId22" xr:uid="{B10A2F01-83E3-DF4D-8C17-42B5017671B3}"/>
    <hyperlink ref="M73" r:id="rId23" xr:uid="{5AB68D5A-DA3D-7F44-81A3-31EDD294BEA7}"/>
    <hyperlink ref="M74" r:id="rId24" xr:uid="{CCC59543-C961-B041-95D1-6E230B1DF45A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Kim,Dong-Uk</dc:creator>
  <cp:lastModifiedBy>Kim,Dong-Uk</cp:lastModifiedBy>
  <dcterms:created xsi:type="dcterms:W3CDTF">2019-06-26T15:33:10Z</dcterms:created>
  <dcterms:modified xsi:type="dcterms:W3CDTF">2020-05-26T23:00:50Z</dcterms:modified>
</cp:coreProperties>
</file>