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uk.kim/Hpg2files/FGcoupledfinalData/"/>
    </mc:Choice>
  </mc:AlternateContent>
  <xr:revisionPtr revIDLastSave="0" documentId="13_ncr:1_{CE1BB9F6-5E88-7448-B8ED-60AD3A99E9E0}" xr6:coauthVersionLast="36" xr6:coauthVersionMax="36" xr10:uidLastSave="{00000000-0000-0000-0000-000000000000}"/>
  <bookViews>
    <workbookView xWindow="4900" yWindow="1600" windowWidth="27640" windowHeight="16940" xr2:uid="{B9313C79-8B55-A14A-8808-45DD013EC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47" i="1" l="1"/>
  <c r="AW47" i="1"/>
  <c r="AV47" i="1"/>
  <c r="AU47" i="1"/>
  <c r="AT47" i="1"/>
  <c r="AX46" i="1"/>
  <c r="AW46" i="1"/>
  <c r="AV46" i="1"/>
  <c r="AU46" i="1"/>
  <c r="AT46" i="1"/>
  <c r="AX45" i="1"/>
  <c r="AW45" i="1"/>
  <c r="AV45" i="1"/>
  <c r="AU45" i="1"/>
  <c r="AT45" i="1"/>
  <c r="AX44" i="1"/>
  <c r="AW44" i="1"/>
  <c r="AV44" i="1"/>
  <c r="AU44" i="1"/>
  <c r="AT44" i="1"/>
  <c r="AU28" i="1"/>
  <c r="AV28" i="1"/>
  <c r="AW28" i="1"/>
  <c r="AX28" i="1"/>
  <c r="AT28" i="1"/>
  <c r="AU27" i="1"/>
  <c r="AV27" i="1"/>
  <c r="AW27" i="1"/>
  <c r="AX27" i="1"/>
  <c r="AT27" i="1"/>
  <c r="AV26" i="1"/>
  <c r="AW26" i="1"/>
  <c r="AX26" i="1"/>
  <c r="AU26" i="1"/>
  <c r="AT26" i="1"/>
  <c r="AX25" i="1"/>
  <c r="AW25" i="1"/>
  <c r="AV25" i="1"/>
  <c r="AU25" i="1"/>
  <c r="AT25" i="1"/>
</calcChain>
</file>

<file path=xl/sharedStrings.xml><?xml version="1.0" encoding="utf-8"?>
<sst xmlns="http://schemas.openxmlformats.org/spreadsheetml/2006/main" count="239" uniqueCount="23">
  <si>
    <t>NN: No Clustering &amp; No Re-solution, CnR: Clustering &amp; No Re-solution, CR: Clustering &amp; Re-solution</t>
  </si>
  <si>
    <t>total time (s)</t>
  </si>
  <si>
    <t>transfer (s)</t>
  </si>
  <si>
    <t>wrapper (s)</t>
  </si>
  <si>
    <t>wrapper_percent (%)</t>
  </si>
  <si>
    <t>NN</t>
  </si>
  <si>
    <t>CnR</t>
  </si>
  <si>
    <t>CR</t>
  </si>
  <si>
    <t>1x</t>
  </si>
  <si>
    <t>2x</t>
  </si>
  <si>
    <t>3x</t>
  </si>
  <si>
    <t>4x</t>
  </si>
  <si>
    <t>5x</t>
  </si>
  <si>
    <t>NP</t>
  </si>
  <si>
    <t>MO</t>
  </si>
  <si>
    <t>NA</t>
  </si>
  <si>
    <t>PF (s)</t>
  </si>
  <si>
    <t>PF_percent (%)</t>
  </si>
  <si>
    <t>transpose</t>
  </si>
  <si>
    <t>Renew</t>
  </si>
  <si>
    <t>May 26th 2020</t>
  </si>
  <si>
    <t>  24.84</t>
  </si>
  <si>
    <t>June 9th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</si>
</sst>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theme="0" tint="-0.14999847407452621"/>
      <name val="Calibri"/>
      <family val="2"/>
      <scheme val="minor"/>
    </font>
    <font>
      <sz val="11"/>
      <color theme="0" tint="-0.14999847407452621"/>
      <name val="Menlo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FDE4-7771-914F-95F3-0FABD129E034}">
  <dimension ref="A1:AX1048576"/>
  <sheetViews>
    <sheetView tabSelected="1" topLeftCell="AI15" workbookViewId="0">
      <selection activeCell="AM45" sqref="AM45"/>
    </sheetView>
  </sheetViews>
  <sheetFormatPr baseColWidth="10" defaultRowHeight="16" x14ac:dyDescent="0.2"/>
  <sheetData>
    <row r="1" spans="2:37" x14ac:dyDescent="0.2">
      <c r="E1" t="s">
        <v>0</v>
      </c>
    </row>
    <row r="3" spans="2:37" x14ac:dyDescent="0.2">
      <c r="C3" s="5" t="s">
        <v>1</v>
      </c>
      <c r="D3" s="5"/>
      <c r="E3" s="5"/>
      <c r="F3" s="5"/>
      <c r="G3" s="5"/>
      <c r="I3" s="5" t="s">
        <v>2</v>
      </c>
      <c r="J3" s="5"/>
      <c r="K3" s="5"/>
      <c r="L3" s="5"/>
      <c r="M3" s="5"/>
      <c r="O3" s="5" t="s">
        <v>3</v>
      </c>
      <c r="P3" s="5"/>
      <c r="Q3" s="5"/>
      <c r="R3" s="5"/>
      <c r="S3" s="5"/>
      <c r="U3" s="5" t="s">
        <v>4</v>
      </c>
      <c r="V3" s="5"/>
      <c r="W3" s="5"/>
      <c r="X3" s="5"/>
      <c r="Y3" s="5"/>
      <c r="AA3" s="5" t="s">
        <v>16</v>
      </c>
      <c r="AB3" s="5"/>
      <c r="AC3" s="5"/>
      <c r="AD3" s="5"/>
      <c r="AE3" s="5"/>
      <c r="AG3" s="5" t="s">
        <v>17</v>
      </c>
      <c r="AH3" s="5"/>
      <c r="AI3" s="5"/>
      <c r="AJ3" s="5"/>
      <c r="AK3" s="5"/>
    </row>
    <row r="4" spans="2:37" x14ac:dyDescent="0.2">
      <c r="C4" t="s">
        <v>13</v>
      </c>
      <c r="D4" t="s">
        <v>14</v>
      </c>
      <c r="E4" t="s">
        <v>5</v>
      </c>
      <c r="F4" t="s">
        <v>6</v>
      </c>
      <c r="G4" t="s">
        <v>7</v>
      </c>
      <c r="I4" t="s">
        <v>13</v>
      </c>
      <c r="J4" t="s">
        <v>14</v>
      </c>
      <c r="K4" t="s">
        <v>5</v>
      </c>
      <c r="L4" t="s">
        <v>6</v>
      </c>
      <c r="M4" t="s">
        <v>7</v>
      </c>
      <c r="O4" t="s">
        <v>13</v>
      </c>
      <c r="P4" t="s">
        <v>14</v>
      </c>
      <c r="Q4" t="s">
        <v>5</v>
      </c>
      <c r="R4" t="s">
        <v>6</v>
      </c>
      <c r="S4" t="s">
        <v>7</v>
      </c>
      <c r="U4" t="s">
        <v>13</v>
      </c>
      <c r="V4" t="s">
        <v>14</v>
      </c>
      <c r="W4" t="s">
        <v>5</v>
      </c>
      <c r="X4" t="s">
        <v>6</v>
      </c>
      <c r="Y4" t="s">
        <v>7</v>
      </c>
      <c r="AB4" t="s">
        <v>14</v>
      </c>
      <c r="AC4" t="s">
        <v>5</v>
      </c>
      <c r="AD4" t="s">
        <v>6</v>
      </c>
      <c r="AE4" t="s">
        <v>7</v>
      </c>
      <c r="AH4" t="s">
        <v>14</v>
      </c>
      <c r="AI4" t="s">
        <v>5</v>
      </c>
      <c r="AJ4" t="s">
        <v>6</v>
      </c>
      <c r="AK4" t="s">
        <v>7</v>
      </c>
    </row>
    <row r="5" spans="2:37" x14ac:dyDescent="0.2">
      <c r="B5" t="s">
        <v>8</v>
      </c>
      <c r="C5">
        <v>8</v>
      </c>
      <c r="D5">
        <v>158.09200000000001</v>
      </c>
      <c r="E5">
        <v>271.60399999999998</v>
      </c>
      <c r="F5" s="1">
        <v>402.52</v>
      </c>
      <c r="G5" s="1">
        <v>446.38400000000001</v>
      </c>
      <c r="I5">
        <v>8</v>
      </c>
      <c r="J5" t="s">
        <v>15</v>
      </c>
      <c r="K5">
        <v>0.64700000000000002</v>
      </c>
      <c r="L5" s="1">
        <v>0.58099999999999996</v>
      </c>
      <c r="M5" s="1">
        <v>0.51500000000000001</v>
      </c>
      <c r="O5">
        <v>8</v>
      </c>
      <c r="P5" t="s">
        <v>15</v>
      </c>
      <c r="Q5">
        <v>22.771000000000001</v>
      </c>
      <c r="R5" s="1">
        <v>159.524</v>
      </c>
      <c r="S5">
        <v>213.172</v>
      </c>
      <c r="U5">
        <v>8</v>
      </c>
      <c r="V5" t="s">
        <v>15</v>
      </c>
      <c r="W5">
        <v>8.3800000000000008</v>
      </c>
      <c r="X5" s="1">
        <v>39.630000000000003</v>
      </c>
      <c r="Y5" s="1">
        <v>47.76</v>
      </c>
      <c r="AA5">
        <v>8</v>
      </c>
      <c r="AB5" s="3"/>
      <c r="AC5" s="1">
        <v>226.69800000000001</v>
      </c>
      <c r="AD5" s="1">
        <v>227.423</v>
      </c>
      <c r="AE5" s="1">
        <v>221.679</v>
      </c>
      <c r="AG5">
        <v>8</v>
      </c>
      <c r="AH5" s="3"/>
      <c r="AI5" s="1">
        <v>83.47</v>
      </c>
      <c r="AJ5" s="1">
        <v>56.5</v>
      </c>
      <c r="AK5" s="1">
        <v>49.66</v>
      </c>
    </row>
    <row r="6" spans="2:37" x14ac:dyDescent="0.2">
      <c r="B6" t="s">
        <v>9</v>
      </c>
      <c r="C6">
        <v>32</v>
      </c>
      <c r="D6">
        <v>126.307</v>
      </c>
      <c r="E6">
        <v>321.18799999999999</v>
      </c>
      <c r="F6" s="1">
        <v>623.66499999999996</v>
      </c>
      <c r="G6" s="1">
        <v>787.30700000000002</v>
      </c>
      <c r="I6">
        <v>32</v>
      </c>
      <c r="J6" t="s">
        <v>15</v>
      </c>
      <c r="K6">
        <v>1.7090000000000001</v>
      </c>
      <c r="L6" s="1">
        <v>1.663</v>
      </c>
      <c r="M6" s="1">
        <v>1.704</v>
      </c>
      <c r="O6">
        <v>32</v>
      </c>
      <c r="P6" t="s">
        <v>15</v>
      </c>
      <c r="Q6">
        <v>62.357999999999997</v>
      </c>
      <c r="R6" s="1">
        <v>373.84100000000001</v>
      </c>
      <c r="S6" s="1">
        <v>537.70899999999995</v>
      </c>
      <c r="U6">
        <v>32</v>
      </c>
      <c r="V6" t="s">
        <v>15</v>
      </c>
      <c r="W6">
        <v>19.41</v>
      </c>
      <c r="X6" s="1">
        <v>59.94</v>
      </c>
      <c r="Y6" s="1">
        <v>68.3</v>
      </c>
      <c r="AA6">
        <v>32</v>
      </c>
      <c r="AB6" s="3"/>
      <c r="AC6" s="1">
        <v>239.75800000000001</v>
      </c>
      <c r="AD6" s="1">
        <v>233.583</v>
      </c>
      <c r="AE6" s="1">
        <v>233.24100000000001</v>
      </c>
      <c r="AG6">
        <v>32</v>
      </c>
      <c r="AH6" s="3"/>
      <c r="AI6" s="1">
        <v>74.650000000000006</v>
      </c>
      <c r="AJ6" s="1">
        <v>37.450000000000003</v>
      </c>
      <c r="AK6" s="1">
        <v>29.63</v>
      </c>
    </row>
    <row r="7" spans="2:37" s="2" customFormat="1" x14ac:dyDescent="0.2">
      <c r="B7" s="2" t="s">
        <v>10</v>
      </c>
      <c r="C7" s="2">
        <v>72</v>
      </c>
      <c r="D7" s="2">
        <v>155.73099999999999</v>
      </c>
      <c r="E7" s="2">
        <v>477.02100000000002</v>
      </c>
      <c r="F7" s="1">
        <v>809.17200000000003</v>
      </c>
      <c r="G7" s="1">
        <v>978.625</v>
      </c>
      <c r="I7" s="2">
        <v>72</v>
      </c>
      <c r="J7" t="s">
        <v>15</v>
      </c>
      <c r="K7" s="2">
        <v>3.673</v>
      </c>
      <c r="L7" s="2">
        <v>3.4689999999999999</v>
      </c>
      <c r="M7" s="1">
        <v>3.2730000000000001</v>
      </c>
      <c r="O7" s="2">
        <v>72</v>
      </c>
      <c r="P7" t="s">
        <v>15</v>
      </c>
      <c r="Q7" s="2">
        <v>163.37700000000001</v>
      </c>
      <c r="R7" s="1">
        <v>499.43900000000002</v>
      </c>
      <c r="S7" s="1">
        <v>645.43200000000002</v>
      </c>
      <c r="U7" s="2">
        <v>72</v>
      </c>
      <c r="V7" t="s">
        <v>15</v>
      </c>
      <c r="W7" s="2">
        <v>34.25</v>
      </c>
      <c r="X7" s="1">
        <v>61.72</v>
      </c>
      <c r="Y7" s="1">
        <v>65.95</v>
      </c>
      <c r="AA7" s="2">
        <v>72</v>
      </c>
      <c r="AB7" s="3"/>
      <c r="AC7" s="1">
        <v>287.36700000000002</v>
      </c>
      <c r="AD7" s="1">
        <v>280.73099999999999</v>
      </c>
      <c r="AE7" s="1">
        <v>272.07900000000001</v>
      </c>
      <c r="AF7"/>
      <c r="AG7" s="2">
        <v>72</v>
      </c>
      <c r="AH7" s="3"/>
      <c r="AI7" s="1">
        <v>60.24</v>
      </c>
      <c r="AJ7" s="1">
        <v>34.69</v>
      </c>
      <c r="AK7" s="1">
        <v>27.8</v>
      </c>
    </row>
    <row r="8" spans="2:37" x14ac:dyDescent="0.2">
      <c r="B8" t="s">
        <v>11</v>
      </c>
      <c r="C8">
        <v>128</v>
      </c>
      <c r="D8" s="2">
        <v>187.35400000000001</v>
      </c>
      <c r="E8" s="1">
        <v>810.15700000000004</v>
      </c>
      <c r="F8" s="1">
        <v>1486.7249999999999</v>
      </c>
      <c r="G8" s="1">
        <v>2233.0770000000002</v>
      </c>
      <c r="I8">
        <v>128</v>
      </c>
      <c r="J8" t="s">
        <v>15</v>
      </c>
      <c r="K8" s="2">
        <v>7.2439999999999998</v>
      </c>
      <c r="L8" s="1">
        <v>7.7130000000000001</v>
      </c>
      <c r="M8" s="1">
        <v>7.9530000000000003</v>
      </c>
      <c r="O8">
        <v>128</v>
      </c>
      <c r="P8" t="s">
        <v>15</v>
      </c>
      <c r="Q8" s="2">
        <v>415.6</v>
      </c>
      <c r="R8" s="1">
        <v>1018.458</v>
      </c>
      <c r="S8" s="1">
        <v>1332.11</v>
      </c>
      <c r="U8">
        <v>128</v>
      </c>
      <c r="V8" t="s">
        <v>15</v>
      </c>
      <c r="W8" s="2">
        <v>51.3</v>
      </c>
      <c r="X8" s="1">
        <v>68.5</v>
      </c>
      <c r="Y8" s="1">
        <v>59.65</v>
      </c>
      <c r="AA8">
        <v>128</v>
      </c>
      <c r="AB8" s="3"/>
      <c r="AC8" s="1">
        <v>354.06799999999998</v>
      </c>
      <c r="AD8" s="1">
        <v>412.33199999999999</v>
      </c>
      <c r="AE8" s="1">
        <v>371.43299999999999</v>
      </c>
      <c r="AG8">
        <v>128</v>
      </c>
      <c r="AH8" s="3"/>
      <c r="AI8" s="1">
        <v>43.7</v>
      </c>
      <c r="AJ8" s="1">
        <v>27.73</v>
      </c>
      <c r="AK8" s="1">
        <v>16.63</v>
      </c>
    </row>
    <row r="9" spans="2:37" x14ac:dyDescent="0.2">
      <c r="B9" t="s">
        <v>12</v>
      </c>
      <c r="C9">
        <v>200</v>
      </c>
      <c r="D9" s="2">
        <v>350.02499999999998</v>
      </c>
      <c r="E9" s="2">
        <v>1482.41</v>
      </c>
      <c r="F9" s="1">
        <v>2049.2150000000001</v>
      </c>
      <c r="G9" s="1">
        <v>2500.9169999999999</v>
      </c>
      <c r="I9">
        <v>200</v>
      </c>
      <c r="J9" t="s">
        <v>15</v>
      </c>
      <c r="K9" s="2">
        <v>20.893000000000001</v>
      </c>
      <c r="L9" s="1">
        <v>25.324000000000002</v>
      </c>
      <c r="M9" s="1">
        <v>25.969000000000001</v>
      </c>
      <c r="O9">
        <v>200</v>
      </c>
      <c r="P9" t="s">
        <v>15</v>
      </c>
      <c r="Q9" s="2">
        <v>756.49900000000002</v>
      </c>
      <c r="R9" s="1">
        <v>1369.2249999999999</v>
      </c>
      <c r="S9" s="1">
        <v>1734.8240000000001</v>
      </c>
      <c r="U9">
        <v>200</v>
      </c>
      <c r="V9" t="s">
        <v>15</v>
      </c>
      <c r="W9" s="2">
        <v>51.03</v>
      </c>
      <c r="X9" s="1">
        <v>66.819999999999993</v>
      </c>
      <c r="Y9" s="1">
        <v>69.37</v>
      </c>
      <c r="AA9">
        <v>200</v>
      </c>
      <c r="AB9" s="3"/>
      <c r="AC9" s="1">
        <v>655.91</v>
      </c>
      <c r="AD9" s="1">
        <v>605.5</v>
      </c>
      <c r="AE9" s="1">
        <v>610.36599999999999</v>
      </c>
      <c r="AG9">
        <v>200</v>
      </c>
      <c r="AH9" s="3"/>
      <c r="AI9" s="1">
        <v>44.25</v>
      </c>
      <c r="AJ9" s="1">
        <v>29.55</v>
      </c>
      <c r="AK9" s="1">
        <v>24.41</v>
      </c>
    </row>
    <row r="10" spans="2:37" x14ac:dyDescent="0.2">
      <c r="E10" s="1"/>
      <c r="K10" s="1"/>
      <c r="AB10" s="3"/>
      <c r="AC10" s="1"/>
      <c r="AD10" s="1"/>
      <c r="AE10" s="3"/>
      <c r="AH10" s="3"/>
      <c r="AI10" s="1"/>
      <c r="AJ10" s="1"/>
      <c r="AK10" s="3"/>
    </row>
    <row r="21" spans="1:50" x14ac:dyDescent="0.2">
      <c r="A21" t="s">
        <v>19</v>
      </c>
      <c r="B21" t="s">
        <v>20</v>
      </c>
    </row>
    <row r="22" spans="1:50" x14ac:dyDescent="0.2">
      <c r="C22" s="5" t="s">
        <v>1</v>
      </c>
      <c r="D22" s="5"/>
      <c r="E22" s="5"/>
      <c r="F22" s="5"/>
      <c r="G22" s="5"/>
      <c r="J22" s="5" t="s">
        <v>2</v>
      </c>
      <c r="K22" s="5"/>
      <c r="L22" s="5"/>
      <c r="M22" s="5"/>
      <c r="N22" s="5"/>
      <c r="Q22" s="6" t="s">
        <v>3</v>
      </c>
      <c r="R22" s="6"/>
      <c r="S22" s="6"/>
      <c r="T22" s="6"/>
      <c r="U22" s="6"/>
      <c r="X22" s="5" t="s">
        <v>4</v>
      </c>
      <c r="Y22" s="5"/>
      <c r="Z22" s="5"/>
      <c r="AA22" s="5"/>
      <c r="AB22" s="5"/>
      <c r="AC22" s="3"/>
      <c r="AD22" s="3"/>
      <c r="AE22" s="5" t="s">
        <v>16</v>
      </c>
      <c r="AF22" s="5"/>
      <c r="AG22" s="5"/>
      <c r="AH22" s="5"/>
      <c r="AI22" s="5"/>
      <c r="AJ22" s="3"/>
      <c r="AK22" s="1"/>
      <c r="AL22" s="5" t="s">
        <v>17</v>
      </c>
      <c r="AM22" s="5"/>
      <c r="AN22" s="5"/>
      <c r="AO22" s="5"/>
      <c r="AP22" s="5"/>
      <c r="AT22" s="5" t="s">
        <v>1</v>
      </c>
      <c r="AU22" s="5"/>
      <c r="AV22" s="5"/>
      <c r="AW22" s="5"/>
      <c r="AX22" s="5"/>
    </row>
    <row r="23" spans="1:50" x14ac:dyDescent="0.2">
      <c r="A23" t="s">
        <v>18</v>
      </c>
      <c r="C23" t="s">
        <v>8</v>
      </c>
      <c r="D23" t="s">
        <v>9</v>
      </c>
      <c r="E23" s="2" t="s">
        <v>10</v>
      </c>
      <c r="F23" t="s">
        <v>11</v>
      </c>
      <c r="G23" t="s">
        <v>12</v>
      </c>
      <c r="J23" t="s">
        <v>8</v>
      </c>
      <c r="K23" t="s">
        <v>9</v>
      </c>
      <c r="L23" s="2" t="s">
        <v>10</v>
      </c>
      <c r="M23" t="s">
        <v>11</v>
      </c>
      <c r="N23" t="s">
        <v>12</v>
      </c>
      <c r="Q23" t="s">
        <v>8</v>
      </c>
      <c r="R23" t="s">
        <v>9</v>
      </c>
      <c r="S23" s="2" t="s">
        <v>10</v>
      </c>
      <c r="T23" t="s">
        <v>11</v>
      </c>
      <c r="U23" t="s">
        <v>12</v>
      </c>
      <c r="X23" t="s">
        <v>8</v>
      </c>
      <c r="Y23" t="s">
        <v>9</v>
      </c>
      <c r="Z23" s="2" t="s">
        <v>10</v>
      </c>
      <c r="AA23" t="s">
        <v>11</v>
      </c>
      <c r="AB23" t="s">
        <v>12</v>
      </c>
      <c r="AC23" s="1"/>
      <c r="AD23" s="1"/>
      <c r="AE23" t="s">
        <v>8</v>
      </c>
      <c r="AF23" t="s">
        <v>9</v>
      </c>
      <c r="AG23" s="2" t="s">
        <v>10</v>
      </c>
      <c r="AH23" t="s">
        <v>11</v>
      </c>
      <c r="AI23" t="s">
        <v>12</v>
      </c>
      <c r="AJ23" s="1"/>
      <c r="AK23" s="1"/>
      <c r="AL23" t="s">
        <v>8</v>
      </c>
      <c r="AM23" t="s">
        <v>9</v>
      </c>
      <c r="AN23" s="2" t="s">
        <v>10</v>
      </c>
      <c r="AO23" t="s">
        <v>11</v>
      </c>
      <c r="AP23" t="s">
        <v>12</v>
      </c>
      <c r="AT23" t="s">
        <v>8</v>
      </c>
      <c r="AU23" t="s">
        <v>9</v>
      </c>
      <c r="AV23" s="2" t="s">
        <v>10</v>
      </c>
      <c r="AW23" t="s">
        <v>11</v>
      </c>
      <c r="AX23" t="s">
        <v>12</v>
      </c>
    </row>
    <row r="24" spans="1:50" x14ac:dyDescent="0.2">
      <c r="B24" t="s">
        <v>13</v>
      </c>
      <c r="C24">
        <v>4</v>
      </c>
      <c r="D24">
        <v>16</v>
      </c>
      <c r="E24" s="2">
        <v>36</v>
      </c>
      <c r="F24">
        <v>64</v>
      </c>
      <c r="G24">
        <v>100</v>
      </c>
      <c r="I24" t="s">
        <v>13</v>
      </c>
      <c r="J24">
        <v>4</v>
      </c>
      <c r="K24">
        <v>16</v>
      </c>
      <c r="L24" s="2">
        <v>36</v>
      </c>
      <c r="M24">
        <v>64</v>
      </c>
      <c r="N24">
        <v>100</v>
      </c>
      <c r="P24" t="s">
        <v>13</v>
      </c>
      <c r="Q24">
        <v>4</v>
      </c>
      <c r="R24">
        <v>16</v>
      </c>
      <c r="S24" s="2">
        <v>36</v>
      </c>
      <c r="T24">
        <v>64</v>
      </c>
      <c r="U24">
        <v>100</v>
      </c>
      <c r="W24" t="s">
        <v>13</v>
      </c>
      <c r="X24">
        <v>4</v>
      </c>
      <c r="Y24">
        <v>16</v>
      </c>
      <c r="Z24" s="2">
        <v>36</v>
      </c>
      <c r="AA24">
        <v>64</v>
      </c>
      <c r="AB24">
        <v>100</v>
      </c>
      <c r="AC24" s="3"/>
      <c r="AE24">
        <v>4</v>
      </c>
      <c r="AF24">
        <v>16</v>
      </c>
      <c r="AG24" s="2">
        <v>36</v>
      </c>
      <c r="AH24">
        <v>64</v>
      </c>
      <c r="AI24">
        <v>100</v>
      </c>
      <c r="AJ24" s="1"/>
      <c r="AL24">
        <v>4</v>
      </c>
      <c r="AM24">
        <v>16</v>
      </c>
      <c r="AN24" s="2">
        <v>36</v>
      </c>
      <c r="AO24">
        <v>64</v>
      </c>
      <c r="AP24">
        <v>100</v>
      </c>
      <c r="AS24" t="s">
        <v>13</v>
      </c>
      <c r="AT24">
        <v>4</v>
      </c>
      <c r="AU24">
        <v>16</v>
      </c>
      <c r="AV24" s="2">
        <v>36</v>
      </c>
      <c r="AW24">
        <v>64</v>
      </c>
      <c r="AX24">
        <v>100</v>
      </c>
    </row>
    <row r="25" spans="1:50" x14ac:dyDescent="0.2">
      <c r="B25" t="s">
        <v>14</v>
      </c>
      <c r="C25" s="1">
        <v>392.197</v>
      </c>
      <c r="D25" s="1">
        <v>487.6</v>
      </c>
      <c r="E25" s="1">
        <v>581.58799999999997</v>
      </c>
      <c r="F25" s="1">
        <v>485.96</v>
      </c>
      <c r="G25" s="1">
        <v>853.26499999999999</v>
      </c>
      <c r="I25" t="s">
        <v>14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P25" t="s">
        <v>14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  <c r="W25" t="s">
        <v>14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s="1"/>
      <c r="AD25" t="s">
        <v>14</v>
      </c>
      <c r="AE25" s="1">
        <v>371.13799999999998</v>
      </c>
      <c r="AF25" s="1">
        <v>427.85300000000001</v>
      </c>
      <c r="AG25" s="1">
        <v>503.75900000000001</v>
      </c>
      <c r="AH25" s="1">
        <v>361.18400000000003</v>
      </c>
      <c r="AI25" s="1">
        <v>661.69299999999998</v>
      </c>
      <c r="AJ25" s="3"/>
      <c r="AK25" t="s">
        <v>14</v>
      </c>
      <c r="AL25" s="1">
        <v>94.63</v>
      </c>
      <c r="AM25" s="1">
        <v>87.75</v>
      </c>
      <c r="AN25" s="1">
        <v>86.62</v>
      </c>
      <c r="AO25" s="1">
        <v>74.319999999999993</v>
      </c>
      <c r="AP25" s="1">
        <v>77.55</v>
      </c>
      <c r="AS25" t="s">
        <v>14</v>
      </c>
      <c r="AT25" s="1">
        <f>AE25</f>
        <v>371.13799999999998</v>
      </c>
      <c r="AU25" s="1">
        <f>AF25</f>
        <v>427.85300000000001</v>
      </c>
      <c r="AV25" s="1">
        <f>AG25</f>
        <v>503.75900000000001</v>
      </c>
      <c r="AW25" s="1">
        <f>AH25</f>
        <v>361.18400000000003</v>
      </c>
      <c r="AX25" s="1">
        <f>AI25</f>
        <v>661.69299999999998</v>
      </c>
    </row>
    <row r="26" spans="1:50" x14ac:dyDescent="0.2">
      <c r="B26" t="s">
        <v>5</v>
      </c>
      <c r="C26" s="1">
        <v>530.47400000000005</v>
      </c>
      <c r="D26" s="1">
        <v>614.60599999999999</v>
      </c>
      <c r="E26" s="1">
        <v>709.30100000000004</v>
      </c>
      <c r="F26" s="1">
        <v>663.09500000000003</v>
      </c>
      <c r="G26" s="1">
        <v>958.50300000000004</v>
      </c>
      <c r="I26" t="s">
        <v>5</v>
      </c>
      <c r="J26" s="1">
        <v>1.3129999999999999</v>
      </c>
      <c r="K26" s="1">
        <v>4.3769999999999998</v>
      </c>
      <c r="L26" s="1">
        <v>10.851000000000001</v>
      </c>
      <c r="M26" s="1">
        <v>20.527000000000001</v>
      </c>
      <c r="N26" s="1">
        <v>38.043999999999997</v>
      </c>
      <c r="P26" t="s">
        <v>5</v>
      </c>
      <c r="Q26" s="1">
        <v>131.791</v>
      </c>
      <c r="R26" s="1">
        <v>115.804</v>
      </c>
      <c r="S26" s="1">
        <v>102.117</v>
      </c>
      <c r="T26" s="1">
        <v>111.143</v>
      </c>
      <c r="U26" s="1">
        <v>141.01</v>
      </c>
      <c r="W26" t="s">
        <v>5</v>
      </c>
      <c r="X26" s="1" t="s">
        <v>21</v>
      </c>
      <c r="Y26" s="1">
        <v>18.84</v>
      </c>
      <c r="Z26" s="1">
        <v>14.4</v>
      </c>
      <c r="AA26" s="1">
        <v>16.760000000000002</v>
      </c>
      <c r="AB26" s="1">
        <v>14.71</v>
      </c>
      <c r="AC26" s="4"/>
      <c r="AD26" t="s">
        <v>5</v>
      </c>
      <c r="AE26" s="1">
        <v>380.75900000000001</v>
      </c>
      <c r="AF26" s="1">
        <v>440.447</v>
      </c>
      <c r="AG26" s="1">
        <v>508.57299999999998</v>
      </c>
      <c r="AH26" s="1">
        <v>490.03300000000002</v>
      </c>
      <c r="AI26" s="1">
        <v>626.08100000000002</v>
      </c>
      <c r="AJ26" s="3"/>
      <c r="AK26" t="s">
        <v>5</v>
      </c>
      <c r="AL26" s="1">
        <v>71.78</v>
      </c>
      <c r="AM26" s="1">
        <v>71.66</v>
      </c>
      <c r="AN26" s="1">
        <v>71.7</v>
      </c>
      <c r="AO26" s="1">
        <v>73.900000000000006</v>
      </c>
      <c r="AP26" s="1">
        <v>65.319999999999993</v>
      </c>
      <c r="AS26" t="s">
        <v>5</v>
      </c>
      <c r="AT26" s="1">
        <f>J26+Q26+AE26</f>
        <v>513.86300000000006</v>
      </c>
      <c r="AU26" s="1">
        <f>K26+R26+AF26</f>
        <v>560.62800000000004</v>
      </c>
      <c r="AV26" s="1">
        <f t="shared" ref="AV26:AX28" si="0">L26+S26+AG26</f>
        <v>621.54099999999994</v>
      </c>
      <c r="AW26" s="1">
        <f t="shared" si="0"/>
        <v>621.70299999999997</v>
      </c>
      <c r="AX26" s="1">
        <f t="shared" si="0"/>
        <v>805.13499999999999</v>
      </c>
    </row>
    <row r="27" spans="1:50" x14ac:dyDescent="0.2">
      <c r="B27" t="s">
        <v>6</v>
      </c>
      <c r="C27" s="1">
        <v>833.976</v>
      </c>
      <c r="D27" s="1">
        <v>1140.711</v>
      </c>
      <c r="E27" s="1">
        <v>1062.057</v>
      </c>
      <c r="F27" s="1">
        <v>957.15800000000002</v>
      </c>
      <c r="G27" s="1">
        <v>1529.0930000000001</v>
      </c>
      <c r="I27" t="s">
        <v>6</v>
      </c>
      <c r="J27" s="1">
        <v>1.3049999999999999</v>
      </c>
      <c r="K27" s="1">
        <v>5.1509999999999998</v>
      </c>
      <c r="L27" s="1">
        <v>10.856</v>
      </c>
      <c r="M27" s="1">
        <v>20.675999999999998</v>
      </c>
      <c r="N27" s="1">
        <v>49.975000000000001</v>
      </c>
      <c r="P27" t="s">
        <v>6</v>
      </c>
      <c r="Q27" s="1">
        <v>436.428</v>
      </c>
      <c r="R27" s="1">
        <v>563.49300000000005</v>
      </c>
      <c r="S27" s="1">
        <v>467.82400000000001</v>
      </c>
      <c r="T27" s="1">
        <v>483.59500000000003</v>
      </c>
      <c r="U27" s="1">
        <v>636.38800000000003</v>
      </c>
      <c r="W27" t="s">
        <v>6</v>
      </c>
      <c r="X27" s="1">
        <v>52.33</v>
      </c>
      <c r="Y27" s="1">
        <v>49.4</v>
      </c>
      <c r="Z27" s="1">
        <v>44.05</v>
      </c>
      <c r="AA27" s="1">
        <v>50.52</v>
      </c>
      <c r="AB27" s="1">
        <v>41.62</v>
      </c>
      <c r="AD27" t="s">
        <v>6</v>
      </c>
      <c r="AE27" s="1">
        <v>379.39</v>
      </c>
      <c r="AF27" s="1">
        <v>534.03599999999994</v>
      </c>
      <c r="AG27" s="1">
        <v>509.65899999999999</v>
      </c>
      <c r="AH27" s="1">
        <v>353.62799999999999</v>
      </c>
      <c r="AI27" s="1">
        <v>635.87300000000005</v>
      </c>
      <c r="AK27" t="s">
        <v>6</v>
      </c>
      <c r="AL27" s="1">
        <v>45.49</v>
      </c>
      <c r="AM27" s="1">
        <v>46.82</v>
      </c>
      <c r="AN27" s="1">
        <v>47.99</v>
      </c>
      <c r="AO27" s="1">
        <v>36.950000000000003</v>
      </c>
      <c r="AP27" s="1">
        <v>41.58</v>
      </c>
      <c r="AS27" t="s">
        <v>6</v>
      </c>
      <c r="AT27" s="1">
        <f>J27+Q27+AE27</f>
        <v>817.12300000000005</v>
      </c>
      <c r="AU27" s="1">
        <f t="shared" ref="AU27:AU28" si="1">K27+R27+AF27</f>
        <v>1102.6799999999998</v>
      </c>
      <c r="AV27" s="1">
        <f t="shared" si="0"/>
        <v>988.33899999999994</v>
      </c>
      <c r="AW27" s="1">
        <f t="shared" si="0"/>
        <v>857.899</v>
      </c>
      <c r="AX27" s="1">
        <f t="shared" si="0"/>
        <v>1322.2360000000001</v>
      </c>
    </row>
    <row r="28" spans="1:50" x14ac:dyDescent="0.2">
      <c r="B28" t="s">
        <v>7</v>
      </c>
      <c r="C28" s="1">
        <v>899.81399999999996</v>
      </c>
      <c r="D28" s="1">
        <v>1029.201</v>
      </c>
      <c r="E28" s="1">
        <v>1175.375</v>
      </c>
      <c r="F28" s="1">
        <v>1498.7449999999999</v>
      </c>
      <c r="G28" s="1">
        <v>1492.192</v>
      </c>
      <c r="I28" t="s">
        <v>7</v>
      </c>
      <c r="J28" s="1">
        <v>1.2949999999999999</v>
      </c>
      <c r="K28" s="1">
        <v>4.5140000000000002</v>
      </c>
      <c r="L28" s="1">
        <v>10.571</v>
      </c>
      <c r="M28" s="1">
        <v>22.526</v>
      </c>
      <c r="N28" s="1">
        <v>36.381999999999998</v>
      </c>
      <c r="P28" t="s">
        <v>7</v>
      </c>
      <c r="Q28" s="1">
        <v>508.44099999999997</v>
      </c>
      <c r="R28" s="1">
        <v>550.81200000000001</v>
      </c>
      <c r="S28" s="1">
        <v>548.82500000000005</v>
      </c>
      <c r="T28" s="1">
        <v>658.36500000000001</v>
      </c>
      <c r="U28" s="1">
        <v>666.68499999999995</v>
      </c>
      <c r="W28" t="s">
        <v>7</v>
      </c>
      <c r="X28" s="1">
        <v>56.51</v>
      </c>
      <c r="Y28" s="1">
        <v>53.52</v>
      </c>
      <c r="Z28" s="1">
        <v>46.69</v>
      </c>
      <c r="AA28" s="1">
        <v>43.93</v>
      </c>
      <c r="AB28" s="1">
        <v>44.68</v>
      </c>
      <c r="AD28" t="s">
        <v>7</v>
      </c>
      <c r="AE28" s="1">
        <v>372.69900000000001</v>
      </c>
      <c r="AF28" s="1">
        <v>436.274</v>
      </c>
      <c r="AG28" s="1">
        <v>510.43700000000001</v>
      </c>
      <c r="AH28" s="1">
        <v>430.50200000000001</v>
      </c>
      <c r="AI28" s="1">
        <v>646.44799999999998</v>
      </c>
      <c r="AK28" t="s">
        <v>7</v>
      </c>
      <c r="AL28" s="1">
        <v>41.42</v>
      </c>
      <c r="AM28" s="1">
        <v>42.39</v>
      </c>
      <c r="AN28" s="1">
        <v>43.43</v>
      </c>
      <c r="AO28" s="1">
        <v>28.72</v>
      </c>
      <c r="AP28" s="1">
        <v>36.381999999999998</v>
      </c>
      <c r="AS28" t="s">
        <v>7</v>
      </c>
      <c r="AT28" s="1">
        <f>J28+Q28+AE28</f>
        <v>882.43499999999995</v>
      </c>
      <c r="AU28" s="1">
        <f t="shared" si="1"/>
        <v>991.6</v>
      </c>
      <c r="AV28" s="1">
        <f t="shared" si="0"/>
        <v>1069.8330000000001</v>
      </c>
      <c r="AW28" s="1">
        <f t="shared" si="0"/>
        <v>1111.393</v>
      </c>
      <c r="AX28" s="1">
        <f t="shared" si="0"/>
        <v>1349.5149999999999</v>
      </c>
    </row>
    <row r="32" spans="1:50" x14ac:dyDescent="0.2">
      <c r="B32" s="7"/>
      <c r="E32" s="2"/>
      <c r="AT32" t="s">
        <v>1</v>
      </c>
    </row>
    <row r="33" spans="1:50" x14ac:dyDescent="0.2">
      <c r="E33" s="2"/>
      <c r="AT33" t="s">
        <v>8</v>
      </c>
      <c r="AU33" t="s">
        <v>9</v>
      </c>
      <c r="AV33" t="s">
        <v>10</v>
      </c>
      <c r="AW33" t="s">
        <v>11</v>
      </c>
      <c r="AX33" t="s">
        <v>12</v>
      </c>
    </row>
    <row r="34" spans="1:50" x14ac:dyDescent="0.2">
      <c r="AS34" t="s">
        <v>13</v>
      </c>
      <c r="AT34">
        <v>4</v>
      </c>
      <c r="AU34">
        <v>16</v>
      </c>
      <c r="AV34">
        <v>36</v>
      </c>
      <c r="AW34">
        <v>64</v>
      </c>
      <c r="AX34">
        <v>100</v>
      </c>
    </row>
    <row r="35" spans="1:50" x14ac:dyDescent="0.2">
      <c r="AS35" t="s">
        <v>14</v>
      </c>
      <c r="AT35">
        <v>371.13799999999998</v>
      </c>
      <c r="AU35">
        <v>427.85300000000001</v>
      </c>
      <c r="AV35">
        <v>503.75900000000001</v>
      </c>
      <c r="AW35">
        <v>361.18400000000003</v>
      </c>
      <c r="AX35">
        <v>661.69299999999998</v>
      </c>
    </row>
    <row r="36" spans="1:50" x14ac:dyDescent="0.2">
      <c r="AS36" t="s">
        <v>5</v>
      </c>
      <c r="AT36">
        <v>513.86300000000006</v>
      </c>
      <c r="AU36">
        <v>560.62800000000004</v>
      </c>
      <c r="AV36">
        <v>621.54099999999994</v>
      </c>
      <c r="AW36">
        <v>621.70299999999997</v>
      </c>
      <c r="AX36">
        <v>805.13499999999999</v>
      </c>
    </row>
    <row r="37" spans="1:50" x14ac:dyDescent="0.2">
      <c r="AS37" t="s">
        <v>6</v>
      </c>
      <c r="AT37">
        <v>817.12300000000005</v>
      </c>
      <c r="AU37">
        <v>1102.6799999999998</v>
      </c>
      <c r="AV37">
        <v>988.33899999999994</v>
      </c>
      <c r="AW37">
        <v>857.899</v>
      </c>
      <c r="AX37">
        <v>1322.2360000000001</v>
      </c>
    </row>
    <row r="38" spans="1:50" x14ac:dyDescent="0.2">
      <c r="AS38" t="s">
        <v>7</v>
      </c>
      <c r="AT38">
        <v>882.43499999999995</v>
      </c>
      <c r="AU38">
        <v>991.6</v>
      </c>
      <c r="AV38">
        <v>1069.8330000000001</v>
      </c>
      <c r="AW38">
        <v>1111.393</v>
      </c>
      <c r="AX38">
        <v>1349.5149999999999</v>
      </c>
    </row>
    <row r="40" spans="1:50" x14ac:dyDescent="0.2">
      <c r="A40" t="s">
        <v>19</v>
      </c>
      <c r="B40" t="s">
        <v>22</v>
      </c>
    </row>
    <row r="41" spans="1:50" x14ac:dyDescent="0.2">
      <c r="C41" s="5" t="s">
        <v>1</v>
      </c>
      <c r="D41" s="5"/>
      <c r="E41" s="5"/>
      <c r="F41" s="5"/>
      <c r="G41" s="5"/>
      <c r="J41" s="5" t="s">
        <v>2</v>
      </c>
      <c r="K41" s="5"/>
      <c r="L41" s="5"/>
      <c r="M41" s="5"/>
      <c r="N41" s="5"/>
      <c r="Q41" s="6" t="s">
        <v>3</v>
      </c>
      <c r="R41" s="6"/>
      <c r="S41" s="6"/>
      <c r="T41" s="6"/>
      <c r="U41" s="6"/>
      <c r="X41" s="5" t="s">
        <v>4</v>
      </c>
      <c r="Y41" s="5"/>
      <c r="Z41" s="5"/>
      <c r="AA41" s="5"/>
      <c r="AB41" s="5"/>
      <c r="AC41" s="3"/>
      <c r="AD41" s="3"/>
      <c r="AE41" s="5" t="s">
        <v>16</v>
      </c>
      <c r="AF41" s="5"/>
      <c r="AG41" s="5"/>
      <c r="AH41" s="5"/>
      <c r="AI41" s="5"/>
      <c r="AJ41" s="3"/>
      <c r="AK41" s="1"/>
      <c r="AL41" s="5"/>
      <c r="AM41" s="5"/>
      <c r="AN41" s="5"/>
      <c r="AO41" s="5"/>
      <c r="AP41" s="5"/>
      <c r="AT41" s="5" t="s">
        <v>1</v>
      </c>
      <c r="AU41" s="5"/>
      <c r="AV41" s="5"/>
      <c r="AW41" s="5"/>
      <c r="AX41" s="5"/>
    </row>
    <row r="42" spans="1:50" x14ac:dyDescent="0.2">
      <c r="A42" t="s">
        <v>18</v>
      </c>
      <c r="C42" t="s">
        <v>8</v>
      </c>
      <c r="D42" t="s">
        <v>9</v>
      </c>
      <c r="E42" s="2" t="s">
        <v>10</v>
      </c>
      <c r="F42" t="s">
        <v>11</v>
      </c>
      <c r="G42" t="s">
        <v>12</v>
      </c>
      <c r="J42" t="s">
        <v>8</v>
      </c>
      <c r="K42" t="s">
        <v>9</v>
      </c>
      <c r="L42" s="2" t="s">
        <v>10</v>
      </c>
      <c r="M42" t="s">
        <v>11</v>
      </c>
      <c r="N42" t="s">
        <v>12</v>
      </c>
      <c r="Q42" t="s">
        <v>8</v>
      </c>
      <c r="R42" t="s">
        <v>9</v>
      </c>
      <c r="S42" s="2" t="s">
        <v>10</v>
      </c>
      <c r="T42" t="s">
        <v>11</v>
      </c>
      <c r="U42" t="s">
        <v>12</v>
      </c>
      <c r="X42" t="s">
        <v>8</v>
      </c>
      <c r="Y42" t="s">
        <v>9</v>
      </c>
      <c r="Z42" s="2" t="s">
        <v>10</v>
      </c>
      <c r="AA42" t="s">
        <v>11</v>
      </c>
      <c r="AB42" t="s">
        <v>12</v>
      </c>
      <c r="AC42" s="1"/>
      <c r="AD42" s="1"/>
      <c r="AE42" t="s">
        <v>8</v>
      </c>
      <c r="AF42" t="s">
        <v>9</v>
      </c>
      <c r="AG42" s="2" t="s">
        <v>10</v>
      </c>
      <c r="AH42" t="s">
        <v>11</v>
      </c>
      <c r="AI42" t="s">
        <v>12</v>
      </c>
      <c r="AJ42" s="1"/>
      <c r="AK42" s="1"/>
      <c r="AN42" s="2"/>
      <c r="AT42" t="s">
        <v>8</v>
      </c>
      <c r="AU42" t="s">
        <v>9</v>
      </c>
      <c r="AV42" s="2" t="s">
        <v>10</v>
      </c>
      <c r="AW42" t="s">
        <v>11</v>
      </c>
      <c r="AX42" t="s">
        <v>12</v>
      </c>
    </row>
    <row r="43" spans="1:50" x14ac:dyDescent="0.2">
      <c r="B43" t="s">
        <v>13</v>
      </c>
      <c r="C43">
        <v>4</v>
      </c>
      <c r="D43">
        <v>16</v>
      </c>
      <c r="E43" s="2">
        <v>36</v>
      </c>
      <c r="F43">
        <v>64</v>
      </c>
      <c r="G43">
        <v>100</v>
      </c>
      <c r="I43" t="s">
        <v>13</v>
      </c>
      <c r="J43">
        <v>4</v>
      </c>
      <c r="K43">
        <v>16</v>
      </c>
      <c r="L43" s="2">
        <v>36</v>
      </c>
      <c r="M43">
        <v>64</v>
      </c>
      <c r="N43">
        <v>100</v>
      </c>
      <c r="P43" t="s">
        <v>13</v>
      </c>
      <c r="Q43">
        <v>4</v>
      </c>
      <c r="R43">
        <v>16</v>
      </c>
      <c r="S43" s="2">
        <v>36</v>
      </c>
      <c r="T43">
        <v>64</v>
      </c>
      <c r="U43">
        <v>100</v>
      </c>
      <c r="W43" t="s">
        <v>13</v>
      </c>
      <c r="X43">
        <v>4</v>
      </c>
      <c r="Y43">
        <v>16</v>
      </c>
      <c r="Z43" s="2">
        <v>36</v>
      </c>
      <c r="AA43">
        <v>64</v>
      </c>
      <c r="AB43">
        <v>100</v>
      </c>
      <c r="AC43" s="3"/>
      <c r="AE43">
        <v>4</v>
      </c>
      <c r="AF43">
        <v>16</v>
      </c>
      <c r="AG43" s="2">
        <v>36</v>
      </c>
      <c r="AH43">
        <v>64</v>
      </c>
      <c r="AI43">
        <v>100</v>
      </c>
      <c r="AJ43" s="1"/>
      <c r="AN43" s="2"/>
      <c r="AS43" t="s">
        <v>13</v>
      </c>
      <c r="AT43">
        <v>4</v>
      </c>
      <c r="AU43">
        <v>16</v>
      </c>
      <c r="AV43" s="2">
        <v>36</v>
      </c>
      <c r="AW43">
        <v>64</v>
      </c>
      <c r="AX43">
        <v>100</v>
      </c>
    </row>
    <row r="44" spans="1:50" x14ac:dyDescent="0.2">
      <c r="B44" t="s">
        <v>14</v>
      </c>
      <c r="C44" s="1">
        <v>475.57499999999999</v>
      </c>
      <c r="D44" s="1">
        <v>566.86900000000003</v>
      </c>
      <c r="E44" s="1">
        <v>652.82100000000003</v>
      </c>
      <c r="F44" s="1">
        <v>735.25199999999995</v>
      </c>
      <c r="G44" s="1">
        <v>795.60799999999995</v>
      </c>
      <c r="I44" t="s">
        <v>14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P44" t="s">
        <v>14</v>
      </c>
      <c r="Q44" t="s">
        <v>15</v>
      </c>
      <c r="R44" t="s">
        <v>15</v>
      </c>
      <c r="S44" t="s">
        <v>15</v>
      </c>
      <c r="T44" t="s">
        <v>15</v>
      </c>
      <c r="U44" t="s">
        <v>15</v>
      </c>
      <c r="W44" t="s">
        <v>14</v>
      </c>
      <c r="AC44" s="1"/>
      <c r="AD44" t="s">
        <v>14</v>
      </c>
      <c r="AE44" s="1">
        <v>459.61</v>
      </c>
      <c r="AF44" s="1">
        <v>523.99199999999996</v>
      </c>
      <c r="AG44" s="1">
        <v>498.41</v>
      </c>
      <c r="AH44" s="1">
        <v>427.36900000000003</v>
      </c>
      <c r="AI44" s="1">
        <v>657.37199999999996</v>
      </c>
      <c r="AJ44" s="3"/>
      <c r="AL44" s="1"/>
      <c r="AM44" s="1"/>
      <c r="AN44" s="1"/>
      <c r="AO44" s="1"/>
      <c r="AP44" s="1"/>
      <c r="AS44" t="s">
        <v>14</v>
      </c>
      <c r="AT44" s="1">
        <f>AE44</f>
        <v>459.61</v>
      </c>
      <c r="AU44" s="1">
        <f>AF44</f>
        <v>523.99199999999996</v>
      </c>
      <c r="AV44" s="1">
        <f>AG44</f>
        <v>498.41</v>
      </c>
      <c r="AW44" s="1">
        <f>AH44</f>
        <v>427.36900000000003</v>
      </c>
      <c r="AX44" s="1">
        <f>AI44</f>
        <v>657.37199999999996</v>
      </c>
    </row>
    <row r="45" spans="1:50" x14ac:dyDescent="0.2">
      <c r="B45" t="s">
        <v>5</v>
      </c>
      <c r="C45" s="1">
        <v>642.846</v>
      </c>
      <c r="D45" s="1">
        <v>592.35799999999995</v>
      </c>
      <c r="E45" s="1">
        <v>766.27700000000004</v>
      </c>
      <c r="F45" s="1">
        <v>867.85599999999999</v>
      </c>
      <c r="G45" s="1">
        <v>788.41300000000001</v>
      </c>
      <c r="I45" t="s">
        <v>5</v>
      </c>
      <c r="J45" s="1">
        <v>1.57</v>
      </c>
      <c r="K45" s="1">
        <v>3.778</v>
      </c>
      <c r="L45" s="1">
        <v>8.4789999999999992</v>
      </c>
      <c r="M45" s="1">
        <v>18.332000000000001</v>
      </c>
      <c r="N45" s="1">
        <v>24.565999999999999</v>
      </c>
      <c r="P45" t="s">
        <v>5</v>
      </c>
      <c r="Q45" s="1">
        <v>164.084</v>
      </c>
      <c r="R45" s="1">
        <v>117.002</v>
      </c>
      <c r="S45" s="1">
        <v>102.574</v>
      </c>
      <c r="T45" s="1">
        <v>134.57400000000001</v>
      </c>
      <c r="U45" s="1">
        <v>115.932</v>
      </c>
      <c r="W45" t="s">
        <v>5</v>
      </c>
      <c r="X45" s="1"/>
      <c r="Y45" s="1"/>
      <c r="Z45" s="1"/>
      <c r="AA45" s="1"/>
      <c r="AB45" s="1"/>
      <c r="AC45" s="4"/>
      <c r="AD45" t="s">
        <v>5</v>
      </c>
      <c r="AE45" s="1">
        <v>458.46</v>
      </c>
      <c r="AF45" s="1">
        <v>432.48500000000001</v>
      </c>
      <c r="AG45" s="1">
        <v>505.06299999999999</v>
      </c>
      <c r="AH45" s="1">
        <v>425.77300000000002</v>
      </c>
      <c r="AI45" s="1">
        <v>523.73299999999995</v>
      </c>
      <c r="AJ45" s="3"/>
      <c r="AL45" s="1"/>
      <c r="AM45" s="1"/>
      <c r="AN45" s="1"/>
      <c r="AO45" s="1"/>
      <c r="AP45" s="1"/>
      <c r="AS45" t="s">
        <v>5</v>
      </c>
      <c r="AT45" s="1">
        <f>J45+Q45+AE45</f>
        <v>624.11400000000003</v>
      </c>
      <c r="AU45" s="1">
        <f>K45+R45+AF45</f>
        <v>553.26499999999999</v>
      </c>
      <c r="AV45" s="1">
        <f t="shared" ref="AV45:AV47" si="2">L45+S45+AG45</f>
        <v>616.11599999999999</v>
      </c>
      <c r="AW45" s="1">
        <f t="shared" ref="AW45:AW47" si="3">M45+T45+AH45</f>
        <v>578.67900000000009</v>
      </c>
      <c r="AX45" s="1">
        <f t="shared" ref="AX45:AX47" si="4">N45+U45+AI45</f>
        <v>664.23099999999999</v>
      </c>
    </row>
    <row r="46" spans="1:50" x14ac:dyDescent="0.2">
      <c r="B46" t="s">
        <v>6</v>
      </c>
      <c r="C46" s="1">
        <v>1025.932</v>
      </c>
      <c r="D46" s="1">
        <v>1107.239</v>
      </c>
      <c r="E46" s="1">
        <v>1299.4849999999999</v>
      </c>
      <c r="F46" s="1">
        <v>1277.2380000000001</v>
      </c>
      <c r="G46" s="1">
        <v>1355.7439999999999</v>
      </c>
      <c r="I46" t="s">
        <v>6</v>
      </c>
      <c r="J46" s="1">
        <v>1.5620000000000001</v>
      </c>
      <c r="K46" s="1">
        <v>4.2350000000000003</v>
      </c>
      <c r="L46" s="1">
        <v>9.91</v>
      </c>
      <c r="M46" s="1">
        <v>18.452999999999999</v>
      </c>
      <c r="N46" s="1">
        <v>27.204999999999998</v>
      </c>
      <c r="P46" t="s">
        <v>6</v>
      </c>
      <c r="Q46" s="1">
        <v>543.57899999999995</v>
      </c>
      <c r="R46" s="1">
        <v>524.19500000000005</v>
      </c>
      <c r="S46" s="1">
        <v>532.79600000000005</v>
      </c>
      <c r="T46" s="1">
        <v>539.80600000000004</v>
      </c>
      <c r="U46" s="1">
        <v>543.55600000000004</v>
      </c>
      <c r="W46" t="s">
        <v>6</v>
      </c>
      <c r="X46" s="1"/>
      <c r="Y46" s="1"/>
      <c r="Z46" s="1"/>
      <c r="AA46" s="1"/>
      <c r="AB46" s="1"/>
      <c r="AD46" t="s">
        <v>6</v>
      </c>
      <c r="AE46" s="1">
        <v>461.73599999999999</v>
      </c>
      <c r="AF46" s="1">
        <v>531.26499999999999</v>
      </c>
      <c r="AG46" s="1">
        <v>613.24099999999999</v>
      </c>
      <c r="AH46" s="1">
        <v>426.89100000000002</v>
      </c>
      <c r="AI46" s="1">
        <v>637.66999999999996</v>
      </c>
      <c r="AL46" s="1"/>
      <c r="AM46" s="1"/>
      <c r="AN46" s="1"/>
      <c r="AO46" s="1"/>
      <c r="AP46" s="1"/>
      <c r="AS46" t="s">
        <v>6</v>
      </c>
      <c r="AT46" s="1">
        <f>J46+Q46+AE46</f>
        <v>1006.877</v>
      </c>
      <c r="AU46" s="1">
        <f t="shared" ref="AU46:AU47" si="5">K46+R46+AF46</f>
        <v>1059.6950000000002</v>
      </c>
      <c r="AV46" s="1">
        <f t="shared" si="2"/>
        <v>1155.9470000000001</v>
      </c>
      <c r="AW46" s="1">
        <f t="shared" si="3"/>
        <v>985.15000000000009</v>
      </c>
      <c r="AX46" s="1">
        <f t="shared" si="4"/>
        <v>1208.431</v>
      </c>
    </row>
    <row r="47" spans="1:50" x14ac:dyDescent="0.2">
      <c r="B47" t="s">
        <v>7</v>
      </c>
      <c r="C47" s="1">
        <v>1113.4880000000001</v>
      </c>
      <c r="D47" s="1">
        <v>1176.538</v>
      </c>
      <c r="E47" s="1">
        <v>1403.3119999999999</v>
      </c>
      <c r="F47" s="1">
        <v>1336.7049999999999</v>
      </c>
      <c r="G47" s="1">
        <v>1457.021</v>
      </c>
      <c r="I47" t="s">
        <v>7</v>
      </c>
      <c r="J47" s="1">
        <v>1.552</v>
      </c>
      <c r="K47" s="1">
        <v>4.4400000000000004</v>
      </c>
      <c r="L47" s="1">
        <v>10</v>
      </c>
      <c r="M47" s="1">
        <v>17.620999999999999</v>
      </c>
      <c r="N47" s="1">
        <v>28.472999999999999</v>
      </c>
      <c r="P47" t="s">
        <v>7</v>
      </c>
      <c r="Q47" s="1">
        <v>627.72699999999998</v>
      </c>
      <c r="R47" s="1">
        <v>638.69799999999998</v>
      </c>
      <c r="S47" s="1">
        <v>635.23800000000006</v>
      </c>
      <c r="T47" s="1">
        <v>629.25400000000002</v>
      </c>
      <c r="U47" s="1">
        <v>648.28800000000001</v>
      </c>
      <c r="W47" t="s">
        <v>7</v>
      </c>
      <c r="X47" s="1"/>
      <c r="Y47" s="1"/>
      <c r="Z47" s="1"/>
      <c r="AA47" s="1"/>
      <c r="AB47" s="1"/>
      <c r="AD47" t="s">
        <v>7</v>
      </c>
      <c r="AE47" s="1">
        <v>465.09899999999999</v>
      </c>
      <c r="AF47" s="1">
        <v>488.73599999999999</v>
      </c>
      <c r="AG47" s="1">
        <v>613.06299999999999</v>
      </c>
      <c r="AH47" s="1">
        <v>410.97800000000001</v>
      </c>
      <c r="AI47" s="1">
        <v>633.72</v>
      </c>
      <c r="AL47" s="1"/>
      <c r="AM47" s="1"/>
      <c r="AN47" s="1"/>
      <c r="AO47" s="1"/>
      <c r="AP47" s="1"/>
      <c r="AS47" t="s">
        <v>7</v>
      </c>
      <c r="AT47" s="1">
        <f>J47+Q47+AE47</f>
        <v>1094.3779999999999</v>
      </c>
      <c r="AU47" s="1">
        <f t="shared" si="5"/>
        <v>1131.874</v>
      </c>
      <c r="AV47" s="1">
        <f t="shared" si="2"/>
        <v>1258.3009999999999</v>
      </c>
      <c r="AW47" s="1">
        <f t="shared" si="3"/>
        <v>1057.8530000000001</v>
      </c>
      <c r="AX47" s="1">
        <f t="shared" si="4"/>
        <v>1310.481</v>
      </c>
    </row>
    <row r="1048576" spans="16:16" x14ac:dyDescent="0.2">
      <c r="P1048576" t="s">
        <v>15</v>
      </c>
    </row>
  </sheetData>
  <mergeCells count="20">
    <mergeCell ref="AT22:AX22"/>
    <mergeCell ref="C41:G41"/>
    <mergeCell ref="J41:N41"/>
    <mergeCell ref="Q41:U41"/>
    <mergeCell ref="X41:AB41"/>
    <mergeCell ref="AE41:AI41"/>
    <mergeCell ref="AL41:AP41"/>
    <mergeCell ref="AT41:AX41"/>
    <mergeCell ref="AL22:AP22"/>
    <mergeCell ref="C22:G22"/>
    <mergeCell ref="Q22:U22"/>
    <mergeCell ref="J22:N22"/>
    <mergeCell ref="X22:AB22"/>
    <mergeCell ref="AE22:AI22"/>
    <mergeCell ref="AG3:AK3"/>
    <mergeCell ref="C3:G3"/>
    <mergeCell ref="I3:M3"/>
    <mergeCell ref="O3:S3"/>
    <mergeCell ref="U3:Y3"/>
    <mergeCell ref="AA3:AE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Kim,Dong-Uk</dc:creator>
  <cp:lastModifiedBy>Kim,Dong-Uk</cp:lastModifiedBy>
  <dcterms:created xsi:type="dcterms:W3CDTF">2019-07-09T16:57:15Z</dcterms:created>
  <dcterms:modified xsi:type="dcterms:W3CDTF">2020-06-09T12:24:39Z</dcterms:modified>
</cp:coreProperties>
</file>