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imple-cloud\sql\"/>
    </mc:Choice>
  </mc:AlternateContent>
  <xr:revisionPtr revIDLastSave="0" documentId="13_ncr:1_{2706E333-2397-4A49-B5FA-C7E9FDD631D3}" xr6:coauthVersionLast="47" xr6:coauthVersionMax="47" xr10:uidLastSave="{00000000-0000-0000-0000-000000000000}"/>
  <bookViews>
    <workbookView xWindow="-108" yWindow="-108" windowWidth="23256" windowHeight="12576" xr2:uid="{DA716D7C-8C0A-4D07-A1FD-40F4628379FE}"/>
  </bookViews>
  <sheets>
    <sheet name="Sheet1" sheetId="1" r:id="rId1"/>
    <sheet name="Sheet2" sheetId="2" r:id="rId2"/>
  </sheets>
  <definedNames>
    <definedName name="_xlnm._FilterDatabase" localSheetId="0" hidden="1">Sheet1!$A$1:$B$302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1" i="1" l="1"/>
  <c r="L150" i="1"/>
  <c r="L149" i="1"/>
  <c r="L148" i="1"/>
  <c r="L146" i="1"/>
  <c r="L145" i="1"/>
  <c r="L144" i="1"/>
  <c r="L143" i="1"/>
  <c r="L141" i="1"/>
  <c r="L140" i="1"/>
  <c r="L139" i="1"/>
  <c r="L138" i="1"/>
  <c r="L136" i="1"/>
  <c r="L135" i="1"/>
  <c r="L134" i="1"/>
  <c r="L133" i="1"/>
  <c r="L131" i="1"/>
  <c r="L130" i="1"/>
  <c r="L129" i="1"/>
  <c r="L128" i="1"/>
  <c r="L126" i="1"/>
  <c r="L125" i="1"/>
  <c r="L124" i="1"/>
  <c r="L123" i="1"/>
  <c r="L121" i="1"/>
  <c r="L120" i="1"/>
  <c r="L119" i="1"/>
  <c r="L118" i="1"/>
  <c r="L116" i="1"/>
  <c r="L115" i="1"/>
  <c r="L114" i="1"/>
  <c r="L113" i="1"/>
  <c r="L111" i="1"/>
  <c r="L110" i="1"/>
  <c r="L109" i="1"/>
  <c r="L108" i="1"/>
  <c r="L106" i="1"/>
  <c r="L105" i="1"/>
  <c r="L104" i="1"/>
  <c r="L103" i="1"/>
  <c r="L101" i="1"/>
  <c r="L100" i="1"/>
  <c r="L99" i="1"/>
  <c r="L98" i="1"/>
  <c r="L96" i="1"/>
  <c r="L95" i="1"/>
  <c r="L94" i="1"/>
  <c r="L93" i="1"/>
  <c r="L91" i="1"/>
  <c r="L90" i="1"/>
  <c r="L89" i="1"/>
  <c r="L88" i="1"/>
  <c r="L86" i="1"/>
  <c r="L85" i="1"/>
  <c r="L84" i="1"/>
  <c r="L83" i="1"/>
  <c r="L81" i="1"/>
  <c r="L80" i="1"/>
  <c r="L79" i="1"/>
  <c r="L78" i="1"/>
  <c r="L76" i="1"/>
  <c r="L75" i="1"/>
  <c r="L74" i="1"/>
  <c r="L73" i="1"/>
  <c r="L71" i="1"/>
  <c r="L70" i="1"/>
  <c r="L69" i="1"/>
  <c r="L68" i="1"/>
  <c r="L66" i="1"/>
  <c r="L65" i="1"/>
  <c r="L64" i="1"/>
  <c r="L63" i="1"/>
  <c r="L61" i="1"/>
  <c r="L60" i="1"/>
  <c r="L59" i="1"/>
  <c r="L58" i="1"/>
  <c r="L56" i="1"/>
  <c r="L55" i="1"/>
  <c r="L54" i="1"/>
  <c r="L53" i="1"/>
  <c r="L51" i="1"/>
  <c r="L50" i="1"/>
  <c r="L49" i="1"/>
  <c r="L48" i="1"/>
  <c r="L46" i="1"/>
  <c r="L45" i="1"/>
  <c r="L44" i="1"/>
  <c r="L43" i="1"/>
  <c r="L41" i="1"/>
  <c r="L40" i="1"/>
  <c r="L39" i="1"/>
  <c r="L38" i="1"/>
  <c r="L36" i="1"/>
  <c r="L35" i="1"/>
  <c r="L34" i="1"/>
  <c r="L33" i="1"/>
  <c r="L31" i="1"/>
  <c r="L30" i="1"/>
  <c r="L29" i="1"/>
  <c r="L28" i="1"/>
  <c r="L26" i="1"/>
  <c r="L25" i="1"/>
  <c r="L24" i="1"/>
  <c r="L23" i="1"/>
  <c r="L21" i="1"/>
  <c r="L20" i="1"/>
  <c r="L19" i="1"/>
  <c r="L18" i="1"/>
  <c r="L16" i="1"/>
  <c r="L15" i="1"/>
  <c r="L14" i="1"/>
  <c r="L13" i="1"/>
  <c r="L11" i="1"/>
  <c r="L10" i="1"/>
  <c r="L9" i="1"/>
  <c r="L8" i="1"/>
  <c r="L6" i="1"/>
  <c r="L5" i="1"/>
  <c r="L4" i="1"/>
  <c r="L3" i="1"/>
  <c r="E151" i="1"/>
  <c r="E150" i="1"/>
  <c r="E149" i="1"/>
  <c r="E148" i="1"/>
  <c r="E146" i="1"/>
  <c r="E145" i="1"/>
  <c r="E144" i="1"/>
  <c r="E143" i="1"/>
  <c r="E141" i="1"/>
  <c r="E140" i="1"/>
  <c r="E139" i="1"/>
  <c r="E138" i="1"/>
  <c r="E136" i="1"/>
  <c r="E135" i="1"/>
  <c r="E134" i="1"/>
  <c r="E133" i="1"/>
  <c r="E131" i="1"/>
  <c r="E130" i="1"/>
  <c r="E129" i="1"/>
  <c r="E128" i="1"/>
  <c r="E126" i="1"/>
  <c r="E125" i="1"/>
  <c r="E124" i="1"/>
  <c r="E123" i="1"/>
  <c r="E121" i="1"/>
  <c r="E120" i="1"/>
  <c r="E119" i="1"/>
  <c r="E118" i="1"/>
  <c r="E116" i="1"/>
  <c r="E115" i="1"/>
  <c r="E114" i="1"/>
  <c r="E113" i="1"/>
  <c r="E111" i="1"/>
  <c r="E110" i="1"/>
  <c r="E109" i="1"/>
  <c r="E108" i="1"/>
  <c r="E106" i="1"/>
  <c r="E105" i="1"/>
  <c r="E104" i="1"/>
  <c r="E103" i="1"/>
  <c r="E101" i="1"/>
  <c r="E100" i="1"/>
  <c r="E99" i="1"/>
  <c r="E98" i="1"/>
  <c r="E96" i="1"/>
  <c r="E95" i="1"/>
  <c r="E94" i="1"/>
  <c r="E93" i="1"/>
  <c r="E91" i="1"/>
  <c r="E90" i="1"/>
  <c r="E89" i="1"/>
  <c r="E88" i="1"/>
  <c r="E86" i="1"/>
  <c r="E85" i="1"/>
  <c r="E84" i="1"/>
  <c r="E83" i="1"/>
  <c r="E81" i="1"/>
  <c r="E80" i="1"/>
  <c r="E79" i="1"/>
  <c r="E78" i="1"/>
  <c r="E76" i="1"/>
  <c r="E75" i="1"/>
  <c r="E74" i="1"/>
  <c r="E73" i="1"/>
  <c r="E71" i="1"/>
  <c r="E70" i="1"/>
  <c r="E69" i="1"/>
  <c r="E68" i="1"/>
  <c r="E66" i="1"/>
  <c r="E65" i="1"/>
  <c r="E64" i="1"/>
  <c r="E63" i="1"/>
  <c r="E61" i="1"/>
  <c r="E60" i="1"/>
  <c r="E59" i="1"/>
  <c r="E58" i="1"/>
  <c r="E56" i="1"/>
  <c r="E55" i="1"/>
  <c r="E54" i="1"/>
  <c r="E53" i="1"/>
  <c r="E51" i="1"/>
  <c r="E50" i="1"/>
  <c r="E49" i="1"/>
  <c r="E48" i="1"/>
  <c r="E46" i="1"/>
  <c r="E45" i="1"/>
  <c r="E44" i="1"/>
  <c r="E43" i="1"/>
  <c r="E41" i="1"/>
  <c r="E40" i="1"/>
  <c r="E39" i="1"/>
  <c r="E38" i="1"/>
  <c r="E36" i="1"/>
  <c r="E35" i="1"/>
  <c r="E34" i="1"/>
  <c r="E33" i="1"/>
  <c r="E31" i="1"/>
  <c r="E30" i="1"/>
  <c r="E29" i="1"/>
  <c r="E28" i="1"/>
  <c r="E26" i="1"/>
  <c r="E25" i="1"/>
  <c r="E24" i="1"/>
  <c r="E23" i="1"/>
  <c r="E21" i="1"/>
  <c r="E20" i="1"/>
  <c r="E19" i="1"/>
  <c r="E18" i="1"/>
  <c r="E16" i="1"/>
  <c r="E15" i="1"/>
  <c r="E14" i="1"/>
  <c r="E13" i="1"/>
  <c r="E11" i="1"/>
  <c r="E10" i="1"/>
  <c r="E9" i="1"/>
  <c r="E8" i="1"/>
  <c r="E6" i="1"/>
  <c r="E5" i="1"/>
  <c r="E4" i="1"/>
  <c r="E3" i="1"/>
  <c r="D148" i="1"/>
  <c r="D149" i="1" s="1"/>
  <c r="D150" i="1" s="1"/>
  <c r="D151" i="1" s="1"/>
  <c r="D143" i="1"/>
  <c r="D144" i="1" s="1"/>
  <c r="D145" i="1" s="1"/>
  <c r="D146" i="1" s="1"/>
  <c r="D138" i="1"/>
  <c r="D139" i="1" s="1"/>
  <c r="D140" i="1" s="1"/>
  <c r="D141" i="1" s="1"/>
  <c r="D133" i="1"/>
  <c r="D134" i="1" s="1"/>
  <c r="D135" i="1" s="1"/>
  <c r="D136" i="1" s="1"/>
  <c r="D128" i="1"/>
  <c r="D129" i="1" s="1"/>
  <c r="D130" i="1" s="1"/>
  <c r="D131" i="1" s="1"/>
  <c r="D123" i="1"/>
  <c r="D124" i="1" s="1"/>
  <c r="D125" i="1" s="1"/>
  <c r="D126" i="1" s="1"/>
  <c r="D118" i="1"/>
  <c r="D119" i="1" s="1"/>
  <c r="D120" i="1" s="1"/>
  <c r="D121" i="1" s="1"/>
  <c r="D113" i="1"/>
  <c r="D114" i="1" s="1"/>
  <c r="D115" i="1" s="1"/>
  <c r="D116" i="1" s="1"/>
  <c r="D108" i="1"/>
  <c r="D109" i="1" s="1"/>
  <c r="D110" i="1" s="1"/>
  <c r="D111" i="1" s="1"/>
  <c r="D103" i="1"/>
  <c r="D104" i="1" s="1"/>
  <c r="D105" i="1" s="1"/>
  <c r="D106" i="1" s="1"/>
  <c r="D98" i="1"/>
  <c r="D99" i="1" s="1"/>
  <c r="D100" i="1" s="1"/>
  <c r="D101" i="1" s="1"/>
  <c r="D93" i="1"/>
  <c r="D94" i="1" s="1"/>
  <c r="D95" i="1" s="1"/>
  <c r="D96" i="1" s="1"/>
  <c r="D88" i="1"/>
  <c r="D89" i="1" s="1"/>
  <c r="D90" i="1" s="1"/>
  <c r="D91" i="1" s="1"/>
  <c r="D83" i="1"/>
  <c r="D84" i="1" s="1"/>
  <c r="D85" i="1" s="1"/>
  <c r="D86" i="1" s="1"/>
  <c r="D78" i="1"/>
  <c r="D79" i="1" s="1"/>
  <c r="D80" i="1" s="1"/>
  <c r="D81" i="1" s="1"/>
  <c r="D73" i="1"/>
  <c r="D74" i="1" s="1"/>
  <c r="D75" i="1" s="1"/>
  <c r="D76" i="1" s="1"/>
  <c r="D68" i="1"/>
  <c r="D69" i="1" s="1"/>
  <c r="D70" i="1" s="1"/>
  <c r="D71" i="1" s="1"/>
  <c r="D63" i="1"/>
  <c r="D64" i="1" s="1"/>
  <c r="D65" i="1" s="1"/>
  <c r="D66" i="1" s="1"/>
  <c r="D58" i="1"/>
  <c r="D59" i="1" s="1"/>
  <c r="D60" i="1" s="1"/>
  <c r="D61" i="1" s="1"/>
  <c r="D53" i="1"/>
  <c r="D54" i="1" s="1"/>
  <c r="D55" i="1" s="1"/>
  <c r="D56" i="1" s="1"/>
  <c r="D48" i="1"/>
  <c r="D49" i="1" s="1"/>
  <c r="D50" i="1" s="1"/>
  <c r="D51" i="1" s="1"/>
  <c r="D43" i="1"/>
  <c r="D44" i="1" s="1"/>
  <c r="D45" i="1" s="1"/>
  <c r="D46" i="1" s="1"/>
  <c r="D38" i="1"/>
  <c r="D39" i="1" s="1"/>
  <c r="D40" i="1" s="1"/>
  <c r="D41" i="1" s="1"/>
  <c r="D33" i="1"/>
  <c r="D34" i="1" s="1"/>
  <c r="D35" i="1" s="1"/>
  <c r="D36" i="1" s="1"/>
  <c r="D28" i="1"/>
  <c r="D29" i="1" s="1"/>
  <c r="D30" i="1" s="1"/>
  <c r="D31" i="1" s="1"/>
  <c r="D23" i="1"/>
  <c r="D24" i="1" s="1"/>
  <c r="D25" i="1" s="1"/>
  <c r="D26" i="1" s="1"/>
  <c r="D18" i="1"/>
  <c r="D19" i="1" s="1"/>
  <c r="D20" i="1" s="1"/>
  <c r="D21" i="1" s="1"/>
  <c r="D13" i="1"/>
  <c r="D14" i="1" s="1"/>
  <c r="D15" i="1" s="1"/>
  <c r="D16" i="1" s="1"/>
  <c r="D8" i="1"/>
  <c r="D9" i="1" s="1"/>
  <c r="D10" i="1" s="1"/>
  <c r="D11" i="1" s="1"/>
  <c r="D4" i="1"/>
  <c r="D5" i="1" s="1"/>
  <c r="D6" i="1" s="1"/>
  <c r="K147" i="1"/>
  <c r="K142" i="1"/>
  <c r="K137" i="1"/>
  <c r="K132" i="1"/>
  <c r="K127" i="1"/>
  <c r="K122" i="1"/>
  <c r="K117" i="1"/>
  <c r="K112" i="1"/>
  <c r="K107" i="1"/>
  <c r="K102" i="1"/>
  <c r="K97" i="1"/>
  <c r="K92" i="1"/>
  <c r="K87" i="1"/>
  <c r="K82" i="1"/>
  <c r="K77" i="1"/>
  <c r="K72" i="1"/>
  <c r="K67" i="1"/>
  <c r="K62" i="1"/>
  <c r="K57" i="1"/>
  <c r="K52" i="1"/>
  <c r="K47" i="1"/>
  <c r="K42" i="1"/>
  <c r="K37" i="1"/>
  <c r="K32" i="1"/>
  <c r="K27" i="1"/>
  <c r="K22" i="1"/>
  <c r="K17" i="1"/>
  <c r="K12" i="1"/>
  <c r="K7" i="1"/>
  <c r="K2" i="1"/>
  <c r="K151" i="1"/>
  <c r="K150" i="1"/>
  <c r="K149" i="1"/>
  <c r="K148" i="1"/>
  <c r="K146" i="1"/>
  <c r="K145" i="1"/>
  <c r="K144" i="1"/>
  <c r="K143" i="1"/>
  <c r="K141" i="1"/>
  <c r="K140" i="1"/>
  <c r="K139" i="1"/>
  <c r="K138" i="1"/>
  <c r="K136" i="1"/>
  <c r="K135" i="1"/>
  <c r="K134" i="1"/>
  <c r="K133" i="1"/>
  <c r="K131" i="1"/>
  <c r="K130" i="1"/>
  <c r="K129" i="1"/>
  <c r="K128" i="1"/>
  <c r="K126" i="1"/>
  <c r="K125" i="1"/>
  <c r="K124" i="1"/>
  <c r="K123" i="1"/>
  <c r="K121" i="1"/>
  <c r="K120" i="1"/>
  <c r="K119" i="1"/>
  <c r="K118" i="1"/>
  <c r="K116" i="1"/>
  <c r="K115" i="1"/>
  <c r="K114" i="1"/>
  <c r="K113" i="1"/>
  <c r="K111" i="1"/>
  <c r="K110" i="1"/>
  <c r="K109" i="1"/>
  <c r="K108" i="1"/>
  <c r="K106" i="1"/>
  <c r="K105" i="1"/>
  <c r="K104" i="1"/>
  <c r="K103" i="1"/>
  <c r="K101" i="1"/>
  <c r="K100" i="1"/>
  <c r="K99" i="1"/>
  <c r="K98" i="1"/>
  <c r="K96" i="1"/>
  <c r="K95" i="1"/>
  <c r="K94" i="1"/>
  <c r="K93" i="1"/>
  <c r="K91" i="1"/>
  <c r="K90" i="1"/>
  <c r="K89" i="1"/>
  <c r="K88" i="1"/>
  <c r="K86" i="1"/>
  <c r="K85" i="1"/>
  <c r="K84" i="1"/>
  <c r="K83" i="1"/>
  <c r="K81" i="1"/>
  <c r="K80" i="1"/>
  <c r="K79" i="1"/>
  <c r="K78" i="1"/>
  <c r="K76" i="1"/>
  <c r="K75" i="1"/>
  <c r="K74" i="1"/>
  <c r="K73" i="1"/>
  <c r="K71" i="1"/>
  <c r="K70" i="1"/>
  <c r="K69" i="1"/>
  <c r="K68" i="1"/>
  <c r="K66" i="1"/>
  <c r="K65" i="1"/>
  <c r="K64" i="1"/>
  <c r="K63" i="1"/>
  <c r="K61" i="1"/>
  <c r="K60" i="1"/>
  <c r="K59" i="1"/>
  <c r="K58" i="1"/>
  <c r="K56" i="1"/>
  <c r="K55" i="1"/>
  <c r="K54" i="1"/>
  <c r="K53" i="1"/>
  <c r="K51" i="1"/>
  <c r="K50" i="1"/>
  <c r="K49" i="1"/>
  <c r="K48" i="1"/>
  <c r="K46" i="1"/>
  <c r="K45" i="1"/>
  <c r="K44" i="1"/>
  <c r="K43" i="1"/>
  <c r="K41" i="1"/>
  <c r="K40" i="1"/>
  <c r="K39" i="1"/>
  <c r="K38" i="1"/>
  <c r="K36" i="1"/>
  <c r="K35" i="1"/>
  <c r="K34" i="1"/>
  <c r="K33" i="1"/>
  <c r="K31" i="1"/>
  <c r="K30" i="1"/>
  <c r="K29" i="1"/>
  <c r="K28" i="1"/>
  <c r="K26" i="1"/>
  <c r="K25" i="1"/>
  <c r="K24" i="1"/>
  <c r="K23" i="1"/>
  <c r="K21" i="1"/>
  <c r="K20" i="1"/>
  <c r="K19" i="1"/>
  <c r="K18" i="1"/>
  <c r="K16" i="1"/>
  <c r="K15" i="1"/>
  <c r="K14" i="1"/>
  <c r="K13" i="1"/>
  <c r="K11" i="1"/>
  <c r="K10" i="1"/>
  <c r="K9" i="1"/>
  <c r="K8" i="1"/>
  <c r="K6" i="1"/>
  <c r="K5" i="1"/>
  <c r="K4" i="1"/>
  <c r="K3" i="1"/>
</calcChain>
</file>

<file path=xl/sharedStrings.xml><?xml version="1.0" encoding="utf-8"?>
<sst xmlns="http://schemas.openxmlformats.org/spreadsheetml/2006/main" count="278" uniqueCount="162">
  <si>
    <t xml:space="preserve"> 在大多数时候，我的内心更想要：</t>
  </si>
  <si>
    <t>A</t>
  </si>
  <si>
    <t>刺激。经常冒出新点子，想做就做，喜欢与众不同。</t>
  </si>
  <si>
    <t>B</t>
  </si>
  <si>
    <t>安全。头脑冷静，不易冲动。</t>
  </si>
  <si>
    <t>C</t>
  </si>
  <si>
    <t>挑战。生命中竞赛随处可见，有强烈的“赢”的欲望。</t>
  </si>
  <si>
    <t>D</t>
  </si>
  <si>
    <t>稳定。满足自己所拥有的，很少羡慕别人。</t>
  </si>
  <si>
    <t xml:space="preserve"> 我认为自己在情感上的基本特点是：</t>
  </si>
  <si>
    <t>情绪多变，经常波动。</t>
  </si>
  <si>
    <t>外表自我抑制强，但内心感情起伏大，一旦挫伤难以平复。</t>
  </si>
  <si>
    <t>感情不拖泥带水，只是一旦不稳定，容易发怒。</t>
  </si>
  <si>
    <t>天性情绪四平八稳。</t>
  </si>
  <si>
    <t xml:space="preserve"> 我认为自己除了工作外，在控制欲上面，我：</t>
  </si>
  <si>
    <t>没有控制欲，只有感染带动他人的欲望，但自控能力不算强。</t>
  </si>
  <si>
    <t>用规则来保持我对自己的控制和对他人的要求。</t>
  </si>
  <si>
    <t>内心是有控制欲和希望别人服从我的。</t>
  </si>
  <si>
    <t>没兴趣影响别人，也不愿别人来控制我。</t>
  </si>
  <si>
    <t xml:space="preserve"> 当与情人交往时，我最希望对方：</t>
  </si>
  <si>
    <t>可随时默契到我内心所想，对我的需求极其敏丄感。</t>
  </si>
  <si>
    <t>得到对方的认可，我是正确的并且我对其是有价值的。</t>
  </si>
  <si>
    <t>尊重并且相处静谧的。</t>
  </si>
  <si>
    <t xml:space="preserve"> 在人际交往时，我：</t>
  </si>
  <si>
    <t>本质上还是认为与人交往比长时间独处是有乐趣的。</t>
  </si>
  <si>
    <t>非常审慎缓慢地进入，常会被人认为容易有距离感。</t>
  </si>
  <si>
    <t>希望在人际关系中占据主导地位。</t>
  </si>
  <si>
    <t>顺其自然，不温不火，相对被动。</t>
  </si>
  <si>
    <t>缺少长性，不喜欢长期做相同无变化的事情。</t>
  </si>
  <si>
    <t>缺少果断，期待最好的结果但总能先看到事情的不利面。</t>
  </si>
  <si>
    <t>缺少耐性，有时行事过于草率。</t>
  </si>
  <si>
    <t>缺少紧迫，行动迟缓，难下决心。</t>
  </si>
  <si>
    <t xml:space="preserve"> 通常我完成任务的方式是：</t>
  </si>
  <si>
    <t>常赶在最后期限前完成，是临时抱佛脚的高手。</t>
  </si>
  <si>
    <t>自己有严格规定的程序，精确地做，不要麻烦别人。</t>
  </si>
  <si>
    <t>先做，快速做。</t>
  </si>
  <si>
    <t>使用传统的方法按部就班，需要时从他人处得到帮忙。</t>
  </si>
  <si>
    <t xml:space="preserve"> 如果有人深深惹恼我时，我：</t>
  </si>
  <si>
    <t>内心感到受伤，认为没有原谅的可能，可最终很多时候还是会原谅对方。</t>
  </si>
  <si>
    <t>深深感到愤怒，如此之深怎可忘记？我会牢记，同时未来完全避开那个家伙。</t>
  </si>
  <si>
    <t>会火冒三丈，并且内心期望有机会狠狠地回应。</t>
  </si>
  <si>
    <t>避免摊牌，因为还不到那个地步或者自己再去找新朋友。</t>
  </si>
  <si>
    <t xml:space="preserve"> 在人际关系中，我最在意的是：</t>
  </si>
  <si>
    <t>得到他人的赞美和欢迎。</t>
  </si>
  <si>
    <t>得到他人的理解和欣赏。</t>
  </si>
  <si>
    <t>得到他人的感激和尊敬。</t>
  </si>
  <si>
    <t>得到他人的尊重和接纳。</t>
  </si>
  <si>
    <t>在工作上，我表现出来更多的是：</t>
  </si>
  <si>
    <t>充满热忱，有很多想法且很有灵性。</t>
  </si>
  <si>
    <t>心思细腻，完美精确，而且为人可靠。</t>
  </si>
  <si>
    <t>坚强而直截了当，而且有推动力。</t>
  </si>
  <si>
    <t>有耐心，适应性强而且善于协调。</t>
  </si>
  <si>
    <t xml:space="preserve"> 我过往的老师最有可能对我的评价是：</t>
  </si>
  <si>
    <t>情绪起伏大，善于表达和抒发情感。</t>
  </si>
  <si>
    <t>严格保护自己的私密，有时会显得孤独或是不合群。</t>
  </si>
  <si>
    <t>动作敏捷又独立，并且喜欢自己做事情。</t>
  </si>
  <si>
    <t>看起来安稳轻松，反应度偏低，比较温和。</t>
  </si>
  <si>
    <t xml:space="preserve"> 朋友对我的评价最有可能的是：</t>
  </si>
  <si>
    <t>喜欢对朋友述说，也有感染别人的力量。</t>
  </si>
  <si>
    <t>能够提出很多周全的问题，而且需要许多精细的解说。</t>
  </si>
  <si>
    <t>通常与他人一起是倾听者。</t>
  </si>
  <si>
    <t xml:space="preserve"> 在帮助他人的问题上，我内心的想法是：</t>
  </si>
  <si>
    <t>别人来找我，不太会拒绝，会尽力帮他。</t>
  </si>
  <si>
    <t>值得帮助的人应该帮助。</t>
  </si>
  <si>
    <t>很少承诺要帮，但我若承诺必兑现。</t>
  </si>
  <si>
    <t>虽无英雄打虎胆，常有自告奋勇心。</t>
  </si>
  <si>
    <t xml:space="preserve"> 面对他人对自己的赞美，我内心：</t>
  </si>
  <si>
    <t>没有也无所谓，特别欣喜那也不至于。</t>
  </si>
  <si>
    <t>我不需无关痛痒的赞美，宁可对方欣赏我的能力。</t>
  </si>
  <si>
    <t>思考对方的真实性或立即回避众人的关注。</t>
  </si>
  <si>
    <t>赞美多多益善，总是令人愉悦的。</t>
  </si>
  <si>
    <t xml:space="preserve"> 面对生活，我更像：</t>
  </si>
  <si>
    <t>随和派－外面的世界我无关，我觉得自己这样还不错。</t>
  </si>
  <si>
    <t>行动派－我不进步，别人就会进步，所以我必须不停地前进。</t>
  </si>
  <si>
    <t>分析派－在问题未发生之前，就该想好所有的可能。</t>
  </si>
  <si>
    <t>无忧派－每天的生活开心快乐最重要。</t>
  </si>
  <si>
    <t xml:space="preserve"> 对于规则，我内心的态度是：</t>
  </si>
  <si>
    <t>不愿违反规则，但可能因为松散而无法达到规则的要求。</t>
  </si>
  <si>
    <t>打破规则，希望由自己来制定规则而不是遵守规则。</t>
  </si>
  <si>
    <t>严格遵守规则，并且竭尽全力做到规则内的最好。</t>
  </si>
  <si>
    <t>不喜被规则束缚，不按规则出牌会觉得新鲜有趣。</t>
  </si>
  <si>
    <t xml:space="preserve"> 我认为自己在行为上的基本特点是：</t>
  </si>
  <si>
    <t>慢条斯理，办事按部就班，能与周围的人协调一致。</t>
  </si>
  <si>
    <t>目标明确，集中精力为实现目标而努力，善于抓住核心要点。</t>
  </si>
  <si>
    <t>慎重小心，为做好预防及善后，会不惜一切而尽心操劳。</t>
  </si>
  <si>
    <t>丰富跃动，不喜欢制度和约束，倾向于快速反应。</t>
  </si>
  <si>
    <t xml:space="preserve"> 当我做错事时，我倾向于：</t>
  </si>
  <si>
    <t>害怕但表面不露声色丄。</t>
  </si>
  <si>
    <t>不承认而且辩驳，但内心其实已经明白。</t>
  </si>
  <si>
    <t>愧疚和痛苦，容易停留在自我压抑中。</t>
  </si>
  <si>
    <t>难为情，希望逃避别人的批评。</t>
  </si>
  <si>
    <t xml:space="preserve"> 当结束一段刻骨铭心的感情时，我会：</t>
  </si>
  <si>
    <t>很难受，可日子总要过，时间会冲淡一切的。</t>
  </si>
  <si>
    <t>虽然觉得受伤，但一旦下定决心，就会努力把过去的影子摔掉。</t>
  </si>
  <si>
    <t>深陷在悲伤的情绪中，在相当长的时期里难以自拔，也不愿再接受新的人。</t>
  </si>
  <si>
    <t>痛不欲生，需要找朋友倾诉或者找到渠道发泄，寻求化解之道。</t>
  </si>
  <si>
    <t xml:space="preserve"> 面对他人的倾诉，我回顾自己大多时候本能上倾向于：</t>
  </si>
  <si>
    <t>能够认同并理解对方当时的感受。</t>
  </si>
  <si>
    <t>快速做出一些定论或判断。</t>
  </si>
  <si>
    <t>给予一些分析或推理，帮助对方理顺思路。</t>
  </si>
  <si>
    <t>可能会随着他的情绪起伏而起伏，也会发表一些评论或意见。</t>
  </si>
  <si>
    <t xml:space="preserve"> 我在以下哪个群体中交流较感满足？</t>
  </si>
  <si>
    <t>舒服轻松的氛围中，心平气和地最终达成一致结论。</t>
  </si>
  <si>
    <t>彼此展开充分激烈的辩论并有收获。</t>
  </si>
  <si>
    <t>有意义地详细讨论事情的好坏和影响。</t>
  </si>
  <si>
    <t>很开心并且随意无拘束地闲谈。</t>
  </si>
  <si>
    <t xml:space="preserve"> 在内心的真实想法里，我觉得工作：</t>
  </si>
  <si>
    <t>不必有太大压力，可以让我做我熟悉的工作就很不错。</t>
  </si>
  <si>
    <t>应该以最快的速度完成，且争取去完成更多的任务。</t>
  </si>
  <si>
    <t>要么不做，要做就做到最好。</t>
  </si>
  <si>
    <t>如果能将好玩融合其中那就太棒了，不过如果不喜欢的工作实在没劲。</t>
  </si>
  <si>
    <t xml:space="preserve"> 如果我是领导，我内心更希望在部属心目中，我是：</t>
  </si>
  <si>
    <t>可以亲近的和善于为他们着想的。</t>
  </si>
  <si>
    <t>有很强的能力和富有领导力的。</t>
  </si>
  <si>
    <t>公平公正且足以信赖的。</t>
  </si>
  <si>
    <t>被他们喜欢并且觉得富有感召力的。</t>
  </si>
  <si>
    <t xml:space="preserve"> 我对认同的需求是：</t>
  </si>
  <si>
    <t>无论别人是否认同，生活都是要继续的。</t>
  </si>
  <si>
    <t>精英群体的认同最重要。</t>
  </si>
  <si>
    <t>只要我在乎的那些人认同我就足够了。</t>
  </si>
  <si>
    <t>所见之人无论贵贱都对我认同那有多好。</t>
  </si>
  <si>
    <t xml:space="preserve"> 当我还是个孩子的时候，我：</t>
  </si>
  <si>
    <t>不太会积极尝试新事物，通常比较喜欢旧有的和熟悉的。</t>
  </si>
  <si>
    <t>是孩子王，大家经常听我的决定。</t>
  </si>
  <si>
    <t>害羞见生人，有意识地回避。</t>
  </si>
  <si>
    <t>调皮可爱，乐观而又热心。</t>
  </si>
  <si>
    <t xml:space="preserve"> 如果我是父母，我也许是：</t>
  </si>
  <si>
    <t>容易说服或者宽容的。</t>
  </si>
  <si>
    <t>坚持自己的想法和比较挑剔的。</t>
  </si>
  <si>
    <t>积极参与到子女中一起玩，被小朋友们们热烈欢迎的。</t>
  </si>
  <si>
    <t>以下有四组格言，哪组里整体上最符合我的感觉?</t>
  </si>
  <si>
    <t>最深刻的真理是最简单和最平凡的。要在人世间取得成功必须大智若愚。好脾气是一个人在社交中所能穿着的最佳服饰。知足是人生在世最大的幸福。</t>
  </si>
  <si>
    <t>走自己的路，让人家去说吧。虽然世界充满了苦难，但是苦难总是能战胜的。有所成就是人生唯一的真正的乐趣。对我而言解决一个问题和享受一个假期一样好。</t>
  </si>
  <si>
    <t>一个不注意小事情的人，永远不会成功大事业。理性是灵魂中最高贵的因素。切忌浮夸铺张。与其说得过分，不如说得不全。谨慎比大胆要有力量得多。</t>
  </si>
  <si>
    <t>幸福在于对生命的喜悦和激情。任何时候都要最真实地对待你自己，这比什么都重要。使生活变成幻想，再把幻想化为现实。幸福不在于拥有金钱，而在于获得成就时的喜悦以及产生创造力的激情。</t>
  </si>
  <si>
    <t>我做事情，经常：</t>
  </si>
  <si>
    <t xml:space="preserve"> 关于人生观，我的内心其实是：</t>
  </si>
  <si>
    <t>希望能有各种各样的人生体验，所以想法极其多样化。</t>
  </si>
  <si>
    <t>在合理的基础上，谨慎确定目标，一旦确定会坚定不移地去做。</t>
  </si>
  <si>
    <t>更加在乎取得一切有可能的成就。</t>
  </si>
  <si>
    <t>毫不喜欢风险，喜欢享受稳定或现状。</t>
  </si>
  <si>
    <t>如果爬山旅游，大多数状况下，在下山回来的路线我最可能：</t>
  </si>
  <si>
    <t>好玩有趣，所以宁愿新路线回巢。</t>
  </si>
  <si>
    <t>安全稳妥，所以宁愿原路线返回。</t>
  </si>
  <si>
    <t>挑战困难，所以宁愿新路线回巢。</t>
  </si>
  <si>
    <t>方便省心，所以宁愿原路线返回。</t>
  </si>
  <si>
    <t xml:space="preserve"> 说话时，我更看重：</t>
  </si>
  <si>
    <t>感觉效果。有时可能会略显得夸张。</t>
  </si>
  <si>
    <t>描述精确。有时可能略过冗长。</t>
  </si>
  <si>
    <t>达成结果。有时可能过于直接让别人不高兴。</t>
  </si>
  <si>
    <t>人际感受。有时可能会不愿讲真话。</t>
  </si>
  <si>
    <t>编号</t>
    <phoneticPr fontId="1" type="noConversion"/>
  </si>
  <si>
    <t>选项</t>
    <phoneticPr fontId="1" type="noConversion"/>
  </si>
  <si>
    <t>内容</t>
    <phoneticPr fontId="1" type="noConversion"/>
  </si>
  <si>
    <t>红</t>
    <phoneticPr fontId="1" type="noConversion"/>
  </si>
  <si>
    <t>蓝</t>
    <phoneticPr fontId="1" type="noConversion"/>
  </si>
  <si>
    <t>黄</t>
    <phoneticPr fontId="1" type="noConversion"/>
  </si>
  <si>
    <t>绿</t>
    <phoneticPr fontId="1" type="noConversion"/>
  </si>
  <si>
    <t>经常赞美我，让我享受开心、被关怀且又有一定自由。</t>
    <phoneticPr fontId="1" type="noConversion"/>
  </si>
  <si>
    <t>比较严厉、性急及说一不二的。</t>
    <phoneticPr fontId="1" type="noConversion"/>
  </si>
  <si>
    <t>愿意直言想法，有时会直率而犀利地谈论不喜欢的人、事、物。</t>
    <phoneticPr fontId="1" type="noConversion"/>
  </si>
  <si>
    <t>optionId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</si>
</sst>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1C84-DD9B-42E4-B610-5CFABFF74D65}">
  <sheetPr filterMode="1"/>
  <dimension ref="A1:L302"/>
  <sheetViews>
    <sheetView tabSelected="1" topLeftCell="B1" workbookViewId="0">
      <selection activeCell="L3" sqref="L3:L151"/>
    </sheetView>
  </sheetViews>
  <sheetFormatPr defaultRowHeight="13.8" x14ac:dyDescent="0.25"/>
  <cols>
    <col min="3" max="3" width="36.88671875" customWidth="1"/>
    <col min="4" max="5" width="10.109375" customWidth="1"/>
    <col min="10" max="10" width="7.6640625" customWidth="1"/>
    <col min="11" max="11" width="121.44140625" hidden="1" customWidth="1"/>
  </cols>
  <sheetData>
    <row r="1" spans="1:12" x14ac:dyDescent="0.25">
      <c r="A1" t="s">
        <v>151</v>
      </c>
      <c r="B1" t="s">
        <v>152</v>
      </c>
      <c r="C1" t="s">
        <v>153</v>
      </c>
      <c r="E1" t="s">
        <v>161</v>
      </c>
      <c r="F1" t="s">
        <v>154</v>
      </c>
      <c r="G1" t="s">
        <v>155</v>
      </c>
      <c r="H1" t="s">
        <v>156</v>
      </c>
      <c r="I1" t="s">
        <v>157</v>
      </c>
    </row>
    <row r="2" spans="1:12" hidden="1" x14ac:dyDescent="0.25">
      <c r="A2">
        <v>1</v>
      </c>
      <c r="C2" t="s">
        <v>136</v>
      </c>
      <c r="K2" t="str">
        <f>CONCATENATE("INSERT INTO `simple-cloud`.`quna_config_question`(`questionnaire_id`, `title`,`order_num`) VALUES (1, '",C2,"','",A2,"');")</f>
        <v>INSERT INTO `simple-cloud`.`quna_config_question`(`questionnaire_id`, `title`,`order_num`) VALUES (1, ' 关于人生观，我的内心其实是：','1');</v>
      </c>
    </row>
    <row r="3" spans="1:12" x14ac:dyDescent="0.25">
      <c r="A3">
        <v>1</v>
      </c>
      <c r="B3" t="s">
        <v>1</v>
      </c>
      <c r="C3" t="s">
        <v>137</v>
      </c>
      <c r="D3">
        <v>1</v>
      </c>
      <c r="E3">
        <f>A3*4-4+D3</f>
        <v>1</v>
      </c>
      <c r="F3">
        <v>1</v>
      </c>
      <c r="K3" t="str">
        <f>CONCATENATE("INSERT INTO `simple-cloud`.`quna_config_option`(`question_id`, `text`, `value`) VALUES (",A3,", '",C3,"','",B3,"');")</f>
        <v>INSERT INTO `simple-cloud`.`quna_config_option`(`question_id`, `text`, `value`) VALUES (1, '希望能有各种各样的人生体验，所以想法极其多样化。','A');</v>
      </c>
      <c r="L3" t="str">
        <f>CONCATENATE("INSERT INTO `simple-cloud`.`quna_config_result_score`(`option_id`, `result_id`,`score`) VALUES (",E3,",",D3,",'",1,"');")</f>
        <v>INSERT INTO `simple-cloud`.`quna_config_result_score`(`option_id`, `result_id`,`score`) VALUES (1,1,'1');</v>
      </c>
    </row>
    <row r="4" spans="1:12" x14ac:dyDescent="0.25">
      <c r="A4">
        <v>1</v>
      </c>
      <c r="B4" t="s">
        <v>3</v>
      </c>
      <c r="C4" t="s">
        <v>138</v>
      </c>
      <c r="D4">
        <f>D3+1</f>
        <v>2</v>
      </c>
      <c r="E4">
        <f t="shared" ref="E4:E6" si="0">A4*4-4+D4</f>
        <v>2</v>
      </c>
      <c r="G4">
        <v>1</v>
      </c>
      <c r="K4" t="str">
        <f t="shared" ref="K4:K6" si="1">CONCATENATE("INSERT INTO `simple-cloud`.`quna_config_option`(`question_id`, `text`, `value`) VALUES (",A4,", '",C4,"','",B4,"');")</f>
        <v>INSERT INTO `simple-cloud`.`quna_config_option`(`question_id`, `text`, `value`) VALUES (1, '在合理的基础上，谨慎确定目标，一旦确定会坚定不移地去做。','B');</v>
      </c>
      <c r="L4" t="str">
        <f t="shared" ref="L4:L6" si="2">CONCATENATE("INSERT INTO `simple-cloud`.`quna_config_result_score`(`option_id`, `result_id`,`score`) VALUES (",E4,",",D4,",'",1,"');")</f>
        <v>INSERT INTO `simple-cloud`.`quna_config_result_score`(`option_id`, `result_id`,`score`) VALUES (2,2,'1');</v>
      </c>
    </row>
    <row r="5" spans="1:12" x14ac:dyDescent="0.25">
      <c r="A5">
        <v>1</v>
      </c>
      <c r="B5" t="s">
        <v>5</v>
      </c>
      <c r="C5" t="s">
        <v>139</v>
      </c>
      <c r="D5">
        <f t="shared" ref="D5:D6" si="3">D4+1</f>
        <v>3</v>
      </c>
      <c r="E5">
        <f t="shared" si="0"/>
        <v>3</v>
      </c>
      <c r="H5">
        <v>1</v>
      </c>
      <c r="K5" t="str">
        <f t="shared" si="1"/>
        <v>INSERT INTO `simple-cloud`.`quna_config_option`(`question_id`, `text`, `value`) VALUES (1, '更加在乎取得一切有可能的成就。','C');</v>
      </c>
      <c r="L5" t="str">
        <f t="shared" si="2"/>
        <v>INSERT INTO `simple-cloud`.`quna_config_result_score`(`option_id`, `result_id`,`score`) VALUES (3,3,'1');</v>
      </c>
    </row>
    <row r="6" spans="1:12" x14ac:dyDescent="0.25">
      <c r="A6">
        <v>1</v>
      </c>
      <c r="B6" t="s">
        <v>7</v>
      </c>
      <c r="C6" t="s">
        <v>140</v>
      </c>
      <c r="D6">
        <f t="shared" si="3"/>
        <v>4</v>
      </c>
      <c r="E6">
        <f t="shared" si="0"/>
        <v>4</v>
      </c>
      <c r="I6">
        <v>1</v>
      </c>
      <c r="K6" t="str">
        <f t="shared" si="1"/>
        <v>INSERT INTO `simple-cloud`.`quna_config_option`(`question_id`, `text`, `value`) VALUES (1, '毫不喜欢风险，喜欢享受稳定或现状。','D');</v>
      </c>
      <c r="L6" t="str">
        <f t="shared" si="2"/>
        <v>INSERT INTO `simple-cloud`.`quna_config_result_score`(`option_id`, `result_id`,`score`) VALUES (4,4,'1');</v>
      </c>
    </row>
    <row r="7" spans="1:12" hidden="1" x14ac:dyDescent="0.25">
      <c r="A7">
        <v>2</v>
      </c>
      <c r="C7" t="s">
        <v>141</v>
      </c>
      <c r="K7" t="str">
        <f>CONCATENATE("INSERT INTO `simple-cloud`.`quna_config_question`(`questionnaire_id`, `title`,`order_num`) VALUES (1, '",C7,"','",A7,"');")</f>
        <v>INSERT INTO `simple-cloud`.`quna_config_question`(`questionnaire_id`, `title`,`order_num`) VALUES (1, '如果爬山旅游，大多数状况下，在下山回来的路线我最可能：','2');</v>
      </c>
    </row>
    <row r="8" spans="1:12" x14ac:dyDescent="0.25">
      <c r="A8">
        <v>2</v>
      </c>
      <c r="B8" t="s">
        <v>1</v>
      </c>
      <c r="C8" t="s">
        <v>142</v>
      </c>
      <c r="D8">
        <f t="shared" ref="D8:D11" si="4">D7+1</f>
        <v>1</v>
      </c>
      <c r="E8">
        <f t="shared" ref="E8:E11" si="5">A8*4-4+D8</f>
        <v>5</v>
      </c>
      <c r="F8">
        <v>1</v>
      </c>
      <c r="K8" t="str">
        <f t="shared" ref="K8:K11" si="6">CONCATENATE("INSERT INTO `simple-cloud`.`quna_config_option`(`question_id`, `text`, `value`) VALUES (",A8,", '",C8,"','",B8,"');")</f>
        <v>INSERT INTO `simple-cloud`.`quna_config_option`(`question_id`, `text`, `value`) VALUES (2, '好玩有趣，所以宁愿新路线回巢。','A');</v>
      </c>
      <c r="L8" t="str">
        <f t="shared" ref="L8:L11" si="7">CONCATENATE("INSERT INTO `simple-cloud`.`quna_config_result_score`(`option_id`, `result_id`,`score`) VALUES (",E8,",",D8,",'",1,"');")</f>
        <v>INSERT INTO `simple-cloud`.`quna_config_result_score`(`option_id`, `result_id`,`score`) VALUES (5,1,'1');</v>
      </c>
    </row>
    <row r="9" spans="1:12" x14ac:dyDescent="0.25">
      <c r="A9">
        <v>2</v>
      </c>
      <c r="B9" t="s">
        <v>3</v>
      </c>
      <c r="C9" t="s">
        <v>143</v>
      </c>
      <c r="D9">
        <f t="shared" si="4"/>
        <v>2</v>
      </c>
      <c r="E9">
        <f t="shared" si="5"/>
        <v>6</v>
      </c>
      <c r="G9">
        <v>1</v>
      </c>
      <c r="K9" t="str">
        <f t="shared" si="6"/>
        <v>INSERT INTO `simple-cloud`.`quna_config_option`(`question_id`, `text`, `value`) VALUES (2, '安全稳妥，所以宁愿原路线返回。','B');</v>
      </c>
      <c r="L9" t="str">
        <f t="shared" si="7"/>
        <v>INSERT INTO `simple-cloud`.`quna_config_result_score`(`option_id`, `result_id`,`score`) VALUES (6,2,'1');</v>
      </c>
    </row>
    <row r="10" spans="1:12" x14ac:dyDescent="0.25">
      <c r="A10">
        <v>2</v>
      </c>
      <c r="B10" t="s">
        <v>5</v>
      </c>
      <c r="C10" t="s">
        <v>144</v>
      </c>
      <c r="D10">
        <f t="shared" si="4"/>
        <v>3</v>
      </c>
      <c r="E10">
        <f t="shared" si="5"/>
        <v>7</v>
      </c>
      <c r="H10">
        <v>1</v>
      </c>
      <c r="K10" t="str">
        <f t="shared" si="6"/>
        <v>INSERT INTO `simple-cloud`.`quna_config_option`(`question_id`, `text`, `value`) VALUES (2, '挑战困难，所以宁愿新路线回巢。','C');</v>
      </c>
      <c r="L10" t="str">
        <f t="shared" si="7"/>
        <v>INSERT INTO `simple-cloud`.`quna_config_result_score`(`option_id`, `result_id`,`score`) VALUES (7,3,'1');</v>
      </c>
    </row>
    <row r="11" spans="1:12" x14ac:dyDescent="0.25">
      <c r="A11">
        <v>2</v>
      </c>
      <c r="B11" t="s">
        <v>7</v>
      </c>
      <c r="C11" t="s">
        <v>145</v>
      </c>
      <c r="D11">
        <f t="shared" si="4"/>
        <v>4</v>
      </c>
      <c r="E11">
        <f t="shared" si="5"/>
        <v>8</v>
      </c>
      <c r="I11">
        <v>1</v>
      </c>
      <c r="K11" t="str">
        <f t="shared" si="6"/>
        <v>INSERT INTO `simple-cloud`.`quna_config_option`(`question_id`, `text`, `value`) VALUES (2, '方便省心，所以宁愿原路线返回。','D');</v>
      </c>
      <c r="L11" t="str">
        <f t="shared" si="7"/>
        <v>INSERT INTO `simple-cloud`.`quna_config_result_score`(`option_id`, `result_id`,`score`) VALUES (8,4,'1');</v>
      </c>
    </row>
    <row r="12" spans="1:12" hidden="1" x14ac:dyDescent="0.25">
      <c r="A12">
        <v>3</v>
      </c>
      <c r="C12" t="s">
        <v>146</v>
      </c>
      <c r="K12" t="str">
        <f>CONCATENATE("INSERT INTO `simple-cloud`.`quna_config_question`(`questionnaire_id`, `title`,`order_num`) VALUES (1, '",C12,"','",A12,"');")</f>
        <v>INSERT INTO `simple-cloud`.`quna_config_question`(`questionnaire_id`, `title`,`order_num`) VALUES (1, ' 说话时，我更看重：','3');</v>
      </c>
    </row>
    <row r="13" spans="1:12" x14ac:dyDescent="0.25">
      <c r="A13">
        <v>3</v>
      </c>
      <c r="B13" t="s">
        <v>1</v>
      </c>
      <c r="C13" t="s">
        <v>147</v>
      </c>
      <c r="D13">
        <f t="shared" ref="D13:D78" si="8">D12+1</f>
        <v>1</v>
      </c>
      <c r="E13">
        <f t="shared" ref="E13:E16" si="9">A13*4-4+D13</f>
        <v>9</v>
      </c>
      <c r="F13">
        <v>1</v>
      </c>
      <c r="K13" t="str">
        <f t="shared" ref="K13:K16" si="10">CONCATENATE("INSERT INTO `simple-cloud`.`quna_config_option`(`question_id`, `text`, `value`) VALUES (",A13,", '",C13,"','",B13,"');")</f>
        <v>INSERT INTO `simple-cloud`.`quna_config_option`(`question_id`, `text`, `value`) VALUES (3, '感觉效果。有时可能会略显得夸张。','A');</v>
      </c>
      <c r="L13" t="str">
        <f t="shared" ref="L13:L16" si="11">CONCATENATE("INSERT INTO `simple-cloud`.`quna_config_result_score`(`option_id`, `result_id`,`score`) VALUES (",E13,",",D13,",'",1,"');")</f>
        <v>INSERT INTO `simple-cloud`.`quna_config_result_score`(`option_id`, `result_id`,`score`) VALUES (9,1,'1');</v>
      </c>
    </row>
    <row r="14" spans="1:12" x14ac:dyDescent="0.25">
      <c r="A14">
        <v>3</v>
      </c>
      <c r="B14" t="s">
        <v>3</v>
      </c>
      <c r="C14" t="s">
        <v>148</v>
      </c>
      <c r="D14">
        <f t="shared" si="8"/>
        <v>2</v>
      </c>
      <c r="E14">
        <f t="shared" si="9"/>
        <v>10</v>
      </c>
      <c r="G14">
        <v>1</v>
      </c>
      <c r="K14" t="str">
        <f t="shared" si="10"/>
        <v>INSERT INTO `simple-cloud`.`quna_config_option`(`question_id`, `text`, `value`) VALUES (3, '描述精确。有时可能略过冗长。','B');</v>
      </c>
      <c r="L14" t="str">
        <f t="shared" si="11"/>
        <v>INSERT INTO `simple-cloud`.`quna_config_result_score`(`option_id`, `result_id`,`score`) VALUES (10,2,'1');</v>
      </c>
    </row>
    <row r="15" spans="1:12" x14ac:dyDescent="0.25">
      <c r="A15">
        <v>3</v>
      </c>
      <c r="B15" t="s">
        <v>5</v>
      </c>
      <c r="C15" t="s">
        <v>149</v>
      </c>
      <c r="D15">
        <f t="shared" si="8"/>
        <v>3</v>
      </c>
      <c r="E15">
        <f t="shared" si="9"/>
        <v>11</v>
      </c>
      <c r="H15">
        <v>1</v>
      </c>
      <c r="K15" t="str">
        <f t="shared" si="10"/>
        <v>INSERT INTO `simple-cloud`.`quna_config_option`(`question_id`, `text`, `value`) VALUES (3, '达成结果。有时可能过于直接让别人不高兴。','C');</v>
      </c>
      <c r="L15" t="str">
        <f t="shared" si="11"/>
        <v>INSERT INTO `simple-cloud`.`quna_config_result_score`(`option_id`, `result_id`,`score`) VALUES (11,3,'1');</v>
      </c>
    </row>
    <row r="16" spans="1:12" x14ac:dyDescent="0.25">
      <c r="A16">
        <v>3</v>
      </c>
      <c r="B16" t="s">
        <v>7</v>
      </c>
      <c r="C16" t="s">
        <v>150</v>
      </c>
      <c r="D16">
        <f t="shared" si="8"/>
        <v>4</v>
      </c>
      <c r="E16">
        <f t="shared" si="9"/>
        <v>12</v>
      </c>
      <c r="I16">
        <v>1</v>
      </c>
      <c r="K16" t="str">
        <f t="shared" si="10"/>
        <v>INSERT INTO `simple-cloud`.`quna_config_option`(`question_id`, `text`, `value`) VALUES (3, '人际感受。有时可能会不愿讲真话。','D');</v>
      </c>
      <c r="L16" t="str">
        <f t="shared" si="11"/>
        <v>INSERT INTO `simple-cloud`.`quna_config_result_score`(`option_id`, `result_id`,`score`) VALUES (12,4,'1');</v>
      </c>
    </row>
    <row r="17" spans="1:12" hidden="1" x14ac:dyDescent="0.25">
      <c r="A17">
        <v>4</v>
      </c>
      <c r="C17" t="s">
        <v>0</v>
      </c>
      <c r="K17" t="str">
        <f>CONCATENATE("INSERT INTO `simple-cloud`.`quna_config_question`(`questionnaire_id`, `title`,`order_num`) VALUES (1, '",C17,"','",A17,"');")</f>
        <v>INSERT INTO `simple-cloud`.`quna_config_question`(`questionnaire_id`, `title`,`order_num`) VALUES (1, ' 在大多数时候，我的内心更想要：','4');</v>
      </c>
    </row>
    <row r="18" spans="1:12" x14ac:dyDescent="0.25">
      <c r="A18">
        <v>4</v>
      </c>
      <c r="B18" t="s">
        <v>1</v>
      </c>
      <c r="C18" t="s">
        <v>2</v>
      </c>
      <c r="D18">
        <f t="shared" si="8"/>
        <v>1</v>
      </c>
      <c r="E18">
        <f t="shared" ref="E18:E21" si="12">A18*4-4+D18</f>
        <v>13</v>
      </c>
      <c r="F18">
        <v>1</v>
      </c>
      <c r="K18" t="str">
        <f t="shared" ref="K18:K21" si="13">CONCATENATE("INSERT INTO `simple-cloud`.`quna_config_option`(`question_id`, `text`, `value`) VALUES (",A18,", '",C18,"','",B18,"');")</f>
        <v>INSERT INTO `simple-cloud`.`quna_config_option`(`question_id`, `text`, `value`) VALUES (4, '刺激。经常冒出新点子，想做就做，喜欢与众不同。','A');</v>
      </c>
      <c r="L18" t="str">
        <f t="shared" ref="L18:L21" si="14">CONCATENATE("INSERT INTO `simple-cloud`.`quna_config_result_score`(`option_id`, `result_id`,`score`) VALUES (",E18,",",D18,",'",1,"');")</f>
        <v>INSERT INTO `simple-cloud`.`quna_config_result_score`(`option_id`, `result_id`,`score`) VALUES (13,1,'1');</v>
      </c>
    </row>
    <row r="19" spans="1:12" x14ac:dyDescent="0.25">
      <c r="A19">
        <v>4</v>
      </c>
      <c r="B19" t="s">
        <v>3</v>
      </c>
      <c r="C19" t="s">
        <v>4</v>
      </c>
      <c r="D19">
        <f t="shared" si="8"/>
        <v>2</v>
      </c>
      <c r="E19">
        <f t="shared" si="12"/>
        <v>14</v>
      </c>
      <c r="G19">
        <v>1</v>
      </c>
      <c r="K19" t="str">
        <f t="shared" si="13"/>
        <v>INSERT INTO `simple-cloud`.`quna_config_option`(`question_id`, `text`, `value`) VALUES (4, '安全。头脑冷静，不易冲动。','B');</v>
      </c>
      <c r="L19" t="str">
        <f t="shared" si="14"/>
        <v>INSERT INTO `simple-cloud`.`quna_config_result_score`(`option_id`, `result_id`,`score`) VALUES (14,2,'1');</v>
      </c>
    </row>
    <row r="20" spans="1:12" x14ac:dyDescent="0.25">
      <c r="A20">
        <v>4</v>
      </c>
      <c r="B20" t="s">
        <v>5</v>
      </c>
      <c r="C20" t="s">
        <v>6</v>
      </c>
      <c r="D20">
        <f t="shared" si="8"/>
        <v>3</v>
      </c>
      <c r="E20">
        <f t="shared" si="12"/>
        <v>15</v>
      </c>
      <c r="H20">
        <v>1</v>
      </c>
      <c r="K20" t="str">
        <f t="shared" si="13"/>
        <v>INSERT INTO `simple-cloud`.`quna_config_option`(`question_id`, `text`, `value`) VALUES (4, '挑战。生命中竞赛随处可见，有强烈的“赢”的欲望。','C');</v>
      </c>
      <c r="L20" t="str">
        <f t="shared" si="14"/>
        <v>INSERT INTO `simple-cloud`.`quna_config_result_score`(`option_id`, `result_id`,`score`) VALUES (15,3,'1');</v>
      </c>
    </row>
    <row r="21" spans="1:12" x14ac:dyDescent="0.25">
      <c r="A21">
        <v>4</v>
      </c>
      <c r="B21" t="s">
        <v>7</v>
      </c>
      <c r="C21" t="s">
        <v>8</v>
      </c>
      <c r="D21">
        <f t="shared" si="8"/>
        <v>4</v>
      </c>
      <c r="E21">
        <f t="shared" si="12"/>
        <v>16</v>
      </c>
      <c r="I21">
        <v>1</v>
      </c>
      <c r="K21" t="str">
        <f t="shared" si="13"/>
        <v>INSERT INTO `simple-cloud`.`quna_config_option`(`question_id`, `text`, `value`) VALUES (4, '稳定。满足自己所拥有的，很少羡慕别人。','D');</v>
      </c>
      <c r="L21" t="str">
        <f t="shared" si="14"/>
        <v>INSERT INTO `simple-cloud`.`quna_config_result_score`(`option_id`, `result_id`,`score`) VALUES (16,4,'1');</v>
      </c>
    </row>
    <row r="22" spans="1:12" hidden="1" x14ac:dyDescent="0.25">
      <c r="A22">
        <v>5</v>
      </c>
      <c r="C22" t="s">
        <v>9</v>
      </c>
      <c r="K22" t="str">
        <f>CONCATENATE("INSERT INTO `simple-cloud`.`quna_config_question`(`questionnaire_id`, `title`,`order_num`) VALUES (1, '",C22,"','",A22,"');")</f>
        <v>INSERT INTO `simple-cloud`.`quna_config_question`(`questionnaire_id`, `title`,`order_num`) VALUES (1, ' 我认为自己在情感上的基本特点是：','5');</v>
      </c>
    </row>
    <row r="23" spans="1:12" x14ac:dyDescent="0.25">
      <c r="A23">
        <v>5</v>
      </c>
      <c r="B23" t="s">
        <v>1</v>
      </c>
      <c r="C23" t="s">
        <v>10</v>
      </c>
      <c r="D23">
        <f t="shared" si="8"/>
        <v>1</v>
      </c>
      <c r="E23">
        <f t="shared" ref="E23:E26" si="15">A23*4-4+D23</f>
        <v>17</v>
      </c>
      <c r="F23">
        <v>1</v>
      </c>
      <c r="K23" t="str">
        <f t="shared" ref="K23:K26" si="16">CONCATENATE("INSERT INTO `simple-cloud`.`quna_config_option`(`question_id`, `text`, `value`) VALUES (",A23,", '",C23,"','",B23,"');")</f>
        <v>INSERT INTO `simple-cloud`.`quna_config_option`(`question_id`, `text`, `value`) VALUES (5, '情绪多变，经常波动。','A');</v>
      </c>
      <c r="L23" t="str">
        <f t="shared" ref="L23:L26" si="17">CONCATENATE("INSERT INTO `simple-cloud`.`quna_config_result_score`(`option_id`, `result_id`,`score`) VALUES (",E23,",",D23,",'",1,"');")</f>
        <v>INSERT INTO `simple-cloud`.`quna_config_result_score`(`option_id`, `result_id`,`score`) VALUES (17,1,'1');</v>
      </c>
    </row>
    <row r="24" spans="1:12" x14ac:dyDescent="0.25">
      <c r="A24">
        <v>5</v>
      </c>
      <c r="B24" t="s">
        <v>3</v>
      </c>
      <c r="C24" t="s">
        <v>11</v>
      </c>
      <c r="D24">
        <f t="shared" si="8"/>
        <v>2</v>
      </c>
      <c r="E24">
        <f t="shared" si="15"/>
        <v>18</v>
      </c>
      <c r="G24">
        <v>1</v>
      </c>
      <c r="K24" t="str">
        <f t="shared" si="16"/>
        <v>INSERT INTO `simple-cloud`.`quna_config_option`(`question_id`, `text`, `value`) VALUES (5, '外表自我抑制强，但内心感情起伏大，一旦挫伤难以平复。','B');</v>
      </c>
      <c r="L24" t="str">
        <f t="shared" si="17"/>
        <v>INSERT INTO `simple-cloud`.`quna_config_result_score`(`option_id`, `result_id`,`score`) VALUES (18,2,'1');</v>
      </c>
    </row>
    <row r="25" spans="1:12" x14ac:dyDescent="0.25">
      <c r="A25">
        <v>5</v>
      </c>
      <c r="B25" t="s">
        <v>5</v>
      </c>
      <c r="C25" t="s">
        <v>12</v>
      </c>
      <c r="D25">
        <f t="shared" si="8"/>
        <v>3</v>
      </c>
      <c r="E25">
        <f t="shared" si="15"/>
        <v>19</v>
      </c>
      <c r="H25">
        <v>1</v>
      </c>
      <c r="K25" t="str">
        <f t="shared" si="16"/>
        <v>INSERT INTO `simple-cloud`.`quna_config_option`(`question_id`, `text`, `value`) VALUES (5, '感情不拖泥带水，只是一旦不稳定，容易发怒。','C');</v>
      </c>
      <c r="L25" t="str">
        <f t="shared" si="17"/>
        <v>INSERT INTO `simple-cloud`.`quna_config_result_score`(`option_id`, `result_id`,`score`) VALUES (19,3,'1');</v>
      </c>
    </row>
    <row r="26" spans="1:12" x14ac:dyDescent="0.25">
      <c r="A26">
        <v>5</v>
      </c>
      <c r="B26" t="s">
        <v>7</v>
      </c>
      <c r="C26" t="s">
        <v>13</v>
      </c>
      <c r="D26">
        <f t="shared" si="8"/>
        <v>4</v>
      </c>
      <c r="E26">
        <f t="shared" si="15"/>
        <v>20</v>
      </c>
      <c r="I26">
        <v>1</v>
      </c>
      <c r="K26" t="str">
        <f t="shared" si="16"/>
        <v>INSERT INTO `simple-cloud`.`quna_config_option`(`question_id`, `text`, `value`) VALUES (5, '天性情绪四平八稳。','D');</v>
      </c>
      <c r="L26" t="str">
        <f t="shared" si="17"/>
        <v>INSERT INTO `simple-cloud`.`quna_config_result_score`(`option_id`, `result_id`,`score`) VALUES (20,4,'1');</v>
      </c>
    </row>
    <row r="27" spans="1:12" hidden="1" x14ac:dyDescent="0.25">
      <c r="A27">
        <v>6</v>
      </c>
      <c r="C27" t="s">
        <v>14</v>
      </c>
      <c r="K27" t="str">
        <f>CONCATENATE("INSERT INTO `simple-cloud`.`quna_config_question`(`questionnaire_id`, `title`,`order_num`) VALUES (1, '",C27,"','",A27,"');")</f>
        <v>INSERT INTO `simple-cloud`.`quna_config_question`(`questionnaire_id`, `title`,`order_num`) VALUES (1, ' 我认为自己除了工作外，在控制欲上面，我：','6');</v>
      </c>
    </row>
    <row r="28" spans="1:12" x14ac:dyDescent="0.25">
      <c r="A28">
        <v>6</v>
      </c>
      <c r="B28" t="s">
        <v>1</v>
      </c>
      <c r="C28" t="s">
        <v>15</v>
      </c>
      <c r="D28">
        <f t="shared" si="8"/>
        <v>1</v>
      </c>
      <c r="E28">
        <f t="shared" ref="E28:E31" si="18">A28*4-4+D28</f>
        <v>21</v>
      </c>
      <c r="F28">
        <v>1</v>
      </c>
      <c r="K28" t="str">
        <f t="shared" ref="K28:K31" si="19">CONCATENATE("INSERT INTO `simple-cloud`.`quna_config_option`(`question_id`, `text`, `value`) VALUES (",A28,", '",C28,"','",B28,"');")</f>
        <v>INSERT INTO `simple-cloud`.`quna_config_option`(`question_id`, `text`, `value`) VALUES (6, '没有控制欲，只有感染带动他人的欲望，但自控能力不算强。','A');</v>
      </c>
      <c r="L28" t="str">
        <f t="shared" ref="L28:L31" si="20">CONCATENATE("INSERT INTO `simple-cloud`.`quna_config_result_score`(`option_id`, `result_id`,`score`) VALUES (",E28,",",D28,",'",1,"');")</f>
        <v>INSERT INTO `simple-cloud`.`quna_config_result_score`(`option_id`, `result_id`,`score`) VALUES (21,1,'1');</v>
      </c>
    </row>
    <row r="29" spans="1:12" x14ac:dyDescent="0.25">
      <c r="A29">
        <v>6</v>
      </c>
      <c r="B29" t="s">
        <v>3</v>
      </c>
      <c r="C29" t="s">
        <v>16</v>
      </c>
      <c r="D29">
        <f t="shared" si="8"/>
        <v>2</v>
      </c>
      <c r="E29">
        <f t="shared" si="18"/>
        <v>22</v>
      </c>
      <c r="G29">
        <v>1</v>
      </c>
      <c r="K29" t="str">
        <f t="shared" si="19"/>
        <v>INSERT INTO `simple-cloud`.`quna_config_option`(`question_id`, `text`, `value`) VALUES (6, '用规则来保持我对自己的控制和对他人的要求。','B');</v>
      </c>
      <c r="L29" t="str">
        <f t="shared" si="20"/>
        <v>INSERT INTO `simple-cloud`.`quna_config_result_score`(`option_id`, `result_id`,`score`) VALUES (22,2,'1');</v>
      </c>
    </row>
    <row r="30" spans="1:12" x14ac:dyDescent="0.25">
      <c r="A30">
        <v>6</v>
      </c>
      <c r="B30" t="s">
        <v>5</v>
      </c>
      <c r="C30" t="s">
        <v>17</v>
      </c>
      <c r="D30">
        <f t="shared" si="8"/>
        <v>3</v>
      </c>
      <c r="E30">
        <f t="shared" si="18"/>
        <v>23</v>
      </c>
      <c r="H30">
        <v>1</v>
      </c>
      <c r="K30" t="str">
        <f t="shared" si="19"/>
        <v>INSERT INTO `simple-cloud`.`quna_config_option`(`question_id`, `text`, `value`) VALUES (6, '内心是有控制欲和希望别人服从我的。','C');</v>
      </c>
      <c r="L30" t="str">
        <f t="shared" si="20"/>
        <v>INSERT INTO `simple-cloud`.`quna_config_result_score`(`option_id`, `result_id`,`score`) VALUES (23,3,'1');</v>
      </c>
    </row>
    <row r="31" spans="1:12" x14ac:dyDescent="0.25">
      <c r="A31">
        <v>6</v>
      </c>
      <c r="B31" t="s">
        <v>7</v>
      </c>
      <c r="C31" t="s">
        <v>18</v>
      </c>
      <c r="D31">
        <f t="shared" si="8"/>
        <v>4</v>
      </c>
      <c r="E31">
        <f t="shared" si="18"/>
        <v>24</v>
      </c>
      <c r="I31">
        <v>1</v>
      </c>
      <c r="K31" t="str">
        <f t="shared" si="19"/>
        <v>INSERT INTO `simple-cloud`.`quna_config_option`(`question_id`, `text`, `value`) VALUES (6, '没兴趣影响别人，也不愿别人来控制我。','D');</v>
      </c>
      <c r="L31" t="str">
        <f t="shared" si="20"/>
        <v>INSERT INTO `simple-cloud`.`quna_config_result_score`(`option_id`, `result_id`,`score`) VALUES (24,4,'1');</v>
      </c>
    </row>
    <row r="32" spans="1:12" hidden="1" x14ac:dyDescent="0.25">
      <c r="A32">
        <v>7</v>
      </c>
      <c r="C32" t="s">
        <v>19</v>
      </c>
      <c r="K32" t="str">
        <f>CONCATENATE("INSERT INTO `simple-cloud`.`quna_config_question`(`questionnaire_id`, `title`,`order_num`) VALUES (1, '",C32,"','",A32,"');")</f>
        <v>INSERT INTO `simple-cloud`.`quna_config_question`(`questionnaire_id`, `title`,`order_num`) VALUES (1, ' 当与情人交往时，我最希望对方：','7');</v>
      </c>
    </row>
    <row r="33" spans="1:12" x14ac:dyDescent="0.25">
      <c r="A33">
        <v>7</v>
      </c>
      <c r="B33" t="s">
        <v>1</v>
      </c>
      <c r="C33" t="s">
        <v>158</v>
      </c>
      <c r="D33">
        <f t="shared" si="8"/>
        <v>1</v>
      </c>
      <c r="E33">
        <f t="shared" ref="E33:E36" si="21">A33*4-4+D33</f>
        <v>25</v>
      </c>
      <c r="F33">
        <v>1</v>
      </c>
      <c r="K33" t="str">
        <f t="shared" ref="K33:K36" si="22">CONCATENATE("INSERT INTO `simple-cloud`.`quna_config_option`(`question_id`, `text`, `value`) VALUES (",A33,", '",C33,"','",B33,"');")</f>
        <v>INSERT INTO `simple-cloud`.`quna_config_option`(`question_id`, `text`, `value`) VALUES (7, '经常赞美我，让我享受开心、被关怀且又有一定自由。','A');</v>
      </c>
      <c r="L33" t="str">
        <f t="shared" ref="L33:L36" si="23">CONCATENATE("INSERT INTO `simple-cloud`.`quna_config_result_score`(`option_id`, `result_id`,`score`) VALUES (",E33,",",D33,",'",1,"');")</f>
        <v>INSERT INTO `simple-cloud`.`quna_config_result_score`(`option_id`, `result_id`,`score`) VALUES (25,1,'1');</v>
      </c>
    </row>
    <row r="34" spans="1:12" x14ac:dyDescent="0.25">
      <c r="A34">
        <v>7</v>
      </c>
      <c r="B34" t="s">
        <v>3</v>
      </c>
      <c r="C34" t="s">
        <v>20</v>
      </c>
      <c r="D34">
        <f t="shared" si="8"/>
        <v>2</v>
      </c>
      <c r="E34">
        <f t="shared" si="21"/>
        <v>26</v>
      </c>
      <c r="G34">
        <v>1</v>
      </c>
      <c r="K34" t="str">
        <f t="shared" si="22"/>
        <v>INSERT INTO `simple-cloud`.`quna_config_option`(`question_id`, `text`, `value`) VALUES (7, '可随时默契到我内心所想，对我的需求极其敏丄感。','B');</v>
      </c>
      <c r="L34" t="str">
        <f t="shared" si="23"/>
        <v>INSERT INTO `simple-cloud`.`quna_config_result_score`(`option_id`, `result_id`,`score`) VALUES (26,2,'1');</v>
      </c>
    </row>
    <row r="35" spans="1:12" x14ac:dyDescent="0.25">
      <c r="A35">
        <v>7</v>
      </c>
      <c r="B35" t="s">
        <v>5</v>
      </c>
      <c r="C35" t="s">
        <v>21</v>
      </c>
      <c r="D35">
        <f t="shared" si="8"/>
        <v>3</v>
      </c>
      <c r="E35">
        <f t="shared" si="21"/>
        <v>27</v>
      </c>
      <c r="H35">
        <v>1</v>
      </c>
      <c r="K35" t="str">
        <f t="shared" si="22"/>
        <v>INSERT INTO `simple-cloud`.`quna_config_option`(`question_id`, `text`, `value`) VALUES (7, '得到对方的认可，我是正确的并且我对其是有价值的。','C');</v>
      </c>
      <c r="L35" t="str">
        <f t="shared" si="23"/>
        <v>INSERT INTO `simple-cloud`.`quna_config_result_score`(`option_id`, `result_id`,`score`) VALUES (27,3,'1');</v>
      </c>
    </row>
    <row r="36" spans="1:12" x14ac:dyDescent="0.25">
      <c r="A36">
        <v>7</v>
      </c>
      <c r="B36" t="s">
        <v>7</v>
      </c>
      <c r="C36" t="s">
        <v>22</v>
      </c>
      <c r="D36">
        <f t="shared" si="8"/>
        <v>4</v>
      </c>
      <c r="E36">
        <f t="shared" si="21"/>
        <v>28</v>
      </c>
      <c r="I36">
        <v>1</v>
      </c>
      <c r="K36" t="str">
        <f t="shared" si="22"/>
        <v>INSERT INTO `simple-cloud`.`quna_config_option`(`question_id`, `text`, `value`) VALUES (7, '尊重并且相处静谧的。','D');</v>
      </c>
      <c r="L36" t="str">
        <f t="shared" si="23"/>
        <v>INSERT INTO `simple-cloud`.`quna_config_result_score`(`option_id`, `result_id`,`score`) VALUES (28,4,'1');</v>
      </c>
    </row>
    <row r="37" spans="1:12" hidden="1" x14ac:dyDescent="0.25">
      <c r="A37">
        <v>8</v>
      </c>
      <c r="C37" t="s">
        <v>23</v>
      </c>
      <c r="K37" t="str">
        <f>CONCATENATE("INSERT INTO `simple-cloud`.`quna_config_question`(`questionnaire_id`, `title`,`order_num`) VALUES (1, '",C37,"','",A37,"');")</f>
        <v>INSERT INTO `simple-cloud`.`quna_config_question`(`questionnaire_id`, `title`,`order_num`) VALUES (1, ' 在人际交往时，我：','8');</v>
      </c>
    </row>
    <row r="38" spans="1:12" x14ac:dyDescent="0.25">
      <c r="A38">
        <v>8</v>
      </c>
      <c r="B38" t="s">
        <v>1</v>
      </c>
      <c r="C38" t="s">
        <v>24</v>
      </c>
      <c r="D38">
        <f t="shared" si="8"/>
        <v>1</v>
      </c>
      <c r="E38">
        <f t="shared" ref="E38:E41" si="24">A38*4-4+D38</f>
        <v>29</v>
      </c>
      <c r="F38">
        <v>1</v>
      </c>
      <c r="K38" t="str">
        <f t="shared" ref="K38:K41" si="25">CONCATENATE("INSERT INTO `simple-cloud`.`quna_config_option`(`question_id`, `text`, `value`) VALUES (",A38,", '",C38,"','",B38,"');")</f>
        <v>INSERT INTO `simple-cloud`.`quna_config_option`(`question_id`, `text`, `value`) VALUES (8, '本质上还是认为与人交往比长时间独处是有乐趣的。','A');</v>
      </c>
      <c r="L38" t="str">
        <f t="shared" ref="L38:L41" si="26">CONCATENATE("INSERT INTO `simple-cloud`.`quna_config_result_score`(`option_id`, `result_id`,`score`) VALUES (",E38,",",D38,",'",1,"');")</f>
        <v>INSERT INTO `simple-cloud`.`quna_config_result_score`(`option_id`, `result_id`,`score`) VALUES (29,1,'1');</v>
      </c>
    </row>
    <row r="39" spans="1:12" x14ac:dyDescent="0.25">
      <c r="A39">
        <v>8</v>
      </c>
      <c r="B39" t="s">
        <v>3</v>
      </c>
      <c r="C39" t="s">
        <v>25</v>
      </c>
      <c r="D39">
        <f t="shared" si="8"/>
        <v>2</v>
      </c>
      <c r="E39">
        <f t="shared" si="24"/>
        <v>30</v>
      </c>
      <c r="G39">
        <v>1</v>
      </c>
      <c r="K39" t="str">
        <f t="shared" si="25"/>
        <v>INSERT INTO `simple-cloud`.`quna_config_option`(`question_id`, `text`, `value`) VALUES (8, '非常审慎缓慢地进入，常会被人认为容易有距离感。','B');</v>
      </c>
      <c r="L39" t="str">
        <f t="shared" si="26"/>
        <v>INSERT INTO `simple-cloud`.`quna_config_result_score`(`option_id`, `result_id`,`score`) VALUES (30,2,'1');</v>
      </c>
    </row>
    <row r="40" spans="1:12" x14ac:dyDescent="0.25">
      <c r="A40">
        <v>8</v>
      </c>
      <c r="B40" t="s">
        <v>5</v>
      </c>
      <c r="C40" t="s">
        <v>26</v>
      </c>
      <c r="D40">
        <f t="shared" si="8"/>
        <v>3</v>
      </c>
      <c r="E40">
        <f t="shared" si="24"/>
        <v>31</v>
      </c>
      <c r="H40">
        <v>1</v>
      </c>
      <c r="K40" t="str">
        <f t="shared" si="25"/>
        <v>INSERT INTO `simple-cloud`.`quna_config_option`(`question_id`, `text`, `value`) VALUES (8, '希望在人际关系中占据主导地位。','C');</v>
      </c>
      <c r="L40" t="str">
        <f t="shared" si="26"/>
        <v>INSERT INTO `simple-cloud`.`quna_config_result_score`(`option_id`, `result_id`,`score`) VALUES (31,3,'1');</v>
      </c>
    </row>
    <row r="41" spans="1:12" x14ac:dyDescent="0.25">
      <c r="A41">
        <v>8</v>
      </c>
      <c r="B41" t="s">
        <v>7</v>
      </c>
      <c r="C41" t="s">
        <v>27</v>
      </c>
      <c r="D41">
        <f t="shared" si="8"/>
        <v>4</v>
      </c>
      <c r="E41">
        <f t="shared" si="24"/>
        <v>32</v>
      </c>
      <c r="I41">
        <v>1</v>
      </c>
      <c r="K41" t="str">
        <f t="shared" si="25"/>
        <v>INSERT INTO `simple-cloud`.`quna_config_option`(`question_id`, `text`, `value`) VALUES (8, '顺其自然，不温不火，相对被动。','D');</v>
      </c>
      <c r="L41" t="str">
        <f t="shared" si="26"/>
        <v>INSERT INTO `simple-cloud`.`quna_config_result_score`(`option_id`, `result_id`,`score`) VALUES (32,4,'1');</v>
      </c>
    </row>
    <row r="42" spans="1:12" hidden="1" x14ac:dyDescent="0.25">
      <c r="A42">
        <v>9</v>
      </c>
      <c r="C42" t="s">
        <v>135</v>
      </c>
      <c r="K42" t="str">
        <f>CONCATENATE("INSERT INTO `simple-cloud`.`quna_config_question`(`questionnaire_id`, `title`,`order_num`) VALUES (1, '",C42,"','",A42,"');")</f>
        <v>INSERT INTO `simple-cloud`.`quna_config_question`(`questionnaire_id`, `title`,`order_num`) VALUES (1, '我做事情，经常：','9');</v>
      </c>
    </row>
    <row r="43" spans="1:12" x14ac:dyDescent="0.25">
      <c r="A43">
        <v>9</v>
      </c>
      <c r="B43" t="s">
        <v>1</v>
      </c>
      <c r="C43" t="s">
        <v>28</v>
      </c>
      <c r="D43">
        <f t="shared" si="8"/>
        <v>1</v>
      </c>
      <c r="E43">
        <f t="shared" ref="E43:E46" si="27">A43*4-4+D43</f>
        <v>33</v>
      </c>
      <c r="F43">
        <v>1</v>
      </c>
      <c r="K43" t="str">
        <f t="shared" ref="K43:K46" si="28">CONCATENATE("INSERT INTO `simple-cloud`.`quna_config_option`(`question_id`, `text`, `value`) VALUES (",A43,", '",C43,"','",B43,"');")</f>
        <v>INSERT INTO `simple-cloud`.`quna_config_option`(`question_id`, `text`, `value`) VALUES (9, '缺少长性，不喜欢长期做相同无变化的事情。','A');</v>
      </c>
      <c r="L43" t="str">
        <f t="shared" ref="L43:L46" si="29">CONCATENATE("INSERT INTO `simple-cloud`.`quna_config_result_score`(`option_id`, `result_id`,`score`) VALUES (",E43,",",D43,",'",1,"');")</f>
        <v>INSERT INTO `simple-cloud`.`quna_config_result_score`(`option_id`, `result_id`,`score`) VALUES (33,1,'1');</v>
      </c>
    </row>
    <row r="44" spans="1:12" x14ac:dyDescent="0.25">
      <c r="A44">
        <v>9</v>
      </c>
      <c r="B44" t="s">
        <v>3</v>
      </c>
      <c r="C44" t="s">
        <v>29</v>
      </c>
      <c r="D44">
        <f t="shared" si="8"/>
        <v>2</v>
      </c>
      <c r="E44">
        <f t="shared" si="27"/>
        <v>34</v>
      </c>
      <c r="G44">
        <v>1</v>
      </c>
      <c r="K44" t="str">
        <f t="shared" si="28"/>
        <v>INSERT INTO `simple-cloud`.`quna_config_option`(`question_id`, `text`, `value`) VALUES (9, '缺少果断，期待最好的结果但总能先看到事情的不利面。','B');</v>
      </c>
      <c r="L44" t="str">
        <f t="shared" si="29"/>
        <v>INSERT INTO `simple-cloud`.`quna_config_result_score`(`option_id`, `result_id`,`score`) VALUES (34,2,'1');</v>
      </c>
    </row>
    <row r="45" spans="1:12" x14ac:dyDescent="0.25">
      <c r="A45">
        <v>9</v>
      </c>
      <c r="B45" t="s">
        <v>5</v>
      </c>
      <c r="C45" t="s">
        <v>30</v>
      </c>
      <c r="D45">
        <f t="shared" si="8"/>
        <v>3</v>
      </c>
      <c r="E45">
        <f t="shared" si="27"/>
        <v>35</v>
      </c>
      <c r="H45">
        <v>1</v>
      </c>
      <c r="K45" t="str">
        <f t="shared" si="28"/>
        <v>INSERT INTO `simple-cloud`.`quna_config_option`(`question_id`, `text`, `value`) VALUES (9, '缺少耐性，有时行事过于草率。','C');</v>
      </c>
      <c r="L45" t="str">
        <f t="shared" si="29"/>
        <v>INSERT INTO `simple-cloud`.`quna_config_result_score`(`option_id`, `result_id`,`score`) VALUES (35,3,'1');</v>
      </c>
    </row>
    <row r="46" spans="1:12" x14ac:dyDescent="0.25">
      <c r="A46">
        <v>9</v>
      </c>
      <c r="B46" t="s">
        <v>7</v>
      </c>
      <c r="C46" t="s">
        <v>31</v>
      </c>
      <c r="D46">
        <f t="shared" si="8"/>
        <v>4</v>
      </c>
      <c r="E46">
        <f t="shared" si="27"/>
        <v>36</v>
      </c>
      <c r="I46">
        <v>1</v>
      </c>
      <c r="K46" t="str">
        <f t="shared" si="28"/>
        <v>INSERT INTO `simple-cloud`.`quna_config_option`(`question_id`, `text`, `value`) VALUES (9, '缺少紧迫，行动迟缓，难下决心。','D');</v>
      </c>
      <c r="L46" t="str">
        <f t="shared" si="29"/>
        <v>INSERT INTO `simple-cloud`.`quna_config_result_score`(`option_id`, `result_id`,`score`) VALUES (36,4,'1');</v>
      </c>
    </row>
    <row r="47" spans="1:12" hidden="1" x14ac:dyDescent="0.25">
      <c r="A47">
        <v>10</v>
      </c>
      <c r="C47" t="s">
        <v>32</v>
      </c>
      <c r="K47" t="str">
        <f>CONCATENATE("INSERT INTO `simple-cloud`.`quna_config_question`(`questionnaire_id`, `title`,`order_num`) VALUES (1, '",C47,"','",A47,"');")</f>
        <v>INSERT INTO `simple-cloud`.`quna_config_question`(`questionnaire_id`, `title`,`order_num`) VALUES (1, ' 通常我完成任务的方式是：','10');</v>
      </c>
    </row>
    <row r="48" spans="1:12" x14ac:dyDescent="0.25">
      <c r="A48">
        <v>10</v>
      </c>
      <c r="B48" t="s">
        <v>1</v>
      </c>
      <c r="C48" t="s">
        <v>33</v>
      </c>
      <c r="D48">
        <f t="shared" si="8"/>
        <v>1</v>
      </c>
      <c r="E48">
        <f t="shared" ref="E48:E51" si="30">A48*4-4+D48</f>
        <v>37</v>
      </c>
      <c r="F48">
        <v>1</v>
      </c>
      <c r="K48" t="str">
        <f t="shared" ref="K48:K51" si="31">CONCATENATE("INSERT INTO `simple-cloud`.`quna_config_option`(`question_id`, `text`, `value`) VALUES (",A48,", '",C48,"','",B48,"');")</f>
        <v>INSERT INTO `simple-cloud`.`quna_config_option`(`question_id`, `text`, `value`) VALUES (10, '常赶在最后期限前完成，是临时抱佛脚的高手。','A');</v>
      </c>
      <c r="L48" t="str">
        <f t="shared" ref="L48:L51" si="32">CONCATENATE("INSERT INTO `simple-cloud`.`quna_config_result_score`(`option_id`, `result_id`,`score`) VALUES (",E48,",",D48,",'",1,"');")</f>
        <v>INSERT INTO `simple-cloud`.`quna_config_result_score`(`option_id`, `result_id`,`score`) VALUES (37,1,'1');</v>
      </c>
    </row>
    <row r="49" spans="1:12" x14ac:dyDescent="0.25">
      <c r="A49">
        <v>10</v>
      </c>
      <c r="B49" t="s">
        <v>3</v>
      </c>
      <c r="C49" t="s">
        <v>34</v>
      </c>
      <c r="D49">
        <f t="shared" si="8"/>
        <v>2</v>
      </c>
      <c r="E49">
        <f t="shared" si="30"/>
        <v>38</v>
      </c>
      <c r="G49">
        <v>1</v>
      </c>
      <c r="K49" t="str">
        <f t="shared" si="31"/>
        <v>INSERT INTO `simple-cloud`.`quna_config_option`(`question_id`, `text`, `value`) VALUES (10, '自己有严格规定的程序，精确地做，不要麻烦别人。','B');</v>
      </c>
      <c r="L49" t="str">
        <f t="shared" si="32"/>
        <v>INSERT INTO `simple-cloud`.`quna_config_result_score`(`option_id`, `result_id`,`score`) VALUES (38,2,'1');</v>
      </c>
    </row>
    <row r="50" spans="1:12" x14ac:dyDescent="0.25">
      <c r="A50">
        <v>10</v>
      </c>
      <c r="B50" t="s">
        <v>5</v>
      </c>
      <c r="C50" t="s">
        <v>35</v>
      </c>
      <c r="D50">
        <f t="shared" si="8"/>
        <v>3</v>
      </c>
      <c r="E50">
        <f t="shared" si="30"/>
        <v>39</v>
      </c>
      <c r="H50">
        <v>1</v>
      </c>
      <c r="K50" t="str">
        <f t="shared" si="31"/>
        <v>INSERT INTO `simple-cloud`.`quna_config_option`(`question_id`, `text`, `value`) VALUES (10, '先做，快速做。','C');</v>
      </c>
      <c r="L50" t="str">
        <f t="shared" si="32"/>
        <v>INSERT INTO `simple-cloud`.`quna_config_result_score`(`option_id`, `result_id`,`score`) VALUES (39,3,'1');</v>
      </c>
    </row>
    <row r="51" spans="1:12" x14ac:dyDescent="0.25">
      <c r="A51">
        <v>10</v>
      </c>
      <c r="B51" t="s">
        <v>7</v>
      </c>
      <c r="C51" t="s">
        <v>36</v>
      </c>
      <c r="D51">
        <f t="shared" si="8"/>
        <v>4</v>
      </c>
      <c r="E51">
        <f t="shared" si="30"/>
        <v>40</v>
      </c>
      <c r="I51">
        <v>1</v>
      </c>
      <c r="K51" t="str">
        <f t="shared" si="31"/>
        <v>INSERT INTO `simple-cloud`.`quna_config_option`(`question_id`, `text`, `value`) VALUES (10, '使用传统的方法按部就班，需要时从他人处得到帮忙。','D');</v>
      </c>
      <c r="L51" t="str">
        <f t="shared" si="32"/>
        <v>INSERT INTO `simple-cloud`.`quna_config_result_score`(`option_id`, `result_id`,`score`) VALUES (40,4,'1');</v>
      </c>
    </row>
    <row r="52" spans="1:12" hidden="1" x14ac:dyDescent="0.25">
      <c r="A52">
        <v>11</v>
      </c>
      <c r="C52" t="s">
        <v>37</v>
      </c>
      <c r="K52" t="str">
        <f>CONCATENATE("INSERT INTO `simple-cloud`.`quna_config_question`(`questionnaire_id`, `title`,`order_num`) VALUES (1, '",C52,"','",A52,"');")</f>
        <v>INSERT INTO `simple-cloud`.`quna_config_question`(`questionnaire_id`, `title`,`order_num`) VALUES (1, ' 如果有人深深惹恼我时，我：','11');</v>
      </c>
    </row>
    <row r="53" spans="1:12" x14ac:dyDescent="0.25">
      <c r="A53">
        <v>11</v>
      </c>
      <c r="B53" t="s">
        <v>1</v>
      </c>
      <c r="C53" t="s">
        <v>38</v>
      </c>
      <c r="D53">
        <f t="shared" si="8"/>
        <v>1</v>
      </c>
      <c r="E53">
        <f t="shared" ref="E53:E56" si="33">A53*4-4+D53</f>
        <v>41</v>
      </c>
      <c r="F53">
        <v>1</v>
      </c>
      <c r="K53" t="str">
        <f t="shared" ref="K53:K56" si="34">CONCATENATE("INSERT INTO `simple-cloud`.`quna_config_option`(`question_id`, `text`, `value`) VALUES (",A53,", '",C53,"','",B53,"');")</f>
        <v>INSERT INTO `simple-cloud`.`quna_config_option`(`question_id`, `text`, `value`) VALUES (11, '内心感到受伤，认为没有原谅的可能，可最终很多时候还是会原谅对方。','A');</v>
      </c>
      <c r="L53" t="str">
        <f t="shared" ref="L53:L56" si="35">CONCATENATE("INSERT INTO `simple-cloud`.`quna_config_result_score`(`option_id`, `result_id`,`score`) VALUES (",E53,",",D53,",'",1,"');")</f>
        <v>INSERT INTO `simple-cloud`.`quna_config_result_score`(`option_id`, `result_id`,`score`) VALUES (41,1,'1');</v>
      </c>
    </row>
    <row r="54" spans="1:12" x14ac:dyDescent="0.25">
      <c r="A54">
        <v>11</v>
      </c>
      <c r="B54" t="s">
        <v>3</v>
      </c>
      <c r="C54" t="s">
        <v>39</v>
      </c>
      <c r="D54">
        <f t="shared" si="8"/>
        <v>2</v>
      </c>
      <c r="E54">
        <f t="shared" si="33"/>
        <v>42</v>
      </c>
      <c r="G54">
        <v>1</v>
      </c>
      <c r="K54" t="str">
        <f t="shared" si="34"/>
        <v>INSERT INTO `simple-cloud`.`quna_config_option`(`question_id`, `text`, `value`) VALUES (11, '深深感到愤怒，如此之深怎可忘记？我会牢记，同时未来完全避开那个家伙。','B');</v>
      </c>
      <c r="L54" t="str">
        <f t="shared" si="35"/>
        <v>INSERT INTO `simple-cloud`.`quna_config_result_score`(`option_id`, `result_id`,`score`) VALUES (42,2,'1');</v>
      </c>
    </row>
    <row r="55" spans="1:12" x14ac:dyDescent="0.25">
      <c r="A55">
        <v>11</v>
      </c>
      <c r="B55" t="s">
        <v>5</v>
      </c>
      <c r="C55" t="s">
        <v>40</v>
      </c>
      <c r="D55">
        <f t="shared" si="8"/>
        <v>3</v>
      </c>
      <c r="E55">
        <f t="shared" si="33"/>
        <v>43</v>
      </c>
      <c r="H55">
        <v>1</v>
      </c>
      <c r="K55" t="str">
        <f t="shared" si="34"/>
        <v>INSERT INTO `simple-cloud`.`quna_config_option`(`question_id`, `text`, `value`) VALUES (11, '会火冒三丈，并且内心期望有机会狠狠地回应。','C');</v>
      </c>
      <c r="L55" t="str">
        <f t="shared" si="35"/>
        <v>INSERT INTO `simple-cloud`.`quna_config_result_score`(`option_id`, `result_id`,`score`) VALUES (43,3,'1');</v>
      </c>
    </row>
    <row r="56" spans="1:12" x14ac:dyDescent="0.25">
      <c r="A56">
        <v>11</v>
      </c>
      <c r="B56" t="s">
        <v>7</v>
      </c>
      <c r="C56" t="s">
        <v>41</v>
      </c>
      <c r="D56">
        <f t="shared" si="8"/>
        <v>4</v>
      </c>
      <c r="E56">
        <f t="shared" si="33"/>
        <v>44</v>
      </c>
      <c r="I56">
        <v>1</v>
      </c>
      <c r="K56" t="str">
        <f t="shared" si="34"/>
        <v>INSERT INTO `simple-cloud`.`quna_config_option`(`question_id`, `text`, `value`) VALUES (11, '避免摊牌，因为还不到那个地步或者自己再去找新朋友。','D');</v>
      </c>
      <c r="L56" t="str">
        <f t="shared" si="35"/>
        <v>INSERT INTO `simple-cloud`.`quna_config_result_score`(`option_id`, `result_id`,`score`) VALUES (44,4,'1');</v>
      </c>
    </row>
    <row r="57" spans="1:12" hidden="1" x14ac:dyDescent="0.25">
      <c r="A57">
        <v>12</v>
      </c>
      <c r="C57" t="s">
        <v>42</v>
      </c>
      <c r="K57" t="str">
        <f>CONCATENATE("INSERT INTO `simple-cloud`.`quna_config_question`(`questionnaire_id`, `title`,`order_num`) VALUES (1, '",C57,"','",A57,"');")</f>
        <v>INSERT INTO `simple-cloud`.`quna_config_question`(`questionnaire_id`, `title`,`order_num`) VALUES (1, ' 在人际关系中，我最在意的是：','12');</v>
      </c>
    </row>
    <row r="58" spans="1:12" x14ac:dyDescent="0.25">
      <c r="A58">
        <v>12</v>
      </c>
      <c r="B58" t="s">
        <v>1</v>
      </c>
      <c r="C58" t="s">
        <v>43</v>
      </c>
      <c r="D58">
        <f t="shared" si="8"/>
        <v>1</v>
      </c>
      <c r="E58">
        <f t="shared" ref="E58:E61" si="36">A58*4-4+D58</f>
        <v>45</v>
      </c>
      <c r="F58">
        <v>1</v>
      </c>
      <c r="K58" t="str">
        <f t="shared" ref="K58:K61" si="37">CONCATENATE("INSERT INTO `simple-cloud`.`quna_config_option`(`question_id`, `text`, `value`) VALUES (",A58,", '",C58,"','",B58,"');")</f>
        <v>INSERT INTO `simple-cloud`.`quna_config_option`(`question_id`, `text`, `value`) VALUES (12, '得到他人的赞美和欢迎。','A');</v>
      </c>
      <c r="L58" t="str">
        <f t="shared" ref="L58:L61" si="38">CONCATENATE("INSERT INTO `simple-cloud`.`quna_config_result_score`(`option_id`, `result_id`,`score`) VALUES (",E58,",",D58,",'",1,"');")</f>
        <v>INSERT INTO `simple-cloud`.`quna_config_result_score`(`option_id`, `result_id`,`score`) VALUES (45,1,'1');</v>
      </c>
    </row>
    <row r="59" spans="1:12" x14ac:dyDescent="0.25">
      <c r="A59">
        <v>12</v>
      </c>
      <c r="B59" t="s">
        <v>3</v>
      </c>
      <c r="C59" t="s">
        <v>44</v>
      </c>
      <c r="D59">
        <f t="shared" si="8"/>
        <v>2</v>
      </c>
      <c r="E59">
        <f t="shared" si="36"/>
        <v>46</v>
      </c>
      <c r="G59">
        <v>1</v>
      </c>
      <c r="K59" t="str">
        <f t="shared" si="37"/>
        <v>INSERT INTO `simple-cloud`.`quna_config_option`(`question_id`, `text`, `value`) VALUES (12, '得到他人的理解和欣赏。','B');</v>
      </c>
      <c r="L59" t="str">
        <f t="shared" si="38"/>
        <v>INSERT INTO `simple-cloud`.`quna_config_result_score`(`option_id`, `result_id`,`score`) VALUES (46,2,'1');</v>
      </c>
    </row>
    <row r="60" spans="1:12" x14ac:dyDescent="0.25">
      <c r="A60">
        <v>12</v>
      </c>
      <c r="B60" t="s">
        <v>5</v>
      </c>
      <c r="C60" t="s">
        <v>45</v>
      </c>
      <c r="D60">
        <f t="shared" si="8"/>
        <v>3</v>
      </c>
      <c r="E60">
        <f t="shared" si="36"/>
        <v>47</v>
      </c>
      <c r="H60">
        <v>1</v>
      </c>
      <c r="K60" t="str">
        <f t="shared" si="37"/>
        <v>INSERT INTO `simple-cloud`.`quna_config_option`(`question_id`, `text`, `value`) VALUES (12, '得到他人的感激和尊敬。','C');</v>
      </c>
      <c r="L60" t="str">
        <f t="shared" si="38"/>
        <v>INSERT INTO `simple-cloud`.`quna_config_result_score`(`option_id`, `result_id`,`score`) VALUES (47,3,'1');</v>
      </c>
    </row>
    <row r="61" spans="1:12" x14ac:dyDescent="0.25">
      <c r="A61">
        <v>12</v>
      </c>
      <c r="B61" t="s">
        <v>7</v>
      </c>
      <c r="C61" t="s">
        <v>46</v>
      </c>
      <c r="D61">
        <f t="shared" si="8"/>
        <v>4</v>
      </c>
      <c r="E61">
        <f t="shared" si="36"/>
        <v>48</v>
      </c>
      <c r="I61">
        <v>1</v>
      </c>
      <c r="K61" t="str">
        <f t="shared" si="37"/>
        <v>INSERT INTO `simple-cloud`.`quna_config_option`(`question_id`, `text`, `value`) VALUES (12, '得到他人的尊重和接纳。','D');</v>
      </c>
      <c r="L61" t="str">
        <f t="shared" si="38"/>
        <v>INSERT INTO `simple-cloud`.`quna_config_result_score`(`option_id`, `result_id`,`score`) VALUES (48,4,'1');</v>
      </c>
    </row>
    <row r="62" spans="1:12" hidden="1" x14ac:dyDescent="0.25">
      <c r="A62">
        <v>13</v>
      </c>
      <c r="C62" t="s">
        <v>47</v>
      </c>
      <c r="K62" t="str">
        <f>CONCATENATE("INSERT INTO `simple-cloud`.`quna_config_question`(`questionnaire_id`, `title`,`order_num`) VALUES (1, '",C62,"','",A62,"');")</f>
        <v>INSERT INTO `simple-cloud`.`quna_config_question`(`questionnaire_id`, `title`,`order_num`) VALUES (1, '在工作上，我表现出来更多的是：','13');</v>
      </c>
    </row>
    <row r="63" spans="1:12" x14ac:dyDescent="0.25">
      <c r="A63">
        <v>13</v>
      </c>
      <c r="B63" t="s">
        <v>1</v>
      </c>
      <c r="C63" t="s">
        <v>48</v>
      </c>
      <c r="D63">
        <f t="shared" si="8"/>
        <v>1</v>
      </c>
      <c r="E63">
        <f t="shared" ref="E63:E66" si="39">A63*4-4+D63</f>
        <v>49</v>
      </c>
      <c r="F63">
        <v>1</v>
      </c>
      <c r="K63" t="str">
        <f t="shared" ref="K63:K66" si="40">CONCATENATE("INSERT INTO `simple-cloud`.`quna_config_option`(`question_id`, `text`, `value`) VALUES (",A63,", '",C63,"','",B63,"');")</f>
        <v>INSERT INTO `simple-cloud`.`quna_config_option`(`question_id`, `text`, `value`) VALUES (13, '充满热忱，有很多想法且很有灵性。','A');</v>
      </c>
      <c r="L63" t="str">
        <f t="shared" ref="L63:L66" si="41">CONCATENATE("INSERT INTO `simple-cloud`.`quna_config_result_score`(`option_id`, `result_id`,`score`) VALUES (",E63,",",D63,",'",1,"');")</f>
        <v>INSERT INTO `simple-cloud`.`quna_config_result_score`(`option_id`, `result_id`,`score`) VALUES (49,1,'1');</v>
      </c>
    </row>
    <row r="64" spans="1:12" x14ac:dyDescent="0.25">
      <c r="A64">
        <v>13</v>
      </c>
      <c r="B64" t="s">
        <v>3</v>
      </c>
      <c r="C64" t="s">
        <v>49</v>
      </c>
      <c r="D64">
        <f t="shared" si="8"/>
        <v>2</v>
      </c>
      <c r="E64">
        <f t="shared" si="39"/>
        <v>50</v>
      </c>
      <c r="G64">
        <v>1</v>
      </c>
      <c r="K64" t="str">
        <f t="shared" si="40"/>
        <v>INSERT INTO `simple-cloud`.`quna_config_option`(`question_id`, `text`, `value`) VALUES (13, '心思细腻，完美精确，而且为人可靠。','B');</v>
      </c>
      <c r="L64" t="str">
        <f t="shared" si="41"/>
        <v>INSERT INTO `simple-cloud`.`quna_config_result_score`(`option_id`, `result_id`,`score`) VALUES (50,2,'1');</v>
      </c>
    </row>
    <row r="65" spans="1:12" x14ac:dyDescent="0.25">
      <c r="A65">
        <v>13</v>
      </c>
      <c r="B65" t="s">
        <v>5</v>
      </c>
      <c r="C65" t="s">
        <v>50</v>
      </c>
      <c r="D65">
        <f t="shared" si="8"/>
        <v>3</v>
      </c>
      <c r="E65">
        <f t="shared" si="39"/>
        <v>51</v>
      </c>
      <c r="H65">
        <v>1</v>
      </c>
      <c r="K65" t="str">
        <f t="shared" si="40"/>
        <v>INSERT INTO `simple-cloud`.`quna_config_option`(`question_id`, `text`, `value`) VALUES (13, '坚强而直截了当，而且有推动力。','C');</v>
      </c>
      <c r="L65" t="str">
        <f t="shared" si="41"/>
        <v>INSERT INTO `simple-cloud`.`quna_config_result_score`(`option_id`, `result_id`,`score`) VALUES (51,3,'1');</v>
      </c>
    </row>
    <row r="66" spans="1:12" x14ac:dyDescent="0.25">
      <c r="A66">
        <v>13</v>
      </c>
      <c r="B66" t="s">
        <v>7</v>
      </c>
      <c r="C66" t="s">
        <v>51</v>
      </c>
      <c r="D66">
        <f t="shared" si="8"/>
        <v>4</v>
      </c>
      <c r="E66">
        <f t="shared" si="39"/>
        <v>52</v>
      </c>
      <c r="I66">
        <v>1</v>
      </c>
      <c r="K66" t="str">
        <f t="shared" si="40"/>
        <v>INSERT INTO `simple-cloud`.`quna_config_option`(`question_id`, `text`, `value`) VALUES (13, '有耐心，适应性强而且善于协调。','D');</v>
      </c>
      <c r="L66" t="str">
        <f t="shared" si="41"/>
        <v>INSERT INTO `simple-cloud`.`quna_config_result_score`(`option_id`, `result_id`,`score`) VALUES (52,4,'1');</v>
      </c>
    </row>
    <row r="67" spans="1:12" hidden="1" x14ac:dyDescent="0.25">
      <c r="A67">
        <v>14</v>
      </c>
      <c r="C67" t="s">
        <v>52</v>
      </c>
      <c r="K67" t="str">
        <f>CONCATENATE("INSERT INTO `simple-cloud`.`quna_config_question`(`questionnaire_id`, `title`,`order_num`) VALUES (1, '",C67,"','",A67,"');")</f>
        <v>INSERT INTO `simple-cloud`.`quna_config_question`(`questionnaire_id`, `title`,`order_num`) VALUES (1, ' 我过往的老师最有可能对我的评价是：','14');</v>
      </c>
    </row>
    <row r="68" spans="1:12" x14ac:dyDescent="0.25">
      <c r="A68">
        <v>14</v>
      </c>
      <c r="B68" t="s">
        <v>1</v>
      </c>
      <c r="C68" t="s">
        <v>53</v>
      </c>
      <c r="D68">
        <f t="shared" si="8"/>
        <v>1</v>
      </c>
      <c r="E68">
        <f t="shared" ref="E68:E71" si="42">A68*4-4+D68</f>
        <v>53</v>
      </c>
      <c r="F68">
        <v>1</v>
      </c>
      <c r="K68" t="str">
        <f t="shared" ref="K68:K71" si="43">CONCATENATE("INSERT INTO `simple-cloud`.`quna_config_option`(`question_id`, `text`, `value`) VALUES (",A68,", '",C68,"','",B68,"');")</f>
        <v>INSERT INTO `simple-cloud`.`quna_config_option`(`question_id`, `text`, `value`) VALUES (14, '情绪起伏大，善于表达和抒发情感。','A');</v>
      </c>
      <c r="L68" t="str">
        <f t="shared" ref="L68:L71" si="44">CONCATENATE("INSERT INTO `simple-cloud`.`quna_config_result_score`(`option_id`, `result_id`,`score`) VALUES (",E68,",",D68,",'",1,"');")</f>
        <v>INSERT INTO `simple-cloud`.`quna_config_result_score`(`option_id`, `result_id`,`score`) VALUES (53,1,'1');</v>
      </c>
    </row>
    <row r="69" spans="1:12" x14ac:dyDescent="0.25">
      <c r="A69">
        <v>14</v>
      </c>
      <c r="B69" t="s">
        <v>3</v>
      </c>
      <c r="C69" t="s">
        <v>54</v>
      </c>
      <c r="D69">
        <f t="shared" si="8"/>
        <v>2</v>
      </c>
      <c r="E69">
        <f t="shared" si="42"/>
        <v>54</v>
      </c>
      <c r="G69">
        <v>1</v>
      </c>
      <c r="K69" t="str">
        <f t="shared" si="43"/>
        <v>INSERT INTO `simple-cloud`.`quna_config_option`(`question_id`, `text`, `value`) VALUES (14, '严格保护自己的私密，有时会显得孤独或是不合群。','B');</v>
      </c>
      <c r="L69" t="str">
        <f t="shared" si="44"/>
        <v>INSERT INTO `simple-cloud`.`quna_config_result_score`(`option_id`, `result_id`,`score`) VALUES (54,2,'1');</v>
      </c>
    </row>
    <row r="70" spans="1:12" x14ac:dyDescent="0.25">
      <c r="A70">
        <v>14</v>
      </c>
      <c r="B70" t="s">
        <v>5</v>
      </c>
      <c r="C70" t="s">
        <v>55</v>
      </c>
      <c r="D70">
        <f t="shared" si="8"/>
        <v>3</v>
      </c>
      <c r="E70">
        <f t="shared" si="42"/>
        <v>55</v>
      </c>
      <c r="H70">
        <v>1</v>
      </c>
      <c r="K70" t="str">
        <f t="shared" si="43"/>
        <v>INSERT INTO `simple-cloud`.`quna_config_option`(`question_id`, `text`, `value`) VALUES (14, '动作敏捷又独立，并且喜欢自己做事情。','C');</v>
      </c>
      <c r="L70" t="str">
        <f t="shared" si="44"/>
        <v>INSERT INTO `simple-cloud`.`quna_config_result_score`(`option_id`, `result_id`,`score`) VALUES (55,3,'1');</v>
      </c>
    </row>
    <row r="71" spans="1:12" x14ac:dyDescent="0.25">
      <c r="A71">
        <v>14</v>
      </c>
      <c r="B71" t="s">
        <v>7</v>
      </c>
      <c r="C71" t="s">
        <v>56</v>
      </c>
      <c r="D71">
        <f t="shared" si="8"/>
        <v>4</v>
      </c>
      <c r="E71">
        <f t="shared" si="42"/>
        <v>56</v>
      </c>
      <c r="I71">
        <v>1</v>
      </c>
      <c r="K71" t="str">
        <f t="shared" si="43"/>
        <v>INSERT INTO `simple-cloud`.`quna_config_option`(`question_id`, `text`, `value`) VALUES (14, '看起来安稳轻松，反应度偏低，比较温和。','D');</v>
      </c>
      <c r="L71" t="str">
        <f t="shared" si="44"/>
        <v>INSERT INTO `simple-cloud`.`quna_config_result_score`(`option_id`, `result_id`,`score`) VALUES (56,4,'1');</v>
      </c>
    </row>
    <row r="72" spans="1:12" hidden="1" x14ac:dyDescent="0.25">
      <c r="A72">
        <v>15</v>
      </c>
      <c r="C72" t="s">
        <v>57</v>
      </c>
      <c r="K72" t="str">
        <f>CONCATENATE("INSERT INTO `simple-cloud`.`quna_config_question`(`questionnaire_id`, `title`,`order_num`) VALUES (1, '",C72,"','",A72,"');")</f>
        <v>INSERT INTO `simple-cloud`.`quna_config_question`(`questionnaire_id`, `title`,`order_num`) VALUES (1, ' 朋友对我的评价最有可能的是：','15');</v>
      </c>
    </row>
    <row r="73" spans="1:12" x14ac:dyDescent="0.25">
      <c r="A73">
        <v>15</v>
      </c>
      <c r="B73" t="s">
        <v>1</v>
      </c>
      <c r="C73" t="s">
        <v>58</v>
      </c>
      <c r="D73">
        <f t="shared" si="8"/>
        <v>1</v>
      </c>
      <c r="E73">
        <f t="shared" ref="E73:E76" si="45">A73*4-4+D73</f>
        <v>57</v>
      </c>
      <c r="F73">
        <v>1</v>
      </c>
      <c r="K73" t="str">
        <f t="shared" ref="K73:K76" si="46">CONCATENATE("INSERT INTO `simple-cloud`.`quna_config_option`(`question_id`, `text`, `value`) VALUES (",A73,", '",C73,"','",B73,"');")</f>
        <v>INSERT INTO `simple-cloud`.`quna_config_option`(`question_id`, `text`, `value`) VALUES (15, '喜欢对朋友述说，也有感染别人的力量。','A');</v>
      </c>
      <c r="L73" t="str">
        <f t="shared" ref="L73:L76" si="47">CONCATENATE("INSERT INTO `simple-cloud`.`quna_config_result_score`(`option_id`, `result_id`,`score`) VALUES (",E73,",",D73,",'",1,"');")</f>
        <v>INSERT INTO `simple-cloud`.`quna_config_result_score`(`option_id`, `result_id`,`score`) VALUES (57,1,'1');</v>
      </c>
    </row>
    <row r="74" spans="1:12" x14ac:dyDescent="0.25">
      <c r="A74">
        <v>15</v>
      </c>
      <c r="B74" t="s">
        <v>3</v>
      </c>
      <c r="C74" t="s">
        <v>59</v>
      </c>
      <c r="D74">
        <f t="shared" si="8"/>
        <v>2</v>
      </c>
      <c r="E74">
        <f t="shared" si="45"/>
        <v>58</v>
      </c>
      <c r="G74">
        <v>1</v>
      </c>
      <c r="K74" t="str">
        <f t="shared" si="46"/>
        <v>INSERT INTO `simple-cloud`.`quna_config_option`(`question_id`, `text`, `value`) VALUES (15, '能够提出很多周全的问题，而且需要许多精细的解说。','B');</v>
      </c>
      <c r="L74" t="str">
        <f t="shared" si="47"/>
        <v>INSERT INTO `simple-cloud`.`quna_config_result_score`(`option_id`, `result_id`,`score`) VALUES (58,2,'1');</v>
      </c>
    </row>
    <row r="75" spans="1:12" x14ac:dyDescent="0.25">
      <c r="A75">
        <v>15</v>
      </c>
      <c r="B75" t="s">
        <v>5</v>
      </c>
      <c r="C75" t="s">
        <v>160</v>
      </c>
      <c r="D75">
        <f t="shared" si="8"/>
        <v>3</v>
      </c>
      <c r="E75">
        <f t="shared" si="45"/>
        <v>59</v>
      </c>
      <c r="H75">
        <v>1</v>
      </c>
      <c r="K75" t="str">
        <f t="shared" si="46"/>
        <v>INSERT INTO `simple-cloud`.`quna_config_option`(`question_id`, `text`, `value`) VALUES (15, '愿意直言想法，有时会直率而犀利地谈论不喜欢的人、事、物。','C');</v>
      </c>
      <c r="L75" t="str">
        <f t="shared" si="47"/>
        <v>INSERT INTO `simple-cloud`.`quna_config_result_score`(`option_id`, `result_id`,`score`) VALUES (59,3,'1');</v>
      </c>
    </row>
    <row r="76" spans="1:12" x14ac:dyDescent="0.25">
      <c r="A76">
        <v>15</v>
      </c>
      <c r="B76" t="s">
        <v>7</v>
      </c>
      <c r="C76" t="s">
        <v>60</v>
      </c>
      <c r="D76">
        <f t="shared" si="8"/>
        <v>4</v>
      </c>
      <c r="E76">
        <f t="shared" si="45"/>
        <v>60</v>
      </c>
      <c r="F76">
        <v>1</v>
      </c>
      <c r="K76" t="str">
        <f t="shared" si="46"/>
        <v>INSERT INTO `simple-cloud`.`quna_config_option`(`question_id`, `text`, `value`) VALUES (15, '通常与他人一起是倾听者。','D');</v>
      </c>
      <c r="L76" t="str">
        <f t="shared" si="47"/>
        <v>INSERT INTO `simple-cloud`.`quna_config_result_score`(`option_id`, `result_id`,`score`) VALUES (60,4,'1');</v>
      </c>
    </row>
    <row r="77" spans="1:12" hidden="1" x14ac:dyDescent="0.25">
      <c r="A77">
        <v>16</v>
      </c>
      <c r="C77" t="s">
        <v>61</v>
      </c>
      <c r="K77" t="str">
        <f>CONCATENATE("INSERT INTO `simple-cloud`.`quna_config_question`(`questionnaire_id`, `title`,`order_num`) VALUES (1, '",C77,"','",A77,"');")</f>
        <v>INSERT INTO `simple-cloud`.`quna_config_question`(`questionnaire_id`, `title`,`order_num`) VALUES (1, ' 在帮助他人的问题上，我内心的想法是：','16');</v>
      </c>
    </row>
    <row r="78" spans="1:12" x14ac:dyDescent="0.25">
      <c r="A78">
        <v>16</v>
      </c>
      <c r="B78" t="s">
        <v>1</v>
      </c>
      <c r="C78" t="s">
        <v>62</v>
      </c>
      <c r="D78">
        <f t="shared" si="8"/>
        <v>1</v>
      </c>
      <c r="E78">
        <f t="shared" ref="E78:E81" si="48">A78*4-4+D78</f>
        <v>61</v>
      </c>
      <c r="I78">
        <v>1</v>
      </c>
      <c r="K78" t="str">
        <f t="shared" ref="K78:K81" si="49">CONCATENATE("INSERT INTO `simple-cloud`.`quna_config_option`(`question_id`, `text`, `value`) VALUES (",A78,", '",C78,"','",B78,"');")</f>
        <v>INSERT INTO `simple-cloud`.`quna_config_option`(`question_id`, `text`, `value`) VALUES (16, '别人来找我，不太会拒绝，会尽力帮他。','A');</v>
      </c>
      <c r="L78" t="str">
        <f t="shared" ref="L78:L81" si="50">CONCATENATE("INSERT INTO `simple-cloud`.`quna_config_result_score`(`option_id`, `result_id`,`score`) VALUES (",E78,",",D78,",'",1,"');")</f>
        <v>INSERT INTO `simple-cloud`.`quna_config_result_score`(`option_id`, `result_id`,`score`) VALUES (61,1,'1');</v>
      </c>
    </row>
    <row r="79" spans="1:12" x14ac:dyDescent="0.25">
      <c r="A79">
        <v>16</v>
      </c>
      <c r="B79" t="s">
        <v>3</v>
      </c>
      <c r="C79" t="s">
        <v>63</v>
      </c>
      <c r="D79">
        <f t="shared" ref="D79:D81" si="51">D78+1</f>
        <v>2</v>
      </c>
      <c r="E79">
        <f t="shared" si="48"/>
        <v>62</v>
      </c>
      <c r="H79">
        <v>1</v>
      </c>
      <c r="K79" t="str">
        <f t="shared" si="49"/>
        <v>INSERT INTO `simple-cloud`.`quna_config_option`(`question_id`, `text`, `value`) VALUES (16, '值得帮助的人应该帮助。','B');</v>
      </c>
      <c r="L79" t="str">
        <f t="shared" si="50"/>
        <v>INSERT INTO `simple-cloud`.`quna_config_result_score`(`option_id`, `result_id`,`score`) VALUES (62,2,'1');</v>
      </c>
    </row>
    <row r="80" spans="1:12" x14ac:dyDescent="0.25">
      <c r="A80">
        <v>16</v>
      </c>
      <c r="B80" t="s">
        <v>5</v>
      </c>
      <c r="C80" t="s">
        <v>64</v>
      </c>
      <c r="D80">
        <f t="shared" si="51"/>
        <v>3</v>
      </c>
      <c r="E80">
        <f t="shared" si="48"/>
        <v>63</v>
      </c>
      <c r="G80">
        <v>1</v>
      </c>
      <c r="K80" t="str">
        <f t="shared" si="49"/>
        <v>INSERT INTO `simple-cloud`.`quna_config_option`(`question_id`, `text`, `value`) VALUES (16, '很少承诺要帮，但我若承诺必兑现。','C');</v>
      </c>
      <c r="L80" t="str">
        <f t="shared" si="50"/>
        <v>INSERT INTO `simple-cloud`.`quna_config_result_score`(`option_id`, `result_id`,`score`) VALUES (63,3,'1');</v>
      </c>
    </row>
    <row r="81" spans="1:12" x14ac:dyDescent="0.25">
      <c r="A81">
        <v>16</v>
      </c>
      <c r="B81" t="s">
        <v>7</v>
      </c>
      <c r="C81" t="s">
        <v>65</v>
      </c>
      <c r="D81">
        <f t="shared" si="51"/>
        <v>4</v>
      </c>
      <c r="E81">
        <f t="shared" si="48"/>
        <v>64</v>
      </c>
      <c r="F81">
        <v>1</v>
      </c>
      <c r="K81" t="str">
        <f t="shared" si="49"/>
        <v>INSERT INTO `simple-cloud`.`quna_config_option`(`question_id`, `text`, `value`) VALUES (16, '虽无英雄打虎胆，常有自告奋勇心。','D');</v>
      </c>
      <c r="L81" t="str">
        <f t="shared" si="50"/>
        <v>INSERT INTO `simple-cloud`.`quna_config_result_score`(`option_id`, `result_id`,`score`) VALUES (64,4,'1');</v>
      </c>
    </row>
    <row r="82" spans="1:12" hidden="1" x14ac:dyDescent="0.25">
      <c r="A82">
        <v>17</v>
      </c>
      <c r="C82" t="s">
        <v>66</v>
      </c>
      <c r="K82" t="str">
        <f>CONCATENATE("INSERT INTO `simple-cloud`.`quna_config_question`(`questionnaire_id`, `title`,`order_num`) VALUES (1, '",C82,"','",A82,"');")</f>
        <v>INSERT INTO `simple-cloud`.`quna_config_question`(`questionnaire_id`, `title`,`order_num`) VALUES (1, ' 面对他人对自己的赞美，我内心：','17');</v>
      </c>
    </row>
    <row r="83" spans="1:12" x14ac:dyDescent="0.25">
      <c r="A83">
        <v>17</v>
      </c>
      <c r="B83" t="s">
        <v>1</v>
      </c>
      <c r="C83" t="s">
        <v>67</v>
      </c>
      <c r="D83">
        <f t="shared" ref="D83:D86" si="52">D82+1</f>
        <v>1</v>
      </c>
      <c r="E83">
        <f t="shared" ref="E83:E86" si="53">A83*4-4+D83</f>
        <v>65</v>
      </c>
      <c r="I83">
        <v>1</v>
      </c>
      <c r="K83" t="str">
        <f t="shared" ref="K83:K86" si="54">CONCATENATE("INSERT INTO `simple-cloud`.`quna_config_option`(`question_id`, `text`, `value`) VALUES (",A83,", '",C83,"','",B83,"');")</f>
        <v>INSERT INTO `simple-cloud`.`quna_config_option`(`question_id`, `text`, `value`) VALUES (17, '没有也无所谓，特别欣喜那也不至于。','A');</v>
      </c>
      <c r="L83" t="str">
        <f t="shared" ref="L83:L86" si="55">CONCATENATE("INSERT INTO `simple-cloud`.`quna_config_result_score`(`option_id`, `result_id`,`score`) VALUES (",E83,",",D83,",'",1,"');")</f>
        <v>INSERT INTO `simple-cloud`.`quna_config_result_score`(`option_id`, `result_id`,`score`) VALUES (65,1,'1');</v>
      </c>
    </row>
    <row r="84" spans="1:12" x14ac:dyDescent="0.25">
      <c r="A84">
        <v>17</v>
      </c>
      <c r="B84" t="s">
        <v>3</v>
      </c>
      <c r="C84" t="s">
        <v>68</v>
      </c>
      <c r="D84">
        <f t="shared" si="52"/>
        <v>2</v>
      </c>
      <c r="E84">
        <f t="shared" si="53"/>
        <v>66</v>
      </c>
      <c r="H84">
        <v>1</v>
      </c>
      <c r="K84" t="str">
        <f t="shared" si="54"/>
        <v>INSERT INTO `simple-cloud`.`quna_config_option`(`question_id`, `text`, `value`) VALUES (17, '我不需无关痛痒的赞美，宁可对方欣赏我的能力。','B');</v>
      </c>
      <c r="L84" t="str">
        <f t="shared" si="55"/>
        <v>INSERT INTO `simple-cloud`.`quna_config_result_score`(`option_id`, `result_id`,`score`) VALUES (66,2,'1');</v>
      </c>
    </row>
    <row r="85" spans="1:12" x14ac:dyDescent="0.25">
      <c r="A85">
        <v>17</v>
      </c>
      <c r="B85" t="s">
        <v>5</v>
      </c>
      <c r="C85" t="s">
        <v>69</v>
      </c>
      <c r="D85">
        <f t="shared" si="52"/>
        <v>3</v>
      </c>
      <c r="E85">
        <f t="shared" si="53"/>
        <v>67</v>
      </c>
      <c r="G85">
        <v>1</v>
      </c>
      <c r="K85" t="str">
        <f t="shared" si="54"/>
        <v>INSERT INTO `simple-cloud`.`quna_config_option`(`question_id`, `text`, `value`) VALUES (17, '思考对方的真实性或立即回避众人的关注。','C');</v>
      </c>
      <c r="L85" t="str">
        <f t="shared" si="55"/>
        <v>INSERT INTO `simple-cloud`.`quna_config_result_score`(`option_id`, `result_id`,`score`) VALUES (67,3,'1');</v>
      </c>
    </row>
    <row r="86" spans="1:12" x14ac:dyDescent="0.25">
      <c r="A86">
        <v>17</v>
      </c>
      <c r="B86" t="s">
        <v>7</v>
      </c>
      <c r="C86" t="s">
        <v>70</v>
      </c>
      <c r="D86">
        <f t="shared" si="52"/>
        <v>4</v>
      </c>
      <c r="E86">
        <f t="shared" si="53"/>
        <v>68</v>
      </c>
      <c r="F86">
        <v>1</v>
      </c>
      <c r="K86" t="str">
        <f t="shared" si="54"/>
        <v>INSERT INTO `simple-cloud`.`quna_config_option`(`question_id`, `text`, `value`) VALUES (17, '赞美多多益善，总是令人愉悦的。','D');</v>
      </c>
      <c r="L86" t="str">
        <f t="shared" si="55"/>
        <v>INSERT INTO `simple-cloud`.`quna_config_result_score`(`option_id`, `result_id`,`score`) VALUES (68,4,'1');</v>
      </c>
    </row>
    <row r="87" spans="1:12" hidden="1" x14ac:dyDescent="0.25">
      <c r="A87">
        <v>18</v>
      </c>
      <c r="C87" t="s">
        <v>71</v>
      </c>
      <c r="K87" t="str">
        <f>CONCATENATE("INSERT INTO `simple-cloud`.`quna_config_question`(`questionnaire_id`, `title`,`order_num`) VALUES (1, '",C87,"','",A87,"');")</f>
        <v>INSERT INTO `simple-cloud`.`quna_config_question`(`questionnaire_id`, `title`,`order_num`) VALUES (1, ' 面对生活，我更像：','18');</v>
      </c>
    </row>
    <row r="88" spans="1:12" x14ac:dyDescent="0.25">
      <c r="A88">
        <v>18</v>
      </c>
      <c r="B88" t="s">
        <v>1</v>
      </c>
      <c r="C88" t="s">
        <v>72</v>
      </c>
      <c r="D88">
        <f t="shared" ref="D88:D91" si="56">D87+1</f>
        <v>1</v>
      </c>
      <c r="E88">
        <f t="shared" ref="E88:E91" si="57">A88*4-4+D88</f>
        <v>69</v>
      </c>
      <c r="I88">
        <v>1</v>
      </c>
      <c r="K88" t="str">
        <f t="shared" ref="K88:K91" si="58">CONCATENATE("INSERT INTO `simple-cloud`.`quna_config_option`(`question_id`, `text`, `value`) VALUES (",A88,", '",C88,"','",B88,"');")</f>
        <v>INSERT INTO `simple-cloud`.`quna_config_option`(`question_id`, `text`, `value`) VALUES (18, '随和派－外面的世界我无关，我觉得自己这样还不错。','A');</v>
      </c>
      <c r="L88" t="str">
        <f t="shared" ref="L88:L91" si="59">CONCATENATE("INSERT INTO `simple-cloud`.`quna_config_result_score`(`option_id`, `result_id`,`score`) VALUES (",E88,",",D88,",'",1,"');")</f>
        <v>INSERT INTO `simple-cloud`.`quna_config_result_score`(`option_id`, `result_id`,`score`) VALUES (69,1,'1');</v>
      </c>
    </row>
    <row r="89" spans="1:12" x14ac:dyDescent="0.25">
      <c r="A89">
        <v>18</v>
      </c>
      <c r="B89" t="s">
        <v>3</v>
      </c>
      <c r="C89" t="s">
        <v>73</v>
      </c>
      <c r="D89">
        <f t="shared" si="56"/>
        <v>2</v>
      </c>
      <c r="E89">
        <f t="shared" si="57"/>
        <v>70</v>
      </c>
      <c r="H89">
        <v>1</v>
      </c>
      <c r="K89" t="str">
        <f t="shared" si="58"/>
        <v>INSERT INTO `simple-cloud`.`quna_config_option`(`question_id`, `text`, `value`) VALUES (18, '行动派－我不进步，别人就会进步，所以我必须不停地前进。','B');</v>
      </c>
      <c r="L89" t="str">
        <f t="shared" si="59"/>
        <v>INSERT INTO `simple-cloud`.`quna_config_result_score`(`option_id`, `result_id`,`score`) VALUES (70,2,'1');</v>
      </c>
    </row>
    <row r="90" spans="1:12" x14ac:dyDescent="0.25">
      <c r="A90">
        <v>18</v>
      </c>
      <c r="B90" t="s">
        <v>5</v>
      </c>
      <c r="C90" t="s">
        <v>74</v>
      </c>
      <c r="D90">
        <f t="shared" si="56"/>
        <v>3</v>
      </c>
      <c r="E90">
        <f t="shared" si="57"/>
        <v>71</v>
      </c>
      <c r="G90">
        <v>1</v>
      </c>
      <c r="K90" t="str">
        <f t="shared" si="58"/>
        <v>INSERT INTO `simple-cloud`.`quna_config_option`(`question_id`, `text`, `value`) VALUES (18, '分析派－在问题未发生之前，就该想好所有的可能。','C');</v>
      </c>
      <c r="L90" t="str">
        <f t="shared" si="59"/>
        <v>INSERT INTO `simple-cloud`.`quna_config_result_score`(`option_id`, `result_id`,`score`) VALUES (71,3,'1');</v>
      </c>
    </row>
    <row r="91" spans="1:12" x14ac:dyDescent="0.25">
      <c r="A91">
        <v>18</v>
      </c>
      <c r="B91" t="s">
        <v>7</v>
      </c>
      <c r="C91" t="s">
        <v>75</v>
      </c>
      <c r="D91">
        <f t="shared" si="56"/>
        <v>4</v>
      </c>
      <c r="E91">
        <f t="shared" si="57"/>
        <v>72</v>
      </c>
      <c r="F91">
        <v>1</v>
      </c>
      <c r="K91" t="str">
        <f t="shared" si="58"/>
        <v>INSERT INTO `simple-cloud`.`quna_config_option`(`question_id`, `text`, `value`) VALUES (18, '无忧派－每天的生活开心快乐最重要。','D');</v>
      </c>
      <c r="L91" t="str">
        <f t="shared" si="59"/>
        <v>INSERT INTO `simple-cloud`.`quna_config_result_score`(`option_id`, `result_id`,`score`) VALUES (72,4,'1');</v>
      </c>
    </row>
    <row r="92" spans="1:12" hidden="1" x14ac:dyDescent="0.25">
      <c r="A92">
        <v>19</v>
      </c>
      <c r="C92" t="s">
        <v>76</v>
      </c>
      <c r="K92" t="str">
        <f>CONCATENATE("INSERT INTO `simple-cloud`.`quna_config_question`(`questionnaire_id`, `title`,`order_num`) VALUES (1, '",C92,"','",A92,"');")</f>
        <v>INSERT INTO `simple-cloud`.`quna_config_question`(`questionnaire_id`, `title`,`order_num`) VALUES (1, ' 对于规则，我内心的态度是：','19');</v>
      </c>
    </row>
    <row r="93" spans="1:12" x14ac:dyDescent="0.25">
      <c r="A93">
        <v>19</v>
      </c>
      <c r="B93" t="s">
        <v>1</v>
      </c>
      <c r="C93" t="s">
        <v>77</v>
      </c>
      <c r="D93">
        <f t="shared" ref="D93:D96" si="60">D92+1</f>
        <v>1</v>
      </c>
      <c r="E93">
        <f t="shared" ref="E93:E96" si="61">A93*4-4+D93</f>
        <v>73</v>
      </c>
      <c r="I93">
        <v>1</v>
      </c>
      <c r="K93" t="str">
        <f t="shared" ref="K93:K96" si="62">CONCATENATE("INSERT INTO `simple-cloud`.`quna_config_option`(`question_id`, `text`, `value`) VALUES (",A93,", '",C93,"','",B93,"');")</f>
        <v>INSERT INTO `simple-cloud`.`quna_config_option`(`question_id`, `text`, `value`) VALUES (19, '不愿违反规则，但可能因为松散而无法达到规则的要求。','A');</v>
      </c>
      <c r="L93" t="str">
        <f t="shared" ref="L93:L96" si="63">CONCATENATE("INSERT INTO `simple-cloud`.`quna_config_result_score`(`option_id`, `result_id`,`score`) VALUES (",E93,",",D93,",'",1,"');")</f>
        <v>INSERT INTO `simple-cloud`.`quna_config_result_score`(`option_id`, `result_id`,`score`) VALUES (73,1,'1');</v>
      </c>
    </row>
    <row r="94" spans="1:12" x14ac:dyDescent="0.25">
      <c r="A94">
        <v>19</v>
      </c>
      <c r="B94" t="s">
        <v>3</v>
      </c>
      <c r="C94" t="s">
        <v>78</v>
      </c>
      <c r="D94">
        <f t="shared" si="60"/>
        <v>2</v>
      </c>
      <c r="E94">
        <f t="shared" si="61"/>
        <v>74</v>
      </c>
      <c r="H94">
        <v>1</v>
      </c>
      <c r="K94" t="str">
        <f t="shared" si="62"/>
        <v>INSERT INTO `simple-cloud`.`quna_config_option`(`question_id`, `text`, `value`) VALUES (19, '打破规则，希望由自己来制定规则而不是遵守规则。','B');</v>
      </c>
      <c r="L94" t="str">
        <f t="shared" si="63"/>
        <v>INSERT INTO `simple-cloud`.`quna_config_result_score`(`option_id`, `result_id`,`score`) VALUES (74,2,'1');</v>
      </c>
    </row>
    <row r="95" spans="1:12" x14ac:dyDescent="0.25">
      <c r="A95">
        <v>19</v>
      </c>
      <c r="B95" t="s">
        <v>5</v>
      </c>
      <c r="C95" t="s">
        <v>79</v>
      </c>
      <c r="D95">
        <f t="shared" si="60"/>
        <v>3</v>
      </c>
      <c r="E95">
        <f t="shared" si="61"/>
        <v>75</v>
      </c>
      <c r="G95">
        <v>1</v>
      </c>
      <c r="K95" t="str">
        <f t="shared" si="62"/>
        <v>INSERT INTO `simple-cloud`.`quna_config_option`(`question_id`, `text`, `value`) VALUES (19, '严格遵守规则，并且竭尽全力做到规则内的最好。','C');</v>
      </c>
      <c r="L95" t="str">
        <f t="shared" si="63"/>
        <v>INSERT INTO `simple-cloud`.`quna_config_result_score`(`option_id`, `result_id`,`score`) VALUES (75,3,'1');</v>
      </c>
    </row>
    <row r="96" spans="1:12" x14ac:dyDescent="0.25">
      <c r="A96">
        <v>19</v>
      </c>
      <c r="B96" t="s">
        <v>7</v>
      </c>
      <c r="C96" t="s">
        <v>80</v>
      </c>
      <c r="D96">
        <f t="shared" si="60"/>
        <v>4</v>
      </c>
      <c r="E96">
        <f t="shared" si="61"/>
        <v>76</v>
      </c>
      <c r="F96">
        <v>1</v>
      </c>
      <c r="K96" t="str">
        <f t="shared" si="62"/>
        <v>INSERT INTO `simple-cloud`.`quna_config_option`(`question_id`, `text`, `value`) VALUES (19, '不喜被规则束缚，不按规则出牌会觉得新鲜有趣。','D');</v>
      </c>
      <c r="L96" t="str">
        <f t="shared" si="63"/>
        <v>INSERT INTO `simple-cloud`.`quna_config_result_score`(`option_id`, `result_id`,`score`) VALUES (76,4,'1');</v>
      </c>
    </row>
    <row r="97" spans="1:12" hidden="1" x14ac:dyDescent="0.25">
      <c r="A97">
        <v>20</v>
      </c>
      <c r="C97" t="s">
        <v>81</v>
      </c>
      <c r="K97" t="str">
        <f>CONCATENATE("INSERT INTO `simple-cloud`.`quna_config_question`(`questionnaire_id`, `title`,`order_num`) VALUES (1, '",C97,"','",A97,"');")</f>
        <v>INSERT INTO `simple-cloud`.`quna_config_question`(`questionnaire_id`, `title`,`order_num`) VALUES (1, ' 我认为自己在行为上的基本特点是：','20');</v>
      </c>
    </row>
    <row r="98" spans="1:12" x14ac:dyDescent="0.25">
      <c r="A98">
        <v>20</v>
      </c>
      <c r="B98" t="s">
        <v>1</v>
      </c>
      <c r="C98" t="s">
        <v>82</v>
      </c>
      <c r="D98">
        <f t="shared" ref="D98:D101" si="64">D97+1</f>
        <v>1</v>
      </c>
      <c r="E98">
        <f t="shared" ref="E98:E101" si="65">A98*4-4+D98</f>
        <v>77</v>
      </c>
      <c r="I98">
        <v>1</v>
      </c>
      <c r="K98" t="str">
        <f t="shared" ref="K98:K101" si="66">CONCATENATE("INSERT INTO `simple-cloud`.`quna_config_option`(`question_id`, `text`, `value`) VALUES (",A98,", '",C98,"','",B98,"');")</f>
        <v>INSERT INTO `simple-cloud`.`quna_config_option`(`question_id`, `text`, `value`) VALUES (20, '慢条斯理，办事按部就班，能与周围的人协调一致。','A');</v>
      </c>
      <c r="L98" t="str">
        <f t="shared" ref="L98:L101" si="67">CONCATENATE("INSERT INTO `simple-cloud`.`quna_config_result_score`(`option_id`, `result_id`,`score`) VALUES (",E98,",",D98,",'",1,"');")</f>
        <v>INSERT INTO `simple-cloud`.`quna_config_result_score`(`option_id`, `result_id`,`score`) VALUES (77,1,'1');</v>
      </c>
    </row>
    <row r="99" spans="1:12" x14ac:dyDescent="0.25">
      <c r="A99">
        <v>20</v>
      </c>
      <c r="B99" t="s">
        <v>3</v>
      </c>
      <c r="C99" t="s">
        <v>83</v>
      </c>
      <c r="D99">
        <f t="shared" si="64"/>
        <v>2</v>
      </c>
      <c r="E99">
        <f t="shared" si="65"/>
        <v>78</v>
      </c>
      <c r="H99">
        <v>1</v>
      </c>
      <c r="K99" t="str">
        <f t="shared" si="66"/>
        <v>INSERT INTO `simple-cloud`.`quna_config_option`(`question_id`, `text`, `value`) VALUES (20, '目标明确，集中精力为实现目标而努力，善于抓住核心要点。','B');</v>
      </c>
      <c r="L99" t="str">
        <f t="shared" si="67"/>
        <v>INSERT INTO `simple-cloud`.`quna_config_result_score`(`option_id`, `result_id`,`score`) VALUES (78,2,'1');</v>
      </c>
    </row>
    <row r="100" spans="1:12" x14ac:dyDescent="0.25">
      <c r="A100">
        <v>20</v>
      </c>
      <c r="B100" t="s">
        <v>5</v>
      </c>
      <c r="C100" t="s">
        <v>84</v>
      </c>
      <c r="D100">
        <f t="shared" si="64"/>
        <v>3</v>
      </c>
      <c r="E100">
        <f t="shared" si="65"/>
        <v>79</v>
      </c>
      <c r="G100">
        <v>1</v>
      </c>
      <c r="K100" t="str">
        <f t="shared" si="66"/>
        <v>INSERT INTO `simple-cloud`.`quna_config_option`(`question_id`, `text`, `value`) VALUES (20, '慎重小心，为做好预防及善后，会不惜一切而尽心操劳。','C');</v>
      </c>
      <c r="L100" t="str">
        <f t="shared" si="67"/>
        <v>INSERT INTO `simple-cloud`.`quna_config_result_score`(`option_id`, `result_id`,`score`) VALUES (79,3,'1');</v>
      </c>
    </row>
    <row r="101" spans="1:12" x14ac:dyDescent="0.25">
      <c r="A101">
        <v>20</v>
      </c>
      <c r="B101" t="s">
        <v>7</v>
      </c>
      <c r="C101" t="s">
        <v>85</v>
      </c>
      <c r="D101">
        <f t="shared" si="64"/>
        <v>4</v>
      </c>
      <c r="E101">
        <f t="shared" si="65"/>
        <v>80</v>
      </c>
      <c r="F101">
        <v>1</v>
      </c>
      <c r="K101" t="str">
        <f t="shared" si="66"/>
        <v>INSERT INTO `simple-cloud`.`quna_config_option`(`question_id`, `text`, `value`) VALUES (20, '丰富跃动，不喜欢制度和约束，倾向于快速反应。','D');</v>
      </c>
      <c r="L101" t="str">
        <f t="shared" si="67"/>
        <v>INSERT INTO `simple-cloud`.`quna_config_result_score`(`option_id`, `result_id`,`score`) VALUES (80,4,'1');</v>
      </c>
    </row>
    <row r="102" spans="1:12" hidden="1" x14ac:dyDescent="0.25">
      <c r="A102">
        <v>21</v>
      </c>
      <c r="C102" t="s">
        <v>86</v>
      </c>
      <c r="K102" t="str">
        <f>CONCATENATE("INSERT INTO `simple-cloud`.`quna_config_question`(`questionnaire_id`, `title`,`order_num`) VALUES (1, '",C102,"','",A102,"');")</f>
        <v>INSERT INTO `simple-cloud`.`quna_config_question`(`questionnaire_id`, `title`,`order_num`) VALUES (1, ' 当我做错事时，我倾向于：','21');</v>
      </c>
    </row>
    <row r="103" spans="1:12" x14ac:dyDescent="0.25">
      <c r="A103">
        <v>21</v>
      </c>
      <c r="B103" t="s">
        <v>1</v>
      </c>
      <c r="C103" t="s">
        <v>87</v>
      </c>
      <c r="D103">
        <f t="shared" ref="D103:D106" si="68">D102+1</f>
        <v>1</v>
      </c>
      <c r="E103">
        <f t="shared" ref="E103:E106" si="69">A103*4-4+D103</f>
        <v>81</v>
      </c>
      <c r="I103">
        <v>1</v>
      </c>
      <c r="K103" t="str">
        <f t="shared" ref="K103:K106" si="70">CONCATENATE("INSERT INTO `simple-cloud`.`quna_config_option`(`question_id`, `text`, `value`) VALUES (",A103,", '",C103,"','",B103,"');")</f>
        <v>INSERT INTO `simple-cloud`.`quna_config_option`(`question_id`, `text`, `value`) VALUES (21, '害怕但表面不露声色丄。','A');</v>
      </c>
      <c r="L103" t="str">
        <f t="shared" ref="L103:L106" si="71">CONCATENATE("INSERT INTO `simple-cloud`.`quna_config_result_score`(`option_id`, `result_id`,`score`) VALUES (",E103,",",D103,",'",1,"');")</f>
        <v>INSERT INTO `simple-cloud`.`quna_config_result_score`(`option_id`, `result_id`,`score`) VALUES (81,1,'1');</v>
      </c>
    </row>
    <row r="104" spans="1:12" x14ac:dyDescent="0.25">
      <c r="A104">
        <v>21</v>
      </c>
      <c r="B104" t="s">
        <v>3</v>
      </c>
      <c r="C104" t="s">
        <v>88</v>
      </c>
      <c r="D104">
        <f t="shared" si="68"/>
        <v>2</v>
      </c>
      <c r="E104">
        <f t="shared" si="69"/>
        <v>82</v>
      </c>
      <c r="H104">
        <v>1</v>
      </c>
      <c r="K104" t="str">
        <f t="shared" si="70"/>
        <v>INSERT INTO `simple-cloud`.`quna_config_option`(`question_id`, `text`, `value`) VALUES (21, '不承认而且辩驳，但内心其实已经明白。','B');</v>
      </c>
      <c r="L104" t="str">
        <f t="shared" si="71"/>
        <v>INSERT INTO `simple-cloud`.`quna_config_result_score`(`option_id`, `result_id`,`score`) VALUES (82,2,'1');</v>
      </c>
    </row>
    <row r="105" spans="1:12" x14ac:dyDescent="0.25">
      <c r="A105">
        <v>21</v>
      </c>
      <c r="B105" t="s">
        <v>5</v>
      </c>
      <c r="C105" t="s">
        <v>89</v>
      </c>
      <c r="D105">
        <f t="shared" si="68"/>
        <v>3</v>
      </c>
      <c r="E105">
        <f t="shared" si="69"/>
        <v>83</v>
      </c>
      <c r="G105">
        <v>1</v>
      </c>
      <c r="K105" t="str">
        <f t="shared" si="70"/>
        <v>INSERT INTO `simple-cloud`.`quna_config_option`(`question_id`, `text`, `value`) VALUES (21, '愧疚和痛苦，容易停留在自我压抑中。','C');</v>
      </c>
      <c r="L105" t="str">
        <f t="shared" si="71"/>
        <v>INSERT INTO `simple-cloud`.`quna_config_result_score`(`option_id`, `result_id`,`score`) VALUES (83,3,'1');</v>
      </c>
    </row>
    <row r="106" spans="1:12" x14ac:dyDescent="0.25">
      <c r="A106">
        <v>21</v>
      </c>
      <c r="B106" t="s">
        <v>7</v>
      </c>
      <c r="C106" t="s">
        <v>90</v>
      </c>
      <c r="D106">
        <f t="shared" si="68"/>
        <v>4</v>
      </c>
      <c r="E106">
        <f t="shared" si="69"/>
        <v>84</v>
      </c>
      <c r="F106">
        <v>1</v>
      </c>
      <c r="K106" t="str">
        <f t="shared" si="70"/>
        <v>INSERT INTO `simple-cloud`.`quna_config_option`(`question_id`, `text`, `value`) VALUES (21, '难为情，希望逃避别人的批评。','D');</v>
      </c>
      <c r="L106" t="str">
        <f t="shared" si="71"/>
        <v>INSERT INTO `simple-cloud`.`quna_config_result_score`(`option_id`, `result_id`,`score`) VALUES (84,4,'1');</v>
      </c>
    </row>
    <row r="107" spans="1:12" hidden="1" x14ac:dyDescent="0.25">
      <c r="A107">
        <v>22</v>
      </c>
      <c r="C107" t="s">
        <v>91</v>
      </c>
      <c r="K107" t="str">
        <f>CONCATENATE("INSERT INTO `simple-cloud`.`quna_config_question`(`questionnaire_id`, `title`,`order_num`) VALUES (1, '",C107,"','",A107,"');")</f>
        <v>INSERT INTO `simple-cloud`.`quna_config_question`(`questionnaire_id`, `title`,`order_num`) VALUES (1, ' 当结束一段刻骨铭心的感情时，我会：','22');</v>
      </c>
    </row>
    <row r="108" spans="1:12" x14ac:dyDescent="0.25">
      <c r="A108">
        <v>22</v>
      </c>
      <c r="B108" t="s">
        <v>1</v>
      </c>
      <c r="C108" t="s">
        <v>92</v>
      </c>
      <c r="D108">
        <f t="shared" ref="D108:D111" si="72">D107+1</f>
        <v>1</v>
      </c>
      <c r="E108">
        <f t="shared" ref="E108:E111" si="73">A108*4-4+D108</f>
        <v>85</v>
      </c>
      <c r="I108">
        <v>1</v>
      </c>
      <c r="K108" t="str">
        <f t="shared" ref="K108:K111" si="74">CONCATENATE("INSERT INTO `simple-cloud`.`quna_config_option`(`question_id`, `text`, `value`) VALUES (",A108,", '",C108,"','",B108,"');")</f>
        <v>INSERT INTO `simple-cloud`.`quna_config_option`(`question_id`, `text`, `value`) VALUES (22, '很难受，可日子总要过，时间会冲淡一切的。','A');</v>
      </c>
      <c r="L108" t="str">
        <f t="shared" ref="L108:L111" si="75">CONCATENATE("INSERT INTO `simple-cloud`.`quna_config_result_score`(`option_id`, `result_id`,`score`) VALUES (",E108,",",D108,",'",1,"');")</f>
        <v>INSERT INTO `simple-cloud`.`quna_config_result_score`(`option_id`, `result_id`,`score`) VALUES (85,1,'1');</v>
      </c>
    </row>
    <row r="109" spans="1:12" x14ac:dyDescent="0.25">
      <c r="A109">
        <v>22</v>
      </c>
      <c r="B109" t="s">
        <v>3</v>
      </c>
      <c r="C109" t="s">
        <v>93</v>
      </c>
      <c r="D109">
        <f t="shared" si="72"/>
        <v>2</v>
      </c>
      <c r="E109">
        <f t="shared" si="73"/>
        <v>86</v>
      </c>
      <c r="H109">
        <v>1</v>
      </c>
      <c r="K109" t="str">
        <f t="shared" si="74"/>
        <v>INSERT INTO `simple-cloud`.`quna_config_option`(`question_id`, `text`, `value`) VALUES (22, '虽然觉得受伤，但一旦下定决心，就会努力把过去的影子摔掉。','B');</v>
      </c>
      <c r="L109" t="str">
        <f t="shared" si="75"/>
        <v>INSERT INTO `simple-cloud`.`quna_config_result_score`(`option_id`, `result_id`,`score`) VALUES (86,2,'1');</v>
      </c>
    </row>
    <row r="110" spans="1:12" x14ac:dyDescent="0.25">
      <c r="A110">
        <v>22</v>
      </c>
      <c r="B110" t="s">
        <v>5</v>
      </c>
      <c r="C110" t="s">
        <v>94</v>
      </c>
      <c r="D110">
        <f t="shared" si="72"/>
        <v>3</v>
      </c>
      <c r="E110">
        <f t="shared" si="73"/>
        <v>87</v>
      </c>
      <c r="G110">
        <v>1</v>
      </c>
      <c r="K110" t="str">
        <f t="shared" si="74"/>
        <v>INSERT INTO `simple-cloud`.`quna_config_option`(`question_id`, `text`, `value`) VALUES (22, '深陷在悲伤的情绪中，在相当长的时期里难以自拔，也不愿再接受新的人。','C');</v>
      </c>
      <c r="L110" t="str">
        <f t="shared" si="75"/>
        <v>INSERT INTO `simple-cloud`.`quna_config_result_score`(`option_id`, `result_id`,`score`) VALUES (87,3,'1');</v>
      </c>
    </row>
    <row r="111" spans="1:12" x14ac:dyDescent="0.25">
      <c r="A111">
        <v>22</v>
      </c>
      <c r="B111" t="s">
        <v>7</v>
      </c>
      <c r="C111" t="s">
        <v>95</v>
      </c>
      <c r="D111">
        <f t="shared" si="72"/>
        <v>4</v>
      </c>
      <c r="E111">
        <f t="shared" si="73"/>
        <v>88</v>
      </c>
      <c r="F111">
        <v>1</v>
      </c>
      <c r="K111" t="str">
        <f t="shared" si="74"/>
        <v>INSERT INTO `simple-cloud`.`quna_config_option`(`question_id`, `text`, `value`) VALUES (22, '痛不欲生，需要找朋友倾诉或者找到渠道发泄，寻求化解之道。','D');</v>
      </c>
      <c r="L111" t="str">
        <f t="shared" si="75"/>
        <v>INSERT INTO `simple-cloud`.`quna_config_result_score`(`option_id`, `result_id`,`score`) VALUES (88,4,'1');</v>
      </c>
    </row>
    <row r="112" spans="1:12" hidden="1" x14ac:dyDescent="0.25">
      <c r="A112">
        <v>23</v>
      </c>
      <c r="C112" t="s">
        <v>96</v>
      </c>
      <c r="K112" t="str">
        <f>CONCATENATE("INSERT INTO `simple-cloud`.`quna_config_question`(`questionnaire_id`, `title`,`order_num`) VALUES (1, '",C112,"','",A112,"');")</f>
        <v>INSERT INTO `simple-cloud`.`quna_config_question`(`questionnaire_id`, `title`,`order_num`) VALUES (1, ' 面对他人的倾诉，我回顾自己大多时候本能上倾向于：','23');</v>
      </c>
    </row>
    <row r="113" spans="1:12" x14ac:dyDescent="0.25">
      <c r="A113">
        <v>23</v>
      </c>
      <c r="B113" t="s">
        <v>1</v>
      </c>
      <c r="C113" t="s">
        <v>97</v>
      </c>
      <c r="D113">
        <f t="shared" ref="D113:D116" si="76">D112+1</f>
        <v>1</v>
      </c>
      <c r="E113">
        <f t="shared" ref="E113:E116" si="77">A113*4-4+D113</f>
        <v>89</v>
      </c>
      <c r="I113">
        <v>1</v>
      </c>
      <c r="K113" t="str">
        <f t="shared" ref="K113:K116" si="78">CONCATENATE("INSERT INTO `simple-cloud`.`quna_config_option`(`question_id`, `text`, `value`) VALUES (",A113,", '",C113,"','",B113,"');")</f>
        <v>INSERT INTO `simple-cloud`.`quna_config_option`(`question_id`, `text`, `value`) VALUES (23, '能够认同并理解对方当时的感受。','A');</v>
      </c>
      <c r="L113" t="str">
        <f t="shared" ref="L113:L116" si="79">CONCATENATE("INSERT INTO `simple-cloud`.`quna_config_result_score`(`option_id`, `result_id`,`score`) VALUES (",E113,",",D113,",'",1,"');")</f>
        <v>INSERT INTO `simple-cloud`.`quna_config_result_score`(`option_id`, `result_id`,`score`) VALUES (89,1,'1');</v>
      </c>
    </row>
    <row r="114" spans="1:12" x14ac:dyDescent="0.25">
      <c r="A114">
        <v>23</v>
      </c>
      <c r="B114" t="s">
        <v>3</v>
      </c>
      <c r="C114" t="s">
        <v>98</v>
      </c>
      <c r="D114">
        <f t="shared" si="76"/>
        <v>2</v>
      </c>
      <c r="E114">
        <f t="shared" si="77"/>
        <v>90</v>
      </c>
      <c r="H114">
        <v>1</v>
      </c>
      <c r="K114" t="str">
        <f t="shared" si="78"/>
        <v>INSERT INTO `simple-cloud`.`quna_config_option`(`question_id`, `text`, `value`) VALUES (23, '快速做出一些定论或判断。','B');</v>
      </c>
      <c r="L114" t="str">
        <f t="shared" si="79"/>
        <v>INSERT INTO `simple-cloud`.`quna_config_result_score`(`option_id`, `result_id`,`score`) VALUES (90,2,'1');</v>
      </c>
    </row>
    <row r="115" spans="1:12" x14ac:dyDescent="0.25">
      <c r="A115">
        <v>23</v>
      </c>
      <c r="B115" t="s">
        <v>5</v>
      </c>
      <c r="C115" t="s">
        <v>99</v>
      </c>
      <c r="D115">
        <f t="shared" si="76"/>
        <v>3</v>
      </c>
      <c r="E115">
        <f t="shared" si="77"/>
        <v>91</v>
      </c>
      <c r="G115">
        <v>1</v>
      </c>
      <c r="K115" t="str">
        <f t="shared" si="78"/>
        <v>INSERT INTO `simple-cloud`.`quna_config_option`(`question_id`, `text`, `value`) VALUES (23, '给予一些分析或推理，帮助对方理顺思路。','C');</v>
      </c>
      <c r="L115" t="str">
        <f t="shared" si="79"/>
        <v>INSERT INTO `simple-cloud`.`quna_config_result_score`(`option_id`, `result_id`,`score`) VALUES (91,3,'1');</v>
      </c>
    </row>
    <row r="116" spans="1:12" x14ac:dyDescent="0.25">
      <c r="A116">
        <v>23</v>
      </c>
      <c r="B116" t="s">
        <v>7</v>
      </c>
      <c r="C116" t="s">
        <v>100</v>
      </c>
      <c r="D116">
        <f t="shared" si="76"/>
        <v>4</v>
      </c>
      <c r="E116">
        <f t="shared" si="77"/>
        <v>92</v>
      </c>
      <c r="F116">
        <v>1</v>
      </c>
      <c r="K116" t="str">
        <f t="shared" si="78"/>
        <v>INSERT INTO `simple-cloud`.`quna_config_option`(`question_id`, `text`, `value`) VALUES (23, '可能会随着他的情绪起伏而起伏，也会发表一些评论或意见。','D');</v>
      </c>
      <c r="L116" t="str">
        <f t="shared" si="79"/>
        <v>INSERT INTO `simple-cloud`.`quna_config_result_score`(`option_id`, `result_id`,`score`) VALUES (92,4,'1');</v>
      </c>
    </row>
    <row r="117" spans="1:12" hidden="1" x14ac:dyDescent="0.25">
      <c r="A117">
        <v>24</v>
      </c>
      <c r="C117" t="s">
        <v>101</v>
      </c>
      <c r="K117" t="str">
        <f>CONCATENATE("INSERT INTO `simple-cloud`.`quna_config_question`(`questionnaire_id`, `title`,`order_num`) VALUES (1, '",C117,"','",A117,"');")</f>
        <v>INSERT INTO `simple-cloud`.`quna_config_question`(`questionnaire_id`, `title`,`order_num`) VALUES (1, ' 我在以下哪个群体中交流较感满足？','24');</v>
      </c>
    </row>
    <row r="118" spans="1:12" x14ac:dyDescent="0.25">
      <c r="A118">
        <v>24</v>
      </c>
      <c r="B118" t="s">
        <v>1</v>
      </c>
      <c r="C118" t="s">
        <v>102</v>
      </c>
      <c r="D118">
        <f t="shared" ref="D118:D121" si="80">D117+1</f>
        <v>1</v>
      </c>
      <c r="E118">
        <f t="shared" ref="E118:E121" si="81">A118*4-4+D118</f>
        <v>93</v>
      </c>
      <c r="I118">
        <v>1</v>
      </c>
      <c r="K118" t="str">
        <f t="shared" ref="K118:K121" si="82">CONCATENATE("INSERT INTO `simple-cloud`.`quna_config_option`(`question_id`, `text`, `value`) VALUES (",A118,", '",C118,"','",B118,"');")</f>
        <v>INSERT INTO `simple-cloud`.`quna_config_option`(`question_id`, `text`, `value`) VALUES (24, '舒服轻松的氛围中，心平气和地最终达成一致结论。','A');</v>
      </c>
      <c r="L118" t="str">
        <f t="shared" ref="L118:L121" si="83">CONCATENATE("INSERT INTO `simple-cloud`.`quna_config_result_score`(`option_id`, `result_id`,`score`) VALUES (",E118,",",D118,",'",1,"');")</f>
        <v>INSERT INTO `simple-cloud`.`quna_config_result_score`(`option_id`, `result_id`,`score`) VALUES (93,1,'1');</v>
      </c>
    </row>
    <row r="119" spans="1:12" x14ac:dyDescent="0.25">
      <c r="A119">
        <v>24</v>
      </c>
      <c r="B119" t="s">
        <v>3</v>
      </c>
      <c r="C119" t="s">
        <v>103</v>
      </c>
      <c r="D119">
        <f t="shared" si="80"/>
        <v>2</v>
      </c>
      <c r="E119">
        <f t="shared" si="81"/>
        <v>94</v>
      </c>
      <c r="H119">
        <v>1</v>
      </c>
      <c r="K119" t="str">
        <f t="shared" si="82"/>
        <v>INSERT INTO `simple-cloud`.`quna_config_option`(`question_id`, `text`, `value`) VALUES (24, '彼此展开充分激烈的辩论并有收获。','B');</v>
      </c>
      <c r="L119" t="str">
        <f t="shared" si="83"/>
        <v>INSERT INTO `simple-cloud`.`quna_config_result_score`(`option_id`, `result_id`,`score`) VALUES (94,2,'1');</v>
      </c>
    </row>
    <row r="120" spans="1:12" x14ac:dyDescent="0.25">
      <c r="A120">
        <v>24</v>
      </c>
      <c r="B120" t="s">
        <v>5</v>
      </c>
      <c r="C120" t="s">
        <v>104</v>
      </c>
      <c r="D120">
        <f t="shared" si="80"/>
        <v>3</v>
      </c>
      <c r="E120">
        <f t="shared" si="81"/>
        <v>95</v>
      </c>
      <c r="G120">
        <v>1</v>
      </c>
      <c r="K120" t="str">
        <f t="shared" si="82"/>
        <v>INSERT INTO `simple-cloud`.`quna_config_option`(`question_id`, `text`, `value`) VALUES (24, '有意义地详细讨论事情的好坏和影响。','C');</v>
      </c>
      <c r="L120" t="str">
        <f t="shared" si="83"/>
        <v>INSERT INTO `simple-cloud`.`quna_config_result_score`(`option_id`, `result_id`,`score`) VALUES (95,3,'1');</v>
      </c>
    </row>
    <row r="121" spans="1:12" x14ac:dyDescent="0.25">
      <c r="A121">
        <v>24</v>
      </c>
      <c r="B121" t="s">
        <v>7</v>
      </c>
      <c r="C121" t="s">
        <v>105</v>
      </c>
      <c r="D121">
        <f t="shared" si="80"/>
        <v>4</v>
      </c>
      <c r="E121">
        <f t="shared" si="81"/>
        <v>96</v>
      </c>
      <c r="F121">
        <v>1</v>
      </c>
      <c r="K121" t="str">
        <f t="shared" si="82"/>
        <v>INSERT INTO `simple-cloud`.`quna_config_option`(`question_id`, `text`, `value`) VALUES (24, '很开心并且随意无拘束地闲谈。','D');</v>
      </c>
      <c r="L121" t="str">
        <f t="shared" si="83"/>
        <v>INSERT INTO `simple-cloud`.`quna_config_result_score`(`option_id`, `result_id`,`score`) VALUES (96,4,'1');</v>
      </c>
    </row>
    <row r="122" spans="1:12" hidden="1" x14ac:dyDescent="0.25">
      <c r="A122">
        <v>25</v>
      </c>
      <c r="C122" t="s">
        <v>106</v>
      </c>
      <c r="K122" t="str">
        <f>CONCATENATE("INSERT INTO `simple-cloud`.`quna_config_question`(`questionnaire_id`, `title`,`order_num`) VALUES (1, '",C122,"','",A122,"');")</f>
        <v>INSERT INTO `simple-cloud`.`quna_config_question`(`questionnaire_id`, `title`,`order_num`) VALUES (1, ' 在内心的真实想法里，我觉得工作：','25');</v>
      </c>
    </row>
    <row r="123" spans="1:12" x14ac:dyDescent="0.25">
      <c r="A123">
        <v>25</v>
      </c>
      <c r="B123" t="s">
        <v>1</v>
      </c>
      <c r="C123" t="s">
        <v>107</v>
      </c>
      <c r="D123">
        <f t="shared" ref="D123:D126" si="84">D122+1</f>
        <v>1</v>
      </c>
      <c r="E123">
        <f t="shared" ref="E123:E126" si="85">A123*4-4+D123</f>
        <v>97</v>
      </c>
      <c r="I123">
        <v>1</v>
      </c>
      <c r="K123" t="str">
        <f t="shared" ref="K123:K126" si="86">CONCATENATE("INSERT INTO `simple-cloud`.`quna_config_option`(`question_id`, `text`, `value`) VALUES (",A123,", '",C123,"','",B123,"');")</f>
        <v>INSERT INTO `simple-cloud`.`quna_config_option`(`question_id`, `text`, `value`) VALUES (25, '不必有太大压力，可以让我做我熟悉的工作就很不错。','A');</v>
      </c>
      <c r="L123" t="str">
        <f t="shared" ref="L123:L126" si="87">CONCATENATE("INSERT INTO `simple-cloud`.`quna_config_result_score`(`option_id`, `result_id`,`score`) VALUES (",E123,",",D123,",'",1,"');")</f>
        <v>INSERT INTO `simple-cloud`.`quna_config_result_score`(`option_id`, `result_id`,`score`) VALUES (97,1,'1');</v>
      </c>
    </row>
    <row r="124" spans="1:12" x14ac:dyDescent="0.25">
      <c r="A124">
        <v>25</v>
      </c>
      <c r="B124" t="s">
        <v>3</v>
      </c>
      <c r="C124" t="s">
        <v>108</v>
      </c>
      <c r="D124">
        <f t="shared" si="84"/>
        <v>2</v>
      </c>
      <c r="E124">
        <f t="shared" si="85"/>
        <v>98</v>
      </c>
      <c r="H124">
        <v>1</v>
      </c>
      <c r="K124" t="str">
        <f t="shared" si="86"/>
        <v>INSERT INTO `simple-cloud`.`quna_config_option`(`question_id`, `text`, `value`) VALUES (25, '应该以最快的速度完成，且争取去完成更多的任务。','B');</v>
      </c>
      <c r="L124" t="str">
        <f t="shared" si="87"/>
        <v>INSERT INTO `simple-cloud`.`quna_config_result_score`(`option_id`, `result_id`,`score`) VALUES (98,2,'1');</v>
      </c>
    </row>
    <row r="125" spans="1:12" x14ac:dyDescent="0.25">
      <c r="A125">
        <v>25</v>
      </c>
      <c r="B125" t="s">
        <v>5</v>
      </c>
      <c r="C125" t="s">
        <v>109</v>
      </c>
      <c r="D125">
        <f t="shared" si="84"/>
        <v>3</v>
      </c>
      <c r="E125">
        <f t="shared" si="85"/>
        <v>99</v>
      </c>
      <c r="G125">
        <v>1</v>
      </c>
      <c r="K125" t="str">
        <f t="shared" si="86"/>
        <v>INSERT INTO `simple-cloud`.`quna_config_option`(`question_id`, `text`, `value`) VALUES (25, '要么不做，要做就做到最好。','C');</v>
      </c>
      <c r="L125" t="str">
        <f t="shared" si="87"/>
        <v>INSERT INTO `simple-cloud`.`quna_config_result_score`(`option_id`, `result_id`,`score`) VALUES (99,3,'1');</v>
      </c>
    </row>
    <row r="126" spans="1:12" x14ac:dyDescent="0.25">
      <c r="A126">
        <v>25</v>
      </c>
      <c r="B126" t="s">
        <v>7</v>
      </c>
      <c r="C126" t="s">
        <v>110</v>
      </c>
      <c r="D126">
        <f t="shared" si="84"/>
        <v>4</v>
      </c>
      <c r="E126">
        <f t="shared" si="85"/>
        <v>100</v>
      </c>
      <c r="F126">
        <v>1</v>
      </c>
      <c r="K126" t="str">
        <f t="shared" si="86"/>
        <v>INSERT INTO `simple-cloud`.`quna_config_option`(`question_id`, `text`, `value`) VALUES (25, '如果能将好玩融合其中那就太棒了，不过如果不喜欢的工作实在没劲。','D');</v>
      </c>
      <c r="L126" t="str">
        <f t="shared" si="87"/>
        <v>INSERT INTO `simple-cloud`.`quna_config_result_score`(`option_id`, `result_id`,`score`) VALUES (100,4,'1');</v>
      </c>
    </row>
    <row r="127" spans="1:12" hidden="1" x14ac:dyDescent="0.25">
      <c r="A127">
        <v>26</v>
      </c>
      <c r="C127" t="s">
        <v>111</v>
      </c>
      <c r="K127" t="str">
        <f>CONCATENATE("INSERT INTO `simple-cloud`.`quna_config_question`(`questionnaire_id`, `title`,`order_num`) VALUES (1, '",C127,"','",A127,"');")</f>
        <v>INSERT INTO `simple-cloud`.`quna_config_question`(`questionnaire_id`, `title`,`order_num`) VALUES (1, ' 如果我是领导，我内心更希望在部属心目中，我是：','26');</v>
      </c>
    </row>
    <row r="128" spans="1:12" x14ac:dyDescent="0.25">
      <c r="A128">
        <v>26</v>
      </c>
      <c r="B128" t="s">
        <v>1</v>
      </c>
      <c r="C128" t="s">
        <v>112</v>
      </c>
      <c r="D128">
        <f t="shared" ref="D128:D131" si="88">D127+1</f>
        <v>1</v>
      </c>
      <c r="E128">
        <f t="shared" ref="E128:E131" si="89">A128*4-4+D128</f>
        <v>101</v>
      </c>
      <c r="I128">
        <v>1</v>
      </c>
      <c r="K128" t="str">
        <f t="shared" ref="K128:K131" si="90">CONCATENATE("INSERT INTO `simple-cloud`.`quna_config_option`(`question_id`, `text`, `value`) VALUES (",A128,", '",C128,"','",B128,"');")</f>
        <v>INSERT INTO `simple-cloud`.`quna_config_option`(`question_id`, `text`, `value`) VALUES (26, '可以亲近的和善于为他们着想的。','A');</v>
      </c>
      <c r="L128" t="str">
        <f t="shared" ref="L128:L131" si="91">CONCATENATE("INSERT INTO `simple-cloud`.`quna_config_result_score`(`option_id`, `result_id`,`score`) VALUES (",E128,",",D128,",'",1,"');")</f>
        <v>INSERT INTO `simple-cloud`.`quna_config_result_score`(`option_id`, `result_id`,`score`) VALUES (101,1,'1');</v>
      </c>
    </row>
    <row r="129" spans="1:12" x14ac:dyDescent="0.25">
      <c r="A129">
        <v>26</v>
      </c>
      <c r="B129" t="s">
        <v>3</v>
      </c>
      <c r="C129" t="s">
        <v>113</v>
      </c>
      <c r="D129">
        <f t="shared" si="88"/>
        <v>2</v>
      </c>
      <c r="E129">
        <f t="shared" si="89"/>
        <v>102</v>
      </c>
      <c r="H129">
        <v>1</v>
      </c>
      <c r="K129" t="str">
        <f t="shared" si="90"/>
        <v>INSERT INTO `simple-cloud`.`quna_config_option`(`question_id`, `text`, `value`) VALUES (26, '有很强的能力和富有领导力的。','B');</v>
      </c>
      <c r="L129" t="str">
        <f t="shared" si="91"/>
        <v>INSERT INTO `simple-cloud`.`quna_config_result_score`(`option_id`, `result_id`,`score`) VALUES (102,2,'1');</v>
      </c>
    </row>
    <row r="130" spans="1:12" x14ac:dyDescent="0.25">
      <c r="A130">
        <v>26</v>
      </c>
      <c r="B130" t="s">
        <v>5</v>
      </c>
      <c r="C130" t="s">
        <v>114</v>
      </c>
      <c r="D130">
        <f t="shared" si="88"/>
        <v>3</v>
      </c>
      <c r="E130">
        <f t="shared" si="89"/>
        <v>103</v>
      </c>
      <c r="G130">
        <v>1</v>
      </c>
      <c r="K130" t="str">
        <f t="shared" si="90"/>
        <v>INSERT INTO `simple-cloud`.`quna_config_option`(`question_id`, `text`, `value`) VALUES (26, '公平公正且足以信赖的。','C');</v>
      </c>
      <c r="L130" t="str">
        <f t="shared" si="91"/>
        <v>INSERT INTO `simple-cloud`.`quna_config_result_score`(`option_id`, `result_id`,`score`) VALUES (103,3,'1');</v>
      </c>
    </row>
    <row r="131" spans="1:12" x14ac:dyDescent="0.25">
      <c r="A131">
        <v>26</v>
      </c>
      <c r="B131" t="s">
        <v>7</v>
      </c>
      <c r="C131" t="s">
        <v>115</v>
      </c>
      <c r="D131">
        <f t="shared" si="88"/>
        <v>4</v>
      </c>
      <c r="E131">
        <f t="shared" si="89"/>
        <v>104</v>
      </c>
      <c r="F131">
        <v>1</v>
      </c>
      <c r="K131" t="str">
        <f t="shared" si="90"/>
        <v>INSERT INTO `simple-cloud`.`quna_config_option`(`question_id`, `text`, `value`) VALUES (26, '被他们喜欢并且觉得富有感召力的。','D');</v>
      </c>
      <c r="L131" t="str">
        <f t="shared" si="91"/>
        <v>INSERT INTO `simple-cloud`.`quna_config_result_score`(`option_id`, `result_id`,`score`) VALUES (104,4,'1');</v>
      </c>
    </row>
    <row r="132" spans="1:12" hidden="1" x14ac:dyDescent="0.25">
      <c r="A132">
        <v>27</v>
      </c>
      <c r="C132" t="s">
        <v>116</v>
      </c>
      <c r="K132" t="str">
        <f>CONCATENATE("INSERT INTO `simple-cloud`.`quna_config_question`(`questionnaire_id`, `title`,`order_num`) VALUES (1, '",C132,"','",A132,"');")</f>
        <v>INSERT INTO `simple-cloud`.`quna_config_question`(`questionnaire_id`, `title`,`order_num`) VALUES (1, ' 我对认同的需求是：','27');</v>
      </c>
    </row>
    <row r="133" spans="1:12" x14ac:dyDescent="0.25">
      <c r="A133">
        <v>27</v>
      </c>
      <c r="B133" t="s">
        <v>1</v>
      </c>
      <c r="C133" t="s">
        <v>117</v>
      </c>
      <c r="D133">
        <f t="shared" ref="D133:D136" si="92">D132+1</f>
        <v>1</v>
      </c>
      <c r="E133">
        <f t="shared" ref="E133:E136" si="93">A133*4-4+D133</f>
        <v>105</v>
      </c>
      <c r="I133">
        <v>1</v>
      </c>
      <c r="K133" t="str">
        <f t="shared" ref="K133:K136" si="94">CONCATENATE("INSERT INTO `simple-cloud`.`quna_config_option`(`question_id`, `text`, `value`) VALUES (",A133,", '",C133,"','",B133,"');")</f>
        <v>INSERT INTO `simple-cloud`.`quna_config_option`(`question_id`, `text`, `value`) VALUES (27, '无论别人是否认同，生活都是要继续的。','A');</v>
      </c>
      <c r="L133" t="str">
        <f t="shared" ref="L133:L136" si="95">CONCATENATE("INSERT INTO `simple-cloud`.`quna_config_result_score`(`option_id`, `result_id`,`score`) VALUES (",E133,",",D133,",'",1,"');")</f>
        <v>INSERT INTO `simple-cloud`.`quna_config_result_score`(`option_id`, `result_id`,`score`) VALUES (105,1,'1');</v>
      </c>
    </row>
    <row r="134" spans="1:12" x14ac:dyDescent="0.25">
      <c r="A134">
        <v>27</v>
      </c>
      <c r="B134" t="s">
        <v>3</v>
      </c>
      <c r="C134" t="s">
        <v>118</v>
      </c>
      <c r="D134">
        <f t="shared" si="92"/>
        <v>2</v>
      </c>
      <c r="E134">
        <f t="shared" si="93"/>
        <v>106</v>
      </c>
      <c r="H134">
        <v>1</v>
      </c>
      <c r="K134" t="str">
        <f t="shared" si="94"/>
        <v>INSERT INTO `simple-cloud`.`quna_config_option`(`question_id`, `text`, `value`) VALUES (27, '精英群体的认同最重要。','B');</v>
      </c>
      <c r="L134" t="str">
        <f t="shared" si="95"/>
        <v>INSERT INTO `simple-cloud`.`quna_config_result_score`(`option_id`, `result_id`,`score`) VALUES (106,2,'1');</v>
      </c>
    </row>
    <row r="135" spans="1:12" x14ac:dyDescent="0.25">
      <c r="A135">
        <v>27</v>
      </c>
      <c r="B135" t="s">
        <v>5</v>
      </c>
      <c r="C135" t="s">
        <v>119</v>
      </c>
      <c r="D135">
        <f t="shared" si="92"/>
        <v>3</v>
      </c>
      <c r="E135">
        <f t="shared" si="93"/>
        <v>107</v>
      </c>
      <c r="G135">
        <v>1</v>
      </c>
      <c r="K135" t="str">
        <f t="shared" si="94"/>
        <v>INSERT INTO `simple-cloud`.`quna_config_option`(`question_id`, `text`, `value`) VALUES (27, '只要我在乎的那些人认同我就足够了。','C');</v>
      </c>
      <c r="L135" t="str">
        <f t="shared" si="95"/>
        <v>INSERT INTO `simple-cloud`.`quna_config_result_score`(`option_id`, `result_id`,`score`) VALUES (107,3,'1');</v>
      </c>
    </row>
    <row r="136" spans="1:12" x14ac:dyDescent="0.25">
      <c r="A136">
        <v>27</v>
      </c>
      <c r="B136" t="s">
        <v>7</v>
      </c>
      <c r="C136" t="s">
        <v>120</v>
      </c>
      <c r="D136">
        <f t="shared" si="92"/>
        <v>4</v>
      </c>
      <c r="E136">
        <f t="shared" si="93"/>
        <v>108</v>
      </c>
      <c r="F136">
        <v>1</v>
      </c>
      <c r="K136" t="str">
        <f t="shared" si="94"/>
        <v>INSERT INTO `simple-cloud`.`quna_config_option`(`question_id`, `text`, `value`) VALUES (27, '所见之人无论贵贱都对我认同那有多好。','D');</v>
      </c>
      <c r="L136" t="str">
        <f t="shared" si="95"/>
        <v>INSERT INTO `simple-cloud`.`quna_config_result_score`(`option_id`, `result_id`,`score`) VALUES (108,4,'1');</v>
      </c>
    </row>
    <row r="137" spans="1:12" hidden="1" x14ac:dyDescent="0.25">
      <c r="A137">
        <v>28</v>
      </c>
      <c r="C137" t="s">
        <v>121</v>
      </c>
      <c r="K137" t="str">
        <f>CONCATENATE("INSERT INTO `simple-cloud`.`quna_config_question`(`questionnaire_id`, `title`,`order_num`) VALUES (1, '",C137,"','",A137,"');")</f>
        <v>INSERT INTO `simple-cloud`.`quna_config_question`(`questionnaire_id`, `title`,`order_num`) VALUES (1, ' 当我还是个孩子的时候，我：','28');</v>
      </c>
    </row>
    <row r="138" spans="1:12" x14ac:dyDescent="0.25">
      <c r="A138">
        <v>28</v>
      </c>
      <c r="B138" t="s">
        <v>1</v>
      </c>
      <c r="C138" t="s">
        <v>122</v>
      </c>
      <c r="D138">
        <f t="shared" ref="D138:D141" si="96">D137+1</f>
        <v>1</v>
      </c>
      <c r="E138">
        <f t="shared" ref="E138:E141" si="97">A138*4-4+D138</f>
        <v>109</v>
      </c>
      <c r="I138">
        <v>1</v>
      </c>
      <c r="K138" t="str">
        <f t="shared" ref="K138:K141" si="98">CONCATENATE("INSERT INTO `simple-cloud`.`quna_config_option`(`question_id`, `text`, `value`) VALUES (",A138,", '",C138,"','",B138,"');")</f>
        <v>INSERT INTO `simple-cloud`.`quna_config_option`(`question_id`, `text`, `value`) VALUES (28, '不太会积极尝试新事物，通常比较喜欢旧有的和熟悉的。','A');</v>
      </c>
      <c r="L138" t="str">
        <f t="shared" ref="L138:L141" si="99">CONCATENATE("INSERT INTO `simple-cloud`.`quna_config_result_score`(`option_id`, `result_id`,`score`) VALUES (",E138,",",D138,",'",1,"');")</f>
        <v>INSERT INTO `simple-cloud`.`quna_config_result_score`(`option_id`, `result_id`,`score`) VALUES (109,1,'1');</v>
      </c>
    </row>
    <row r="139" spans="1:12" x14ac:dyDescent="0.25">
      <c r="A139">
        <v>28</v>
      </c>
      <c r="B139" t="s">
        <v>3</v>
      </c>
      <c r="C139" t="s">
        <v>123</v>
      </c>
      <c r="D139">
        <f t="shared" si="96"/>
        <v>2</v>
      </c>
      <c r="E139">
        <f t="shared" si="97"/>
        <v>110</v>
      </c>
      <c r="H139">
        <v>1</v>
      </c>
      <c r="K139" t="str">
        <f t="shared" si="98"/>
        <v>INSERT INTO `simple-cloud`.`quna_config_option`(`question_id`, `text`, `value`) VALUES (28, '是孩子王，大家经常听我的决定。','B');</v>
      </c>
      <c r="L139" t="str">
        <f t="shared" si="99"/>
        <v>INSERT INTO `simple-cloud`.`quna_config_result_score`(`option_id`, `result_id`,`score`) VALUES (110,2,'1');</v>
      </c>
    </row>
    <row r="140" spans="1:12" x14ac:dyDescent="0.25">
      <c r="A140">
        <v>28</v>
      </c>
      <c r="B140" t="s">
        <v>5</v>
      </c>
      <c r="C140" t="s">
        <v>124</v>
      </c>
      <c r="D140">
        <f t="shared" si="96"/>
        <v>3</v>
      </c>
      <c r="E140">
        <f t="shared" si="97"/>
        <v>111</v>
      </c>
      <c r="G140">
        <v>1</v>
      </c>
      <c r="K140" t="str">
        <f t="shared" si="98"/>
        <v>INSERT INTO `simple-cloud`.`quna_config_option`(`question_id`, `text`, `value`) VALUES (28, '害羞见生人，有意识地回避。','C');</v>
      </c>
      <c r="L140" t="str">
        <f t="shared" si="99"/>
        <v>INSERT INTO `simple-cloud`.`quna_config_result_score`(`option_id`, `result_id`,`score`) VALUES (111,3,'1');</v>
      </c>
    </row>
    <row r="141" spans="1:12" x14ac:dyDescent="0.25">
      <c r="A141">
        <v>28</v>
      </c>
      <c r="B141" t="s">
        <v>7</v>
      </c>
      <c r="C141" t="s">
        <v>125</v>
      </c>
      <c r="D141">
        <f t="shared" si="96"/>
        <v>4</v>
      </c>
      <c r="E141">
        <f t="shared" si="97"/>
        <v>112</v>
      </c>
      <c r="F141">
        <v>1</v>
      </c>
      <c r="K141" t="str">
        <f t="shared" si="98"/>
        <v>INSERT INTO `simple-cloud`.`quna_config_option`(`question_id`, `text`, `value`) VALUES (28, '调皮可爱，乐观而又热心。','D');</v>
      </c>
      <c r="L141" t="str">
        <f t="shared" si="99"/>
        <v>INSERT INTO `simple-cloud`.`quna_config_result_score`(`option_id`, `result_id`,`score`) VALUES (112,4,'1');</v>
      </c>
    </row>
    <row r="142" spans="1:12" hidden="1" x14ac:dyDescent="0.25">
      <c r="A142">
        <v>29</v>
      </c>
      <c r="C142" t="s">
        <v>126</v>
      </c>
      <c r="K142" t="str">
        <f>CONCATENATE("INSERT INTO `simple-cloud`.`quna_config_question`(`questionnaire_id`, `title`,`order_num`) VALUES (1, '",C142,"','",A142,"');")</f>
        <v>INSERT INTO `simple-cloud`.`quna_config_question`(`questionnaire_id`, `title`,`order_num`) VALUES (1, ' 如果我是父母，我也许是：','29');</v>
      </c>
    </row>
    <row r="143" spans="1:12" x14ac:dyDescent="0.25">
      <c r="A143">
        <v>29</v>
      </c>
      <c r="B143" t="s">
        <v>1</v>
      </c>
      <c r="C143" t="s">
        <v>127</v>
      </c>
      <c r="D143">
        <f t="shared" ref="D143:D146" si="100">D142+1</f>
        <v>1</v>
      </c>
      <c r="E143">
        <f t="shared" ref="E143:E146" si="101">A143*4-4+D143</f>
        <v>113</v>
      </c>
      <c r="I143">
        <v>1</v>
      </c>
      <c r="K143" t="str">
        <f t="shared" ref="K143:K146" si="102">CONCATENATE("INSERT INTO `simple-cloud`.`quna_config_option`(`question_id`, `text`, `value`) VALUES (",A143,", '",C143,"','",B143,"');")</f>
        <v>INSERT INTO `simple-cloud`.`quna_config_option`(`question_id`, `text`, `value`) VALUES (29, '容易说服或者宽容的。','A');</v>
      </c>
      <c r="L143" t="str">
        <f t="shared" ref="L143:L146" si="103">CONCATENATE("INSERT INTO `simple-cloud`.`quna_config_result_score`(`option_id`, `result_id`,`score`) VALUES (",E143,",",D143,",'",1,"');")</f>
        <v>INSERT INTO `simple-cloud`.`quna_config_result_score`(`option_id`, `result_id`,`score`) VALUES (113,1,'1');</v>
      </c>
    </row>
    <row r="144" spans="1:12" x14ac:dyDescent="0.25">
      <c r="A144">
        <v>29</v>
      </c>
      <c r="B144" t="s">
        <v>3</v>
      </c>
      <c r="C144" t="s">
        <v>159</v>
      </c>
      <c r="D144">
        <f t="shared" si="100"/>
        <v>2</v>
      </c>
      <c r="E144">
        <f t="shared" si="101"/>
        <v>114</v>
      </c>
      <c r="H144">
        <v>1</v>
      </c>
      <c r="K144" t="str">
        <f t="shared" si="102"/>
        <v>INSERT INTO `simple-cloud`.`quna_config_option`(`question_id`, `text`, `value`) VALUES (29, '比较严厉、性急及说一不二的。','B');</v>
      </c>
      <c r="L144" t="str">
        <f t="shared" si="103"/>
        <v>INSERT INTO `simple-cloud`.`quna_config_result_score`(`option_id`, `result_id`,`score`) VALUES (114,2,'1');</v>
      </c>
    </row>
    <row r="145" spans="1:12" x14ac:dyDescent="0.25">
      <c r="A145">
        <v>29</v>
      </c>
      <c r="B145" t="s">
        <v>5</v>
      </c>
      <c r="C145" t="s">
        <v>128</v>
      </c>
      <c r="D145">
        <f t="shared" si="100"/>
        <v>3</v>
      </c>
      <c r="E145">
        <f t="shared" si="101"/>
        <v>115</v>
      </c>
      <c r="G145">
        <v>1</v>
      </c>
      <c r="K145" t="str">
        <f t="shared" si="102"/>
        <v>INSERT INTO `simple-cloud`.`quna_config_option`(`question_id`, `text`, `value`) VALUES (29, '坚持自己的想法和比较挑剔的。','C');</v>
      </c>
      <c r="L145" t="str">
        <f t="shared" si="103"/>
        <v>INSERT INTO `simple-cloud`.`quna_config_result_score`(`option_id`, `result_id`,`score`) VALUES (115,3,'1');</v>
      </c>
    </row>
    <row r="146" spans="1:12" x14ac:dyDescent="0.25">
      <c r="A146">
        <v>29</v>
      </c>
      <c r="B146" t="s">
        <v>7</v>
      </c>
      <c r="C146" t="s">
        <v>129</v>
      </c>
      <c r="D146">
        <f t="shared" si="100"/>
        <v>4</v>
      </c>
      <c r="E146">
        <f t="shared" si="101"/>
        <v>116</v>
      </c>
      <c r="F146">
        <v>1</v>
      </c>
      <c r="K146" t="str">
        <f t="shared" si="102"/>
        <v>INSERT INTO `simple-cloud`.`quna_config_option`(`question_id`, `text`, `value`) VALUES (29, '积极参与到子女中一起玩，被小朋友们们热烈欢迎的。','D');</v>
      </c>
      <c r="L146" t="str">
        <f t="shared" si="103"/>
        <v>INSERT INTO `simple-cloud`.`quna_config_result_score`(`option_id`, `result_id`,`score`) VALUES (116,4,'1');</v>
      </c>
    </row>
    <row r="147" spans="1:12" hidden="1" x14ac:dyDescent="0.25">
      <c r="A147">
        <v>30</v>
      </c>
      <c r="C147" t="s">
        <v>130</v>
      </c>
      <c r="K147" t="str">
        <f>CONCATENATE("INSERT INTO `simple-cloud`.`quna_config_question`(`questionnaire_id`, `title`,`order_num`) VALUES (1, '",C147,"','",A147,"');")</f>
        <v>INSERT INTO `simple-cloud`.`quna_config_question`(`questionnaire_id`, `title`,`order_num`) VALUES (1, '以下有四组格言，哪组里整体上最符合我的感觉?','30');</v>
      </c>
    </row>
    <row r="148" spans="1:12" x14ac:dyDescent="0.25">
      <c r="A148">
        <v>30</v>
      </c>
      <c r="B148" t="s">
        <v>1</v>
      </c>
      <c r="C148" t="s">
        <v>131</v>
      </c>
      <c r="D148">
        <f t="shared" ref="D148:D151" si="104">D147+1</f>
        <v>1</v>
      </c>
      <c r="E148">
        <f t="shared" ref="E148:E151" si="105">A148*4-4+D148</f>
        <v>117</v>
      </c>
      <c r="I148">
        <v>1</v>
      </c>
      <c r="K148" t="str">
        <f t="shared" ref="K148:K151" si="106">CONCATENATE("INSERT INTO `simple-cloud`.`quna_config_option`(`question_id`, `text`, `value`) VALUES (",A148,", '",C148,"','",B148,"');")</f>
        <v>INSERT INTO `simple-cloud`.`quna_config_option`(`question_id`, `text`, `value`) VALUES (30, '最深刻的真理是最简单和最平凡的。要在人世间取得成功必须大智若愚。好脾气是一个人在社交中所能穿着的最佳服饰。知足是人生在世最大的幸福。','A');</v>
      </c>
      <c r="L148" t="str">
        <f t="shared" ref="L148:L151" si="107">CONCATENATE("INSERT INTO `simple-cloud`.`quna_config_result_score`(`option_id`, `result_id`,`score`) VALUES (",E148,",",D148,",'",1,"');")</f>
        <v>INSERT INTO `simple-cloud`.`quna_config_result_score`(`option_id`, `result_id`,`score`) VALUES (117,1,'1');</v>
      </c>
    </row>
    <row r="149" spans="1:12" x14ac:dyDescent="0.25">
      <c r="A149">
        <v>30</v>
      </c>
      <c r="B149" t="s">
        <v>3</v>
      </c>
      <c r="C149" t="s">
        <v>132</v>
      </c>
      <c r="D149">
        <f t="shared" si="104"/>
        <v>2</v>
      </c>
      <c r="E149">
        <f t="shared" si="105"/>
        <v>118</v>
      </c>
      <c r="H149">
        <v>1</v>
      </c>
      <c r="K149" t="str">
        <f t="shared" si="106"/>
        <v>INSERT INTO `simple-cloud`.`quna_config_option`(`question_id`, `text`, `value`) VALUES (30, '走自己的路，让人家去说吧。虽然世界充满了苦难，但是苦难总是能战胜的。有所成就是人生唯一的真正的乐趣。对我而言解决一个问题和享受一个假期一样好。','B');</v>
      </c>
      <c r="L149" t="str">
        <f t="shared" si="107"/>
        <v>INSERT INTO `simple-cloud`.`quna_config_result_score`(`option_id`, `result_id`,`score`) VALUES (118,2,'1');</v>
      </c>
    </row>
    <row r="150" spans="1:12" x14ac:dyDescent="0.25">
      <c r="A150">
        <v>30</v>
      </c>
      <c r="B150" t="s">
        <v>5</v>
      </c>
      <c r="C150" t="s">
        <v>133</v>
      </c>
      <c r="D150">
        <f t="shared" si="104"/>
        <v>3</v>
      </c>
      <c r="E150">
        <f t="shared" si="105"/>
        <v>119</v>
      </c>
      <c r="G150">
        <v>1</v>
      </c>
      <c r="K150" t="str">
        <f t="shared" si="106"/>
        <v>INSERT INTO `simple-cloud`.`quna_config_option`(`question_id`, `text`, `value`) VALUES (30, '一个不注意小事情的人，永远不会成功大事业。理性是灵魂中最高贵的因素。切忌浮夸铺张。与其说得过分，不如说得不全。谨慎比大胆要有力量得多。','C');</v>
      </c>
      <c r="L150" t="str">
        <f t="shared" si="107"/>
        <v>INSERT INTO `simple-cloud`.`quna_config_result_score`(`option_id`, `result_id`,`score`) VALUES (119,3,'1');</v>
      </c>
    </row>
    <row r="151" spans="1:12" x14ac:dyDescent="0.25">
      <c r="A151">
        <v>30</v>
      </c>
      <c r="B151" t="s">
        <v>7</v>
      </c>
      <c r="C151" t="s">
        <v>134</v>
      </c>
      <c r="D151">
        <f t="shared" si="104"/>
        <v>4</v>
      </c>
      <c r="E151">
        <f t="shared" si="105"/>
        <v>120</v>
      </c>
      <c r="F151">
        <v>1</v>
      </c>
      <c r="K151" t="str">
        <f t="shared" si="106"/>
        <v>INSERT INTO `simple-cloud`.`quna_config_option`(`question_id`, `text`, `value`) VALUES (30, '幸福在于对生命的喜悦和激情。任何时候都要最真实地对待你自己，这比什么都重要。使生活变成幻想，再把幻想化为现实。幸福不在于拥有金钱，而在于获得成就时的喜悦以及产生创造力的激情。','D');</v>
      </c>
      <c r="L151" t="str">
        <f t="shared" si="107"/>
        <v>INSERT INTO `simple-cloud`.`quna_config_result_score`(`option_id`, `result_id`,`score`) VALUES (120,4,'1');</v>
      </c>
    </row>
    <row r="152" spans="1:12" hidden="1" x14ac:dyDescent="0.25"/>
    <row r="153" spans="1:12" hidden="1" x14ac:dyDescent="0.25"/>
    <row r="154" spans="1:12" hidden="1" x14ac:dyDescent="0.25"/>
    <row r="155" spans="1:12" hidden="1" x14ac:dyDescent="0.25"/>
    <row r="156" spans="1:12" hidden="1" x14ac:dyDescent="0.25"/>
    <row r="157" spans="1:12" hidden="1" x14ac:dyDescent="0.25"/>
    <row r="158" spans="1:12" hidden="1" x14ac:dyDescent="0.25"/>
    <row r="159" spans="1:12" hidden="1" x14ac:dyDescent="0.25"/>
    <row r="160" spans="1:12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</sheetData>
  <autoFilter ref="A1:B302" xr:uid="{3B0F1C84-DD9B-42E4-B610-5CFABFF74D65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460-3455-4CB2-B876-7CF138DB7A6E}">
  <dimension ref="A1:A120"/>
  <sheetViews>
    <sheetView workbookViewId="0">
      <selection sqref="A1:A12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2021-09-09T12:36:10Z</dcterms:created>
  <dcterms:modified xsi:type="dcterms:W3CDTF">2021-09-13T15:55:54Z</dcterms:modified>
</cp:coreProperties>
</file>