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唐同学\大二课程\并行\gitRes\Parallel\Lab3_PThread&amp;OpenMP\"/>
    </mc:Choice>
  </mc:AlternateContent>
  <xr:revisionPtr revIDLastSave="0" documentId="13_ncr:1_{B714E65F-38DB-400A-9747-7119A4DBC55B}" xr6:coauthVersionLast="47" xr6:coauthVersionMax="47" xr10:uidLastSave="{00000000-0000-0000-0000-000000000000}"/>
  <bookViews>
    <workbookView xWindow="-1425" yWindow="1170" windowWidth="21825" windowHeight="11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2" i="1" l="1" a="1"/>
  <c r="Q62" i="1" s="1"/>
  <c r="Q61" i="1" a="1"/>
  <c r="Q61" i="1" s="1"/>
  <c r="Q60" i="1" a="1"/>
  <c r="Q60" i="1" s="1"/>
  <c r="T61" i="1"/>
  <c r="S59" i="1"/>
  <c r="S61" i="1"/>
  <c r="T59" i="1"/>
  <c r="Q59" i="1" a="1"/>
  <c r="Q5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<sst xmlns="http://schemas.openxmlformats.org/spreadsheetml/2006/main" count="496" uniqueCount="43">
  <si>
    <t>SVS</t>
    <phoneticPr fontId="1" type="noConversion"/>
  </si>
  <si>
    <t>ADP</t>
    <phoneticPr fontId="1" type="noConversion"/>
  </si>
  <si>
    <t>Bitmap</t>
    <phoneticPr fontId="1" type="noConversion"/>
  </si>
  <si>
    <t>Hash</t>
    <phoneticPr fontId="1" type="noConversion"/>
  </si>
  <si>
    <t>SVS_SSE</t>
    <phoneticPr fontId="1" type="noConversion"/>
  </si>
  <si>
    <t>ADP_SSE</t>
    <phoneticPr fontId="1" type="noConversion"/>
  </si>
  <si>
    <t>Bitmap_SSE</t>
    <phoneticPr fontId="1" type="noConversion"/>
  </si>
  <si>
    <t>Hash_SSE</t>
    <phoneticPr fontId="1" type="noConversion"/>
  </si>
  <si>
    <t>SVS_AVX</t>
    <phoneticPr fontId="1" type="noConversion"/>
  </si>
  <si>
    <t>ADP_AVX</t>
    <phoneticPr fontId="1" type="noConversion"/>
  </si>
  <si>
    <t>Bitmap_AVX</t>
    <phoneticPr fontId="1" type="noConversion"/>
  </si>
  <si>
    <t>Hash_AVX</t>
    <phoneticPr fontId="1" type="noConversion"/>
  </si>
  <si>
    <t>x86</t>
    <phoneticPr fontId="1" type="noConversion"/>
  </si>
  <si>
    <t>ARM</t>
    <phoneticPr fontId="1" type="noConversion"/>
  </si>
  <si>
    <t>Queries</t>
    <phoneticPr fontId="1" type="noConversion"/>
  </si>
  <si>
    <t>SSE</t>
    <phoneticPr fontId="1" type="noConversion"/>
  </si>
  <si>
    <t>NOT</t>
    <phoneticPr fontId="1" type="noConversion"/>
  </si>
  <si>
    <t>Hash_Neon</t>
    <phoneticPr fontId="1" type="noConversion"/>
  </si>
  <si>
    <t>ADP_Neon</t>
    <phoneticPr fontId="1" type="noConversion"/>
  </si>
  <si>
    <t>SVS_Neon</t>
    <phoneticPr fontId="1" type="noConversion"/>
  </si>
  <si>
    <t>Bitmap_Neon</t>
    <phoneticPr fontId="1" type="noConversion"/>
  </si>
  <si>
    <t>正常</t>
    <phoneticPr fontId="1" type="noConversion"/>
  </si>
  <si>
    <t xml:space="preserve"> query间 动态</t>
    <phoneticPr fontId="1" type="noConversion"/>
  </si>
  <si>
    <t xml:space="preserve"> query间 静态</t>
    <phoneticPr fontId="1" type="noConversion"/>
  </si>
  <si>
    <t xml:space="preserve"> query内 静态</t>
    <phoneticPr fontId="1" type="noConversion"/>
  </si>
  <si>
    <t xml:space="preserve"> query内 动态</t>
    <phoneticPr fontId="1" type="noConversion"/>
  </si>
  <si>
    <t>svs barrier</t>
    <phoneticPr fontId="1" type="noConversion"/>
  </si>
  <si>
    <t>Bitmap任务池</t>
    <phoneticPr fontId="1" type="noConversion"/>
  </si>
  <si>
    <t>new Bitmap</t>
    <phoneticPr fontId="1" type="noConversion"/>
  </si>
  <si>
    <t>newBitmap</t>
    <phoneticPr fontId="1" type="noConversion"/>
  </si>
  <si>
    <t>adp任务池</t>
    <phoneticPr fontId="1" type="noConversion"/>
  </si>
  <si>
    <t>x</t>
    <phoneticPr fontId="1" type="noConversion"/>
  </si>
  <si>
    <t>SVS barrier</t>
    <phoneticPr fontId="1" type="noConversion"/>
  </si>
  <si>
    <t>⬆</t>
    <phoneticPr fontId="1" type="noConversion"/>
  </si>
  <si>
    <t>OMP</t>
    <phoneticPr fontId="1" type="noConversion"/>
  </si>
  <si>
    <t>PTheread</t>
    <phoneticPr fontId="1" type="noConversion"/>
  </si>
  <si>
    <t>THREADS=2</t>
    <phoneticPr fontId="1" type="noConversion"/>
  </si>
  <si>
    <t>BitMap</t>
    <phoneticPr fontId="1" type="noConversion"/>
  </si>
  <si>
    <t>400规模加速比</t>
    <phoneticPr fontId="1" type="noConversion"/>
  </si>
  <si>
    <t>400规模加速效率</t>
    <phoneticPr fontId="1" type="noConversion"/>
  </si>
  <si>
    <t>1000规模加速比</t>
    <phoneticPr fontId="1" type="noConversion"/>
  </si>
  <si>
    <t>1000规模加速效率</t>
    <phoneticPr fontId="1" type="noConversion"/>
  </si>
  <si>
    <t>Events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</si>
</sst>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topLeftCell="A22" zoomScaleNormal="100" workbookViewId="0">
      <selection activeCell="P58" sqref="P58:T62"/>
    </sheetView>
  </sheetViews>
  <sheetFormatPr defaultColWidth="9.796875" defaultRowHeight="13.9" x14ac:dyDescent="0.4"/>
  <cols>
    <col min="1" max="1" width="9.796875" style="3"/>
    <col min="16" max="16" width="16.06640625" customWidth="1"/>
  </cols>
  <sheetData>
    <row r="1" spans="1:30" x14ac:dyDescent="0.4">
      <c r="A1" s="3" t="s">
        <v>12</v>
      </c>
      <c r="B1" s="8" t="s">
        <v>21</v>
      </c>
      <c r="C1" s="8"/>
    </row>
    <row r="2" spans="1:30" x14ac:dyDescent="0.4">
      <c r="B2" t="s">
        <v>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28</v>
      </c>
      <c r="R2" t="s">
        <v>14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</row>
    <row r="3" spans="1:30" x14ac:dyDescent="0.4">
      <c r="B3">
        <v>50</v>
      </c>
      <c r="C3">
        <v>120.036</v>
      </c>
      <c r="D3">
        <v>89.163399999999996</v>
      </c>
      <c r="E3">
        <v>211.31100000000001</v>
      </c>
      <c r="F3">
        <v>90.9666</v>
      </c>
      <c r="G3">
        <v>54.823900000000002</v>
      </c>
      <c r="H3">
        <v>74.589299999999994</v>
      </c>
      <c r="I3">
        <v>45.604700000000001</v>
      </c>
      <c r="J3">
        <v>30.536200000000001</v>
      </c>
      <c r="K3">
        <v>46.5304</v>
      </c>
      <c r="L3">
        <v>53.022500000000001</v>
      </c>
      <c r="M3">
        <v>39.183100000000003</v>
      </c>
      <c r="N3">
        <v>32.28</v>
      </c>
      <c r="O3">
        <v>11.359500000000001</v>
      </c>
      <c r="R3">
        <v>400</v>
      </c>
      <c r="S3">
        <v>570.77599999999995</v>
      </c>
      <c r="T3">
        <v>479.73899999999998</v>
      </c>
      <c r="U3">
        <v>640.245</v>
      </c>
      <c r="V3">
        <v>349.30799999999999</v>
      </c>
      <c r="W3">
        <v>339.39499999999998</v>
      </c>
      <c r="X3">
        <v>366.03500000000003</v>
      </c>
      <c r="Y3">
        <v>370.89100000000002</v>
      </c>
      <c r="Z3">
        <v>197.27</v>
      </c>
      <c r="AA3">
        <v>276.255</v>
      </c>
      <c r="AB3">
        <v>366.90199999999999</v>
      </c>
      <c r="AC3">
        <v>333.95</v>
      </c>
      <c r="AD3">
        <v>184.04499999999999</v>
      </c>
    </row>
    <row r="4" spans="1:30" x14ac:dyDescent="0.4">
      <c r="B4">
        <v>100</v>
      </c>
      <c r="C4">
        <v>152.09299999999999</v>
      </c>
      <c r="D4">
        <v>101.744</v>
      </c>
      <c r="E4">
        <v>258.10300000000001</v>
      </c>
      <c r="F4">
        <v>105.432</v>
      </c>
      <c r="G4">
        <v>84.733099999999993</v>
      </c>
      <c r="H4">
        <v>103.5</v>
      </c>
      <c r="I4">
        <v>89.1828</v>
      </c>
      <c r="J4">
        <v>51.125500000000002</v>
      </c>
      <c r="K4">
        <v>77.066400000000002</v>
      </c>
      <c r="L4">
        <v>90.525999999999996</v>
      </c>
      <c r="M4">
        <v>84.335800000000006</v>
      </c>
      <c r="N4">
        <v>50.591900000000003</v>
      </c>
      <c r="O4">
        <v>22.923999999999999</v>
      </c>
      <c r="R4">
        <v>1000</v>
      </c>
      <c r="S4">
        <v>1387.76</v>
      </c>
      <c r="T4">
        <v>1061.3399999999999</v>
      </c>
      <c r="U4">
        <v>1374.88</v>
      </c>
      <c r="V4">
        <v>930.36500000000001</v>
      </c>
      <c r="W4">
        <v>882.78200000000004</v>
      </c>
      <c r="X4">
        <v>893.66800000000001</v>
      </c>
      <c r="Y4">
        <v>917.26199999999994</v>
      </c>
      <c r="Z4">
        <v>414.19</v>
      </c>
      <c r="AA4">
        <v>721.32299999999998</v>
      </c>
      <c r="AB4">
        <v>845.25300000000004</v>
      </c>
      <c r="AC4">
        <v>856.72500000000002</v>
      </c>
      <c r="AD4">
        <v>459.69</v>
      </c>
    </row>
    <row r="5" spans="1:30" x14ac:dyDescent="0.4">
      <c r="B5">
        <v>200</v>
      </c>
      <c r="C5">
        <v>276.245</v>
      </c>
      <c r="D5">
        <v>196.273</v>
      </c>
      <c r="E5">
        <v>481.53</v>
      </c>
      <c r="F5">
        <v>158.739</v>
      </c>
      <c r="G5">
        <v>173.48099999999999</v>
      </c>
      <c r="H5">
        <v>173.90600000000001</v>
      </c>
      <c r="I5">
        <v>179.12799999999999</v>
      </c>
      <c r="J5">
        <v>94.158900000000003</v>
      </c>
      <c r="K5">
        <v>138.80799999999999</v>
      </c>
      <c r="L5">
        <v>164.20099999999999</v>
      </c>
      <c r="M5">
        <v>161.80000000000001</v>
      </c>
      <c r="N5">
        <v>93.186899999999994</v>
      </c>
      <c r="O5">
        <v>46.417999999999999</v>
      </c>
    </row>
    <row r="6" spans="1:30" x14ac:dyDescent="0.4">
      <c r="B6">
        <v>300</v>
      </c>
      <c r="C6">
        <v>398.62099999999998</v>
      </c>
      <c r="D6">
        <v>300.91199999999998</v>
      </c>
      <c r="E6">
        <v>541.28300000000002</v>
      </c>
      <c r="F6">
        <v>204.48099999999999</v>
      </c>
      <c r="G6">
        <v>249.48</v>
      </c>
      <c r="H6">
        <v>268.89699999999999</v>
      </c>
      <c r="I6">
        <v>255.983</v>
      </c>
      <c r="J6">
        <v>159.41399999999999</v>
      </c>
      <c r="K6">
        <v>200.262</v>
      </c>
      <c r="L6">
        <v>238.54300000000001</v>
      </c>
      <c r="M6">
        <v>250.78200000000001</v>
      </c>
      <c r="N6">
        <v>156.08500000000001</v>
      </c>
      <c r="O6">
        <v>67.873800000000003</v>
      </c>
      <c r="Q6" t="s">
        <v>16</v>
      </c>
      <c r="R6" t="s">
        <v>15</v>
      </c>
    </row>
    <row r="7" spans="1:30" x14ac:dyDescent="0.4">
      <c r="B7">
        <v>400</v>
      </c>
      <c r="C7">
        <v>570.77599999999995</v>
      </c>
      <c r="D7">
        <v>479.73899999999998</v>
      </c>
      <c r="E7">
        <v>640.245</v>
      </c>
      <c r="F7">
        <v>349.30799999999999</v>
      </c>
      <c r="G7">
        <v>339.39499999999998</v>
      </c>
      <c r="H7">
        <v>366.03500000000003</v>
      </c>
      <c r="I7">
        <v>370.89100000000002</v>
      </c>
      <c r="J7">
        <v>197.27</v>
      </c>
      <c r="K7">
        <v>276.255</v>
      </c>
      <c r="L7">
        <v>366.90199999999999</v>
      </c>
      <c r="M7">
        <v>333.95</v>
      </c>
      <c r="N7">
        <v>184.04499999999999</v>
      </c>
      <c r="O7">
        <v>93.795900000000003</v>
      </c>
      <c r="Q7">
        <v>46.419600000000003</v>
      </c>
      <c r="R7">
        <v>60.0154</v>
      </c>
    </row>
    <row r="8" spans="1:30" x14ac:dyDescent="0.4">
      <c r="B8">
        <v>600</v>
      </c>
      <c r="C8">
        <v>844.63300000000004</v>
      </c>
      <c r="D8">
        <v>683.51099999999997</v>
      </c>
      <c r="E8">
        <v>1137.3699999999999</v>
      </c>
      <c r="F8">
        <v>546.99699999999996</v>
      </c>
      <c r="G8">
        <v>524.41600000000005</v>
      </c>
      <c r="H8">
        <v>573.87800000000004</v>
      </c>
      <c r="I8">
        <v>572.44600000000003</v>
      </c>
      <c r="J8">
        <v>251.21899999999999</v>
      </c>
      <c r="K8">
        <v>462.83199999999999</v>
      </c>
      <c r="L8">
        <v>555.72799999999995</v>
      </c>
      <c r="M8">
        <v>521.18299999999999</v>
      </c>
      <c r="N8">
        <v>273.68299999999999</v>
      </c>
      <c r="O8">
        <v>136.12799999999999</v>
      </c>
      <c r="Q8">
        <v>96.852900000000005</v>
      </c>
      <c r="R8">
        <v>99.488900000000001</v>
      </c>
    </row>
    <row r="9" spans="1:30" x14ac:dyDescent="0.4">
      <c r="B9">
        <v>800</v>
      </c>
      <c r="C9">
        <v>1102.07</v>
      </c>
      <c r="D9">
        <v>879.255</v>
      </c>
      <c r="E9">
        <v>1247.48</v>
      </c>
      <c r="F9">
        <v>732.94</v>
      </c>
      <c r="G9">
        <v>713.93100000000004</v>
      </c>
      <c r="H9">
        <v>728.27</v>
      </c>
      <c r="I9">
        <v>733.59199999999998</v>
      </c>
      <c r="J9">
        <v>366.779</v>
      </c>
      <c r="K9">
        <v>565.31500000000005</v>
      </c>
      <c r="L9">
        <v>696</v>
      </c>
      <c r="M9">
        <v>740.28800000000001</v>
      </c>
      <c r="N9">
        <v>366.00900000000001</v>
      </c>
      <c r="O9">
        <v>192.83</v>
      </c>
      <c r="Q9">
        <v>177.465</v>
      </c>
      <c r="R9">
        <v>183.798</v>
      </c>
    </row>
    <row r="10" spans="1:30" x14ac:dyDescent="0.4">
      <c r="B10">
        <v>1000</v>
      </c>
      <c r="C10">
        <v>1387.76</v>
      </c>
      <c r="D10">
        <v>1061.3399999999999</v>
      </c>
      <c r="E10">
        <v>1374.88</v>
      </c>
      <c r="F10">
        <v>930.36500000000001</v>
      </c>
      <c r="G10">
        <v>882.78200000000004</v>
      </c>
      <c r="H10">
        <v>893.66800000000001</v>
      </c>
      <c r="I10">
        <v>917.26199999999994</v>
      </c>
      <c r="J10">
        <v>414.19</v>
      </c>
      <c r="K10">
        <v>721.32299999999998</v>
      </c>
      <c r="L10">
        <v>845.25300000000004</v>
      </c>
      <c r="M10">
        <v>856.72500000000002</v>
      </c>
      <c r="N10">
        <v>459.69</v>
      </c>
      <c r="O10">
        <v>234.32499999999999</v>
      </c>
      <c r="Q10">
        <v>282.35000000000002</v>
      </c>
      <c r="R10">
        <v>243.941</v>
      </c>
    </row>
    <row r="11" spans="1:30" x14ac:dyDescent="0.4">
      <c r="B11" s="3" t="s">
        <v>35</v>
      </c>
      <c r="Q11">
        <v>361.97699999999998</v>
      </c>
      <c r="R11">
        <v>338.78</v>
      </c>
    </row>
    <row r="12" spans="1:30" x14ac:dyDescent="0.4">
      <c r="B12" s="8" t="s">
        <v>22</v>
      </c>
      <c r="C12" s="8"/>
      <c r="Q12">
        <v>554.50099999999998</v>
      </c>
      <c r="R12">
        <v>540.56600000000003</v>
      </c>
    </row>
    <row r="13" spans="1:30" x14ac:dyDescent="0.4">
      <c r="B13" t="s">
        <v>14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28</v>
      </c>
      <c r="Q13">
        <v>667.29</v>
      </c>
      <c r="R13">
        <v>695.23599999999999</v>
      </c>
    </row>
    <row r="14" spans="1:30" x14ac:dyDescent="0.4">
      <c r="B14">
        <v>50</v>
      </c>
      <c r="C14">
        <v>35.631700000000002</v>
      </c>
      <c r="D14">
        <v>19.725999999999999</v>
      </c>
      <c r="E14">
        <v>72.546000000000006</v>
      </c>
      <c r="F14">
        <v>16.558399999999999</v>
      </c>
      <c r="G14">
        <v>26.677900000000001</v>
      </c>
      <c r="H14">
        <v>25.097100000000001</v>
      </c>
      <c r="I14">
        <v>55.2</v>
      </c>
      <c r="J14">
        <v>13.918200000000001</v>
      </c>
      <c r="K14">
        <v>30.832599999999999</v>
      </c>
      <c r="L14">
        <v>23.077400000000001</v>
      </c>
      <c r="M14">
        <v>47.130800000000001</v>
      </c>
      <c r="N14">
        <v>14.3962</v>
      </c>
      <c r="O14" s="4">
        <v>8.4658200000000008</v>
      </c>
      <c r="Q14">
        <v>889.30600000000004</v>
      </c>
      <c r="R14">
        <v>849.47900000000004</v>
      </c>
    </row>
    <row r="15" spans="1:30" x14ac:dyDescent="0.4">
      <c r="B15">
        <v>100</v>
      </c>
      <c r="C15">
        <v>70.808599999999998</v>
      </c>
      <c r="D15">
        <v>39.049799999999998</v>
      </c>
      <c r="E15">
        <v>104.79900000000001</v>
      </c>
      <c r="F15">
        <v>35.454700000000003</v>
      </c>
      <c r="G15">
        <v>54.628399999999999</v>
      </c>
      <c r="H15">
        <v>45.746699999999997</v>
      </c>
      <c r="I15">
        <v>76.277799999999999</v>
      </c>
      <c r="J15">
        <v>24.996500000000001</v>
      </c>
      <c r="K15">
        <v>51.1967</v>
      </c>
      <c r="L15">
        <v>37.9313</v>
      </c>
      <c r="M15">
        <v>71.863500000000002</v>
      </c>
      <c r="N15">
        <v>20.178100000000001</v>
      </c>
      <c r="O15" s="4">
        <v>12.4297</v>
      </c>
    </row>
    <row r="16" spans="1:30" x14ac:dyDescent="0.4">
      <c r="B16">
        <v>200</v>
      </c>
      <c r="C16">
        <v>121.571</v>
      </c>
      <c r="D16">
        <v>79.152500000000003</v>
      </c>
      <c r="E16">
        <v>157.982</v>
      </c>
      <c r="F16">
        <v>61.932899999999997</v>
      </c>
      <c r="G16">
        <v>95.688999999999993</v>
      </c>
      <c r="H16">
        <v>73.912499999999994</v>
      </c>
      <c r="I16">
        <v>145.15199999999999</v>
      </c>
      <c r="J16">
        <v>40.984299999999998</v>
      </c>
      <c r="K16">
        <v>87.501199999999997</v>
      </c>
      <c r="L16">
        <v>73.155500000000004</v>
      </c>
      <c r="M16">
        <v>139.94800000000001</v>
      </c>
      <c r="N16">
        <v>31.946899999999999</v>
      </c>
      <c r="O16" s="4">
        <v>20.006900000000002</v>
      </c>
    </row>
    <row r="17" spans="2:15" x14ac:dyDescent="0.4">
      <c r="B17">
        <v>300</v>
      </c>
      <c r="C17">
        <v>177.09200000000001</v>
      </c>
      <c r="D17">
        <v>122.913</v>
      </c>
      <c r="E17">
        <v>225.69499999999999</v>
      </c>
      <c r="F17">
        <v>82.370500000000007</v>
      </c>
      <c r="G17">
        <v>135.96199999999999</v>
      </c>
      <c r="H17">
        <v>99.928899999999999</v>
      </c>
      <c r="I17">
        <v>295.83199999999999</v>
      </c>
      <c r="J17">
        <v>60.418700000000001</v>
      </c>
      <c r="K17">
        <v>121.762</v>
      </c>
      <c r="L17">
        <v>107.437</v>
      </c>
      <c r="M17">
        <v>239.46</v>
      </c>
      <c r="N17">
        <v>56.064399999999999</v>
      </c>
      <c r="O17" s="4">
        <v>27.226299999999998</v>
      </c>
    </row>
    <row r="18" spans="2:15" x14ac:dyDescent="0.4">
      <c r="B18">
        <v>400</v>
      </c>
      <c r="C18">
        <v>244.35900000000001</v>
      </c>
      <c r="D18">
        <v>170.59399999999999</v>
      </c>
      <c r="E18">
        <v>278.07</v>
      </c>
      <c r="F18">
        <v>131.83000000000001</v>
      </c>
      <c r="G18">
        <v>187.703</v>
      </c>
      <c r="H18">
        <v>142.28899999999999</v>
      </c>
      <c r="I18">
        <v>279.06900000000002</v>
      </c>
      <c r="J18">
        <v>79.3429</v>
      </c>
      <c r="K18">
        <v>164.95599999999999</v>
      </c>
      <c r="L18">
        <v>135.44499999999999</v>
      </c>
      <c r="M18">
        <v>297.63099999999997</v>
      </c>
      <c r="N18">
        <v>73.406999999999996</v>
      </c>
      <c r="O18" s="4">
        <v>33.905200000000001</v>
      </c>
    </row>
    <row r="19" spans="2:15" x14ac:dyDescent="0.4">
      <c r="B19">
        <v>600</v>
      </c>
      <c r="C19">
        <v>336.95699999999999</v>
      </c>
      <c r="D19">
        <v>225.881</v>
      </c>
      <c r="E19">
        <v>415.096</v>
      </c>
      <c r="F19">
        <v>230.95500000000001</v>
      </c>
      <c r="G19">
        <v>280.60000000000002</v>
      </c>
      <c r="H19">
        <v>213.416</v>
      </c>
      <c r="I19">
        <v>404.58199999999999</v>
      </c>
      <c r="J19">
        <v>115.751</v>
      </c>
      <c r="K19">
        <v>267.42500000000001</v>
      </c>
      <c r="L19">
        <v>205.62100000000001</v>
      </c>
      <c r="M19">
        <v>559.04499999999996</v>
      </c>
      <c r="N19">
        <v>103.884</v>
      </c>
      <c r="O19" s="4">
        <v>49.180199999999999</v>
      </c>
    </row>
    <row r="20" spans="2:15" x14ac:dyDescent="0.4">
      <c r="B20">
        <v>800</v>
      </c>
      <c r="C20">
        <v>474.97199999999998</v>
      </c>
      <c r="D20">
        <v>329.92700000000002</v>
      </c>
      <c r="E20">
        <v>576.15599999999995</v>
      </c>
      <c r="F20">
        <v>290.62700000000001</v>
      </c>
      <c r="G20">
        <v>359.80900000000003</v>
      </c>
      <c r="H20">
        <v>296.22800000000001</v>
      </c>
      <c r="I20">
        <v>551.65300000000002</v>
      </c>
      <c r="J20">
        <v>152.22900000000001</v>
      </c>
      <c r="K20">
        <v>326.92899999999997</v>
      </c>
      <c r="L20">
        <v>279.58600000000001</v>
      </c>
      <c r="M20">
        <v>521.55399999999997</v>
      </c>
      <c r="N20">
        <v>131.37700000000001</v>
      </c>
      <c r="O20" s="4">
        <v>65.799499999999995</v>
      </c>
    </row>
    <row r="21" spans="2:15" x14ac:dyDescent="0.4">
      <c r="B21">
        <v>1000</v>
      </c>
      <c r="C21">
        <v>553.88099999999997</v>
      </c>
      <c r="D21">
        <v>417.07900000000001</v>
      </c>
      <c r="E21">
        <v>668.86300000000006</v>
      </c>
      <c r="F21">
        <v>390.55700000000002</v>
      </c>
      <c r="G21">
        <v>454.71300000000002</v>
      </c>
      <c r="H21">
        <v>381.00799999999998</v>
      </c>
      <c r="I21">
        <v>652.52</v>
      </c>
      <c r="J21">
        <v>200.572</v>
      </c>
      <c r="K21">
        <v>416.21100000000001</v>
      </c>
      <c r="L21">
        <v>339.714</v>
      </c>
      <c r="M21">
        <v>700.77800000000002</v>
      </c>
      <c r="N21">
        <v>178.94300000000001</v>
      </c>
      <c r="O21" s="4">
        <v>82.342200000000005</v>
      </c>
    </row>
    <row r="23" spans="2:15" x14ac:dyDescent="0.4">
      <c r="B23" s="8" t="s">
        <v>23</v>
      </c>
      <c r="C23" s="8"/>
    </row>
    <row r="24" spans="2:15" x14ac:dyDescent="0.4">
      <c r="B24" t="s">
        <v>14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28</v>
      </c>
    </row>
    <row r="25" spans="2:15" x14ac:dyDescent="0.4">
      <c r="B25">
        <v>50</v>
      </c>
      <c r="C25">
        <v>55.267099999999999</v>
      </c>
      <c r="D25">
        <v>19.345400000000001</v>
      </c>
      <c r="E25">
        <v>41.3979</v>
      </c>
      <c r="F25">
        <v>17.7288</v>
      </c>
      <c r="G25">
        <v>25.445699999999999</v>
      </c>
      <c r="H25">
        <v>23.739799999999999</v>
      </c>
      <c r="I25">
        <v>33.915300000000002</v>
      </c>
      <c r="J25">
        <v>11.132199999999999</v>
      </c>
      <c r="K25">
        <v>25.482900000000001</v>
      </c>
      <c r="L25">
        <v>23.0852</v>
      </c>
      <c r="M25">
        <v>35.947400000000002</v>
      </c>
      <c r="N25">
        <v>11.4224</v>
      </c>
      <c r="O25" s="4">
        <v>4.1301800000000002</v>
      </c>
    </row>
    <row r="26" spans="2:15" x14ac:dyDescent="0.4">
      <c r="B26">
        <v>100</v>
      </c>
      <c r="C26">
        <v>61.710999999999999</v>
      </c>
      <c r="D26">
        <v>42.018500000000003</v>
      </c>
      <c r="E26">
        <v>72.366</v>
      </c>
      <c r="F26">
        <v>33.577599999999997</v>
      </c>
      <c r="G26">
        <v>44.8523</v>
      </c>
      <c r="H26">
        <v>40.0426</v>
      </c>
      <c r="I26">
        <v>67.346699999999998</v>
      </c>
      <c r="J26">
        <v>19.159099999999999</v>
      </c>
      <c r="K26">
        <v>46.249000000000002</v>
      </c>
      <c r="L26">
        <v>36.603000000000002</v>
      </c>
      <c r="M26">
        <v>61.497</v>
      </c>
      <c r="N26">
        <v>19.764299999999999</v>
      </c>
      <c r="O26" s="4">
        <v>7.91676</v>
      </c>
    </row>
    <row r="27" spans="2:15" x14ac:dyDescent="0.4">
      <c r="B27">
        <v>200</v>
      </c>
      <c r="C27">
        <v>106.971</v>
      </c>
      <c r="D27">
        <v>82.472700000000003</v>
      </c>
      <c r="E27">
        <v>142.15899999999999</v>
      </c>
      <c r="F27">
        <v>54.524500000000003</v>
      </c>
      <c r="G27">
        <v>91.718599999999995</v>
      </c>
      <c r="H27">
        <v>74.202200000000005</v>
      </c>
      <c r="I27">
        <v>126.423</v>
      </c>
      <c r="J27">
        <v>41.188800000000001</v>
      </c>
      <c r="K27">
        <v>74.044499999999999</v>
      </c>
      <c r="L27">
        <v>60.155200000000001</v>
      </c>
      <c r="M27">
        <v>121.971</v>
      </c>
      <c r="N27">
        <v>41.872799999999998</v>
      </c>
      <c r="O27" s="4">
        <v>15.7278</v>
      </c>
    </row>
    <row r="28" spans="2:15" x14ac:dyDescent="0.4">
      <c r="B28">
        <v>300</v>
      </c>
      <c r="C28">
        <v>167.86699999999999</v>
      </c>
      <c r="D28">
        <v>108.10299999999999</v>
      </c>
      <c r="E28">
        <v>213.71700000000001</v>
      </c>
      <c r="F28">
        <v>77.153599999999997</v>
      </c>
      <c r="G28">
        <v>120.152</v>
      </c>
      <c r="H28">
        <v>93.583699999999993</v>
      </c>
      <c r="I28">
        <v>188.893</v>
      </c>
      <c r="J28">
        <v>55.192300000000003</v>
      </c>
      <c r="K28">
        <v>112.86</v>
      </c>
      <c r="L28">
        <v>85.280100000000004</v>
      </c>
      <c r="M28">
        <v>186.56399999999999</v>
      </c>
      <c r="N28">
        <v>57.777799999999999</v>
      </c>
      <c r="O28" s="4">
        <v>23.215</v>
      </c>
    </row>
    <row r="29" spans="2:15" x14ac:dyDescent="0.4">
      <c r="B29">
        <v>400</v>
      </c>
      <c r="C29">
        <v>229.483</v>
      </c>
      <c r="D29">
        <v>157.64099999999999</v>
      </c>
      <c r="E29">
        <v>275.86599999999999</v>
      </c>
      <c r="F29">
        <v>129.53100000000001</v>
      </c>
      <c r="G29">
        <v>165.08600000000001</v>
      </c>
      <c r="H29">
        <v>122.64700000000001</v>
      </c>
      <c r="I29">
        <v>259.98899999999998</v>
      </c>
      <c r="J29">
        <v>60.473799999999997</v>
      </c>
      <c r="K29">
        <v>146.416</v>
      </c>
      <c r="L29">
        <v>120.41</v>
      </c>
      <c r="M29">
        <v>241.94200000000001</v>
      </c>
      <c r="N29">
        <v>69.940200000000004</v>
      </c>
      <c r="O29" s="4">
        <v>31.582100000000001</v>
      </c>
    </row>
    <row r="30" spans="2:15" x14ac:dyDescent="0.4">
      <c r="B30">
        <v>600</v>
      </c>
      <c r="C30">
        <v>361.45</v>
      </c>
      <c r="D30">
        <v>234.15899999999999</v>
      </c>
      <c r="E30">
        <v>399.20800000000003</v>
      </c>
      <c r="F30">
        <v>214.71100000000001</v>
      </c>
      <c r="G30">
        <v>249.56700000000001</v>
      </c>
      <c r="H30">
        <v>192.22900000000001</v>
      </c>
      <c r="I30">
        <v>587.23299999999995</v>
      </c>
      <c r="J30">
        <v>95.396199999999993</v>
      </c>
      <c r="K30">
        <v>211.375</v>
      </c>
      <c r="L30">
        <v>173.72800000000001</v>
      </c>
      <c r="M30">
        <v>362.98899999999998</v>
      </c>
      <c r="N30">
        <v>100.75</v>
      </c>
      <c r="O30" s="4">
        <v>49.165900000000001</v>
      </c>
    </row>
    <row r="31" spans="2:15" x14ac:dyDescent="0.4">
      <c r="B31">
        <v>800</v>
      </c>
      <c r="C31">
        <v>452.75299999999999</v>
      </c>
      <c r="D31">
        <v>299.29500000000002</v>
      </c>
      <c r="E31">
        <v>527.18700000000001</v>
      </c>
      <c r="F31">
        <v>285.22300000000001</v>
      </c>
      <c r="G31">
        <v>324.65300000000002</v>
      </c>
      <c r="H31">
        <v>248.376</v>
      </c>
      <c r="I31">
        <v>521.66300000000001</v>
      </c>
      <c r="J31">
        <v>120.298</v>
      </c>
      <c r="K31">
        <v>290.54599999999999</v>
      </c>
      <c r="L31">
        <v>222.94</v>
      </c>
      <c r="M31">
        <v>489.52</v>
      </c>
      <c r="N31">
        <v>133.01499999999999</v>
      </c>
      <c r="O31" s="4">
        <v>62.146900000000002</v>
      </c>
    </row>
    <row r="32" spans="2:15" x14ac:dyDescent="0.4">
      <c r="B32">
        <v>1000</v>
      </c>
      <c r="C32">
        <v>588.24400000000003</v>
      </c>
      <c r="D32">
        <v>380.5</v>
      </c>
      <c r="E32">
        <v>687.78200000000004</v>
      </c>
      <c r="F32">
        <v>327.55</v>
      </c>
      <c r="G32">
        <v>401.34</v>
      </c>
      <c r="H32">
        <v>301.31900000000002</v>
      </c>
      <c r="I32">
        <v>641.43499999999995</v>
      </c>
      <c r="J32">
        <v>164.06</v>
      </c>
      <c r="K32">
        <v>356.77</v>
      </c>
      <c r="L32">
        <v>287.25099999999998</v>
      </c>
      <c r="M32">
        <v>621.904</v>
      </c>
      <c r="N32">
        <v>168.46600000000001</v>
      </c>
      <c r="O32" s="4">
        <v>74.744200000000006</v>
      </c>
    </row>
    <row r="34" spans="2:13" x14ac:dyDescent="0.4">
      <c r="B34" s="8" t="s">
        <v>24</v>
      </c>
      <c r="C34" s="8"/>
      <c r="K34" t="s">
        <v>36</v>
      </c>
    </row>
    <row r="35" spans="2:13" x14ac:dyDescent="0.4">
      <c r="B35" t="s">
        <v>14</v>
      </c>
      <c r="C35" t="s">
        <v>0</v>
      </c>
      <c r="D35" t="s">
        <v>1</v>
      </c>
      <c r="E35" t="s">
        <v>2</v>
      </c>
      <c r="F35" t="s">
        <v>3</v>
      </c>
      <c r="G35" t="s">
        <v>27</v>
      </c>
      <c r="H35" t="s">
        <v>32</v>
      </c>
      <c r="I35" t="s">
        <v>30</v>
      </c>
      <c r="J35" t="s">
        <v>28</v>
      </c>
      <c r="L35" t="s">
        <v>0</v>
      </c>
      <c r="M35" t="s">
        <v>1</v>
      </c>
    </row>
    <row r="36" spans="2:13" x14ac:dyDescent="0.4">
      <c r="B36">
        <v>50</v>
      </c>
      <c r="C36">
        <v>69.529799999999994</v>
      </c>
      <c r="D36">
        <v>58.921799999999998</v>
      </c>
      <c r="E36">
        <v>66.536699999999996</v>
      </c>
      <c r="F36" s="1" t="s">
        <v>31</v>
      </c>
      <c r="G36" s="1" t="s">
        <v>31</v>
      </c>
      <c r="H36">
        <v>68.038899999999998</v>
      </c>
      <c r="I36">
        <v>64.707099999999997</v>
      </c>
      <c r="J36">
        <v>7.3482399999999997</v>
      </c>
      <c r="L36">
        <v>80.034199999999998</v>
      </c>
      <c r="M36">
        <v>57.640500000000003</v>
      </c>
    </row>
    <row r="37" spans="2:13" x14ac:dyDescent="0.4">
      <c r="B37">
        <v>100</v>
      </c>
      <c r="C37">
        <v>148.09700000000001</v>
      </c>
      <c r="D37">
        <v>92.758799999999994</v>
      </c>
      <c r="E37">
        <v>109.967</v>
      </c>
      <c r="F37" s="1" t="s">
        <v>31</v>
      </c>
      <c r="G37" s="1" t="s">
        <v>31</v>
      </c>
      <c r="H37">
        <v>136.43600000000001</v>
      </c>
      <c r="I37">
        <v>122.711</v>
      </c>
      <c r="J37">
        <v>15.3872</v>
      </c>
      <c r="L37">
        <v>163.70400000000001</v>
      </c>
      <c r="M37">
        <v>102.157</v>
      </c>
    </row>
    <row r="38" spans="2:13" x14ac:dyDescent="0.4">
      <c r="B38">
        <v>200</v>
      </c>
      <c r="C38">
        <v>248.011</v>
      </c>
      <c r="D38">
        <v>195.08799999999999</v>
      </c>
      <c r="E38">
        <v>203.65600000000001</v>
      </c>
      <c r="F38" s="1" t="s">
        <v>31</v>
      </c>
      <c r="G38" s="1" t="s">
        <v>31</v>
      </c>
      <c r="H38">
        <v>303.63900000000001</v>
      </c>
      <c r="I38">
        <v>230.87700000000001</v>
      </c>
      <c r="J38">
        <v>29.5352</v>
      </c>
      <c r="L38">
        <v>314.61500000000001</v>
      </c>
      <c r="M38">
        <v>199.65899999999999</v>
      </c>
    </row>
    <row r="39" spans="2:13" x14ac:dyDescent="0.4">
      <c r="B39">
        <v>300</v>
      </c>
      <c r="C39">
        <v>384.108</v>
      </c>
      <c r="D39">
        <v>256.52300000000002</v>
      </c>
      <c r="E39">
        <v>292.04000000000002</v>
      </c>
      <c r="F39" s="1" t="s">
        <v>31</v>
      </c>
      <c r="G39" s="1" t="s">
        <v>31</v>
      </c>
      <c r="H39">
        <v>411.447</v>
      </c>
      <c r="I39">
        <v>316.65199999999999</v>
      </c>
      <c r="J39">
        <v>43.687199999999997</v>
      </c>
      <c r="L39">
        <v>505.87</v>
      </c>
      <c r="M39">
        <v>305.48099999999999</v>
      </c>
    </row>
    <row r="40" spans="2:13" x14ac:dyDescent="0.4">
      <c r="B40">
        <v>400</v>
      </c>
      <c r="C40">
        <v>517.22799999999995</v>
      </c>
      <c r="D40">
        <v>328.10599999999999</v>
      </c>
      <c r="E40">
        <v>357.154</v>
      </c>
      <c r="F40" s="1" t="s">
        <v>31</v>
      </c>
      <c r="G40" s="1" t="s">
        <v>31</v>
      </c>
      <c r="H40">
        <v>552.15800000000002</v>
      </c>
      <c r="I40">
        <v>449.61</v>
      </c>
      <c r="J40">
        <v>59.828899999999997</v>
      </c>
      <c r="L40">
        <v>635.601</v>
      </c>
      <c r="M40">
        <v>404.73099999999999</v>
      </c>
    </row>
    <row r="41" spans="2:13" x14ac:dyDescent="0.4">
      <c r="B41">
        <v>600</v>
      </c>
      <c r="C41">
        <v>850.63099999999997</v>
      </c>
      <c r="D41">
        <v>480.84300000000002</v>
      </c>
      <c r="E41">
        <v>547.29399999999998</v>
      </c>
      <c r="F41" s="1" t="s">
        <v>31</v>
      </c>
      <c r="G41" s="1" t="s">
        <v>31</v>
      </c>
      <c r="H41">
        <v>838.88800000000003</v>
      </c>
      <c r="I41">
        <v>547.79700000000003</v>
      </c>
      <c r="J41">
        <v>88.372500000000002</v>
      </c>
      <c r="L41">
        <v>974.90200000000004</v>
      </c>
      <c r="M41">
        <v>638.13599999999997</v>
      </c>
    </row>
    <row r="42" spans="2:13" x14ac:dyDescent="0.4">
      <c r="B42">
        <v>800</v>
      </c>
      <c r="C42">
        <v>1067.6400000000001</v>
      </c>
      <c r="D42">
        <v>712.66800000000001</v>
      </c>
      <c r="E42">
        <v>724.18700000000001</v>
      </c>
      <c r="F42" s="1" t="s">
        <v>31</v>
      </c>
      <c r="G42" s="1" t="s">
        <v>31</v>
      </c>
      <c r="H42">
        <v>1154.6600000000001</v>
      </c>
      <c r="I42">
        <v>800.84900000000005</v>
      </c>
      <c r="J42">
        <v>117.2</v>
      </c>
      <c r="L42">
        <v>1348.72</v>
      </c>
      <c r="M42">
        <v>815.44100000000003</v>
      </c>
    </row>
    <row r="43" spans="2:13" x14ac:dyDescent="0.4">
      <c r="B43">
        <v>1000</v>
      </c>
      <c r="C43">
        <v>1342.25</v>
      </c>
      <c r="D43">
        <v>840.149</v>
      </c>
      <c r="E43">
        <v>843.96600000000001</v>
      </c>
      <c r="F43" s="1" t="s">
        <v>31</v>
      </c>
      <c r="G43" s="1" t="s">
        <v>31</v>
      </c>
      <c r="H43">
        <v>1324.43</v>
      </c>
      <c r="I43">
        <v>946.803</v>
      </c>
      <c r="J43">
        <v>148.54400000000001</v>
      </c>
      <c r="L43">
        <v>1668.56</v>
      </c>
      <c r="M43">
        <v>1030.6199999999999</v>
      </c>
    </row>
    <row r="45" spans="2:13" ht="16.5" x14ac:dyDescent="0.6">
      <c r="B45" s="8" t="s">
        <v>25</v>
      </c>
      <c r="C45" s="8"/>
      <c r="I45" s="2" t="s">
        <v>33</v>
      </c>
      <c r="K45" t="s">
        <v>36</v>
      </c>
    </row>
    <row r="46" spans="2:13" x14ac:dyDescent="0.4">
      <c r="B46" t="s">
        <v>14</v>
      </c>
      <c r="C46" t="s">
        <v>0</v>
      </c>
      <c r="D46" t="s">
        <v>1</v>
      </c>
      <c r="E46" t="s">
        <v>2</v>
      </c>
      <c r="F46" t="s">
        <v>3</v>
      </c>
      <c r="G46" t="s">
        <v>27</v>
      </c>
      <c r="H46" t="s">
        <v>26</v>
      </c>
      <c r="I46" t="s">
        <v>30</v>
      </c>
      <c r="J46" t="s">
        <v>29</v>
      </c>
      <c r="L46" t="s">
        <v>0</v>
      </c>
      <c r="M46" t="s">
        <v>1</v>
      </c>
    </row>
    <row r="47" spans="2:13" x14ac:dyDescent="0.4">
      <c r="B47">
        <v>50</v>
      </c>
      <c r="C47">
        <v>195.60400000000001</v>
      </c>
      <c r="D47">
        <v>156.42500000000001</v>
      </c>
      <c r="E47" s="1" t="s">
        <v>31</v>
      </c>
      <c r="F47" s="1" t="s">
        <v>31</v>
      </c>
      <c r="G47" s="1" t="s">
        <v>31</v>
      </c>
      <c r="H47">
        <v>192.922</v>
      </c>
      <c r="I47" s="1" t="s">
        <v>31</v>
      </c>
      <c r="J47">
        <v>109.167</v>
      </c>
      <c r="L47">
        <v>133.43700000000001</v>
      </c>
      <c r="M47">
        <v>105.473</v>
      </c>
    </row>
    <row r="48" spans="2:13" x14ac:dyDescent="0.4">
      <c r="B48">
        <v>100</v>
      </c>
      <c r="C48">
        <v>472.77</v>
      </c>
      <c r="D48">
        <v>272.79899999999998</v>
      </c>
      <c r="E48" s="1" t="s">
        <v>31</v>
      </c>
      <c r="F48" s="1" t="s">
        <v>31</v>
      </c>
      <c r="G48" s="1" t="s">
        <v>31</v>
      </c>
      <c r="H48">
        <v>321.99700000000001</v>
      </c>
      <c r="I48" s="1" t="s">
        <v>31</v>
      </c>
      <c r="J48">
        <v>219.53399999999999</v>
      </c>
      <c r="L48">
        <v>255.61600000000001</v>
      </c>
      <c r="M48">
        <v>202.27600000000001</v>
      </c>
    </row>
    <row r="49" spans="2:20" x14ac:dyDescent="0.4">
      <c r="B49">
        <v>200</v>
      </c>
      <c r="C49">
        <v>828.95500000000004</v>
      </c>
      <c r="D49">
        <v>632.81899999999996</v>
      </c>
      <c r="E49" s="1" t="s">
        <v>31</v>
      </c>
      <c r="F49" s="1" t="s">
        <v>31</v>
      </c>
      <c r="G49" s="1" t="s">
        <v>31</v>
      </c>
      <c r="H49">
        <v>648.29100000000005</v>
      </c>
      <c r="I49" s="1" t="s">
        <v>31</v>
      </c>
      <c r="J49">
        <v>435.40899999999999</v>
      </c>
      <c r="L49">
        <v>526.81100000000004</v>
      </c>
      <c r="M49">
        <v>406.642</v>
      </c>
    </row>
    <row r="50" spans="2:20" x14ac:dyDescent="0.4">
      <c r="B50">
        <v>300</v>
      </c>
      <c r="C50">
        <v>1308.1300000000001</v>
      </c>
      <c r="D50">
        <v>891.66099999999994</v>
      </c>
      <c r="E50" s="1" t="s">
        <v>31</v>
      </c>
      <c r="F50" s="1" t="s">
        <v>31</v>
      </c>
      <c r="G50" s="1" t="s">
        <v>31</v>
      </c>
      <c r="H50">
        <v>1013.82</v>
      </c>
      <c r="I50" s="1" t="s">
        <v>31</v>
      </c>
      <c r="J50">
        <v>655.86500000000001</v>
      </c>
      <c r="L50">
        <v>756.202</v>
      </c>
      <c r="M50">
        <v>638.38099999999997</v>
      </c>
    </row>
    <row r="51" spans="2:20" x14ac:dyDescent="0.4">
      <c r="B51">
        <v>400</v>
      </c>
      <c r="C51">
        <v>1707.11</v>
      </c>
      <c r="D51">
        <v>1157.3499999999999</v>
      </c>
      <c r="E51" s="1" t="s">
        <v>31</v>
      </c>
      <c r="F51" s="1" t="s">
        <v>31</v>
      </c>
      <c r="G51" s="1" t="s">
        <v>31</v>
      </c>
      <c r="H51">
        <v>1351.25</v>
      </c>
      <c r="I51" s="1" t="s">
        <v>31</v>
      </c>
      <c r="J51">
        <v>855.68299999999999</v>
      </c>
      <c r="L51">
        <v>1074.8699999999999</v>
      </c>
      <c r="M51">
        <v>783.40200000000004</v>
      </c>
    </row>
    <row r="52" spans="2:20" x14ac:dyDescent="0.4">
      <c r="B52">
        <v>600</v>
      </c>
      <c r="C52">
        <v>2519.1799999999998</v>
      </c>
      <c r="D52">
        <v>1669.68</v>
      </c>
      <c r="E52" s="1" t="s">
        <v>31</v>
      </c>
      <c r="F52" s="1" t="s">
        <v>31</v>
      </c>
      <c r="G52" s="1" t="s">
        <v>31</v>
      </c>
      <c r="H52">
        <v>2090.5700000000002</v>
      </c>
      <c r="I52" s="1" t="s">
        <v>31</v>
      </c>
      <c r="J52">
        <v>1374.27</v>
      </c>
      <c r="L52">
        <v>1788.09</v>
      </c>
      <c r="M52">
        <v>1141.93</v>
      </c>
    </row>
    <row r="53" spans="2:20" x14ac:dyDescent="0.4">
      <c r="B53">
        <v>800</v>
      </c>
      <c r="C53">
        <v>3655.73</v>
      </c>
      <c r="D53">
        <v>2521.61</v>
      </c>
      <c r="E53" s="1" t="s">
        <v>31</v>
      </c>
      <c r="F53" s="1" t="s">
        <v>31</v>
      </c>
      <c r="G53" s="1" t="s">
        <v>31</v>
      </c>
      <c r="H53">
        <v>2780.62</v>
      </c>
      <c r="I53" s="1" t="s">
        <v>31</v>
      </c>
      <c r="J53">
        <v>1795.9</v>
      </c>
      <c r="L53">
        <v>2183.29</v>
      </c>
      <c r="M53">
        <v>1510.38</v>
      </c>
    </row>
    <row r="54" spans="2:20" x14ac:dyDescent="0.4">
      <c r="B54">
        <v>1000</v>
      </c>
      <c r="C54">
        <v>4556.92</v>
      </c>
      <c r="D54">
        <v>2976.31</v>
      </c>
      <c r="E54" s="1" t="s">
        <v>31</v>
      </c>
      <c r="F54" s="1" t="s">
        <v>31</v>
      </c>
      <c r="G54" s="1" t="s">
        <v>31</v>
      </c>
      <c r="H54">
        <v>3454.45</v>
      </c>
      <c r="I54" s="1" t="s">
        <v>31</v>
      </c>
      <c r="J54">
        <v>2161.64</v>
      </c>
      <c r="L54">
        <v>2769.16</v>
      </c>
      <c r="M54">
        <v>2100.8000000000002</v>
      </c>
    </row>
    <row r="55" spans="2:20" x14ac:dyDescent="0.4">
      <c r="B55" s="3" t="s">
        <v>34</v>
      </c>
      <c r="F55" s="1"/>
    </row>
    <row r="56" spans="2:20" x14ac:dyDescent="0.4">
      <c r="B56" s="1" t="s">
        <v>22</v>
      </c>
      <c r="C56" s="1"/>
    </row>
    <row r="57" spans="2:20" x14ac:dyDescent="0.4">
      <c r="B57" t="s">
        <v>14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11</v>
      </c>
      <c r="O57" t="s">
        <v>28</v>
      </c>
    </row>
    <row r="58" spans="2:20" x14ac:dyDescent="0.4">
      <c r="B58">
        <v>50</v>
      </c>
      <c r="C58">
        <v>46.5563</v>
      </c>
      <c r="D58">
        <v>25.985700000000001</v>
      </c>
      <c r="E58" s="1" t="s">
        <v>31</v>
      </c>
      <c r="F58">
        <v>31.2881</v>
      </c>
      <c r="G58">
        <v>30.519500000000001</v>
      </c>
      <c r="H58">
        <v>29.077200000000001</v>
      </c>
      <c r="I58" s="1" t="s">
        <v>31</v>
      </c>
      <c r="J58">
        <v>10.9177</v>
      </c>
      <c r="K58">
        <v>24.9575</v>
      </c>
      <c r="L58">
        <v>24.307600000000001</v>
      </c>
      <c r="M58" s="1" t="s">
        <v>31</v>
      </c>
      <c r="N58">
        <v>33.895899999999997</v>
      </c>
      <c r="O58">
        <v>4.38096</v>
      </c>
      <c r="P58" t="s">
        <v>42</v>
      </c>
      <c r="Q58" t="s">
        <v>0</v>
      </c>
      <c r="R58" t="s">
        <v>1</v>
      </c>
      <c r="S58" t="s">
        <v>3</v>
      </c>
      <c r="T58" t="s">
        <v>37</v>
      </c>
    </row>
    <row r="59" spans="2:20" x14ac:dyDescent="0.4">
      <c r="B59">
        <v>100</v>
      </c>
      <c r="C59">
        <v>64.654200000000003</v>
      </c>
      <c r="D59">
        <v>47.0276</v>
      </c>
      <c r="E59" s="1" t="s">
        <v>31</v>
      </c>
      <c r="F59">
        <v>46.773800000000001</v>
      </c>
      <c r="G59">
        <v>53.0593</v>
      </c>
      <c r="H59">
        <v>43.264699999999998</v>
      </c>
      <c r="I59" s="1" t="s">
        <v>31</v>
      </c>
      <c r="J59">
        <v>18.9422</v>
      </c>
      <c r="K59">
        <v>42.883000000000003</v>
      </c>
      <c r="L59">
        <v>46.433599999999998</v>
      </c>
      <c r="M59" s="1" t="s">
        <v>31</v>
      </c>
      <c r="N59">
        <v>25.991700000000002</v>
      </c>
      <c r="O59">
        <v>8.5433599999999998</v>
      </c>
      <c r="P59" t="s">
        <v>38</v>
      </c>
      <c r="Q59" cm="1">
        <f t="array" ref="Q59:R59">C7:D7/C62:D62</f>
        <v>2.6881045899384928</v>
      </c>
      <c r="R59">
        <v>2.982208905493358</v>
      </c>
      <c r="S59">
        <f>F7/F62</f>
        <v>2.0869035314641446</v>
      </c>
      <c r="T59">
        <f>O7/O62</f>
        <v>2.9254629326396753</v>
      </c>
    </row>
    <row r="60" spans="2:20" x14ac:dyDescent="0.4">
      <c r="B60">
        <v>200</v>
      </c>
      <c r="C60">
        <v>124.828</v>
      </c>
      <c r="D60">
        <v>85.949299999999994</v>
      </c>
      <c r="E60" s="1" t="s">
        <v>31</v>
      </c>
      <c r="F60">
        <v>80.200800000000001</v>
      </c>
      <c r="G60">
        <v>81.946399999999997</v>
      </c>
      <c r="H60">
        <v>69.425799999999995</v>
      </c>
      <c r="I60" s="1" t="s">
        <v>31</v>
      </c>
      <c r="J60">
        <v>37.515099999999997</v>
      </c>
      <c r="K60">
        <v>102.2</v>
      </c>
      <c r="L60">
        <v>76.595699999999994</v>
      </c>
      <c r="M60" s="1" t="s">
        <v>31</v>
      </c>
      <c r="N60">
        <v>39.606000000000002</v>
      </c>
      <c r="O60">
        <v>16.063199999999998</v>
      </c>
      <c r="P60" t="s">
        <v>39</v>
      </c>
      <c r="Q60" cm="1">
        <f t="array" ref="Q60:T60">Q59:T59/4</f>
        <v>0.67202614748462319</v>
      </c>
      <c r="R60">
        <v>0.74555222637333951</v>
      </c>
      <c r="S60">
        <v>0.52172588286603616</v>
      </c>
      <c r="T60">
        <v>0.73136573315991882</v>
      </c>
    </row>
    <row r="61" spans="2:20" x14ac:dyDescent="0.4">
      <c r="B61">
        <v>300</v>
      </c>
      <c r="C61">
        <v>171.1</v>
      </c>
      <c r="D61">
        <v>120.672</v>
      </c>
      <c r="E61" s="1" t="s">
        <v>31</v>
      </c>
      <c r="F61">
        <v>116.557</v>
      </c>
      <c r="G61">
        <v>111.51600000000001</v>
      </c>
      <c r="H61">
        <v>103.42700000000001</v>
      </c>
      <c r="I61" s="1" t="s">
        <v>31</v>
      </c>
      <c r="J61">
        <v>55.105899999999998</v>
      </c>
      <c r="K61">
        <v>99.419899999999998</v>
      </c>
      <c r="L61">
        <v>94.109300000000005</v>
      </c>
      <c r="M61" s="1" t="s">
        <v>31</v>
      </c>
      <c r="N61">
        <v>50.096899999999998</v>
      </c>
      <c r="O61">
        <v>24.436</v>
      </c>
      <c r="P61" t="s">
        <v>40</v>
      </c>
      <c r="Q61" cm="1">
        <f t="array" ref="Q61:R61">C10:D10/C65:D65</f>
        <v>2.2987805080057115</v>
      </c>
      <c r="R61">
        <v>2.6902740107982051</v>
      </c>
      <c r="S61">
        <f>F10/F65</f>
        <v>2.1420841900227248</v>
      </c>
      <c r="T61">
        <f>O10/O65</f>
        <v>3.0208705315417168</v>
      </c>
    </row>
    <row r="62" spans="2:20" x14ac:dyDescent="0.4">
      <c r="B62">
        <v>400</v>
      </c>
      <c r="C62">
        <v>212.334</v>
      </c>
      <c r="D62">
        <v>160.86699999999999</v>
      </c>
      <c r="E62" s="1" t="s">
        <v>31</v>
      </c>
      <c r="F62">
        <v>167.381</v>
      </c>
      <c r="G62">
        <v>152.499</v>
      </c>
      <c r="H62">
        <v>129.37200000000001</v>
      </c>
      <c r="I62" s="1" t="s">
        <v>31</v>
      </c>
      <c r="J62">
        <v>73.829700000000003</v>
      </c>
      <c r="K62">
        <v>141.755</v>
      </c>
      <c r="L62">
        <v>120.801</v>
      </c>
      <c r="M62" s="1" t="s">
        <v>31</v>
      </c>
      <c r="N62">
        <v>54.676099999999998</v>
      </c>
      <c r="O62">
        <v>32.061900000000001</v>
      </c>
      <c r="P62" t="s">
        <v>41</v>
      </c>
      <c r="Q62" cm="1">
        <f t="array" ref="Q62:T62">Q61:T61/4</f>
        <v>0.57469512700142789</v>
      </c>
      <c r="R62">
        <v>0.67256850269955126</v>
      </c>
      <c r="S62">
        <v>0.53552104750568119</v>
      </c>
      <c r="T62">
        <v>0.7552176328854292</v>
      </c>
    </row>
    <row r="63" spans="2:20" x14ac:dyDescent="0.4">
      <c r="B63">
        <v>600</v>
      </c>
      <c r="C63">
        <v>357.08</v>
      </c>
      <c r="D63">
        <v>251.22300000000001</v>
      </c>
      <c r="E63" s="1" t="s">
        <v>31</v>
      </c>
      <c r="F63">
        <v>309.685</v>
      </c>
      <c r="G63">
        <v>215.23400000000001</v>
      </c>
      <c r="H63">
        <v>195.846</v>
      </c>
      <c r="I63" s="1" t="s">
        <v>31</v>
      </c>
      <c r="J63">
        <v>100.12</v>
      </c>
      <c r="K63">
        <v>202.47</v>
      </c>
      <c r="L63">
        <v>165.499</v>
      </c>
      <c r="M63" s="1" t="s">
        <v>31</v>
      </c>
      <c r="N63">
        <v>93.7898</v>
      </c>
      <c r="O63">
        <v>46.3842</v>
      </c>
    </row>
    <row r="64" spans="2:20" x14ac:dyDescent="0.4">
      <c r="B64">
        <v>800</v>
      </c>
      <c r="C64">
        <v>487.68299999999999</v>
      </c>
      <c r="D64">
        <v>328.65800000000002</v>
      </c>
      <c r="E64" s="1" t="s">
        <v>31</v>
      </c>
      <c r="F64">
        <v>362.21800000000002</v>
      </c>
      <c r="G64">
        <v>298.33699999999999</v>
      </c>
      <c r="H64">
        <v>243.43199999999999</v>
      </c>
      <c r="I64" s="1" t="s">
        <v>31</v>
      </c>
      <c r="J64">
        <v>116.84099999999999</v>
      </c>
      <c r="K64">
        <v>271.28500000000003</v>
      </c>
      <c r="L64">
        <v>232.31</v>
      </c>
      <c r="M64" s="1" t="s">
        <v>31</v>
      </c>
      <c r="N64">
        <v>120.36199999999999</v>
      </c>
      <c r="O64">
        <v>60.470399999999998</v>
      </c>
    </row>
    <row r="65" spans="1:15" x14ac:dyDescent="0.4">
      <c r="B65">
        <v>1000</v>
      </c>
      <c r="C65">
        <v>603.69399999999996</v>
      </c>
      <c r="D65">
        <v>394.51</v>
      </c>
      <c r="E65" s="1" t="s">
        <v>31</v>
      </c>
      <c r="F65">
        <v>434.327</v>
      </c>
      <c r="G65">
        <v>361.93799999999999</v>
      </c>
      <c r="H65">
        <v>300.11500000000001</v>
      </c>
      <c r="I65" s="1" t="s">
        <v>31</v>
      </c>
      <c r="J65">
        <v>165.24</v>
      </c>
      <c r="K65">
        <v>355.85700000000003</v>
      </c>
      <c r="L65">
        <v>280.30700000000002</v>
      </c>
      <c r="M65" s="1" t="s">
        <v>31</v>
      </c>
      <c r="N65">
        <v>157.25299999999999</v>
      </c>
      <c r="O65">
        <v>77.568700000000007</v>
      </c>
    </row>
    <row r="66" spans="1:15" x14ac:dyDescent="0.4">
      <c r="B66" s="1" t="s">
        <v>25</v>
      </c>
    </row>
    <row r="67" spans="1:15" x14ac:dyDescent="0.4">
      <c r="B67" t="s">
        <v>14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28</v>
      </c>
    </row>
    <row r="68" spans="1:15" x14ac:dyDescent="0.4">
      <c r="B68">
        <v>50</v>
      </c>
      <c r="C68">
        <v>81.602099999999993</v>
      </c>
      <c r="D68">
        <v>99.277299999999997</v>
      </c>
      <c r="E68" s="1" t="s">
        <v>31</v>
      </c>
      <c r="F68">
        <v>28.128900000000002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>
        <v>5.4697199999999997</v>
      </c>
    </row>
    <row r="69" spans="1:15" x14ac:dyDescent="0.4">
      <c r="B69">
        <v>100</v>
      </c>
      <c r="C69">
        <v>130.79</v>
      </c>
      <c r="D69">
        <v>118.443</v>
      </c>
      <c r="E69" s="1" t="s">
        <v>31</v>
      </c>
      <c r="F69">
        <v>42.999499999999998</v>
      </c>
      <c r="G69" s="1" t="s">
        <v>31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>
        <v>10.3043</v>
      </c>
    </row>
    <row r="70" spans="1:15" x14ac:dyDescent="0.4">
      <c r="B70">
        <v>200</v>
      </c>
      <c r="C70">
        <v>242.161</v>
      </c>
      <c r="D70">
        <v>224.941</v>
      </c>
      <c r="E70" s="1" t="s">
        <v>31</v>
      </c>
      <c r="F70">
        <v>84.471800000000002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>
        <v>16.572299999999998</v>
      </c>
    </row>
    <row r="71" spans="1:15" x14ac:dyDescent="0.4">
      <c r="B71">
        <v>300</v>
      </c>
      <c r="C71">
        <v>366.88200000000001</v>
      </c>
      <c r="D71">
        <v>329.33300000000003</v>
      </c>
      <c r="E71" s="1" t="s">
        <v>31</v>
      </c>
      <c r="F71">
        <v>108.821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>
        <v>25.7803</v>
      </c>
    </row>
    <row r="72" spans="1:15" x14ac:dyDescent="0.4">
      <c r="B72">
        <v>400</v>
      </c>
      <c r="C72">
        <v>487.21300000000002</v>
      </c>
      <c r="D72">
        <v>461.44799999999998</v>
      </c>
      <c r="E72" s="1" t="s">
        <v>31</v>
      </c>
      <c r="F72">
        <v>169.13300000000001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>
        <v>32.634099999999997</v>
      </c>
    </row>
    <row r="73" spans="1:15" x14ac:dyDescent="0.4">
      <c r="B73">
        <v>600</v>
      </c>
      <c r="C73">
        <v>722.98699999999997</v>
      </c>
      <c r="D73">
        <v>664.65200000000004</v>
      </c>
      <c r="E73" s="1" t="s">
        <v>31</v>
      </c>
      <c r="F73">
        <v>303.18099999999998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>
        <v>47.748800000000003</v>
      </c>
    </row>
    <row r="74" spans="1:15" x14ac:dyDescent="0.4">
      <c r="B74">
        <v>800</v>
      </c>
      <c r="C74">
        <v>979.31500000000005</v>
      </c>
      <c r="D74">
        <v>899.447</v>
      </c>
      <c r="E74" s="1" t="s">
        <v>31</v>
      </c>
      <c r="F74">
        <v>354.18200000000002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>
        <v>63.9895</v>
      </c>
    </row>
    <row r="75" spans="1:15" x14ac:dyDescent="0.4">
      <c r="B75">
        <v>1000</v>
      </c>
      <c r="C75">
        <v>1222.9000000000001</v>
      </c>
      <c r="D75">
        <v>1154.77</v>
      </c>
      <c r="E75" s="1" t="s">
        <v>31</v>
      </c>
      <c r="F75">
        <v>428.85399999999998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>
        <v>78.712599999999995</v>
      </c>
    </row>
    <row r="77" spans="1:15" x14ac:dyDescent="0.4">
      <c r="A77" s="3" t="s">
        <v>13</v>
      </c>
      <c r="B77" s="8" t="s">
        <v>21</v>
      </c>
      <c r="C77" s="8"/>
    </row>
    <row r="78" spans="1:15" x14ac:dyDescent="0.4">
      <c r="B78" t="s">
        <v>14</v>
      </c>
      <c r="C78" t="s">
        <v>0</v>
      </c>
      <c r="D78" t="s">
        <v>1</v>
      </c>
      <c r="E78" t="s">
        <v>2</v>
      </c>
      <c r="F78" t="s">
        <v>3</v>
      </c>
      <c r="G78" t="s">
        <v>19</v>
      </c>
      <c r="H78" t="s">
        <v>18</v>
      </c>
      <c r="I78" t="s">
        <v>20</v>
      </c>
      <c r="J78" t="s">
        <v>17</v>
      </c>
      <c r="K78" s="5" t="s">
        <v>28</v>
      </c>
    </row>
    <row r="79" spans="1:15" x14ac:dyDescent="0.4">
      <c r="B79">
        <v>50</v>
      </c>
      <c r="C79">
        <v>53.613999999999997</v>
      </c>
      <c r="D79">
        <v>62.771999999999998</v>
      </c>
      <c r="E79">
        <v>108.16200000000001</v>
      </c>
      <c r="F79">
        <v>38.457999999999998</v>
      </c>
      <c r="G79">
        <v>49.652999999999999</v>
      </c>
      <c r="H79">
        <v>61.09</v>
      </c>
      <c r="I79">
        <v>115.581</v>
      </c>
      <c r="J79">
        <v>24.2928</v>
      </c>
      <c r="K79" s="6">
        <v>23.035799999999998</v>
      </c>
    </row>
    <row r="80" spans="1:15" x14ac:dyDescent="0.4">
      <c r="B80">
        <v>100</v>
      </c>
      <c r="C80">
        <v>107.36</v>
      </c>
      <c r="D80">
        <v>119.78400000000001</v>
      </c>
      <c r="E80">
        <v>230.95400000000001</v>
      </c>
      <c r="F80">
        <v>72.882999999999996</v>
      </c>
      <c r="G80">
        <v>87.334999999999994</v>
      </c>
      <c r="H80">
        <v>107.53400000000001</v>
      </c>
      <c r="I80">
        <v>243.85300000000001</v>
      </c>
      <c r="J80">
        <v>48.426200000000001</v>
      </c>
      <c r="K80" s="6">
        <v>45.821800000000003</v>
      </c>
    </row>
    <row r="81" spans="2:22" x14ac:dyDescent="0.4">
      <c r="B81">
        <v>200</v>
      </c>
      <c r="C81">
        <v>207.80799999999999</v>
      </c>
      <c r="D81">
        <v>232.13499999999999</v>
      </c>
      <c r="E81">
        <v>450.76499999999999</v>
      </c>
      <c r="F81">
        <v>136.71700000000001</v>
      </c>
      <c r="G81">
        <v>161.751</v>
      </c>
      <c r="H81">
        <v>202.18600000000001</v>
      </c>
      <c r="I81">
        <v>475.58499999999998</v>
      </c>
      <c r="J81">
        <v>97.000399999999999</v>
      </c>
      <c r="K81" s="6">
        <v>91.343400000000003</v>
      </c>
    </row>
    <row r="82" spans="2:22" x14ac:dyDescent="0.4">
      <c r="B82">
        <v>300</v>
      </c>
      <c r="C82">
        <v>301.83800000000002</v>
      </c>
      <c r="D82">
        <v>345.48099999999999</v>
      </c>
      <c r="E82">
        <v>668.6</v>
      </c>
      <c r="F82">
        <v>198.316</v>
      </c>
      <c r="G82">
        <v>237.14699999999999</v>
      </c>
      <c r="H82">
        <v>296.476</v>
      </c>
      <c r="I82">
        <v>671.37099999999998</v>
      </c>
      <c r="J82">
        <v>144.238</v>
      </c>
      <c r="K82" s="6">
        <v>136.82599999999999</v>
      </c>
    </row>
    <row r="83" spans="2:22" x14ac:dyDescent="0.4">
      <c r="B83">
        <v>400</v>
      </c>
      <c r="C83">
        <v>405.58199999999999</v>
      </c>
      <c r="D83">
        <v>467.45299999999997</v>
      </c>
      <c r="E83">
        <v>898.21</v>
      </c>
      <c r="F83">
        <v>286.70100000000002</v>
      </c>
      <c r="G83">
        <v>323.88600000000002</v>
      </c>
      <c r="H83">
        <v>402.62900000000002</v>
      </c>
      <c r="I83">
        <v>848.03399999999999</v>
      </c>
      <c r="J83">
        <v>187.71199999999999</v>
      </c>
      <c r="K83" s="6">
        <v>188.11500000000001</v>
      </c>
    </row>
    <row r="84" spans="2:22" x14ac:dyDescent="0.4">
      <c r="B84">
        <v>600</v>
      </c>
      <c r="C84">
        <v>608.89800000000002</v>
      </c>
      <c r="D84">
        <v>700.49800000000005</v>
      </c>
      <c r="E84">
        <v>1358.92</v>
      </c>
      <c r="F84">
        <v>455.83499999999998</v>
      </c>
      <c r="G84">
        <v>483.40800000000002</v>
      </c>
      <c r="H84">
        <v>603.34400000000005</v>
      </c>
      <c r="I84">
        <v>1284.0999999999999</v>
      </c>
      <c r="J84">
        <v>266.17200000000003</v>
      </c>
      <c r="K84" s="6">
        <v>281.517</v>
      </c>
    </row>
    <row r="85" spans="2:22" x14ac:dyDescent="0.4">
      <c r="B85">
        <v>800</v>
      </c>
      <c r="C85">
        <v>825.79499999999996</v>
      </c>
      <c r="D85">
        <v>953.947</v>
      </c>
      <c r="E85">
        <v>1837.91</v>
      </c>
      <c r="F85">
        <v>634.26800000000003</v>
      </c>
      <c r="G85">
        <v>647.28800000000001</v>
      </c>
      <c r="H85">
        <v>811.44200000000001</v>
      </c>
      <c r="I85">
        <v>1730.84</v>
      </c>
      <c r="J85">
        <v>361.52100000000002</v>
      </c>
      <c r="K85" s="6">
        <v>372.791</v>
      </c>
    </row>
    <row r="86" spans="2:22" x14ac:dyDescent="0.4">
      <c r="B86">
        <v>1000</v>
      </c>
      <c r="C86">
        <v>1024.8599999999999</v>
      </c>
      <c r="D86">
        <v>1163.33</v>
      </c>
      <c r="E86">
        <v>2279.8000000000002</v>
      </c>
      <c r="F86">
        <v>825.995</v>
      </c>
      <c r="G86">
        <v>812.72699999999998</v>
      </c>
      <c r="H86">
        <v>1021.61</v>
      </c>
      <c r="I86">
        <v>2152.81</v>
      </c>
      <c r="J86">
        <v>478.49099999999999</v>
      </c>
      <c r="K86" s="6">
        <v>475.09500000000003</v>
      </c>
    </row>
    <row r="87" spans="2:22" x14ac:dyDescent="0.4">
      <c r="B87" s="3" t="s">
        <v>35</v>
      </c>
    </row>
    <row r="88" spans="2:22" x14ac:dyDescent="0.4">
      <c r="B88" s="8" t="s">
        <v>22</v>
      </c>
      <c r="C88" s="8"/>
    </row>
    <row r="89" spans="2:22" ht="15.4" x14ac:dyDescent="0.55000000000000004">
      <c r="B89" t="s">
        <v>14</v>
      </c>
      <c r="C89" t="s">
        <v>0</v>
      </c>
      <c r="D89" t="s">
        <v>1</v>
      </c>
      <c r="E89" t="s">
        <v>2</v>
      </c>
      <c r="F89" t="s">
        <v>3</v>
      </c>
      <c r="G89" t="s">
        <v>19</v>
      </c>
      <c r="H89" t="s">
        <v>18</v>
      </c>
      <c r="I89" t="s">
        <v>20</v>
      </c>
      <c r="J89" t="s">
        <v>17</v>
      </c>
      <c r="K89" t="s">
        <v>28</v>
      </c>
      <c r="V89" s="7"/>
    </row>
    <row r="90" spans="2:22" x14ac:dyDescent="0.4">
      <c r="B90">
        <v>50</v>
      </c>
      <c r="C90">
        <v>17.628599999999999</v>
      </c>
      <c r="D90">
        <v>16.1844</v>
      </c>
      <c r="E90" s="1" t="s">
        <v>31</v>
      </c>
      <c r="F90">
        <v>10.9412</v>
      </c>
      <c r="G90">
        <v>16.753</v>
      </c>
      <c r="H90">
        <v>17.9604</v>
      </c>
      <c r="I90" s="1" t="s">
        <v>31</v>
      </c>
      <c r="J90">
        <v>8.02</v>
      </c>
      <c r="K90" s="5">
        <v>9.3094000000000001</v>
      </c>
      <c r="T90" s="5"/>
    </row>
    <row r="91" spans="2:22" x14ac:dyDescent="0.4">
      <c r="B91">
        <v>100</v>
      </c>
      <c r="C91">
        <v>32.899799999999999</v>
      </c>
      <c r="D91">
        <v>31.196999999999999</v>
      </c>
      <c r="E91" s="1" t="s">
        <v>31</v>
      </c>
      <c r="F91">
        <v>22.690999999999999</v>
      </c>
      <c r="G91">
        <v>26.880400000000002</v>
      </c>
      <c r="H91">
        <v>29.5214</v>
      </c>
      <c r="I91" s="1" t="s">
        <v>31</v>
      </c>
      <c r="J91">
        <v>14.6014</v>
      </c>
      <c r="K91" s="5">
        <v>16.334</v>
      </c>
      <c r="T91" s="5"/>
    </row>
    <row r="92" spans="2:22" x14ac:dyDescent="0.4">
      <c r="B92">
        <v>200</v>
      </c>
      <c r="C92">
        <v>64.589399999999998</v>
      </c>
      <c r="D92">
        <v>61.583599999999997</v>
      </c>
      <c r="E92" s="1" t="s">
        <v>31</v>
      </c>
      <c r="F92">
        <v>40.163800000000002</v>
      </c>
      <c r="G92">
        <v>53.739199999999997</v>
      </c>
      <c r="H92">
        <v>59.196599999999997</v>
      </c>
      <c r="I92" s="1" t="s">
        <v>31</v>
      </c>
      <c r="J92">
        <v>30.23</v>
      </c>
      <c r="K92" s="5">
        <v>35.931600000000003</v>
      </c>
      <c r="T92" s="5"/>
    </row>
    <row r="93" spans="2:22" x14ac:dyDescent="0.4">
      <c r="B93">
        <v>300</v>
      </c>
      <c r="C93">
        <v>95.393000000000001</v>
      </c>
      <c r="D93">
        <v>93.347800000000007</v>
      </c>
      <c r="E93" s="1" t="s">
        <v>31</v>
      </c>
      <c r="F93">
        <v>61.019199999999998</v>
      </c>
      <c r="G93">
        <v>74.130399999999995</v>
      </c>
      <c r="H93">
        <v>82.947400000000002</v>
      </c>
      <c r="I93" s="1" t="s">
        <v>31</v>
      </c>
      <c r="J93">
        <v>45.150199999999998</v>
      </c>
      <c r="K93" s="5">
        <v>55.067999999999998</v>
      </c>
      <c r="T93" s="5"/>
    </row>
    <row r="94" spans="2:22" x14ac:dyDescent="0.4">
      <c r="B94">
        <v>400</v>
      </c>
      <c r="C94">
        <v>128.804</v>
      </c>
      <c r="D94">
        <v>124.747</v>
      </c>
      <c r="E94" s="1" t="s">
        <v>31</v>
      </c>
      <c r="F94">
        <v>95.118399999999994</v>
      </c>
      <c r="G94">
        <v>96.058800000000005</v>
      </c>
      <c r="H94">
        <v>109.143</v>
      </c>
      <c r="I94" s="1" t="s">
        <v>31</v>
      </c>
      <c r="J94">
        <v>51.802399999999999</v>
      </c>
      <c r="K94" s="5">
        <v>70.971199999999996</v>
      </c>
      <c r="T94" s="5"/>
    </row>
    <row r="95" spans="2:22" x14ac:dyDescent="0.4">
      <c r="B95">
        <v>600</v>
      </c>
      <c r="C95">
        <v>190.59899999999999</v>
      </c>
      <c r="D95">
        <v>184.76599999999999</v>
      </c>
      <c r="E95" s="1" t="s">
        <v>31</v>
      </c>
      <c r="F95">
        <v>167.16200000000001</v>
      </c>
      <c r="G95">
        <v>139.958</v>
      </c>
      <c r="H95">
        <v>157.553</v>
      </c>
      <c r="I95" s="1" t="s">
        <v>31</v>
      </c>
      <c r="J95">
        <v>81.975200000000001</v>
      </c>
      <c r="K95" s="5">
        <v>114.474</v>
      </c>
      <c r="T95" s="5"/>
    </row>
    <row r="96" spans="2:22" x14ac:dyDescent="0.4">
      <c r="B96">
        <v>800</v>
      </c>
      <c r="C96">
        <v>258.714</v>
      </c>
      <c r="D96">
        <v>250.58600000000001</v>
      </c>
      <c r="E96" s="1" t="s">
        <v>31</v>
      </c>
      <c r="F96">
        <v>194.45599999999999</v>
      </c>
      <c r="G96">
        <v>179.63</v>
      </c>
      <c r="H96">
        <v>204.21700000000001</v>
      </c>
      <c r="I96" s="1" t="s">
        <v>31</v>
      </c>
      <c r="J96">
        <v>102.964</v>
      </c>
      <c r="K96" s="5">
        <v>140.35300000000001</v>
      </c>
      <c r="T96" s="5"/>
    </row>
    <row r="97" spans="2:20" x14ac:dyDescent="0.4">
      <c r="B97">
        <v>1000</v>
      </c>
      <c r="C97">
        <v>322.88400000000001</v>
      </c>
      <c r="D97">
        <v>312.69</v>
      </c>
      <c r="E97" s="1" t="s">
        <v>31</v>
      </c>
      <c r="F97">
        <v>235.988</v>
      </c>
      <c r="G97">
        <v>226.99199999999999</v>
      </c>
      <c r="H97">
        <v>257.97699999999998</v>
      </c>
      <c r="I97" s="1" t="s">
        <v>31</v>
      </c>
      <c r="J97">
        <v>138.65700000000001</v>
      </c>
      <c r="K97" s="5">
        <v>197.18899999999999</v>
      </c>
      <c r="T97" s="5"/>
    </row>
    <row r="99" spans="2:20" x14ac:dyDescent="0.4">
      <c r="B99" s="8" t="s">
        <v>23</v>
      </c>
      <c r="C99" s="8"/>
    </row>
    <row r="100" spans="2:20" x14ac:dyDescent="0.4">
      <c r="B100" t="s">
        <v>14</v>
      </c>
      <c r="C100" t="s">
        <v>0</v>
      </c>
      <c r="D100" t="s">
        <v>1</v>
      </c>
      <c r="E100" t="s">
        <v>2</v>
      </c>
      <c r="F100" t="s">
        <v>3</v>
      </c>
      <c r="G100" t="s">
        <v>19</v>
      </c>
      <c r="H100" t="s">
        <v>18</v>
      </c>
      <c r="I100" t="s">
        <v>20</v>
      </c>
      <c r="J100" t="s">
        <v>17</v>
      </c>
      <c r="K100" t="s">
        <v>28</v>
      </c>
    </row>
    <row r="101" spans="2:20" x14ac:dyDescent="0.4">
      <c r="B101">
        <v>50</v>
      </c>
      <c r="C101">
        <v>16.876300000000001</v>
      </c>
      <c r="D101">
        <v>15.4864</v>
      </c>
      <c r="E101" s="1" t="s">
        <v>31</v>
      </c>
      <c r="F101">
        <v>10.3948</v>
      </c>
      <c r="G101">
        <v>15.9153</v>
      </c>
      <c r="H101">
        <v>16.664200000000001</v>
      </c>
      <c r="I101" s="1" t="s">
        <v>31</v>
      </c>
      <c r="J101">
        <v>7.7309999999999999</v>
      </c>
      <c r="K101">
        <v>8.6209000000000007</v>
      </c>
    </row>
    <row r="102" spans="2:20" x14ac:dyDescent="0.4">
      <c r="B102">
        <v>100</v>
      </c>
      <c r="C102">
        <v>30.467300000000002</v>
      </c>
      <c r="D102">
        <v>29.678699999999999</v>
      </c>
      <c r="E102" s="1" t="s">
        <v>31</v>
      </c>
      <c r="F102">
        <v>22.035599999999999</v>
      </c>
      <c r="G102">
        <v>25.8093</v>
      </c>
      <c r="H102">
        <v>28.116</v>
      </c>
      <c r="I102" s="1" t="s">
        <v>31</v>
      </c>
      <c r="J102">
        <v>14.0006</v>
      </c>
      <c r="K102">
        <v>15.5336</v>
      </c>
    </row>
    <row r="103" spans="2:20" x14ac:dyDescent="0.4">
      <c r="B103">
        <v>200</v>
      </c>
      <c r="C103">
        <v>62.6922</v>
      </c>
      <c r="D103">
        <v>57.730499999999999</v>
      </c>
      <c r="E103" s="1" t="s">
        <v>31</v>
      </c>
      <c r="F103">
        <v>39.525500000000001</v>
      </c>
      <c r="G103">
        <v>51.3354</v>
      </c>
      <c r="H103">
        <v>56.6873</v>
      </c>
      <c r="I103" s="1" t="s">
        <v>31</v>
      </c>
      <c r="J103">
        <v>29.0975</v>
      </c>
      <c r="K103">
        <v>34.454999999999998</v>
      </c>
    </row>
    <row r="104" spans="2:20" x14ac:dyDescent="0.4">
      <c r="B104">
        <v>300</v>
      </c>
      <c r="C104">
        <v>93.445700000000002</v>
      </c>
      <c r="D104">
        <v>88.948400000000007</v>
      </c>
      <c r="E104" s="1" t="s">
        <v>31</v>
      </c>
      <c r="F104">
        <v>59.5625</v>
      </c>
      <c r="G104">
        <v>71.090299999999999</v>
      </c>
      <c r="H104">
        <v>81.705100000000002</v>
      </c>
      <c r="I104" s="1" t="s">
        <v>31</v>
      </c>
      <c r="J104">
        <v>43.290100000000002</v>
      </c>
      <c r="K104">
        <v>52.533499999999997</v>
      </c>
    </row>
    <row r="105" spans="2:20" x14ac:dyDescent="0.4">
      <c r="B105">
        <v>400</v>
      </c>
      <c r="C105">
        <v>119.01900000000001</v>
      </c>
      <c r="D105">
        <v>114.5966</v>
      </c>
      <c r="E105" s="1" t="s">
        <v>31</v>
      </c>
      <c r="F105">
        <v>89.064800000000005</v>
      </c>
      <c r="G105">
        <v>92.036000000000001</v>
      </c>
      <c r="H105">
        <v>103.19329999999999</v>
      </c>
      <c r="I105" s="1" t="s">
        <v>31</v>
      </c>
      <c r="J105">
        <v>50.111800000000002</v>
      </c>
      <c r="K105">
        <v>66.775700000000001</v>
      </c>
    </row>
    <row r="106" spans="2:20" x14ac:dyDescent="0.4">
      <c r="B106">
        <v>600</v>
      </c>
      <c r="C106">
        <v>180.61709999999999</v>
      </c>
      <c r="D106">
        <v>167.35640000000001</v>
      </c>
      <c r="E106" s="1" t="s">
        <v>31</v>
      </c>
      <c r="F106">
        <v>159.0986</v>
      </c>
      <c r="G106">
        <v>131.42179999999999</v>
      </c>
      <c r="H106">
        <v>152.01159999999999</v>
      </c>
      <c r="I106" s="1" t="s">
        <v>31</v>
      </c>
      <c r="J106">
        <v>78.502700000000004</v>
      </c>
      <c r="K106">
        <v>109.31699999999999</v>
      </c>
    </row>
    <row r="107" spans="2:20" x14ac:dyDescent="0.4">
      <c r="B107">
        <v>800</v>
      </c>
      <c r="C107">
        <v>257.2663</v>
      </c>
      <c r="D107">
        <v>242.16159999999999</v>
      </c>
      <c r="E107" s="1" t="s">
        <v>31</v>
      </c>
      <c r="F107">
        <v>193.27160000000001</v>
      </c>
      <c r="G107">
        <v>179.01740000000001</v>
      </c>
      <c r="H107">
        <v>207.21809999999999</v>
      </c>
      <c r="I107" s="1" t="s">
        <v>31</v>
      </c>
      <c r="J107">
        <v>100.15689999999999</v>
      </c>
      <c r="K107">
        <v>136.35120000000001</v>
      </c>
    </row>
    <row r="108" spans="2:20" x14ac:dyDescent="0.4">
      <c r="B108">
        <v>1000</v>
      </c>
      <c r="C108">
        <v>312.06189999999998</v>
      </c>
      <c r="D108">
        <v>295.99200000000002</v>
      </c>
      <c r="E108" s="1" t="s">
        <v>31</v>
      </c>
      <c r="F108">
        <v>228.315</v>
      </c>
      <c r="G108">
        <v>221.4024</v>
      </c>
      <c r="H108">
        <v>276.39909999999998</v>
      </c>
      <c r="I108" s="1" t="s">
        <v>31</v>
      </c>
      <c r="J108">
        <v>133.9204</v>
      </c>
      <c r="K108">
        <v>186.5865</v>
      </c>
    </row>
    <row r="110" spans="2:20" x14ac:dyDescent="0.4">
      <c r="B110" s="8" t="s">
        <v>24</v>
      </c>
      <c r="C110" s="8"/>
    </row>
    <row r="111" spans="2:20" x14ac:dyDescent="0.4">
      <c r="B111" t="s">
        <v>14</v>
      </c>
      <c r="C111" t="s">
        <v>0</v>
      </c>
      <c r="D111" t="s">
        <v>1</v>
      </c>
      <c r="E111" t="s">
        <v>2</v>
      </c>
      <c r="F111" t="s">
        <v>3</v>
      </c>
      <c r="G111" t="s">
        <v>27</v>
      </c>
      <c r="H111" t="s">
        <v>32</v>
      </c>
      <c r="I111" t="s">
        <v>30</v>
      </c>
      <c r="J111" t="s">
        <v>28</v>
      </c>
    </row>
    <row r="112" spans="2:20" x14ac:dyDescent="0.4">
      <c r="B112">
        <v>50</v>
      </c>
      <c r="C112">
        <v>61.626199999999997</v>
      </c>
      <c r="D112">
        <v>58.407400000000003</v>
      </c>
      <c r="E112" s="1" t="s">
        <v>31</v>
      </c>
      <c r="F112" s="1" t="s">
        <v>31</v>
      </c>
      <c r="G112" s="1" t="s">
        <v>31</v>
      </c>
      <c r="H112">
        <v>61.6098</v>
      </c>
      <c r="I112">
        <v>59.321800000000003</v>
      </c>
      <c r="J112">
        <v>25.639600000000002</v>
      </c>
    </row>
    <row r="113" spans="2:10" x14ac:dyDescent="0.4">
      <c r="B113">
        <v>100</v>
      </c>
      <c r="C113">
        <v>126.646</v>
      </c>
      <c r="D113">
        <v>118.01300000000001</v>
      </c>
      <c r="E113" s="1" t="s">
        <v>31</v>
      </c>
      <c r="F113" s="1" t="s">
        <v>31</v>
      </c>
      <c r="G113" s="1" t="s">
        <v>31</v>
      </c>
      <c r="H113">
        <v>124.866</v>
      </c>
      <c r="I113">
        <v>119.768</v>
      </c>
      <c r="J113">
        <v>46.775199999999998</v>
      </c>
    </row>
    <row r="114" spans="2:10" x14ac:dyDescent="0.4">
      <c r="B114">
        <v>200</v>
      </c>
      <c r="C114">
        <v>246.36799999999999</v>
      </c>
      <c r="D114">
        <v>231.91399999999999</v>
      </c>
      <c r="E114" s="1" t="s">
        <v>31</v>
      </c>
      <c r="F114" s="1" t="s">
        <v>31</v>
      </c>
      <c r="G114" s="1" t="s">
        <v>31</v>
      </c>
      <c r="H114">
        <v>246.71</v>
      </c>
      <c r="I114">
        <v>237.32300000000001</v>
      </c>
      <c r="J114">
        <v>94.733800000000002</v>
      </c>
    </row>
    <row r="115" spans="2:10" x14ac:dyDescent="0.4">
      <c r="B115">
        <v>300</v>
      </c>
      <c r="C115">
        <v>358.26600000000002</v>
      </c>
      <c r="D115">
        <v>340.83600000000001</v>
      </c>
      <c r="E115" s="1" t="s">
        <v>31</v>
      </c>
      <c r="F115" s="1" t="s">
        <v>31</v>
      </c>
      <c r="G115" s="1" t="s">
        <v>31</v>
      </c>
      <c r="H115">
        <v>362.154</v>
      </c>
      <c r="I115">
        <v>351.25799999999998</v>
      </c>
      <c r="J115">
        <v>138.16499999999999</v>
      </c>
    </row>
    <row r="116" spans="2:10" x14ac:dyDescent="0.4">
      <c r="B116">
        <v>400</v>
      </c>
      <c r="C116">
        <v>480.16500000000002</v>
      </c>
      <c r="D116">
        <v>458.83199999999999</v>
      </c>
      <c r="E116" s="1" t="s">
        <v>31</v>
      </c>
      <c r="F116" s="1" t="s">
        <v>31</v>
      </c>
      <c r="G116" s="1" t="s">
        <v>31</v>
      </c>
      <c r="H116">
        <v>484.39499999999998</v>
      </c>
      <c r="I116">
        <v>472.20699999999999</v>
      </c>
      <c r="J116">
        <v>180.78200000000001</v>
      </c>
    </row>
    <row r="117" spans="2:10" x14ac:dyDescent="0.4">
      <c r="B117">
        <v>600</v>
      </c>
      <c r="C117">
        <v>719.15300000000002</v>
      </c>
      <c r="D117">
        <v>686.94500000000005</v>
      </c>
      <c r="E117" s="1" t="s">
        <v>31</v>
      </c>
      <c r="F117" s="1" t="s">
        <v>31</v>
      </c>
      <c r="G117" s="1" t="s">
        <v>31</v>
      </c>
      <c r="H117">
        <v>730.61800000000005</v>
      </c>
      <c r="I117">
        <v>706.33</v>
      </c>
      <c r="J117">
        <v>274.00099999999998</v>
      </c>
    </row>
    <row r="118" spans="2:10" x14ac:dyDescent="0.4">
      <c r="B118">
        <v>800</v>
      </c>
      <c r="C118">
        <v>976.74699999999996</v>
      </c>
      <c r="D118">
        <v>931.49</v>
      </c>
      <c r="E118" s="1" t="s">
        <v>31</v>
      </c>
      <c r="F118" s="1" t="s">
        <v>31</v>
      </c>
      <c r="G118" s="1" t="s">
        <v>31</v>
      </c>
      <c r="H118">
        <v>989.23299999999995</v>
      </c>
      <c r="I118">
        <v>957.57</v>
      </c>
      <c r="J118">
        <v>374.09100000000001</v>
      </c>
    </row>
    <row r="119" spans="2:10" x14ac:dyDescent="0.4">
      <c r="B119">
        <v>1000</v>
      </c>
      <c r="C119">
        <v>1213.6400000000001</v>
      </c>
      <c r="D119">
        <v>1161.21</v>
      </c>
      <c r="E119" s="1" t="s">
        <v>31</v>
      </c>
      <c r="F119" s="1" t="s">
        <v>31</v>
      </c>
      <c r="G119" s="1" t="s">
        <v>31</v>
      </c>
      <c r="H119">
        <v>1227.33</v>
      </c>
      <c r="I119">
        <v>1190.06</v>
      </c>
      <c r="J119">
        <v>486.16500000000002</v>
      </c>
    </row>
    <row r="121" spans="2:10" ht="16.5" x14ac:dyDescent="0.6">
      <c r="B121" s="8" t="s">
        <v>25</v>
      </c>
      <c r="C121" s="8"/>
      <c r="I121" s="2" t="s">
        <v>33</v>
      </c>
    </row>
    <row r="122" spans="2:10" x14ac:dyDescent="0.4">
      <c r="B122" t="s">
        <v>14</v>
      </c>
      <c r="C122" t="s">
        <v>0</v>
      </c>
      <c r="D122" t="s">
        <v>1</v>
      </c>
      <c r="E122" t="s">
        <v>2</v>
      </c>
      <c r="F122" t="s">
        <v>3</v>
      </c>
      <c r="G122" t="s">
        <v>27</v>
      </c>
      <c r="H122" t="s">
        <v>26</v>
      </c>
      <c r="I122" t="s">
        <v>30</v>
      </c>
      <c r="J122" t="s">
        <v>29</v>
      </c>
    </row>
    <row r="123" spans="2:10" x14ac:dyDescent="0.4">
      <c r="B123">
        <v>50</v>
      </c>
      <c r="C123">
        <v>41.527200000000001</v>
      </c>
      <c r="D123">
        <v>39.481200000000001</v>
      </c>
      <c r="E123" s="1" t="s">
        <v>31</v>
      </c>
      <c r="F123" s="1" t="s">
        <v>31</v>
      </c>
      <c r="G123" s="1" t="s">
        <v>31</v>
      </c>
      <c r="H123">
        <v>47.786200000000001</v>
      </c>
      <c r="I123" s="1" t="s">
        <v>31</v>
      </c>
      <c r="J123">
        <v>15.0062</v>
      </c>
    </row>
    <row r="124" spans="2:10" x14ac:dyDescent="0.4">
      <c r="B124">
        <v>100</v>
      </c>
      <c r="C124">
        <v>89.347399999999993</v>
      </c>
      <c r="D124">
        <v>86.5946</v>
      </c>
      <c r="E124" s="1" t="s">
        <v>31</v>
      </c>
      <c r="F124" s="1" t="s">
        <v>31</v>
      </c>
      <c r="G124" s="1" t="s">
        <v>31</v>
      </c>
      <c r="H124">
        <v>103.354</v>
      </c>
      <c r="I124" s="1" t="s">
        <v>31</v>
      </c>
      <c r="J124">
        <v>28.4986</v>
      </c>
    </row>
    <row r="125" spans="2:10" x14ac:dyDescent="0.4">
      <c r="B125">
        <v>200</v>
      </c>
      <c r="C125">
        <v>181.78399999999999</v>
      </c>
      <c r="D125">
        <v>169.643</v>
      </c>
      <c r="E125" s="1" t="s">
        <v>31</v>
      </c>
      <c r="F125" s="1" t="s">
        <v>31</v>
      </c>
      <c r="G125" s="1" t="s">
        <v>31</v>
      </c>
      <c r="H125">
        <v>206.00899999999999</v>
      </c>
      <c r="I125" s="1" t="s">
        <v>31</v>
      </c>
      <c r="J125">
        <v>57.047400000000003</v>
      </c>
    </row>
    <row r="126" spans="2:10" x14ac:dyDescent="0.4">
      <c r="B126">
        <v>300</v>
      </c>
      <c r="C126">
        <v>262.61500000000001</v>
      </c>
      <c r="D126">
        <v>246.91200000000001</v>
      </c>
      <c r="E126" s="1" t="s">
        <v>31</v>
      </c>
      <c r="F126" s="1" t="s">
        <v>31</v>
      </c>
      <c r="G126" s="1" t="s">
        <v>31</v>
      </c>
      <c r="H126">
        <v>299.096</v>
      </c>
      <c r="I126" s="1" t="s">
        <v>31</v>
      </c>
      <c r="J126">
        <v>83.351799999999997</v>
      </c>
    </row>
    <row r="127" spans="2:10" x14ac:dyDescent="0.4">
      <c r="B127">
        <v>400</v>
      </c>
      <c r="C127">
        <v>362.89400000000001</v>
      </c>
      <c r="D127">
        <v>338.13200000000001</v>
      </c>
      <c r="E127" s="1" t="s">
        <v>31</v>
      </c>
      <c r="F127" s="1" t="s">
        <v>31</v>
      </c>
      <c r="G127" s="1" t="s">
        <v>31</v>
      </c>
      <c r="H127">
        <v>412.14600000000002</v>
      </c>
      <c r="I127" s="1" t="s">
        <v>31</v>
      </c>
      <c r="J127">
        <v>110.369</v>
      </c>
    </row>
    <row r="128" spans="2:10" x14ac:dyDescent="0.4">
      <c r="B128">
        <v>600</v>
      </c>
      <c r="C128">
        <v>545.61400000000003</v>
      </c>
      <c r="D128">
        <v>500.072</v>
      </c>
      <c r="E128" s="1" t="s">
        <v>31</v>
      </c>
      <c r="F128" s="1" t="s">
        <v>31</v>
      </c>
      <c r="G128" s="1" t="s">
        <v>31</v>
      </c>
      <c r="H128">
        <v>619.61900000000003</v>
      </c>
      <c r="I128" s="1" t="s">
        <v>31</v>
      </c>
      <c r="J128">
        <v>169.11799999999999</v>
      </c>
    </row>
    <row r="129" spans="2:14" x14ac:dyDescent="0.4">
      <c r="B129">
        <v>800</v>
      </c>
      <c r="C129">
        <v>752.26400000000001</v>
      </c>
      <c r="D129">
        <v>682.97</v>
      </c>
      <c r="E129" s="1" t="s">
        <v>31</v>
      </c>
      <c r="F129" s="1" t="s">
        <v>31</v>
      </c>
      <c r="G129" s="1" t="s">
        <v>31</v>
      </c>
      <c r="H129">
        <v>845.13599999999997</v>
      </c>
      <c r="I129" s="1" t="s">
        <v>31</v>
      </c>
      <c r="J129">
        <v>223.035</v>
      </c>
    </row>
    <row r="130" spans="2:14" x14ac:dyDescent="0.4">
      <c r="B130">
        <v>1000</v>
      </c>
      <c r="C130">
        <v>942.63800000000003</v>
      </c>
      <c r="D130">
        <v>858.72500000000002</v>
      </c>
      <c r="E130" s="1" t="s">
        <v>31</v>
      </c>
      <c r="F130" s="1" t="s">
        <v>31</v>
      </c>
      <c r="G130" s="1" t="s">
        <v>31</v>
      </c>
      <c r="H130">
        <v>1050.3900000000001</v>
      </c>
      <c r="I130" s="1" t="s">
        <v>31</v>
      </c>
      <c r="J130">
        <v>276.67700000000002</v>
      </c>
    </row>
    <row r="131" spans="2:14" x14ac:dyDescent="0.4">
      <c r="B131" s="3" t="s">
        <v>34</v>
      </c>
      <c r="F131" s="1"/>
    </row>
    <row r="132" spans="2:14" x14ac:dyDescent="0.4">
      <c r="B132" s="1" t="s">
        <v>22</v>
      </c>
      <c r="C132" s="1"/>
    </row>
    <row r="133" spans="2:14" x14ac:dyDescent="0.4">
      <c r="B133" t="s">
        <v>14</v>
      </c>
      <c r="C133" t="s">
        <v>0</v>
      </c>
      <c r="D133" t="s">
        <v>1</v>
      </c>
      <c r="E133" t="s">
        <v>2</v>
      </c>
      <c r="F133" t="s">
        <v>3</v>
      </c>
      <c r="G133" t="s">
        <v>19</v>
      </c>
      <c r="H133" t="s">
        <v>18</v>
      </c>
      <c r="I133" t="s">
        <v>20</v>
      </c>
      <c r="J133" t="s">
        <v>17</v>
      </c>
      <c r="K133" t="s">
        <v>28</v>
      </c>
    </row>
    <row r="134" spans="2:14" x14ac:dyDescent="0.4">
      <c r="B134">
        <v>50</v>
      </c>
      <c r="C134">
        <v>18.552600000000002</v>
      </c>
      <c r="D134">
        <v>17.229199999999999</v>
      </c>
      <c r="E134" s="1" t="s">
        <v>31</v>
      </c>
      <c r="F134">
        <v>11.164199999999999</v>
      </c>
      <c r="G134">
        <v>14.827</v>
      </c>
      <c r="H134">
        <v>15.956200000000001</v>
      </c>
      <c r="I134" s="1" t="s">
        <v>31</v>
      </c>
      <c r="J134">
        <v>8.1712000000000007</v>
      </c>
      <c r="K134">
        <v>11.959199999999999</v>
      </c>
      <c r="M134" s="1"/>
    </row>
    <row r="135" spans="2:14" x14ac:dyDescent="0.4">
      <c r="B135">
        <v>100</v>
      </c>
      <c r="C135">
        <v>32.670999999999999</v>
      </c>
      <c r="D135">
        <v>30.930599999999998</v>
      </c>
      <c r="E135" s="1" t="s">
        <v>31</v>
      </c>
      <c r="F135">
        <v>21.520800000000001</v>
      </c>
      <c r="G135">
        <v>26.779</v>
      </c>
      <c r="H135">
        <v>29.586600000000001</v>
      </c>
      <c r="I135" s="1" t="s">
        <v>31</v>
      </c>
      <c r="J135">
        <v>14.2608</v>
      </c>
      <c r="K135">
        <v>22.4222</v>
      </c>
      <c r="M135" s="1"/>
    </row>
    <row r="136" spans="2:14" x14ac:dyDescent="0.4">
      <c r="B136">
        <v>200</v>
      </c>
      <c r="C136">
        <v>64.085999999999999</v>
      </c>
      <c r="D136">
        <v>60.574800000000003</v>
      </c>
      <c r="E136" s="1" t="s">
        <v>31</v>
      </c>
      <c r="F136">
        <v>38.928199999999997</v>
      </c>
      <c r="G136">
        <v>53.750399999999999</v>
      </c>
      <c r="H136">
        <v>59.583399999999997</v>
      </c>
      <c r="I136" s="1" t="s">
        <v>31</v>
      </c>
      <c r="J136">
        <v>29.251999999999999</v>
      </c>
      <c r="K136">
        <v>46.1404</v>
      </c>
      <c r="M136" s="1"/>
    </row>
    <row r="137" spans="2:14" x14ac:dyDescent="0.4">
      <c r="B137">
        <v>300</v>
      </c>
      <c r="C137">
        <v>95.489000000000004</v>
      </c>
      <c r="D137">
        <v>91.725999999999999</v>
      </c>
      <c r="E137" s="1" t="s">
        <v>31</v>
      </c>
      <c r="F137">
        <v>57.984000000000002</v>
      </c>
      <c r="G137">
        <v>73.920599999999993</v>
      </c>
      <c r="H137">
        <v>82.980599999999995</v>
      </c>
      <c r="I137" s="1" t="s">
        <v>31</v>
      </c>
      <c r="J137">
        <v>43.824399999999997</v>
      </c>
      <c r="K137">
        <v>85.059399999999997</v>
      </c>
      <c r="M137" s="1"/>
    </row>
    <row r="138" spans="2:14" x14ac:dyDescent="0.4">
      <c r="B138">
        <v>400</v>
      </c>
      <c r="C138">
        <v>128.78100000000001</v>
      </c>
      <c r="D138">
        <v>123.651</v>
      </c>
      <c r="E138" s="1" t="s">
        <v>31</v>
      </c>
      <c r="F138">
        <v>91.336200000000005</v>
      </c>
      <c r="G138">
        <v>96.478800000000007</v>
      </c>
      <c r="H138">
        <v>108.41200000000001</v>
      </c>
      <c r="I138" s="1" t="s">
        <v>31</v>
      </c>
      <c r="J138">
        <v>51.806800000000003</v>
      </c>
      <c r="K138">
        <v>110.587</v>
      </c>
      <c r="M138" s="1"/>
    </row>
    <row r="139" spans="2:14" x14ac:dyDescent="0.4">
      <c r="B139">
        <v>600</v>
      </c>
      <c r="C139">
        <v>190.94900000000001</v>
      </c>
      <c r="D139">
        <v>182.547</v>
      </c>
      <c r="E139" s="1" t="s">
        <v>31</v>
      </c>
      <c r="F139">
        <v>160.935</v>
      </c>
      <c r="G139">
        <v>140.422</v>
      </c>
      <c r="H139">
        <v>161.465</v>
      </c>
      <c r="I139" s="1" t="s">
        <v>31</v>
      </c>
      <c r="J139">
        <v>83.411000000000001</v>
      </c>
      <c r="K139">
        <v>165.10499999999999</v>
      </c>
      <c r="M139" s="1"/>
    </row>
    <row r="140" spans="2:14" x14ac:dyDescent="0.4">
      <c r="B140">
        <v>800</v>
      </c>
      <c r="C140">
        <v>258.24</v>
      </c>
      <c r="D140">
        <v>249.679</v>
      </c>
      <c r="E140" s="1" t="s">
        <v>31</v>
      </c>
      <c r="F140">
        <v>187.07300000000001</v>
      </c>
      <c r="G140">
        <v>180.684</v>
      </c>
      <c r="H140">
        <v>209.15899999999999</v>
      </c>
      <c r="I140" s="1" t="s">
        <v>31</v>
      </c>
      <c r="J140">
        <v>102.051</v>
      </c>
      <c r="K140">
        <v>229.17099999999999</v>
      </c>
      <c r="M140" s="1"/>
    </row>
    <row r="141" spans="2:14" x14ac:dyDescent="0.4">
      <c r="B141">
        <v>1000</v>
      </c>
      <c r="C141">
        <v>328.31</v>
      </c>
      <c r="D141">
        <v>308.613</v>
      </c>
      <c r="E141" s="1" t="s">
        <v>31</v>
      </c>
      <c r="F141">
        <v>225.00800000000001</v>
      </c>
      <c r="G141">
        <v>229.06</v>
      </c>
      <c r="H141">
        <v>266.12799999999999</v>
      </c>
      <c r="I141" s="1" t="s">
        <v>31</v>
      </c>
      <c r="J141">
        <v>140.11500000000001</v>
      </c>
      <c r="K141">
        <v>275.346</v>
      </c>
      <c r="M141" s="1"/>
    </row>
    <row r="142" spans="2:14" x14ac:dyDescent="0.4">
      <c r="B142" s="1" t="s">
        <v>25</v>
      </c>
    </row>
    <row r="143" spans="2:14" x14ac:dyDescent="0.4">
      <c r="B143" t="s">
        <v>14</v>
      </c>
      <c r="C143" t="s">
        <v>0</v>
      </c>
      <c r="D143" t="s">
        <v>1</v>
      </c>
      <c r="E143" t="s">
        <v>2</v>
      </c>
      <c r="F143" t="s">
        <v>3</v>
      </c>
      <c r="G143" t="s">
        <v>19</v>
      </c>
      <c r="H143" t="s">
        <v>18</v>
      </c>
      <c r="I143" t="s">
        <v>20</v>
      </c>
      <c r="J143" t="s">
        <v>17</v>
      </c>
      <c r="K143" t="s">
        <v>28</v>
      </c>
    </row>
    <row r="144" spans="2:14" x14ac:dyDescent="0.4">
      <c r="B144">
        <v>50</v>
      </c>
      <c r="C144">
        <v>155.28700000000001</v>
      </c>
      <c r="D144">
        <v>144.18899999999999</v>
      </c>
      <c r="E144" s="1" t="s">
        <v>31</v>
      </c>
      <c r="F144">
        <v>63.706800000000001</v>
      </c>
      <c r="G144" s="1" t="s">
        <v>31</v>
      </c>
      <c r="H144" s="1" t="s">
        <v>31</v>
      </c>
      <c r="I144" s="1" t="s">
        <v>31</v>
      </c>
      <c r="J144" s="1" t="s">
        <v>31</v>
      </c>
      <c r="K144">
        <v>13.456200000000001</v>
      </c>
      <c r="L144" s="1"/>
      <c r="M144" s="1"/>
      <c r="N144" s="1"/>
    </row>
    <row r="145" spans="2:14" x14ac:dyDescent="0.4">
      <c r="B145">
        <v>100</v>
      </c>
      <c r="C145">
        <v>337.09500000000003</v>
      </c>
      <c r="D145">
        <v>278.28300000000002</v>
      </c>
      <c r="E145" s="1" t="s">
        <v>31</v>
      </c>
      <c r="F145">
        <v>107.895</v>
      </c>
      <c r="G145" s="1" t="s">
        <v>31</v>
      </c>
      <c r="H145" s="1" t="s">
        <v>31</v>
      </c>
      <c r="I145" s="1" t="s">
        <v>31</v>
      </c>
      <c r="J145" s="1" t="s">
        <v>31</v>
      </c>
      <c r="K145">
        <v>26.129200000000001</v>
      </c>
      <c r="L145" s="1"/>
      <c r="M145" s="1"/>
      <c r="N145" s="1"/>
    </row>
    <row r="146" spans="2:14" x14ac:dyDescent="0.4">
      <c r="B146">
        <v>200</v>
      </c>
      <c r="C146">
        <v>743.77800000000002</v>
      </c>
      <c r="D146">
        <v>525.18600000000004</v>
      </c>
      <c r="E146" s="1" t="s">
        <v>31</v>
      </c>
      <c r="F146">
        <v>207.244</v>
      </c>
      <c r="G146" s="1" t="s">
        <v>31</v>
      </c>
      <c r="H146" s="1" t="s">
        <v>31</v>
      </c>
      <c r="I146" s="1" t="s">
        <v>31</v>
      </c>
      <c r="J146" s="1" t="s">
        <v>31</v>
      </c>
      <c r="K146">
        <v>52.468600000000002</v>
      </c>
      <c r="L146" s="1"/>
      <c r="M146" s="1"/>
      <c r="N146" s="1"/>
    </row>
    <row r="147" spans="2:14" x14ac:dyDescent="0.4">
      <c r="B147">
        <v>300</v>
      </c>
      <c r="C147">
        <v>913.73400000000004</v>
      </c>
      <c r="D147">
        <v>779.86099999999999</v>
      </c>
      <c r="E147" s="1" t="s">
        <v>31</v>
      </c>
      <c r="F147">
        <v>289.25</v>
      </c>
      <c r="G147" s="1" t="s">
        <v>31</v>
      </c>
      <c r="H147" s="1" t="s">
        <v>31</v>
      </c>
      <c r="I147" s="1" t="s">
        <v>31</v>
      </c>
      <c r="J147" s="1" t="s">
        <v>31</v>
      </c>
      <c r="K147">
        <v>78.952799999999996</v>
      </c>
      <c r="L147" s="1"/>
      <c r="M147" s="1"/>
      <c r="N147" s="1"/>
    </row>
    <row r="148" spans="2:14" x14ac:dyDescent="0.4">
      <c r="B148">
        <v>400</v>
      </c>
      <c r="C148">
        <v>1159.47</v>
      </c>
      <c r="D148">
        <v>1086.6500000000001</v>
      </c>
      <c r="E148" s="1" t="s">
        <v>31</v>
      </c>
      <c r="F148">
        <v>430.85899999999998</v>
      </c>
      <c r="G148" s="1" t="s">
        <v>31</v>
      </c>
      <c r="H148" s="1" t="s">
        <v>31</v>
      </c>
      <c r="I148" s="1" t="s">
        <v>31</v>
      </c>
      <c r="J148" s="1" t="s">
        <v>31</v>
      </c>
      <c r="K148">
        <v>120.419</v>
      </c>
      <c r="L148" s="1"/>
      <c r="M148" s="1"/>
      <c r="N148" s="1"/>
    </row>
    <row r="149" spans="2:14" x14ac:dyDescent="0.4">
      <c r="B149">
        <v>600</v>
      </c>
      <c r="C149">
        <v>1769.43</v>
      </c>
      <c r="D149">
        <v>1563.79</v>
      </c>
      <c r="E149" s="1" t="s">
        <v>31</v>
      </c>
      <c r="F149">
        <v>792.50400000000002</v>
      </c>
      <c r="G149" s="1" t="s">
        <v>31</v>
      </c>
      <c r="H149" s="1" t="s">
        <v>31</v>
      </c>
      <c r="I149" s="1" t="s">
        <v>31</v>
      </c>
      <c r="J149" s="1" t="s">
        <v>31</v>
      </c>
      <c r="K149">
        <v>229.01</v>
      </c>
      <c r="L149" s="1"/>
      <c r="M149" s="1"/>
      <c r="N149" s="1"/>
    </row>
    <row r="150" spans="2:14" x14ac:dyDescent="0.4">
      <c r="B150">
        <v>800</v>
      </c>
      <c r="C150">
        <v>2401.88</v>
      </c>
      <c r="D150">
        <v>2104.29</v>
      </c>
      <c r="E150" s="1" t="s">
        <v>31</v>
      </c>
      <c r="F150">
        <v>1118.08</v>
      </c>
      <c r="G150" s="1" t="s">
        <v>31</v>
      </c>
      <c r="H150" s="1" t="s">
        <v>31</v>
      </c>
      <c r="I150" s="1" t="s">
        <v>31</v>
      </c>
      <c r="J150" s="1" t="s">
        <v>31</v>
      </c>
      <c r="K150">
        <v>271.02</v>
      </c>
      <c r="L150" s="1"/>
      <c r="M150" s="1"/>
      <c r="N150" s="1"/>
    </row>
    <row r="151" spans="2:14" x14ac:dyDescent="0.4">
      <c r="B151">
        <v>1000</v>
      </c>
      <c r="C151">
        <v>2956.64</v>
      </c>
      <c r="D151">
        <v>2670.77</v>
      </c>
      <c r="E151" s="1" t="s">
        <v>31</v>
      </c>
      <c r="F151">
        <v>1363.34</v>
      </c>
      <c r="G151" s="1" t="s">
        <v>31</v>
      </c>
      <c r="H151" s="1" t="s">
        <v>31</v>
      </c>
      <c r="I151" s="1" t="s">
        <v>31</v>
      </c>
      <c r="J151" s="1" t="s">
        <v>31</v>
      </c>
      <c r="K151">
        <v>295.21300000000002</v>
      </c>
      <c r="L151" s="1"/>
      <c r="M151" s="1"/>
      <c r="N151" s="1"/>
    </row>
  </sheetData>
  <mergeCells count="10">
    <mergeCell ref="B88:C88"/>
    <mergeCell ref="B99:C99"/>
    <mergeCell ref="B110:C110"/>
    <mergeCell ref="B121:C121"/>
    <mergeCell ref="B77:C77"/>
    <mergeCell ref="B12:C12"/>
    <mergeCell ref="B1:C1"/>
    <mergeCell ref="B23:C23"/>
    <mergeCell ref="B34:C34"/>
    <mergeCell ref="B45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朱世豪</dc:creator>
  <cp:lastModifiedBy>唐同学</cp:lastModifiedBy>
  <dcterms:created xsi:type="dcterms:W3CDTF">2015-06-05T18:19:34Z</dcterms:created>
  <dcterms:modified xsi:type="dcterms:W3CDTF">2023-05-13T13:52:28Z</dcterms:modified>
</cp:coreProperties>
</file>