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filterPrivacy="1"/>
  <xr:revisionPtr revIDLastSave="0" documentId="13_ncr:1_{77814A7D-2D08-4924-B7CD-9AE3C9A06305}" xr6:coauthVersionLast="45" xr6:coauthVersionMax="45" xr10:uidLastSave="{00000000-0000-0000-0000-000000000000}"/>
  <bookViews>
    <workbookView xWindow="-108" yWindow="-108" windowWidth="23256" windowHeight="12576" activeTab="1" xr2:uid="{00000000-000D-0000-FFFF-FFFF00000000}"/>
  </bookViews>
  <sheets>
    <sheet name="Sheet1" sheetId="1" r:id="rId1"/>
    <sheet name="GIT Terminal" sheetId="7" r:id="rId2"/>
    <sheet name="HTML" sheetId="3" r:id="rId3"/>
    <sheet name="CSS" sheetId="4" r:id="rId4"/>
    <sheet name="Javascript" sheetId="2" r:id="rId5"/>
    <sheet name="Python" sheetId="6" r:id="rId6"/>
    <sheet name="Samplers" sheetId="5" r:id="rId7"/>
    <sheet name="LDP" sheetId="8" r:id="rId8"/>
  </sheets>
  <definedNames>
    <definedName name="_xlnm._FilterDatabase" localSheetId="2" hidden="1">HTML!$A$2:$D$62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9" i="8" l="1"/>
  <c r="L8" i="8"/>
  <c r="L12" i="8" s="1"/>
  <c r="L7" i="8"/>
  <c r="F87" i="8"/>
  <c r="F95" i="8"/>
  <c r="D77" i="8"/>
  <c r="F77" i="8" s="1"/>
  <c r="D78" i="8"/>
  <c r="F78" i="8" s="1"/>
  <c r="D79" i="8"/>
  <c r="F79" i="8" s="1"/>
  <c r="D80" i="8"/>
  <c r="F80" i="8" s="1"/>
  <c r="D81" i="8"/>
  <c r="F81" i="8" s="1"/>
  <c r="D82" i="8"/>
  <c r="F82" i="8" s="1"/>
  <c r="D83" i="8"/>
  <c r="F83" i="8" s="1"/>
  <c r="D84" i="8"/>
  <c r="F84" i="8" s="1"/>
  <c r="D85" i="8"/>
  <c r="F85" i="8" s="1"/>
  <c r="D86" i="8"/>
  <c r="F86" i="8" s="1"/>
  <c r="D87" i="8"/>
  <c r="D88" i="8"/>
  <c r="F88" i="8" s="1"/>
  <c r="D89" i="8"/>
  <c r="F89" i="8" s="1"/>
  <c r="D90" i="8"/>
  <c r="F90" i="8" s="1"/>
  <c r="D91" i="8"/>
  <c r="F91" i="8" s="1"/>
  <c r="D92" i="8"/>
  <c r="F92" i="8" s="1"/>
  <c r="D93" i="8"/>
  <c r="F93" i="8" s="1"/>
  <c r="D94" i="8"/>
  <c r="F94" i="8" s="1"/>
  <c r="D95" i="8"/>
  <c r="D96" i="8"/>
  <c r="F96" i="8" s="1"/>
  <c r="D97" i="8"/>
  <c r="F97" i="8" s="1"/>
  <c r="D98" i="8"/>
  <c r="F98" i="8" s="1"/>
  <c r="D99" i="8"/>
  <c r="F99" i="8" s="1"/>
  <c r="D100" i="8"/>
  <c r="F100" i="8" s="1"/>
  <c r="K10" i="8"/>
  <c r="K9" i="8"/>
  <c r="K8" i="8"/>
  <c r="K7" i="8"/>
  <c r="F63" i="8"/>
  <c r="F68" i="8"/>
  <c r="F70" i="8"/>
  <c r="F71" i="8"/>
  <c r="F74" i="8"/>
  <c r="D61" i="8"/>
  <c r="F61" i="8" s="1"/>
  <c r="D62" i="8"/>
  <c r="F62" i="8" s="1"/>
  <c r="D63" i="8"/>
  <c r="D64" i="8"/>
  <c r="F64" i="8" s="1"/>
  <c r="D65" i="8"/>
  <c r="F65" i="8" s="1"/>
  <c r="D66" i="8"/>
  <c r="F66" i="8" s="1"/>
  <c r="D67" i="8"/>
  <c r="F67" i="8" s="1"/>
  <c r="D68" i="8"/>
  <c r="D69" i="8"/>
  <c r="F69" i="8" s="1"/>
  <c r="D70" i="8"/>
  <c r="D71" i="8"/>
  <c r="D72" i="8"/>
  <c r="F72" i="8" s="1"/>
  <c r="D73" i="8"/>
  <c r="F73" i="8" s="1"/>
  <c r="D74" i="8"/>
  <c r="J10" i="8"/>
  <c r="J9" i="8"/>
  <c r="J8" i="8"/>
  <c r="J12" i="8" s="1"/>
  <c r="J7" i="8"/>
  <c r="F32" i="8"/>
  <c r="F33" i="8"/>
  <c r="F34" i="8"/>
  <c r="F35" i="8"/>
  <c r="F36" i="8"/>
  <c r="F37" i="8"/>
  <c r="F38" i="8"/>
  <c r="F39" i="8"/>
  <c r="F40" i="8"/>
  <c r="F41" i="8"/>
  <c r="F42" i="8"/>
  <c r="F43" i="8"/>
  <c r="F44" i="8"/>
  <c r="F45" i="8"/>
  <c r="F46" i="8"/>
  <c r="F47" i="8"/>
  <c r="F48" i="8"/>
  <c r="F49" i="8"/>
  <c r="F50" i="8"/>
  <c r="F51" i="8"/>
  <c r="F52" i="8"/>
  <c r="F53" i="8"/>
  <c r="F54" i="8"/>
  <c r="F55" i="8"/>
  <c r="F56" i="8"/>
  <c r="F57" i="8"/>
  <c r="F58" i="8"/>
  <c r="F5" i="8"/>
  <c r="F6" i="8"/>
  <c r="F7" i="8"/>
  <c r="F8" i="8"/>
  <c r="F9" i="8"/>
  <c r="F10" i="8"/>
  <c r="F11" i="8"/>
  <c r="F12" i="8"/>
  <c r="F13" i="8"/>
  <c r="F14" i="8"/>
  <c r="F15" i="8"/>
  <c r="F16" i="8"/>
  <c r="F17" i="8"/>
  <c r="F18" i="8"/>
  <c r="F19" i="8"/>
  <c r="F20" i="8"/>
  <c r="F21" i="8"/>
  <c r="F22" i="8"/>
  <c r="F23" i="8"/>
  <c r="F24" i="8"/>
  <c r="F25" i="8"/>
  <c r="F26" i="8"/>
  <c r="F27" i="8"/>
  <c r="F28" i="8"/>
  <c r="F29" i="8"/>
  <c r="F4" i="8"/>
  <c r="I9" i="8"/>
  <c r="I8" i="8"/>
  <c r="I12" i="8" s="1"/>
  <c r="I13" i="8" s="1"/>
  <c r="I7" i="8"/>
  <c r="D5" i="8"/>
  <c r="D6" i="8"/>
  <c r="D7" i="8"/>
  <c r="D8" i="8"/>
  <c r="D4" i="8"/>
  <c r="D33" i="8"/>
  <c r="D34" i="8"/>
  <c r="D35" i="8"/>
  <c r="D36" i="8"/>
  <c r="D37" i="8"/>
  <c r="D38" i="8"/>
  <c r="D39" i="8"/>
  <c r="D40" i="8"/>
  <c r="D41" i="8"/>
  <c r="D42" i="8"/>
  <c r="D43" i="8"/>
  <c r="D44" i="8"/>
  <c r="D45" i="8"/>
  <c r="D46" i="8"/>
  <c r="D47" i="8"/>
  <c r="D48" i="8"/>
  <c r="D49" i="8"/>
  <c r="D50" i="8"/>
  <c r="D51" i="8"/>
  <c r="D52" i="8"/>
  <c r="D53" i="8"/>
  <c r="D54" i="8"/>
  <c r="D55" i="8"/>
  <c r="D56" i="8"/>
  <c r="D57" i="8"/>
  <c r="D58" i="8"/>
  <c r="D32" i="8"/>
  <c r="D10" i="8"/>
  <c r="D11" i="8"/>
  <c r="D12" i="8"/>
  <c r="D13" i="8"/>
  <c r="D14" i="8"/>
  <c r="D15" i="8"/>
  <c r="D16" i="8"/>
  <c r="D17" i="8"/>
  <c r="D18" i="8"/>
  <c r="D19" i="8"/>
  <c r="D20" i="8"/>
  <c r="D21" i="8"/>
  <c r="D22" i="8"/>
  <c r="D23" i="8"/>
  <c r="D24" i="8"/>
  <c r="D25" i="8"/>
  <c r="D26" i="8"/>
  <c r="D27" i="8"/>
  <c r="D28" i="8"/>
  <c r="D29" i="8"/>
  <c r="D9" i="8"/>
  <c r="L10" i="8" l="1"/>
  <c r="K12" i="8"/>
  <c r="I10" i="8"/>
  <c r="I11" i="8" s="1"/>
  <c r="J11" i="8" s="1"/>
</calcChain>
</file>

<file path=xl/sharedStrings.xml><?xml version="1.0" encoding="utf-8"?>
<sst xmlns="http://schemas.openxmlformats.org/spreadsheetml/2006/main" count="947" uniqueCount="682">
  <si>
    <t>HTML</t>
  </si>
  <si>
    <t>Name</t>
  </si>
  <si>
    <t>Syntax</t>
  </si>
  <si>
    <t>Link</t>
  </si>
  <si>
    <t>CSS</t>
  </si>
  <si>
    <t>Reset Sheet</t>
  </si>
  <si>
    <t>Click Here</t>
  </si>
  <si>
    <t>Browser Support</t>
  </si>
  <si>
    <t>Media Queries</t>
  </si>
  <si>
    <t>N/A</t>
  </si>
  <si>
    <t>&lt;@media&gt;</t>
  </si>
  <si>
    <t>Description</t>
  </si>
  <si>
    <t>Bring attention to Element</t>
  </si>
  <si>
    <t>&lt;b&gt; &lt;/b&gt;</t>
  </si>
  <si>
    <t>&lt;em&gt; &lt;/em&gt;</t>
  </si>
  <si>
    <t>Emphasis</t>
  </si>
  <si>
    <t>Links</t>
  </si>
  <si>
    <t>&lt;a href="URL"&gt; &lt;/a&gt;</t>
  </si>
  <si>
    <t>Images</t>
  </si>
  <si>
    <t>&lt;img src="URL" alt="IMAGE DESC" /&gt;</t>
  </si>
  <si>
    <t>Line Break</t>
  </si>
  <si>
    <t>&lt;br/&gt;</t>
  </si>
  <si>
    <t xml:space="preserve">Paragraph </t>
  </si>
  <si>
    <t>&lt;p&gt; &lt;/p&gt;</t>
  </si>
  <si>
    <t>GIT Bash</t>
  </si>
  <si>
    <t>Print Working Directory</t>
  </si>
  <si>
    <t>pwd</t>
  </si>
  <si>
    <t>List</t>
  </si>
  <si>
    <t>ls</t>
  </si>
  <si>
    <t>Change Directory</t>
  </si>
  <si>
    <t>cd</t>
  </si>
  <si>
    <t>Make Directory</t>
  </si>
  <si>
    <t>mkdir</t>
  </si>
  <si>
    <t>Create File</t>
  </si>
  <si>
    <t xml:space="preserve">N/A </t>
  </si>
  <si>
    <t>touch</t>
  </si>
  <si>
    <t>rm</t>
  </si>
  <si>
    <t>Remove File</t>
  </si>
  <si>
    <t>Remove Empty Directory</t>
  </si>
  <si>
    <t>rmdir</t>
  </si>
  <si>
    <t>Remove Directory with Content</t>
  </si>
  <si>
    <t>rm -r</t>
  </si>
  <si>
    <t>Remove Directory with Content after Confirmation</t>
  </si>
  <si>
    <t>rm -r -i</t>
  </si>
  <si>
    <t>Boiler Plate</t>
  </si>
  <si>
    <t>&lt;!DOCTYPE html&gt;</t>
  </si>
  <si>
    <t>A piece of code that tells the browser what kind of information it’s getting, so that it can display your web page properly.</t>
  </si>
  <si>
    <t>All of your code must be between tags.</t>
  </si>
  <si>
    <t>Head</t>
  </si>
  <si>
    <t>Hold all the important behind-the-scenes information about your web page, like the title of your web page, and a links to a CSS stylesheets.</t>
  </si>
  <si>
    <t>Title</t>
  </si>
  <si>
    <t>Stuff between title tags doesn’t appear on the web page, but you’ll see it in search engine results and browser tabs.</t>
  </si>
  <si>
    <t>Body</t>
  </si>
  <si>
    <t>Everything that displays in the browser -- header, navigation, images, content -- goes between the body tags.</t>
  </si>
  <si>
    <t>Image</t>
  </si>
  <si>
    <t>&lt;img src="URL" /&gt;</t>
  </si>
  <si>
    <t>The HTML &lt;img&gt; element embeds an image into the document.</t>
  </si>
  <si>
    <t>ALT ATTRIBUTE</t>
  </si>
  <si>
    <t>&lt;img alt="description" /&gt;</t>
  </si>
  <si>
    <t>Short for alternative text, this attribute always goes on an &lt;img&gt; tag and should contain a short description of the image.</t>
  </si>
  <si>
    <t>SRC ATTRIBUTE</t>
  </si>
  <si>
    <t>Tells the browser where the image is located. You can link to an image from you website’s files, or from an outside URL.</t>
  </si>
  <si>
    <t>The HTML &lt;p&gt; element represents a paragraph of text. Paragraphs are usually represented in visual media as blocks of text that are separated from adjacent blocks by vertical blank space and/or first-line indentation. Paragraphs are block-level elements.</t>
  </si>
  <si>
    <t>Paragraph</t>
  </si>
  <si>
    <t>&lt;html&gt; &lt;/html&gt;</t>
  </si>
  <si>
    <t>&lt;head&gt; &lt;/head&gt;</t>
  </si>
  <si>
    <t>&lt;title&gt; &lt;/title&gt;</t>
  </si>
  <si>
    <t>&lt;body&gt; &lt;/body&gt;</t>
  </si>
  <si>
    <t>Anything wrapped in &lt;a&gt; &lt;/a&gt; is clickable, even images! Links can point to other pages, to other places on your website, or to links anywhere on the web.</t>
  </si>
  <si>
    <t>Unordered List</t>
  </si>
  <si>
    <t>&lt;ul&gt; &lt;/ul&gt;</t>
  </si>
  <si>
    <t>Unordered list. For listing things that do not need to be in any specific order. Navigation menus are often created with unordered lists, and are styled with CSS to display horizontally.</t>
  </si>
  <si>
    <t>Ordered List</t>
  </si>
  <si>
    <t>&lt;ol&gt; &lt;/ol&gt;</t>
  </si>
  <si>
    <t>Ordered list. A list that is automatically numbered.</t>
  </si>
  <si>
    <t>List Item</t>
  </si>
  <si>
    <t>&lt;li&gt; &lt;/li&gt;</t>
  </si>
  <si>
    <t>The HTML &lt;li&gt; element is used to represent an item in a list. It must be contained in a parent element: an ordered list (&lt;ol&gt;), an unordered list (&lt;ul&gt;), or a menu (&lt;menu&gt;). </t>
  </si>
  <si>
    <t>Headings</t>
  </si>
  <si>
    <t>The HTML &lt;h1&gt;–&lt;h6&gt; elements represent six levels of section headings. &lt;h1&gt; is the highest section level and &lt;h6&gt; is the lowest.</t>
  </si>
  <si>
    <t>&lt;h1-6&gt; &lt;/h1-6&gt;</t>
  </si>
  <si>
    <t>Header</t>
  </si>
  <si>
    <t>The HTML &lt;header&gt; element represents introductory content, typically a group of introductory or navigational aids. It may contain some heading elements but also other elements like a logo, a search form, an author name, and so on.</t>
  </si>
  <si>
    <t>&lt;header&gt; &lt;/header&gt;</t>
  </si>
  <si>
    <t>Footer</t>
  </si>
  <si>
    <t>&lt;footer&gt; &lt;/footer&gt;</t>
  </si>
  <si>
    <t>The HTML &lt;footer&gt; element represents a footer for its nearest sectioning content or sectioning root element. A footer typically contains information about the author of the section, copyright data or links to related documents.</t>
  </si>
  <si>
    <t>Section</t>
  </si>
  <si>
    <t>&lt;section&gt; &lt;/section&gt;</t>
  </si>
  <si>
    <t>The HTML &lt;section&gt; element represents a standalone section — which doesn't have a more specific semantic element to represent it — contained within an HTML document.Typically, but not always, sections have a heading.</t>
  </si>
  <si>
    <t xml:space="preserve">Article </t>
  </si>
  <si>
    <t>Navigation</t>
  </si>
  <si>
    <t xml:space="preserve">Aside </t>
  </si>
  <si>
    <t>&lt;article&gt; &lt;/article&gt;</t>
  </si>
  <si>
    <t>&lt;nav&gt; &lt;/nav&gt;</t>
  </si>
  <si>
    <t>&lt;aside&gt; &lt;/aside&gt;</t>
  </si>
  <si>
    <t>The HTML &lt;aside&gt; element represents a portion of a document whose content is only indirectly related to the document's main content. Asides are frequently presented as sidebars or call-out boxes.</t>
  </si>
  <si>
    <t>The HTML &lt;article&gt; element represents a self-contained composition in a document, page, application, or site, which is intended to be independently distributable or reusable (e.g., in syndication). Examples include: a forum post, a magazine or newspaper article, or a blog entry.</t>
  </si>
  <si>
    <t>The HTML &lt;nav&gt; element represents a section of a page whose purpose is to provide navigation links, either within the current document or to other documents. Common examples of navigation sections are menus, tables of contents, and indexes.</t>
  </si>
  <si>
    <t>Main</t>
  </si>
  <si>
    <t>The HTML &lt;main&gt; element represents the main content of the &lt;body&gt; of a document, portion of a document, or application. The main content area consists of content that is directly related to, or expands upon the central topic of, a document or the central functionality of an application.</t>
  </si>
  <si>
    <t>&lt;main&gt; &lt;/main&gt;</t>
  </si>
  <si>
    <t>Division</t>
  </si>
  <si>
    <t>&lt;div&gt; &lt;/div&gt;</t>
  </si>
  <si>
    <t>The HTML Content Division element (&lt;div&gt;) is the generic container for flow content. It has no effect on the content or layout until styled using CSS. As a "pure" container, the &lt;div&gt; element does not inherently represent anything</t>
  </si>
  <si>
    <t>Blockquote</t>
  </si>
  <si>
    <t>The HTML &lt;blockquote&gt; Element (or HTML Block Quotation Element) indicates that the enclosed text is an extended quotation.</t>
  </si>
  <si>
    <t>&lt;blockquote&gt; &lt;/blockquote&gt;</t>
  </si>
  <si>
    <t>Citation</t>
  </si>
  <si>
    <t>&lt;cite&gt; &lt;/cite&gt;</t>
  </si>
  <si>
    <t>The HTML Citation element (&lt;cite&gt;) is used to describe a reference to a cited creative work, and must include either the title or the URL of that work. The reference may be in an abbreviated form according to context-appropriate conventions related to citation metadata.</t>
  </si>
  <si>
    <t>Figure</t>
  </si>
  <si>
    <t>&lt;figure&gt; &lt;/figure&gt;</t>
  </si>
  <si>
    <t>Image Caption</t>
  </si>
  <si>
    <t>&lt;figcaption&gt; &lt;/figcaption&gt;</t>
  </si>
  <si>
    <t>The HTML &lt;figcaption&gt; element represents a caption or a legend associated with a figure or an illustration described by the rest of the data of the &lt;figure&gt; element which is its immediate ancestor.</t>
  </si>
  <si>
    <t>The HTML &lt;figure&gt; element represents self-contained content, frequently with a caption (&lt;figcaption&gt;), and is typically referenced as a single unit.</t>
  </si>
  <si>
    <t>Bold</t>
  </si>
  <si>
    <t>Italic</t>
  </si>
  <si>
    <t>&lt;strong&gt; &lt;/strong&gt;</t>
  </si>
  <si>
    <t>The HTML Strong Importance Element (&lt;strong&gt;) indicates that its contents have strong importance, seriousness, or urgency. Browsers typically render the contents in bold type.</t>
  </si>
  <si>
    <t>Small</t>
  </si>
  <si>
    <t>&lt;small&gt; &lt;/small&gt;</t>
  </si>
  <si>
    <t>Span</t>
  </si>
  <si>
    <t>&lt;span&gt; &lt;/span&gt;</t>
  </si>
  <si>
    <t>The HTML &lt;em&gt; element marks text that has stress emphasis. The &lt;em&gt; element can be nested, with each level of nesting indicating a greater degree of emphasis.</t>
  </si>
  <si>
    <t>The HTML &lt;span&gt; element is a generic inline container for phrasing content, which does not inherently represent anything. </t>
  </si>
  <si>
    <t>The HTML &lt;small&gt; element makes the text font size one size smaller (for example, from large to medium, or from small to x-small) down to the browser's minimum font size.</t>
  </si>
  <si>
    <t>ID ATTRIBUTE</t>
  </si>
  <si>
    <t>&lt;span id="test"&gt; &lt;/span&gt;</t>
  </si>
  <si>
    <t>The id global attribute defines a unique identifier (ID) which must be unique in the whole document. Its purpose is to identify the element when linking (using a fragment identifier), scripting, or styling (with CSS).</t>
  </si>
  <si>
    <t>Email Links</t>
  </si>
  <si>
    <t>It is possible to create links or buttons that, when clicked, open a new outgoing email message rather than linking to a resource or page. This is done using the &lt;a&gt; element and the mailto: URL scheme.</t>
  </si>
  <si>
    <t>HTML ENTITIES</t>
  </si>
  <si>
    <t>An HTML entity is a piece of text ("string") that begins with an ampersand (&amp;) and ends with a semicolon (;) . Entities are frequently used to display reserved characters (which would otherwise be interpreted as HTML code), and invisible characters (like non-breaking spaces). You can also use them in place of other characters that are difficult to type with a standard keyboard. </t>
  </si>
  <si>
    <t>&amp;amp;</t>
  </si>
  <si>
    <t>HTML COMMENTS</t>
  </si>
  <si>
    <t>&lt;!--    --&gt;</t>
  </si>
  <si>
    <t>CSS INLINE STYLE</t>
  </si>
  <si>
    <t>Anchor</t>
  </si>
  <si>
    <t>&lt;body style="background-color: orange;"&gt;</t>
  </si>
  <si>
    <t>When we write inline styles, we write the CSS in the HTML file, directly inside an element's tag using a style attribute.</t>
  </si>
  <si>
    <t>CSS INTERNAL STYLE</t>
  </si>
  <si>
    <t>&lt;style&gt; p { font-size: 20px; font-weight: bold; } &lt;/style&gt;</t>
  </si>
  <si>
    <t>Internal styles are embedded in the &lt;head&gt; section of the HTML document and are defined inside a &lt;style&gt; tag.</t>
  </si>
  <si>
    <t>&lt;link href="URL" rel="stylesheet" type="text/css" /&gt;</t>
  </si>
  <si>
    <t>The HTML &lt;link&gt; element specifies relationships between the current document and an external resource.</t>
  </si>
  <si>
    <t>Import Styles</t>
  </si>
  <si>
    <t>@import "URL";</t>
  </si>
  <si>
    <t>The @import CSS at-rule is used to import style rules from other style sheets. These rules must precede all other types of rules</t>
  </si>
  <si>
    <t>TYPE SELECTORS</t>
  </si>
  <si>
    <t>The CSS type selector matches elements by node name. In other words, it selects all elements of the given type within a document.</t>
  </si>
  <si>
    <t>h1 { color: white; }</t>
  </si>
  <si>
    <t>#primary-content { background: grey; }</t>
  </si>
  <si>
    <t>ID SELECTOR</t>
  </si>
  <si>
    <t>In an HTML document, the CSS ID selector matches an element based on the value of its id attribute.</t>
  </si>
  <si>
    <t>CLASS SELECTOR</t>
  </si>
  <si>
    <t>.primary-content { background: grey; }</t>
  </si>
  <si>
    <t>The CSS class selector matches elements based on the contents of their class attribute.</t>
  </si>
  <si>
    <t>DESCENDANT SELECTOR</t>
  </si>
  <si>
    <t>.main-header span { font-size: 26px; }</t>
  </si>
  <si>
    <t>The descendant combinator — typically represented by a single space ( ) character — combines two selectors such that elements matched by the second selector are selected if they have an ancestor element matching the first selector. </t>
  </si>
  <si>
    <t>Pseudo-class</t>
  </si>
  <si>
    <t>A CSS pseudo-class is a keyword added to a selector that specifies a special state of the selected element(s). For example, :hover can be used to change a button's color when the user hovers over it.</t>
  </si>
  <si>
    <t>div:hover {   background-color: #F89B4D; }</t>
  </si>
  <si>
    <t>CSS COMMENTS</t>
  </si>
  <si>
    <t>/* Class Selectors */</t>
  </si>
  <si>
    <t>A CSS comment is used to add explanatory notes to the code or to prevent the browser from interpreting specific parts of the style sheet. By design, comments have no effect on the layout of a document.</t>
  </si>
  <si>
    <t>Pixel Units</t>
  </si>
  <si>
    <t>.main-header { width: 960px; }</t>
  </si>
  <si>
    <t>Percentage Units</t>
  </si>
  <si>
    <t>.main-header { width: 75%; }</t>
  </si>
  <si>
    <t>The &lt;percentage&gt; CSS data type represents a percentage value. It is often used to define a size as relative to an element's parent object.</t>
  </si>
  <si>
    <t>The &lt;length&gt; CSS data type represents a distance value. </t>
  </si>
  <si>
    <t>Em Units</t>
  </si>
  <si>
    <t>Represents the calculated font-size of the element. If used on the font-sizeproperty itself, it represents the inherited font-size of the element.</t>
  </si>
  <si>
    <t xml:space="preserve">body { font-size: 1em; } </t>
  </si>
  <si>
    <t>Rem Units</t>
  </si>
  <si>
    <t>h1 { font-size: 5.625rem; }</t>
  </si>
  <si>
    <t>The h1 font size is now relative to the default 16px font size of the root &lt;html&gt; element.</t>
  </si>
  <si>
    <t>Color Units</t>
  </si>
  <si>
    <t xml:space="preserve">rgba(51, 170, 51,  1)    /* full opaque green */ </t>
  </si>
  <si>
    <t>The &lt;color&gt; CSS data type represents a color in the sRGB color space. A &lt;color&gt; may also include an alpha-channel transparency value, indicating how the color should composite with its background.</t>
  </si>
  <si>
    <t>Text Align</t>
  </si>
  <si>
    <t>text-align: left;</t>
  </si>
  <si>
    <t>The text-align CSS property describes how inline content like text is aligned in its parent block element. text-align does not control the alignment of block elements, only their inline content.</t>
  </si>
  <si>
    <t>Text Transform</t>
  </si>
  <si>
    <t>The text-transform CSS property specifies how to capitalize an element's text. It can be used to make text appear in all-uppercase or all-lowercase, or with each word capitalized.</t>
  </si>
  <si>
    <t>text-transform: uppercase;</t>
  </si>
  <si>
    <t>Sets the line decoration of elements. We'll commonly use this property to remove underlines in links.</t>
  </si>
  <si>
    <t>Text Decoration</t>
  </si>
  <si>
    <t>text-decoration: underline;</t>
  </si>
  <si>
    <t>Font Weight</t>
  </si>
  <si>
    <t>The font-weight CSS property specifies the weight (or boldness) of the font. </t>
  </si>
  <si>
    <t>font-weight: bold;</t>
  </si>
  <si>
    <t>Font Family</t>
  </si>
  <si>
    <t>The font-family CSS property specifies a prioritized list of one or more font family names and/or generic family names for the selected element.</t>
  </si>
  <si>
    <t>Font Style</t>
  </si>
  <si>
    <t>The font-style CSS property specifies whether a font should be styled with a normal, italic, or oblique face from its font-family.</t>
  </si>
  <si>
    <t>font-style: italic;</t>
  </si>
  <si>
    <t>font-family: "Helvetica Neue", serif;</t>
  </si>
  <si>
    <t>Line Height</t>
  </si>
  <si>
    <t>The line-height CSS property sets the amount of space used for lines, such as in text. On block-level elements, it specifies the minimum height of line boxes within the element. On non-replaced inline elements, it specifies the height that is used to calculate line box height.</t>
  </si>
  <si>
    <t>line-height: 3.5;</t>
  </si>
  <si>
    <t>Font (SHORTHAND)</t>
  </si>
  <si>
    <t>The font CSS property is either a shorthand property for setting font-style, font-variant, font-weight, font-size, line-height, and font-family; or a way to set the element's font to a system font, using specific keywords.</t>
  </si>
  <si>
    <t>Padding</t>
  </si>
  <si>
    <t>.wildlife { padding-top: 100px; padding-right: 120px; padding-bottom: 50px; padding-left: 20px; }</t>
  </si>
  <si>
    <t>Padding (SHORTHAND)</t>
  </si>
  <si>
    <t>.wildlife { padding: 100px 120px 50px 20px; }</t>
  </si>
  <si>
    <t>The padding CSS property sets the padding area on all four sides of an element. It is a shorthand that sets all individual paddings at once: padding-top, padding-right, padding-bottom, and padding-left.</t>
  </si>
  <si>
    <t>The border-width property is a shorthand property for setting the widths on all four sides of an element's border: border-top-width, border-right-width, border-bottom-width, and border-left-width.</t>
  </si>
  <si>
    <t>Border Width (SHORTHAND)</t>
  </si>
  <si>
    <t>border-width: 4px;</t>
  </si>
  <si>
    <t>Border Style (SHORTHAND)</t>
  </si>
  <si>
    <t>border-style: dotted solid;</t>
  </si>
  <si>
    <t>The border-style CSS property is a shorthand property that sets the line style for all four sides of an element's border.</t>
  </si>
  <si>
    <t>The border-color CSS property is a shorthand property for setting the color of the four sides of an element's border. </t>
  </si>
  <si>
    <t>border-color: red;</t>
  </si>
  <si>
    <t>Border Color (SHORTHAND)</t>
  </si>
  <si>
    <t>Border (SHORTHAND)</t>
  </si>
  <si>
    <t>The border CSS property is a shorthand property for setting all individual border property values at once: border-width, border-style, and border-color. As with all shorthand properties, any individual value that is not specified is set to its corresponding initial value.</t>
  </si>
  <si>
    <t>border: medium dashed green;</t>
  </si>
  <si>
    <t>Margin</t>
  </si>
  <si>
    <t>.wildlife { margin-top: 105px; margin-right: 0; margin-bottom: 60px; margin-left: 0; }</t>
  </si>
  <si>
    <t>Margin (SHORTHAND)</t>
  </si>
  <si>
    <t>.wildlife { margin: 105px 0 60px 0; }</t>
  </si>
  <si>
    <t>The margin CSS property sets the margin area on all four sides of an element. It is a shorthand that sets all individual margins at once: margin-top, margin-right, margin-bottom, and margin-left.</t>
  </si>
  <si>
    <t>Display</t>
  </si>
  <si>
    <t>The display CSS property specifies the type of rendering box used for an element. In HTML, default display property values are taken from behaviors described in the HTML specifications or from the browser/user default stylesheet. </t>
  </si>
  <si>
    <t>display: inline;</t>
  </si>
  <si>
    <t>Width</t>
  </si>
  <si>
    <t>Height</t>
  </si>
  <si>
    <t>The width CSS property specifies the width of an element. By default, the property defines the width of the content area. If box-sizing is set to border-box, however, it instead determines the width of the border area.</t>
  </si>
  <si>
    <t>width: 300px;</t>
  </si>
  <si>
    <t>The height CSS property specifies the height of an element. By default, the property defines the height of the content area. If box-sizing is set to border-box, however, it instead determines the height of the border area.</t>
  </si>
  <si>
    <t>height: auto;</t>
  </si>
  <si>
    <t>Box Sizing</t>
  </si>
  <si>
    <t>The box-sizing CSS property defines how the the user agent should calculate the total width and height of an element.</t>
  </si>
  <si>
    <t>box-sizing: border-box;</t>
  </si>
  <si>
    <t>UNIVERSAL SELECTOR</t>
  </si>
  <si>
    <t>* { box-sizing: border-box; }</t>
  </si>
  <si>
    <t>The CSS universal selector (*) matches elements of any type.</t>
  </si>
  <si>
    <t>Maximum Width</t>
  </si>
  <si>
    <t>The max-width CSS property sets the maximum width of an element. It prevents the used value of the width property from becoming larger than the value specified by max-width.</t>
  </si>
  <si>
    <t>max-width: 75%;</t>
  </si>
  <si>
    <t>Background Image</t>
  </si>
  <si>
    <t>Sets one or several background images for an element.</t>
  </si>
  <si>
    <t>background-image: url("../../media/examples/lizard.png");</t>
  </si>
  <si>
    <t>Background Size</t>
  </si>
  <si>
    <t>The background-size CSS property specifies the size of an element's background image. The image can be left to its natural size, stretched to a new size, or constrained to fit the available space while preserving its intrinsic proportions.</t>
  </si>
  <si>
    <t>background-size: cover;</t>
  </si>
  <si>
    <t>Background Repeat</t>
  </si>
  <si>
    <t>The background-repeat CSS property defines how background images are repeated. A background image can be repeated along the horizontal axis, the vertical axis, both axes, or not repeated at all.</t>
  </si>
  <si>
    <t>background-repeat: no-repeat;</t>
  </si>
  <si>
    <t>Background Position</t>
  </si>
  <si>
    <t>The background-position CSS property sets the initial position for each defined background image, relative to the background position layer defined by background-origin.</t>
  </si>
  <si>
    <t>background-position: center;</t>
  </si>
  <si>
    <t>Background (SHORTHAND)</t>
  </si>
  <si>
    <t>The CSS background shorthand property lets you adjust all of the available background style options at once, including color image, origin and size, repeat method, and other features. background can be used to set the values for one or more of: background-clip, background-color, background-image, background-origin, background-position, background-repeat, background-size, and background-attachment.</t>
  </si>
  <si>
    <t>background: #ffa949 url("URL") no-repeat center / cover;</t>
  </si>
  <si>
    <t>Floats</t>
  </si>
  <si>
    <t>The float CSS property specifies that an element should be placed along the left or right side of its container, allowing text and inline elements to wrap around it. The element is removed from the normal flow of the web page, though still remaining a part of the flow (in contrast to absolute positioning).</t>
  </si>
  <si>
    <t>float: right;</t>
  </si>
  <si>
    <t>List Style Type</t>
  </si>
  <si>
    <t>The list-style-type CSS property specifies the appearance of a list item element.</t>
  </si>
  <si>
    <t>list-style-type: circle;</t>
  </si>
  <si>
    <t>List Style Position</t>
  </si>
  <si>
    <t>list-style-position: inside;</t>
  </si>
  <si>
    <t>The list-style-position property specifies the position of the marker box in the principal block box.</t>
  </si>
  <si>
    <t>The list-style CSS property is a shorthand for setting the individual values that define how a list is displayed: list-style-type, list-style-image, and list-style-position.</t>
  </si>
  <si>
    <t>List Style (SHORTHAND)</t>
  </si>
  <si>
    <t>list-style: georgian inside;</t>
  </si>
  <si>
    <t>h1 { text-shadow: 2px 2px 1px #222; }</t>
  </si>
  <si>
    <t>Text Shadow</t>
  </si>
  <si>
    <t>The text-shadow CSS property adds shadows to text. It accepts a comma-separated list of shadows to be applied to the text and any of its decorations. Each shadow is described by some combination of X and Y offsets from the element, blur radius, and color.</t>
  </si>
  <si>
    <t>Box Shadow</t>
  </si>
  <si>
    <t>.wildlife { box-shadow: 15px 15px 10px 20px rgba(0, 0, 0, .8); }</t>
  </si>
  <si>
    <t>The box-shadow CSS property is used to add shadow effects around an element's frame. You can specify multiple effects separated by commas if you wish to do so. A box shadow is described by X and Y offsets relative to the element, blur and spread radii, and color.</t>
  </si>
  <si>
    <t>Border Radius</t>
  </si>
  <si>
    <t>.box { border-top-left-radius: 20px; border-top-right-radius: 10px; border-bottom-right-radius: 20px; border-bottom-left-radius: 10px; }</t>
  </si>
  <si>
    <t>Border Radius (SHORTHAND)</t>
  </si>
  <si>
    <t>.box { border-radius: 20px 10px 20px 10px; }</t>
  </si>
  <si>
    <t>The border-radius CSS property allows Web authors to define how rounded border corners are. You can specify a single radius to make circular corners, or two radii, to make elliptical corners.</t>
  </si>
  <si>
    <t>Linear Gradient</t>
  </si>
  <si>
    <t>Radial Gradient</t>
  </si>
  <si>
    <t>The linear-gradient() CSS function creates an image consisting of a progressive transition between two or more colors along a straight line</t>
  </si>
  <si>
    <t>The radial-gradient() CSS function creates an image consisting of a progressive transition between two or more colors that radiate from an origin. Its shape may be a circle or an ellipse.</t>
  </si>
  <si>
    <t>radial-gradient(circle at center, red 0, blue, green 100%)</t>
  </si>
  <si>
    <t>Font Face</t>
  </si>
  <si>
    <t>The @font-face CSS at-rule allows authors to specify online fonts to display text on their web pages. By allowing authors to provide their own fonts, @font-face eliminates the need to depend on the limited number of fonts users have installed on their computers. </t>
  </si>
  <si>
    <t xml:space="preserve">@font-face {
 font-family: "Open Sans";
 src: url("/fonts/OpenSans-Regular-webfont.woff2") format("woff2"),
        url("/fonts/OpenSans-Regular-webfont.woff") format("woff"); }
</t>
  </si>
  <si>
    <t>Letter Spacing</t>
  </si>
  <si>
    <t>The letter-spacing CSS property specifies the spacing behavior between text characters.</t>
  </si>
  <si>
    <t>letter-spacing: 0.65em;</t>
  </si>
  <si>
    <t>linear-gradient(to left top, blue, transparent);</t>
  </si>
  <si>
    <t>@media only screen and (min-width: 900px) { }</t>
  </si>
  <si>
    <t>Meta</t>
  </si>
  <si>
    <t>&lt;meta name="viewport" content="width=device-width, initial-scale=1"&gt;</t>
  </si>
  <si>
    <t>Narrow screen devices (e.g. mobiles) render pages in a virtual window or viewport, which is usually wider than the screen, and then shrink the rendered result down so it can all be seen at once. Users can then pan and zoom to see different areas of the page. For example, if a mobile screen has a width of 640px, pages might be rendered with a virtual viewport of 980px, and then it will be shrunk down to fit into the 640px space.</t>
  </si>
  <si>
    <t>Minimum Height</t>
  </si>
  <si>
    <t>min-height: 10%;</t>
  </si>
  <si>
    <t>The min-height CSS property sets the minimum height of an element. It prevents the used value of the height property from becoming smaller than the value specified for min-height.</t>
  </si>
  <si>
    <t>Calc</t>
  </si>
  <si>
    <t>The calc() CSS function lets you perform calculations when specifying CSS property values. It can be used anywhere a &lt;length&gt;, &lt;frequency&gt;, &lt;angle&gt;, &lt;time&gt;, &lt;number&gt;, or &lt;integer&gt; is allowed.</t>
  </si>
  <si>
    <t>width: calc(100% - 80px);</t>
  </si>
  <si>
    <t>Vertical Align</t>
  </si>
  <si>
    <t>The vertical-align CSS property specifies the vertical alignment of an inline or table-cell box.</t>
  </si>
  <si>
    <t>vertical-align: top;</t>
  </si>
  <si>
    <t>Clearing Floats</t>
  </si>
  <si>
    <t> If an element contains only floated elements, its height collapses to nothing. If you want it to always be able to resize, so that it contains floating elements inside it, you need to self-clear its children. This is called clearfix, and one way to do it is clear a replaced ::after pseudo-element on it.</t>
  </si>
  <si>
    <t>Overflow</t>
  </si>
  <si>
    <t>The overflow CSS property is shorthand for the overflow-x and overflow-y properties, and specifies what to do when content is too large to fit in its block formatting context. The options include clipping, showing scrollbars, or displaying the content flowing out of its container into the surrounding area.</t>
  </si>
  <si>
    <t>overflow: scroll;</t>
  </si>
  <si>
    <t>#container::after { 
  content: "";
  display: table; 
  clear: both;
}</t>
  </si>
  <si>
    <t>Top</t>
  </si>
  <si>
    <t>The top CSS property participates in specifying the vertical position of a positioned element. It has no effect on non-positioned elements.</t>
  </si>
  <si>
    <t>top: 10%;</t>
  </si>
  <si>
    <t>Right</t>
  </si>
  <si>
    <t>right: 2.4em;</t>
  </si>
  <si>
    <t>The right CSS property participates in specifying the horizontal position of a positioned element. It has no effect on non-positioned elements.</t>
  </si>
  <si>
    <t>Bottom</t>
  </si>
  <si>
    <t>The bottom CSS property participates in specifying the vertical position of a positioned element. It has no effect on non-positioned elements.</t>
  </si>
  <si>
    <t>bottom: 2.4em;</t>
  </si>
  <si>
    <t>Left</t>
  </si>
  <si>
    <t>The left CSS property participates in specifying the horizontal position of a positioned element. It has no effect on non-positioned elements.</t>
  </si>
  <si>
    <t>left: -10%;</t>
  </si>
  <si>
    <t>Position</t>
  </si>
  <si>
    <t>position: relative;</t>
  </si>
  <si>
    <t>The position CSS property specifies how an element is positioned in a document. The top, right, bottom, and left properties determine the final location of positioned elements.</t>
  </si>
  <si>
    <t>Z-index</t>
  </si>
  <si>
    <t>The z-index CSS property specifies the z-order of a positioned element and its descendants. When elements overlap, z-order determines which one covers the other. An element with a larger z-index generally covers an element with a lower one.</t>
  </si>
  <si>
    <t>z-index: 3;</t>
  </si>
  <si>
    <t>Flexbox</t>
  </si>
  <si>
    <t>.container { display: flex; /* or inline-flex */ }</t>
  </si>
  <si>
    <t>This defines a flex container; inline or block depending on the given value. It enables a flex context for all its direct children.</t>
  </si>
  <si>
    <t>Flexbox Playground</t>
  </si>
  <si>
    <t>flex-direction: column;</t>
  </si>
  <si>
    <t>Flex Direction (Container)</t>
  </si>
  <si>
    <t>The flex-direction CSS property specifies how flex items are placed in the flex container defining the main axis and the direction (normal or reversed).</t>
  </si>
  <si>
    <t>The CSS flex-wrap property specifies whether flex items are forced into a single line or can be wrapped onto multiple lines. If wrapping is allowed, this property also enables you to control the direction in which lines are stacked.</t>
  </si>
  <si>
    <t>flex-wrap: wrap;</t>
  </si>
  <si>
    <t>Flex Wrap (Container)</t>
  </si>
  <si>
    <t>Justify Content (Container)</t>
  </si>
  <si>
    <t xml:space="preserve">justify-content: space-between; </t>
  </si>
  <si>
    <t>The CSS justify-content property defines how the browser distributes space between and around content items along the main axis of their container.</t>
  </si>
  <si>
    <t>Flex Order (Item)</t>
  </si>
  <si>
    <t>order: 5;</t>
  </si>
  <si>
    <t>The order CSS property specifies the order used to lay out a flex or grid item in its flex or grid container. Items within the same container are laid out in ascending order according to their order values. Elements with the same order value are laid out in the order in which they appear in the source code.</t>
  </si>
  <si>
    <t>Flex Grow (Item)</t>
  </si>
  <si>
    <t>flex-grow: 1;</t>
  </si>
  <si>
    <t>The flex-grow CSS property specifies the flex grow factor of a flex item. It specifies what amount of space inside the flex container the item should take up. The flex grow factor of a flex item is relative to the size of the other children in the flex-container.</t>
  </si>
  <si>
    <t>Flex Basis (Item)</t>
  </si>
  <si>
    <t>Flex (Item) (SHORTHAND)</t>
  </si>
  <si>
    <t>Flex Shrink (Item)</t>
  </si>
  <si>
    <t>flex-shrink: 2;</t>
  </si>
  <si>
    <t>The flex-shrink CSS property specifies the flex shrink factor of a flex item. Flex items will shrink to fill the container according to the flex-shrink number, when the default size of flex items is larger than the flex container.</t>
  </si>
  <si>
    <t>The flex-basis CSS property specifies the initial main size of a flex item. This property determines the size of the content-box unless specified otherwise using box-sizing.</t>
  </si>
  <si>
    <t xml:space="preserve">flex-basis: 10em;  </t>
  </si>
  <si>
    <t>The flex CSS property specifies how a flex item will grow or shrink so as to fit the space available in its flex container. This is a shorthand property that sets flex-grow, flex-shrink, and flex-basis.</t>
  </si>
  <si>
    <t>flex: 1 30px;</t>
  </si>
  <si>
    <t>Align Items (Container)</t>
  </si>
  <si>
    <t>The CSS align-items property defines how the browser distributes space between and around flex items along the cross-axis of their container. This means it works like justify-content but in the perpendicular direction.</t>
  </si>
  <si>
    <t>align-items: start;</t>
  </si>
  <si>
    <t>Align Self (Item)</t>
  </si>
  <si>
    <t>align-self: start;</t>
  </si>
  <si>
    <t>Forms</t>
  </si>
  <si>
    <t>The HTML &lt;form&gt; element represents a document section that contains interactive controls to submit information to a web server. The action attribute specifies the web address of a program that processes the information submitted via the form. The method attribute specifies the HTTP method that the browser should use to submit the form, such as POST or GET. Forms cannot be nested inside one another.</t>
  </si>
  <si>
    <t>The input element is used to create many different types of form controls. The type attribute specifies what kind of form control should be rendered, such as text, email, passwords, and more. The name attribute is submitted with form data so that server-side code can parse the information.</t>
  </si>
  <si>
    <t>Input</t>
  </si>
  <si>
    <t>&lt;form action="URL" method="post"&gt; &lt;/form&gt;</t>
  </si>
  <si>
    <t>&lt;input type="name" id="name" name="user_name"/&gt;</t>
  </si>
  <si>
    <t>Textarea</t>
  </si>
  <si>
    <t>The textarea element accepts multiple lines of text from the user. Most browsers will render the textarea element with a widget to allow for resizing the editing area.</t>
  </si>
  <si>
    <t>&lt;textarea id="bio" name="user_bio"&gt;&lt;/textarea&gt;</t>
  </si>
  <si>
    <t>Just as the name implies, the button element will render a clickable button. The type attribute specifies whether the button should submit the form data, reset the form, or have no default behavior for use with JavaScript.</t>
  </si>
  <si>
    <t>Button</t>
  </si>
  <si>
    <t>&lt;button type="Submit"&gt;Click Here to Proceed&lt;/button&gt;</t>
  </si>
  <si>
    <t>The label element helps to organize forms by assigning some helpful text to a form control. This text helps the user to understand what kind of data they should add to each form field.</t>
  </si>
  <si>
    <t>Label</t>
  </si>
  <si>
    <t>&lt;label for="name"&gt;Name&lt;/label&gt;</t>
  </si>
  <si>
    <t>The fieldset element wraps multiple form elements into common groups. This can help organize a form and make it easier to understand for users.</t>
  </si>
  <si>
    <t>Fieldset</t>
  </si>
  <si>
    <t>Legend</t>
  </si>
  <si>
    <t>The legend element is similar to the label element, but instead of labeling a form control, it labels a fieldset. Adding a legend to a fieldset can provide some helpful context for users that are filling out a form.</t>
  </si>
  <si>
    <t>&lt;fieldset&gt; &lt;/fieldset&gt;</t>
  </si>
  <si>
    <t xml:space="preserve">  &lt;legend&gt;Your Profile Info&lt;/legend&gt;</t>
  </si>
  <si>
    <t>The select element renders a drop-down menu that contains selectable options. This type of form control is ideal for scenarios where the user must choose one option from a preset list of 5 or more choices.</t>
  </si>
  <si>
    <t>The option element represents one of the choices that a user can choose in a select menu. It should always be nested inside of a select element.</t>
  </si>
  <si>
    <t>The optgroup element wraps one or more option elements and helps to create logical groups. The label attribute specifies the text that the optgroup should display above the nested options.</t>
  </si>
  <si>
    <t>Select</t>
  </si>
  <si>
    <t>Option</t>
  </si>
  <si>
    <t>Optgroup</t>
  </si>
  <si>
    <t>&lt;select id="job" name="user_job"&gt;</t>
  </si>
  <si>
    <t>&lt;optgroup label="Web"&gt;</t>
  </si>
  <si>
    <t>&lt;option value="web_developer"&gt;Web Developer&lt;/option&gt;</t>
  </si>
  <si>
    <t>&lt;input type="radio" id="over_18" value="over_18" name="user_age"/&gt;
 &lt;label for="over_18"&gt;Over 18 Years of Age&lt;/label&gt;</t>
  </si>
  <si>
    <t>Radio Options</t>
  </si>
  <si>
    <t>Checkbox Options</t>
  </si>
  <si>
    <t xml:space="preserve">&lt;input type="checkbox" id="development" value="development" name="user_interest"/&gt;
&lt;label for="development"&gt;Development&lt;/label&gt;                   </t>
  </si>
  <si>
    <t>Color Samplers</t>
  </si>
  <si>
    <t>Javascript Link</t>
  </si>
  <si>
    <t>&lt;script src="scripts.js"&gt;&lt;/script&gt;
&lt;script&gt;
alert("Hello there.");
&lt;/script&gt;</t>
  </si>
  <si>
    <t>Never link to a file and include JavaScript inside the same &lt;script&gt; tag. Better to use at the bottom of the body tag.</t>
  </si>
  <si>
    <t>Variable</t>
  </si>
  <si>
    <t>Names can't start with a number. So a variable named 9lives isn't allowed,  but a variable name right1 is. Names can only contain letters,  numbers, and the dollar sign and underscore characters.</t>
  </si>
  <si>
    <t>var message = "Hell\"o";</t>
  </si>
  <si>
    <t>Prompt</t>
  </si>
  <si>
    <t>var answer = prompt('What color is the moon?');</t>
  </si>
  <si>
    <t>prompt() captures visitor input from a dialog box. You can store that input in a variable like this:</t>
  </si>
  <si>
    <t>Concatenation</t>
  </si>
  <si>
    <t>The process of combining strings is called "concatenation"</t>
  </si>
  <si>
    <t>var message = "Hello " + name;
message = message + ". Welcome to your cheat sheet";
message += ". Enjoy!!!"</t>
  </si>
  <si>
    <t>String Properties</t>
  </si>
  <si>
    <t>String Methods</t>
  </si>
  <si>
    <t>In JavaScript, strings are not only a type of data they're also objects that have properties. For example, you can find the length of a string by looking at the strings length property.</t>
  </si>
  <si>
    <t>var str = '9 letters';
alert( str.length ); 
// opens an alert dialog with the number 9</t>
  </si>
  <si>
    <t>var str = 'upper';
alert( str.toUpperCase() ); 
// opens an alert dialog with the string 'UPPER'</t>
  </si>
  <si>
    <t>A method is basically something you can do with the object. It's an action.</t>
  </si>
  <si>
    <t>Convert String to Integer</t>
  </si>
  <si>
    <t>Convert String to Decimal</t>
  </si>
  <si>
    <t>var str = '49 steps';
var num = parseInt(str);
// num now holds the number 49</t>
  </si>
  <si>
    <t>var str = '102.99%';
var num = parseFloat(str);
// num now holds the number 102.99</t>
  </si>
  <si>
    <t>Math.round()</t>
  </si>
  <si>
    <t>Math.round( 20.49); //  20</t>
  </si>
  <si>
    <t>The Math.round() function returns the value of a number rounded to the nearest integer.</t>
  </si>
  <si>
    <t>Math.random()</t>
  </si>
  <si>
    <t>The Math.random() function returns a floating-point, pseudo-random number in the range from 0 inclusive up to but not including 1 — which you can then scale to your desired range. The implementation selects the initial seed to the random number generation algorithm; it cannot be chosen or reset by the user.</t>
  </si>
  <si>
    <t>console.log(Math.random());
// expected output: a number between 0 and 1</t>
  </si>
  <si>
    <t>Comparison Operators</t>
  </si>
  <si>
    <t>JavaScript has both strict and type–converting comparisons. A strict comparison (e.g., ===) is only true if the operands are of the same type and the contents match. The more commonly-used abstract comparison (e.g. ==) converts the operands to the same type before making the comparison. For relational abstract comparisons (e.g., &lt;=), the operands are first converted to primitives, then to the same type, before comparison.</t>
  </si>
  <si>
    <t>console.log("1" == 1);
// expected output: true</t>
  </si>
  <si>
    <t>Arithmetic Operators</t>
  </si>
  <si>
    <t>Arithmetic operators take numerical values (either literals or variables) as their operands and return a single numerical value. The standard arithmetic operators are addition (+), subtraction (-), multiplication (*), and division (/).</t>
  </si>
  <si>
    <t>console.log(2 + 3 - 1);
// expected output: 4</t>
  </si>
  <si>
    <t>If Else</t>
  </si>
  <si>
    <t>The if statement executes a statement if a specified condition is truthy. If the condition is falsy, another statement can be executed.</t>
  </si>
  <si>
    <t xml:space="preserve">    return "positive";
  } else {
    return "NOT positive";
  }</t>
  </si>
  <si>
    <t>Boolean</t>
  </si>
  <si>
    <t>var x = false;
if (x) {
  // this code is not executed
}</t>
  </si>
  <si>
    <t>The Boolean object is an object wrapper for a boolean value.</t>
  </si>
  <si>
    <t>Comments</t>
  </si>
  <si>
    <t xml:space="preserve"> /* This is a one line JavaScript comment */</t>
  </si>
  <si>
    <t>Comments are used to add hints, notes, suggestions, or warnings to JavaScript code. This can make it easier to read and understand. They can also be used to disable code to prevent it from being executed; this can be a valuable debugging tool.</t>
  </si>
  <si>
    <t>Function</t>
  </si>
  <si>
    <t>function myFunction() {
  // do a bunch of stuff here
}
myFunction();</t>
  </si>
  <si>
    <t>Function Expression</t>
  </si>
  <si>
    <t>var myFunction =  function () {
  // do stuff here
};
myFunction;</t>
  </si>
  <si>
    <t>The function keyword can be used to define a function inside an expression.</t>
  </si>
  <si>
    <t>You can also define functions using the Function constructor and a function declaration.</t>
  </si>
  <si>
    <t>Returning a value from a function</t>
  </si>
  <si>
    <t>function giveMeFive() {
  return 5;
}
// prints 5 to the console
console.log( giveMeFive() );</t>
  </si>
  <si>
    <t>function calculateArea( width, length ) {
  return width * length;
}
calculateArea( 5, 4 ); // 20
calculateArea( 30, 4 ); // 120</t>
  </si>
  <si>
    <t>Adding arguments/parameters to functions</t>
  </si>
  <si>
    <t>isNaN</t>
  </si>
  <si>
    <t xml:space="preserve">Test to see if a value is a number </t>
  </si>
  <si>
    <t xml:space="preserve">isNaN(9) // false
isNaN('nine') // true </t>
  </si>
  <si>
    <t>var counter = 1;
while ( counter &lt;= 10 ) {
  console.log(counter);
  counter += 1;
}</t>
  </si>
  <si>
    <t>do {
  // code for loop goes here
  // it runs AT least one time
} while ( )</t>
  </si>
  <si>
    <t>Check is done in while parenthesis and keeps running until condition is false</t>
  </si>
  <si>
    <t>The do while loop will always execute the code block at least once That's because the condition isn't tested until after the code block.</t>
  </si>
  <si>
    <t>for (var i = 0; i &lt; 10; i++) {
   // do something in here
}</t>
  </si>
  <si>
    <t>While Loop</t>
  </si>
  <si>
    <t>Do While Loop</t>
  </si>
  <si>
    <t>For Loop</t>
  </si>
  <si>
    <t>The for statement creates a loop that consists of three optional expressions, enclosed in parentheses and separated by semicolons, followed by a statement (usually a block statement) to be executed in the loop.</t>
  </si>
  <si>
    <t>while (true) {
  // this is an endless loop
  break;
  // but break, lets you "break out" of the loop
}</t>
  </si>
  <si>
    <t>Break Loop</t>
  </si>
  <si>
    <t>The break statement terminates the current loop, switch, or label statement and transfers program control to the statement following the terminated statement.</t>
  </si>
  <si>
    <t>var scores = [100, 99, 99, 72, 60];
var names = ['Joan', 'Amit', 'Sarah', 'Ricardo', 'Piers'];
var values = [1, -100, true, false, 'JavaScript'];</t>
  </si>
  <si>
    <t>Array</t>
  </si>
  <si>
    <t xml:space="preserve">The JavaScript Array object is a global object that is used in the construction of arrays; which are high-level, list-like objects.
</t>
  </si>
  <si>
    <t>Accessing Items in an Array</t>
  </si>
  <si>
    <t>console.log(scores[0])
// 100</t>
  </si>
  <si>
    <t xml:space="preserve">To access a single value within an array, we use what's called an index value, which is just a number that indicates the position of that value in the list. </t>
  </si>
  <si>
    <t>Adding items to the end of an Array</t>
  </si>
  <si>
    <t>var items = ['Hat', 'Ball', 'Shoes'];
items.push('Socks','Scarf');
// items is now ['Hat', 'Ball', 'Shoes', 'Socks', 'Scarf']</t>
  </si>
  <si>
    <t>Adding items to the start of an Array</t>
  </si>
  <si>
    <t>var items = ['Hat', 'Ball', 'Shoes'];
items.unshift('Socks','Scarf');
// items is now ['Socks', 'Scarf', 'Hat', 'Ball', 'Shoes']</t>
  </si>
  <si>
    <t xml:space="preserve">The push() method adds one or more elements to the end of an array and returns the new length of the array.
</t>
  </si>
  <si>
    <t xml:space="preserve">The unshift() method adds one or more elements to the beginning of an array and returns the new length of the array.
</t>
  </si>
  <si>
    <t>Removing the last item from an Array</t>
  </si>
  <si>
    <t>Removing the first item from an Array</t>
  </si>
  <si>
    <t>var items = ['Hat', 'Ball', 'Shoes'];
var firstItem = items.shift();
// firstItem now holds 'Hat'
// and items is now ['Ball', 'Shoes']</t>
  </si>
  <si>
    <t>var items = ['Hat', 'Ball', 'Shoes'];
var lastItem = items.pop();
// lastItem now holds 'Shoes'
// and items is now ['Hat', 'Ball']</t>
  </si>
  <si>
    <t xml:space="preserve">The shift() method removes the first element from an array and returns that removed element. This method changes the length of the array.
</t>
  </si>
  <si>
    <t xml:space="preserve">The pop() method removes the last element from an array and returns that element. This method changes the length of the array.
</t>
  </si>
  <si>
    <t>HTML Validator</t>
  </si>
  <si>
    <t>CSS Validator</t>
  </si>
  <si>
    <t>Picture Resizer</t>
  </si>
  <si>
    <t>Javascript</t>
  </si>
  <si>
    <t>Python</t>
  </si>
  <si>
    <t>Lorem ipsum dolor sit amet, consectetur adipiscing elit. Vivamus ultrices euismod turpis eget porta. Etiam nulla massa, pretium et massa nec, ornare dignissim nisi.</t>
  </si>
  <si>
    <t>Text Snippet</t>
  </si>
  <si>
    <t>Discription List</t>
  </si>
  <si>
    <t>Description Term</t>
  </si>
  <si>
    <t>Description Details</t>
  </si>
  <si>
    <t>The HTML &lt;dl&gt; element represents a description list. The element encloses a list of groups of terms (specified using the &lt;dt&gt; element) and descriptions (provided by &lt;dd&gt; elements). Common uses for this element are to implement a glossary or to display metadata (a list of key-value pairs).</t>
  </si>
  <si>
    <t>&lt;dl&gt;&lt;/dl&gt;</t>
  </si>
  <si>
    <t>&lt;dt&gt;&lt;/dt&gt;</t>
  </si>
  <si>
    <t>&lt;dd&gt;&lt;/dd&gt;</t>
  </si>
  <si>
    <t>The HTML &lt;dt&gt; element specifies a term in a description or definition list, and as such must be used inside a &lt;dl&gt; element. It is usually followed by a &lt;dd&gt; element; however, multiple &lt;dt&gt; elements in a row indicate several terms that are all defined by the immediate next &lt;dd&gt; element.</t>
  </si>
  <si>
    <t>The HTML &lt;dd&gt; element provides the details about or the definition of the preceding term (&lt;dt&gt;) in a description list (&lt;dl&gt;).</t>
  </si>
  <si>
    <t>InlineQuote</t>
  </si>
  <si>
    <t>&lt;q&gt;&lt;/q&gt;</t>
  </si>
  <si>
    <t>The HTML &lt;q&gt; element indicates that the enclosed text is a short inline quotation. Most modern browsers implement this by surrounding the text in quotation marks. This element is intended for short quotations that don't require paragraph breaks; for long quotations use the &lt;blockquote&gt; element.</t>
  </si>
  <si>
    <t>The HTML &lt;br&gt; element produces a line break in text (carriage-return). It is useful for writing a poem or an address, where the division of lines is significant.</t>
  </si>
  <si>
    <t>Horizontal Rule</t>
  </si>
  <si>
    <t>&lt;hr/&gt;</t>
  </si>
  <si>
    <t>The HTML &lt;hr&gt; element represents a thematic break between paragraph-level elements: for example, a change of scene in a story, or a shift of topic with a section.</t>
  </si>
  <si>
    <t>Address</t>
  </si>
  <si>
    <t>The HTML &lt;address&gt; element indicates that the enclosed HTML provides contact information for a person or people, or for an organization.</t>
  </si>
  <si>
    <t>&lt;address&gt;&lt;/address&gt;</t>
  </si>
  <si>
    <t>GIT Terminal</t>
  </si>
  <si>
    <t>List Directory</t>
  </si>
  <si>
    <t>ls -a</t>
  </si>
  <si>
    <t>This lists files and directories within the current directory.</t>
  </si>
  <si>
    <t xml:space="preserve">cd </t>
  </si>
  <si>
    <t>Initialize GIT directory</t>
  </si>
  <si>
    <t>git init</t>
  </si>
  <si>
    <t>we need to initialize the new repository. We'll do this with the git init command.</t>
  </si>
  <si>
    <t>Add files to the staging area</t>
  </si>
  <si>
    <t>git add "file name"</t>
  </si>
  <si>
    <t>Commiting files</t>
  </si>
  <si>
    <t>git commit -m "commit message"</t>
  </si>
  <si>
    <t>As a rule of thumb, a commit message should complete the phrase "This commit will:"
"This commit will: Add main site page"
"This commit will: Remove sale description"
"This commit will: Add new products", etc.</t>
  </si>
  <si>
    <t>View list of commits</t>
  </si>
  <si>
    <t>git log</t>
  </si>
  <si>
    <t>View list of commit changes</t>
  </si>
  <si>
    <t>git log -p</t>
  </si>
  <si>
    <t>View changes before staging</t>
  </si>
  <si>
    <t>git diff</t>
  </si>
  <si>
    <t>Git will compare the current contents of your files to what's in the staging area, and show you what's changed. If nothing is staged, then it will compare your files with the contents of your previous commit.
New lines will show with a + sign in front of them.
Removed lines will show with a - sign in front of them.
And changed lines will show with a - sign in front of the old version, and a + sign in front of the new version.</t>
  </si>
  <si>
    <t>View changes after staging</t>
  </si>
  <si>
    <t>git diff --staged</t>
  </si>
  <si>
    <t>With the --staged option, git diff will compare your staged changes against the previous commit.</t>
  </si>
  <si>
    <t>Remove file</t>
  </si>
  <si>
    <t>rm "file name</t>
  </si>
  <si>
    <t>Remove file from git repository</t>
  </si>
  <si>
    <t>git rm "file name"</t>
  </si>
  <si>
    <t>Change file name in git repository</t>
  </si>
  <si>
    <t>git mv "current file name" "new file name"</t>
  </si>
  <si>
    <t>Unstaging changes</t>
  </si>
  <si>
    <t>git reset HEAD "file name"</t>
  </si>
  <si>
    <t>Reset modified working directory files to previously commited files</t>
  </si>
  <si>
    <t>git checkout -- "File name"</t>
  </si>
  <si>
    <t>this command can be used to discard changes as well as discard accidental file deletions</t>
  </si>
  <si>
    <t>Reverting to a previous commit</t>
  </si>
  <si>
    <t>git revert "first 5 values of SHA"</t>
  </si>
  <si>
    <t>vi notepad help guide</t>
  </si>
  <si>
    <t>click here</t>
  </si>
  <si>
    <t>Exiting a log command</t>
  </si>
  <si>
    <t>q</t>
  </si>
  <si>
    <t>SHA" stands for Simple Hashing Algorithm.
The checksum is the result of combining all the changes in the commit and feeding them to an algorithm that generates these 40-character strings.
A checksum uniquely identifies a commit.
When you need to select a commit from your history, you can use these SHA-1 checksums, or "SHAs" for short, to identify which commit you want.
this command only reverts the changes done in a particular commit to the current commit (it does not restore the project to a pervious commit stage)</t>
  </si>
  <si>
    <t>cloning repositories</t>
  </si>
  <si>
    <t>git clone "master repository" "clone repository"</t>
  </si>
  <si>
    <t>List of remote repositories</t>
  </si>
  <si>
    <t>git remote</t>
  </si>
  <si>
    <t>Within a Git repository, you can add links to other repos. These linked repos are referred to as remote repos.</t>
  </si>
  <si>
    <t>Pull changes from a remote repo</t>
  </si>
  <si>
    <t>Adding a remote repo</t>
  </si>
  <si>
    <t>git remote add "remote repo name" "remote repo path"</t>
  </si>
  <si>
    <t>git remote add takes two arguments:
The first is the name we want to give the remote repo. We can use any name we want, but generally it should be all lower-case. We'll use a name of myclone for this remote.
The second argument will usually be the URL of the remote repository.</t>
  </si>
  <si>
    <t>git pull "remote repo name" "branch name"</t>
  </si>
  <si>
    <t>we need to provide two arguments:
The remote repo we're pulling from: myclone
The "branch" we want to pull: master
By default, Git repositories start with only one branch, named master.
Because we haven't created any other branches, our work in the myclone repo will be on the master branch there, as well.</t>
  </si>
  <si>
    <t>Push changes to a remote repository</t>
  </si>
  <si>
    <t>git push -u "remote repo name" "branch name"</t>
  </si>
  <si>
    <t>GitHub is recommending a few arguments to git push as well.
First is the -u command line option. The -u, or set-upstream option means that you want Git to remember the repo and branch you are about to specify, and make all future git push commands push to that repo and branch by default. That way, you won't have to specify a repo and branch each time you run git push.
The next two arguments need to actually specify that default repo and branch.
We'll use a repo of origin.
And we'll specify the only branch that exists in the remote repo, the one branch that gets created by default, master.</t>
  </si>
  <si>
    <t>&lt;a href="mailto:URL?subject=hi$20there"&gt; &lt;/a&gt;</t>
  </si>
  <si>
    <t>Entity Chart</t>
  </si>
  <si>
    <t>Preformatted text</t>
  </si>
  <si>
    <t>&lt;pre&gt; &lt;/pre&gt;</t>
  </si>
  <si>
    <t>The HTML &lt;pre&gt; element represents preformatted text which is to be presented exactly as written in the HTML file. The text is typically rendered using a non-proportional ("monospace") font. Whitespace inside this element is displayed as written.</t>
  </si>
  <si>
    <t>comments are ignored by the browser and invisible to the user,  shortcut ctrl + /</t>
  </si>
  <si>
    <t>Can I use</t>
  </si>
  <si>
    <t>font: normal 1.2em/1.5 "Fira Sans", sans-serif;</t>
  </si>
  <si>
    <t>Font Samplers</t>
  </si>
  <si>
    <t>http://fontsquirrel.com/</t>
  </si>
  <si>
    <t>Course Name</t>
  </si>
  <si>
    <t>Duration (Mins)</t>
  </si>
  <si>
    <t>Practice Time (Mins)</t>
  </si>
  <si>
    <t>Total Duration (Hours)</t>
  </si>
  <si>
    <t>CSS Layout Basics</t>
  </si>
  <si>
    <t>Responsive Layouts</t>
  </si>
  <si>
    <t>CSS Flexbox Layous</t>
  </si>
  <si>
    <t>HTML Forms</t>
  </si>
  <si>
    <t>Introduction to GIT</t>
  </si>
  <si>
    <t>JavaScript Loops, Arrays and Objects</t>
  </si>
  <si>
    <t>JavaScript and the DOM</t>
  </si>
  <si>
    <t>CSS Selectors</t>
  </si>
  <si>
    <t>jQuery</t>
  </si>
  <si>
    <t>Bootstrap 4 Basics</t>
  </si>
  <si>
    <t>Introduction to Front End Performance Optimization</t>
  </si>
  <si>
    <t>HTML Tables</t>
  </si>
  <si>
    <t>HTML Audio and Video</t>
  </si>
  <si>
    <t>Create a Media Player with MediaElement.js</t>
  </si>
  <si>
    <t>AJAX Basics</t>
  </si>
  <si>
    <t>Asynchronous Programming with JavaScript</t>
  </si>
  <si>
    <t>Working with Fetch API</t>
  </si>
  <si>
    <t>Object-Oriented JavaScript</t>
  </si>
  <si>
    <t>Web Accessibility Compliance</t>
  </si>
  <si>
    <t>Website Optimization</t>
  </si>
  <si>
    <t>Hosting a Website with GitHub Pages</t>
  </si>
  <si>
    <t>Front End Web Development</t>
  </si>
  <si>
    <t>Status</t>
  </si>
  <si>
    <t>Snapshot</t>
  </si>
  <si>
    <t>Course</t>
  </si>
  <si>
    <t>Total Modules</t>
  </si>
  <si>
    <t>Modules Completed</t>
  </si>
  <si>
    <t>Full Stack JavaScript</t>
  </si>
  <si>
    <t>Introducing JavaScript</t>
  </si>
  <si>
    <t>JavaScript Basics</t>
  </si>
  <si>
    <t>The Landscape of JavaScript</t>
  </si>
  <si>
    <t>Getting Started With ES2015</t>
  </si>
  <si>
    <t>jQuery Basics</t>
  </si>
  <si>
    <t>Working with the Fetch API</t>
  </si>
  <si>
    <t>Object-Oriented JavaScript: Challenge</t>
  </si>
  <si>
    <t>Introducing ES2015</t>
  </si>
  <si>
    <t>Node.js Basics</t>
  </si>
  <si>
    <t>Exploring JavaScript Conditionals</t>
  </si>
  <si>
    <t>Build a Simple Dynamic Site with Node.js</t>
  </si>
  <si>
    <t>npm Basics</t>
  </si>
  <si>
    <t>Express Basics</t>
  </si>
  <si>
    <t>Understanding Closures in JavaScript</t>
  </si>
  <si>
    <t>Debug Node Applications with Visual Studio Code</t>
  </si>
  <si>
    <t>Asynchronous Code in Express</t>
  </si>
  <si>
    <t>REST APIs with Express</t>
  </si>
  <si>
    <t>SQL Basics</t>
  </si>
  <si>
    <t>Modifying Data with SQL</t>
  </si>
  <si>
    <t>Using SQL ORMs with Node.js</t>
  </si>
  <si>
    <t>Using Sequelize ORM with Express</t>
  </si>
  <si>
    <t>Using npm as a Task Runner</t>
  </si>
  <si>
    <t>Introduction to HTML and CSS</t>
  </si>
  <si>
    <t>HTML Basics</t>
  </si>
  <si>
    <t>CSS Basics</t>
  </si>
  <si>
    <t>Debugging CSS with Chrome DevTools</t>
  </si>
  <si>
    <t>Total Days Required @ 6h</t>
  </si>
  <si>
    <t>Tentative Days Remaining @ 6h</t>
  </si>
  <si>
    <t>Tentative Completion Date</t>
  </si>
  <si>
    <t>Completion Percentage</t>
  </si>
  <si>
    <t>Design Courses</t>
  </si>
  <si>
    <t>Design Thinking</t>
  </si>
  <si>
    <t>Design Foundations</t>
  </si>
  <si>
    <t>Adobe Illustrator for Web Design</t>
  </si>
  <si>
    <t>Prototyping with Figma</t>
  </si>
  <si>
    <t>Digital Media Through Photoshop</t>
  </si>
  <si>
    <t>Web Typography</t>
  </si>
  <si>
    <t>Introduction to Wireframing</t>
  </si>
  <si>
    <t>Introduction to Product Design</t>
  </si>
  <si>
    <t>Creating User Experiences</t>
  </si>
  <si>
    <t>Usability Foundations</t>
  </si>
  <si>
    <t>Information Architecture</t>
  </si>
  <si>
    <t>Web Design Process</t>
  </si>
  <si>
    <t>UX Design Patterns</t>
  </si>
  <si>
    <t>Evaluating Design</t>
  </si>
  <si>
    <t>UX Design</t>
  </si>
  <si>
    <t>PHP</t>
  </si>
  <si>
    <t>PHP Basics</t>
  </si>
  <si>
    <t>PHP Arrays and Control Structures</t>
  </si>
  <si>
    <t>PHP Functions</t>
  </si>
  <si>
    <t>Windows: Local PHP Dev Environment</t>
  </si>
  <si>
    <t>Basic Error Handling in PHP</t>
  </si>
  <si>
    <t>Build a basic PHP Website</t>
  </si>
  <si>
    <t>Working with $_GET and $_POST in PHP</t>
  </si>
  <si>
    <t>Object-Oriented PHP Basics</t>
  </si>
  <si>
    <t>Extending Object-Oriented PHP</t>
  </si>
  <si>
    <t>Designing Interfaces in PHP</t>
  </si>
  <si>
    <t>Introduction to PHP7</t>
  </si>
  <si>
    <t>Basic Exception Handling with PHP</t>
  </si>
  <si>
    <t>Dependency Management with Composer</t>
  </si>
  <si>
    <t>Introducing MVC Frameworks in PHP</t>
  </si>
  <si>
    <t>Templating with Twig</t>
  </si>
  <si>
    <t>Reporting with SQL</t>
  </si>
  <si>
    <t>Integrating PHP with Databases</t>
  </si>
  <si>
    <t>Browser Persistent Data with PHP</t>
  </si>
  <si>
    <t>CRUD Operations with PHP</t>
  </si>
  <si>
    <t>File Handling with PHP</t>
  </si>
  <si>
    <t xml:space="preserve">PHP </t>
  </si>
  <si>
    <t>Total Completion</t>
  </si>
  <si>
    <t>Clearing Whitespace on Inline Elements</t>
  </si>
  <si>
    <t>https://teamtreehouse.com/library/css-layout-basics/controlling-layout-with-css-display-modes/remove-gaps-between-inline-and-inlineblock-elements</t>
  </si>
  <si>
    <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</si>
</sst>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14" x14ac:knownFonts="1">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scheme val="minor"/>
    </font>
    <font>
      <b/>
      <sz val="12"/>
      <color theme="1"/>
      <name val="Calibri"/>
      <family val="2"/>
      <scheme val="minor"/>
    </font>
    <font>
      <b/>
      <sz val="12"/>
      <color rgb="FF7030A0"/>
      <name val="Calibri"/>
      <family val="2"/>
      <scheme val="minor"/>
    </font>
    <font>
      <sz val="12"/>
      <color theme="1"/>
      <name val="Calibri"/>
      <family val="2"/>
      <scheme val="minor"/>
    </font>
    <font>
      <u/>
      <sz val="12"/>
      <color theme="10"/>
      <name val="Calibri"/>
      <family val="2"/>
      <scheme val="minor"/>
    </font>
    <font>
      <sz val="12"/>
      <color theme="1" tint="4.9989318521683403E-2"/>
      <name val="Calibri"/>
      <family val="2"/>
      <scheme val="minor"/>
    </font>
    <font>
      <b/>
      <sz val="14"/>
      <color rgb="FF7030A0"/>
      <name val="Calibri"/>
      <family val="2"/>
      <scheme val="minor"/>
    </font>
    <font>
      <sz val="14"/>
      <color theme="1"/>
      <name val="Calibri"/>
      <family val="2"/>
      <scheme val="minor"/>
    </font>
    <font>
      <u/>
      <sz val="14"/>
      <color theme="10"/>
      <name val="Calibri"/>
      <family val="2"/>
      <scheme val="minor"/>
    </font>
    <font>
      <sz val="14"/>
      <color theme="1" tint="4.9989318521683403E-2"/>
      <name val="Calibri"/>
      <family val="2"/>
      <scheme val="minor"/>
    </font>
    <font>
      <sz val="11"/>
      <color theme="1"/>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2"/>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rgb="FF92D050"/>
        <bgColor indexed="64"/>
      </patternFill>
    </fill>
    <fill>
      <patternFill patternType="solid">
        <fgColor theme="4"/>
        <bgColor indexed="64"/>
      </patternFill>
    </fill>
    <fill>
      <patternFill patternType="solid">
        <fgColor theme="9"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3">
    <xf numFmtId="0" fontId="0" fillId="0" borderId="0"/>
    <xf numFmtId="0" fontId="2" fillId="0" borderId="0" applyNumberFormat="0" applyFill="0" applyBorder="0" applyAlignment="0" applyProtection="0"/>
    <xf numFmtId="9" fontId="13" fillId="0" borderId="0" applyFont="0" applyFill="0" applyBorder="0" applyAlignment="0" applyProtection="0"/>
  </cellStyleXfs>
  <cellXfs count="90">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2" fillId="0" borderId="0" xfId="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wrapText="1"/>
    </xf>
    <xf numFmtId="0" fontId="3" fillId="3" borderId="1" xfId="0" applyFont="1" applyFill="1" applyBorder="1" applyAlignment="1">
      <alignment horizontal="center" vertical="center" wrapText="1"/>
    </xf>
    <xf numFmtId="0" fontId="6" fillId="0" borderId="0" xfId="0" applyFont="1" applyAlignment="1">
      <alignment horizontal="center" vertical="center" wrapText="1"/>
    </xf>
    <xf numFmtId="0" fontId="4" fillId="4" borderId="1" xfId="0" applyFont="1" applyFill="1" applyBorder="1" applyAlignment="1">
      <alignment horizontal="center" vertical="center" wrapText="1"/>
    </xf>
    <xf numFmtId="0" fontId="7" fillId="4" borderId="1" xfId="1" applyFont="1" applyFill="1" applyBorder="1" applyAlignment="1">
      <alignment horizontal="center" vertical="center" wrapText="1"/>
    </xf>
    <xf numFmtId="0" fontId="4" fillId="0" borderId="0" xfId="0" applyFont="1" applyAlignment="1">
      <alignment horizontal="center" vertical="center" wrapText="1"/>
    </xf>
    <xf numFmtId="0" fontId="2" fillId="4" borderId="1" xfId="1" applyFill="1" applyBorder="1" applyAlignment="1">
      <alignment horizontal="center" vertical="center" wrapText="1"/>
    </xf>
    <xf numFmtId="49" fontId="3" fillId="3" borderId="1" xfId="0" applyNumberFormat="1" applyFont="1" applyFill="1" applyBorder="1" applyAlignment="1">
      <alignment horizontal="center" vertical="center" wrapText="1"/>
    </xf>
    <xf numFmtId="49" fontId="5" fillId="4" borderId="1" xfId="0" applyNumberFormat="1" applyFont="1" applyFill="1" applyBorder="1" applyAlignment="1">
      <alignment horizontal="center" vertical="center" wrapText="1"/>
    </xf>
    <xf numFmtId="49" fontId="6" fillId="0" borderId="0" xfId="0" applyNumberFormat="1" applyFont="1" applyAlignment="1">
      <alignment horizontal="center" vertical="center" wrapText="1"/>
    </xf>
    <xf numFmtId="0" fontId="8" fillId="4" borderId="1" xfId="1" applyFont="1" applyFill="1" applyBorder="1" applyAlignment="1">
      <alignment horizontal="center" vertical="center" wrapText="1"/>
    </xf>
    <xf numFmtId="0" fontId="2" fillId="0" borderId="0" xfId="1"/>
    <xf numFmtId="0" fontId="0" fillId="0" borderId="0" xfId="0" applyAlignment="1">
      <alignment wrapText="1"/>
    </xf>
    <xf numFmtId="0" fontId="3" fillId="4" borderId="1" xfId="0" applyFont="1" applyFill="1" applyBorder="1" applyAlignment="1">
      <alignment horizontal="center" vertical="center" wrapText="1"/>
    </xf>
    <xf numFmtId="0" fontId="11" fillId="4" borderId="1" xfId="1" applyFont="1" applyFill="1" applyBorder="1" applyAlignment="1">
      <alignment horizontal="center" vertical="center" wrapText="1"/>
    </xf>
    <xf numFmtId="49" fontId="9" fillId="4"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0" fontId="11" fillId="5" borderId="1" xfId="1" applyFont="1" applyFill="1" applyBorder="1" applyAlignment="1">
      <alignment horizontal="center" vertical="center" wrapText="1"/>
    </xf>
    <xf numFmtId="0" fontId="3" fillId="6"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10" fillId="6" borderId="1" xfId="0" applyFont="1" applyFill="1" applyBorder="1" applyAlignment="1">
      <alignment horizontal="center" vertical="center" wrapText="1"/>
    </xf>
    <xf numFmtId="0" fontId="11" fillId="6" borderId="1" xfId="1" applyFont="1" applyFill="1" applyBorder="1" applyAlignment="1">
      <alignment horizontal="center" vertical="center" wrapText="1"/>
    </xf>
    <xf numFmtId="0" fontId="3" fillId="7" borderId="1" xfId="0" applyFont="1" applyFill="1" applyBorder="1" applyAlignment="1">
      <alignment horizontal="center" vertical="center" wrapText="1"/>
    </xf>
    <xf numFmtId="49" fontId="9" fillId="7" borderId="1" xfId="0" applyNumberFormat="1" applyFont="1" applyFill="1" applyBorder="1" applyAlignment="1">
      <alignment horizontal="center" vertical="center" wrapText="1"/>
    </xf>
    <xf numFmtId="0" fontId="12" fillId="7" borderId="1" xfId="1" applyFont="1" applyFill="1" applyBorder="1" applyAlignment="1">
      <alignment horizontal="center" vertical="center" wrapText="1"/>
    </xf>
    <xf numFmtId="0" fontId="11" fillId="7" borderId="1" xfId="1" applyFont="1" applyFill="1" applyBorder="1" applyAlignment="1">
      <alignment horizontal="center" vertical="center" wrapText="1"/>
    </xf>
    <xf numFmtId="0" fontId="3" fillId="8" borderId="1" xfId="0" applyFont="1" applyFill="1" applyBorder="1" applyAlignment="1">
      <alignment horizontal="center" vertical="center" wrapText="1"/>
    </xf>
    <xf numFmtId="49" fontId="9" fillId="8" borderId="1" xfId="0" applyNumberFormat="1" applyFont="1" applyFill="1" applyBorder="1" applyAlignment="1">
      <alignment horizontal="center" vertical="center" wrapText="1"/>
    </xf>
    <xf numFmtId="0" fontId="12" fillId="8" borderId="1" xfId="1" applyFont="1" applyFill="1" applyBorder="1" applyAlignment="1">
      <alignment horizontal="center" vertical="center" wrapText="1"/>
    </xf>
    <xf numFmtId="0" fontId="11" fillId="8" borderId="1" xfId="1" applyFont="1" applyFill="1" applyBorder="1" applyAlignment="1">
      <alignment horizontal="center" vertical="center" wrapText="1"/>
    </xf>
    <xf numFmtId="0" fontId="3" fillId="8" borderId="0" xfId="0" applyFont="1" applyFill="1" applyAlignment="1">
      <alignment horizontal="center" vertical="center" wrapText="1"/>
    </xf>
    <xf numFmtId="0" fontId="10" fillId="8" borderId="0" xfId="0" applyFont="1" applyFill="1" applyAlignment="1">
      <alignment horizontal="center" vertical="center" wrapText="1"/>
    </xf>
    <xf numFmtId="0" fontId="12" fillId="4" borderId="1" xfId="1" applyFont="1" applyFill="1" applyBorder="1" applyAlignment="1">
      <alignment horizontal="center" vertical="center" wrapText="1"/>
    </xf>
    <xf numFmtId="49" fontId="9" fillId="5" borderId="1" xfId="0" applyNumberFormat="1" applyFont="1" applyFill="1" applyBorder="1" applyAlignment="1">
      <alignment horizontal="center" vertical="center" wrapText="1"/>
    </xf>
    <xf numFmtId="0" fontId="12" fillId="5" borderId="1" xfId="1" applyFont="1" applyFill="1" applyBorder="1" applyAlignment="1">
      <alignment horizontal="center" vertical="center" wrapText="1"/>
    </xf>
    <xf numFmtId="164" fontId="0" fillId="0" borderId="1" xfId="0" applyNumberFormat="1" applyBorder="1" applyAlignment="1">
      <alignment horizontal="center" vertical="center" wrapText="1"/>
    </xf>
    <xf numFmtId="164" fontId="0" fillId="0" borderId="0" xfId="0" applyNumberFormat="1" applyAlignment="1">
      <alignment wrapText="1"/>
    </xf>
    <xf numFmtId="0" fontId="1" fillId="10"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1" fillId="11" borderId="1" xfId="0" applyFont="1" applyFill="1" applyBorder="1" applyAlignment="1">
      <alignment horizontal="center" vertical="center" wrapText="1"/>
    </xf>
    <xf numFmtId="164" fontId="0" fillId="0" borderId="3" xfId="0" applyNumberFormat="1" applyBorder="1" applyAlignment="1">
      <alignment horizontal="center" vertical="center" wrapText="1"/>
    </xf>
    <xf numFmtId="0" fontId="0" fillId="0" borderId="3" xfId="0" applyBorder="1" applyAlignment="1">
      <alignment horizontal="center" vertical="center" wrapText="1"/>
    </xf>
    <xf numFmtId="164" fontId="0" fillId="0" borderId="0" xfId="0" applyNumberFormat="1" applyBorder="1" applyAlignment="1">
      <alignment horizontal="center" vertical="center" wrapText="1"/>
    </xf>
    <xf numFmtId="0" fontId="0" fillId="0" borderId="0" xfId="0" applyBorder="1" applyAlignment="1">
      <alignment horizontal="center" vertical="center" wrapText="1"/>
    </xf>
    <xf numFmtId="164" fontId="0" fillId="0" borderId="0" xfId="0" applyNumberFormat="1" applyBorder="1" applyAlignment="1">
      <alignment wrapText="1"/>
    </xf>
    <xf numFmtId="0" fontId="1" fillId="10" borderId="3" xfId="0" applyFont="1" applyFill="1" applyBorder="1" applyAlignment="1">
      <alignment horizontal="center" vertical="center" wrapText="1"/>
    </xf>
    <xf numFmtId="0" fontId="0" fillId="0" borderId="3" xfId="0" applyFill="1" applyBorder="1" applyAlignment="1">
      <alignment horizontal="center" vertical="center" wrapText="1"/>
    </xf>
    <xf numFmtId="0" fontId="1" fillId="0" borderId="1" xfId="0" applyFont="1" applyBorder="1" applyAlignment="1">
      <alignment wrapText="1"/>
    </xf>
    <xf numFmtId="0" fontId="1" fillId="13" borderId="9" xfId="0" applyFont="1" applyFill="1" applyBorder="1" applyAlignment="1">
      <alignment horizontal="center" vertical="center" wrapText="1"/>
    </xf>
    <xf numFmtId="0" fontId="1" fillId="11" borderId="9" xfId="0" applyFont="1" applyFill="1" applyBorder="1" applyAlignment="1">
      <alignment horizontal="center" vertical="center" wrapText="1"/>
    </xf>
    <xf numFmtId="0" fontId="1" fillId="12" borderId="13" xfId="0" applyFont="1" applyFill="1" applyBorder="1" applyAlignment="1">
      <alignment horizontal="center" vertical="center" wrapText="1"/>
    </xf>
    <xf numFmtId="0" fontId="1" fillId="12" borderId="14" xfId="0" applyFont="1" applyFill="1" applyBorder="1" applyAlignment="1">
      <alignment horizontal="center" vertical="center" wrapText="1"/>
    </xf>
    <xf numFmtId="0" fontId="1" fillId="12" borderId="15" xfId="0" applyFont="1" applyFill="1" applyBorder="1" applyAlignment="1">
      <alignment horizontal="center" vertical="center" wrapText="1"/>
    </xf>
    <xf numFmtId="0" fontId="1" fillId="11" borderId="5" xfId="0" applyFont="1" applyFill="1" applyBorder="1" applyAlignment="1">
      <alignment horizontal="center" vertical="center" wrapText="1"/>
    </xf>
    <xf numFmtId="1" fontId="0" fillId="0" borderId="12" xfId="0" applyNumberFormat="1" applyBorder="1" applyAlignment="1">
      <alignment horizontal="center" vertical="center" wrapText="1"/>
    </xf>
    <xf numFmtId="1" fontId="0" fillId="0" borderId="10" xfId="0" applyNumberFormat="1" applyBorder="1" applyAlignment="1">
      <alignment horizontal="center" vertical="center" wrapText="1"/>
    </xf>
    <xf numFmtId="165" fontId="0" fillId="0" borderId="10" xfId="0" applyNumberFormat="1" applyBorder="1" applyAlignment="1">
      <alignment horizontal="center" vertical="center" wrapText="1"/>
    </xf>
    <xf numFmtId="9" fontId="1" fillId="0" borderId="11" xfId="2" applyFont="1" applyBorder="1" applyAlignment="1">
      <alignment horizontal="center" vertical="center" wrapText="1"/>
    </xf>
    <xf numFmtId="0" fontId="3" fillId="15" borderId="1" xfId="0" applyFont="1" applyFill="1" applyBorder="1" applyAlignment="1">
      <alignment horizontal="center" vertical="center" wrapText="1"/>
    </xf>
    <xf numFmtId="0" fontId="9" fillId="15" borderId="1" xfId="0" applyFont="1" applyFill="1" applyBorder="1" applyAlignment="1">
      <alignment horizontal="center" vertical="center" wrapText="1"/>
    </xf>
    <xf numFmtId="0" fontId="10" fillId="15" borderId="1" xfId="0" applyFont="1" applyFill="1" applyBorder="1" applyAlignment="1">
      <alignment horizontal="center" vertical="center" wrapText="1"/>
    </xf>
    <xf numFmtId="0" fontId="11" fillId="15" borderId="1" xfId="1" applyFont="1" applyFill="1" applyBorder="1" applyAlignment="1">
      <alignment horizontal="center" vertical="center" wrapText="1"/>
    </xf>
    <xf numFmtId="49" fontId="9" fillId="15" borderId="1" xfId="0" applyNumberFormat="1" applyFont="1" applyFill="1" applyBorder="1" applyAlignment="1">
      <alignment horizontal="center" vertical="center" wrapText="1"/>
    </xf>
    <xf numFmtId="0" fontId="12" fillId="15" borderId="1" xfId="1" applyFont="1" applyFill="1" applyBorder="1" applyAlignment="1">
      <alignment horizontal="center" vertical="center" wrapText="1"/>
    </xf>
    <xf numFmtId="0" fontId="2" fillId="0" borderId="0" xfId="1" applyAlignment="1">
      <alignment horizontal="center" vertical="center" wrapText="1"/>
    </xf>
    <xf numFmtId="0" fontId="1" fillId="0" borderId="0" xfId="0" applyFont="1" applyAlignment="1">
      <alignment horizontal="center" vertical="center"/>
    </xf>
    <xf numFmtId="0" fontId="3" fillId="2" borderId="1" xfId="0" applyFont="1" applyFill="1" applyBorder="1" applyAlignment="1">
      <alignment horizontal="center" vertical="center" wrapText="1"/>
    </xf>
    <xf numFmtId="0" fontId="10" fillId="5" borderId="2" xfId="0" applyFont="1" applyFill="1" applyBorder="1" applyAlignment="1">
      <alignment horizontal="center" vertical="center" wrapText="1"/>
    </xf>
    <xf numFmtId="0" fontId="10" fillId="5" borderId="3" xfId="0" applyFont="1" applyFill="1" applyBorder="1" applyAlignment="1">
      <alignment horizontal="center" vertical="center" wrapText="1"/>
    </xf>
    <xf numFmtId="0" fontId="9" fillId="5" borderId="2"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1" fillId="0" borderId="4" xfId="0" applyFont="1" applyBorder="1" applyAlignment="1">
      <alignment horizontal="center" vertical="center"/>
    </xf>
    <xf numFmtId="0" fontId="1" fillId="9" borderId="1" xfId="0" applyFont="1" applyFill="1" applyBorder="1" applyAlignment="1">
      <alignment horizontal="center" vertical="center" wrapText="1"/>
    </xf>
    <xf numFmtId="0" fontId="1" fillId="14" borderId="6" xfId="0" applyFont="1" applyFill="1" applyBorder="1" applyAlignment="1">
      <alignment horizontal="center" wrapText="1"/>
    </xf>
    <xf numFmtId="0" fontId="1" fillId="14" borderId="7" xfId="0" applyFont="1" applyFill="1" applyBorder="1" applyAlignment="1">
      <alignment horizontal="center" wrapText="1"/>
    </xf>
    <xf numFmtId="0" fontId="1" fillId="14" borderId="8" xfId="0" applyFont="1" applyFill="1" applyBorder="1" applyAlignment="1">
      <alignment horizontal="center" wrapText="1"/>
    </xf>
    <xf numFmtId="9" fontId="1" fillId="0" borderId="6" xfId="0" applyNumberFormat="1" applyFont="1" applyBorder="1" applyAlignment="1">
      <alignment horizontal="center" wrapText="1"/>
    </xf>
    <xf numFmtId="9" fontId="1" fillId="0" borderId="7" xfId="0" applyNumberFormat="1" applyFont="1" applyBorder="1" applyAlignment="1">
      <alignment horizontal="center" wrapText="1"/>
    </xf>
    <xf numFmtId="9" fontId="1" fillId="0" borderId="8" xfId="0" applyNumberFormat="1" applyFont="1" applyBorder="1" applyAlignment="1">
      <alignment horizontal="center" wrapText="1"/>
    </xf>
    <xf numFmtId="0" fontId="1" fillId="14" borderId="1" xfId="0" applyFont="1" applyFill="1" applyBorder="1" applyAlignment="1">
      <alignment horizontal="center" vertic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eveloper.mozilla.org/en-US/docs/Web/HTML/Element/em" TargetMode="External"/><Relationship Id="rId13" Type="http://schemas.openxmlformats.org/officeDocument/2006/relationships/hyperlink" Target="http://heather.cs.ucdavis.edu/~matloff/UnixAndC/Editors/ViIntro.html" TargetMode="External"/><Relationship Id="rId3" Type="http://schemas.openxmlformats.org/officeDocument/2006/relationships/hyperlink" Target="https://caniuse.com/" TargetMode="External"/><Relationship Id="rId7" Type="http://schemas.openxmlformats.org/officeDocument/2006/relationships/hyperlink" Target="https://developer.mozilla.org/en-US/docs/Web/HTML/Element/b" TargetMode="External"/><Relationship Id="rId12" Type="http://schemas.openxmlformats.org/officeDocument/2006/relationships/hyperlink" Target="https://developer.mozilla.org/en-US/docs/Web/HTML/Element/p" TargetMode="External"/><Relationship Id="rId2" Type="http://schemas.openxmlformats.org/officeDocument/2006/relationships/hyperlink" Target="https://meyerweb.com/eric/tools/css/reset/" TargetMode="External"/><Relationship Id="rId16" Type="http://schemas.openxmlformats.org/officeDocument/2006/relationships/printerSettings" Target="../printerSettings/printerSettings1.bin"/><Relationship Id="rId1" Type="http://schemas.openxmlformats.org/officeDocument/2006/relationships/hyperlink" Target="Resetting%20User%20Agent%20Style%20Sheets.docx" TargetMode="External"/><Relationship Id="rId6" Type="http://schemas.openxmlformats.org/officeDocument/2006/relationships/hyperlink" Target="https://developer.mozilla.org/en-US/docs/Web/CSS/@media" TargetMode="External"/><Relationship Id="rId11" Type="http://schemas.openxmlformats.org/officeDocument/2006/relationships/hyperlink" Target="https://developer.mozilla.org/en-US/docs/Web/HTML/Element/br" TargetMode="External"/><Relationship Id="rId5" Type="http://schemas.openxmlformats.org/officeDocument/2006/relationships/hyperlink" Target="Media%20Queries.docx" TargetMode="External"/><Relationship Id="rId15" Type="http://schemas.openxmlformats.org/officeDocument/2006/relationships/hyperlink" Target="https://caniuse.com/" TargetMode="External"/><Relationship Id="rId10" Type="http://schemas.openxmlformats.org/officeDocument/2006/relationships/hyperlink" Target="https://developer.mozilla.org/en-US/docs/Web/HTML/Element/img" TargetMode="External"/><Relationship Id="rId4" Type="http://schemas.openxmlformats.org/officeDocument/2006/relationships/hyperlink" Target="Browser%20Support.docx" TargetMode="External"/><Relationship Id="rId9" Type="http://schemas.openxmlformats.org/officeDocument/2006/relationships/hyperlink" Target="https://developer.mozilla.org/en-US/docs/Web/HTML/Element/a" TargetMode="External"/><Relationship Id="rId14" Type="http://schemas.openxmlformats.org/officeDocument/2006/relationships/hyperlink" Target="https://dev.w3.org/html5/html-author/charref"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developer.mozilla.org/en-US/docs/Web/HTML/Element/footer" TargetMode="External"/><Relationship Id="rId18" Type="http://schemas.openxmlformats.org/officeDocument/2006/relationships/hyperlink" Target="https://developer.mozilla.org/en-US/docs/Web/HTML/Element/cite" TargetMode="External"/><Relationship Id="rId26" Type="http://schemas.openxmlformats.org/officeDocument/2006/relationships/hyperlink" Target="https://developer.mozilla.org/en-US/docs/Web/HTML/Element/span" TargetMode="External"/><Relationship Id="rId39" Type="http://schemas.openxmlformats.org/officeDocument/2006/relationships/hyperlink" Target="https://developer.mozilla.org/en-US/docs/Web/HTML/Element/label" TargetMode="External"/><Relationship Id="rId3" Type="http://schemas.openxmlformats.org/officeDocument/2006/relationships/hyperlink" Target="https://developer.mozilla.org/en-US/docs/Web/HTML/Element/head" TargetMode="External"/><Relationship Id="rId21" Type="http://schemas.openxmlformats.org/officeDocument/2006/relationships/hyperlink" Target="https://developer.mozilla.org/en-US/docs/Web/HTML/Element/main" TargetMode="External"/><Relationship Id="rId34" Type="http://schemas.openxmlformats.org/officeDocument/2006/relationships/hyperlink" Target="https://developer.mozilla.org/en-US/docs/Mozilla/Mobile/Viewport_meta_tag" TargetMode="External"/><Relationship Id="rId42" Type="http://schemas.openxmlformats.org/officeDocument/2006/relationships/hyperlink" Target="https://developer.mozilla.org/en-US/docs/Web/HTML/Element/select" TargetMode="External"/><Relationship Id="rId47" Type="http://schemas.openxmlformats.org/officeDocument/2006/relationships/hyperlink" Target="https://developer.mozilla.org/en-US/docs/Web/HTML/Element/dl" TargetMode="External"/><Relationship Id="rId50" Type="http://schemas.openxmlformats.org/officeDocument/2006/relationships/hyperlink" Target="https://developer.mozilla.org/en-US/docs/Web/HTML/Element/br" TargetMode="External"/><Relationship Id="rId7" Type="http://schemas.openxmlformats.org/officeDocument/2006/relationships/hyperlink" Target="https://developer.mozilla.org/en-US/docs/Web/HTML/Element/a" TargetMode="External"/><Relationship Id="rId12" Type="http://schemas.openxmlformats.org/officeDocument/2006/relationships/hyperlink" Target="https://developer.mozilla.org/en-US/docs/Web/HTML/Element/section" TargetMode="External"/><Relationship Id="rId17" Type="http://schemas.openxmlformats.org/officeDocument/2006/relationships/hyperlink" Target="https://developer.mozilla.org/en-US/docs/Web/HTML/Element/aside" TargetMode="External"/><Relationship Id="rId25" Type="http://schemas.openxmlformats.org/officeDocument/2006/relationships/hyperlink" Target="https://developer.mozilla.org/en-US/docs/Web/HTML/Element/small" TargetMode="External"/><Relationship Id="rId33" Type="http://schemas.openxmlformats.org/officeDocument/2006/relationships/hyperlink" Target="https://developer.mozilla.org/en-US/docs/Web/HTML/Element/style" TargetMode="External"/><Relationship Id="rId38" Type="http://schemas.openxmlformats.org/officeDocument/2006/relationships/hyperlink" Target="https://developer.mozilla.org/en-US/docs/Web/HTML/Element/button" TargetMode="External"/><Relationship Id="rId46" Type="http://schemas.openxmlformats.org/officeDocument/2006/relationships/hyperlink" Target="https://developer.mozilla.org/en-US/docs/Web/HTML/Element/dd" TargetMode="External"/><Relationship Id="rId2" Type="http://schemas.openxmlformats.org/officeDocument/2006/relationships/hyperlink" Target="https://developer.mozilla.org/en-US/docs/Web/HTML/Element/body" TargetMode="External"/><Relationship Id="rId16" Type="http://schemas.openxmlformats.org/officeDocument/2006/relationships/hyperlink" Target="https://developer.mozilla.org/en-US/docs/Web/HTML/Element/nav" TargetMode="External"/><Relationship Id="rId20" Type="http://schemas.openxmlformats.org/officeDocument/2006/relationships/hyperlink" Target="https://developer.mozilla.org/en-US/docs/Web/HTML/Element/div" TargetMode="External"/><Relationship Id="rId29" Type="http://schemas.openxmlformats.org/officeDocument/2006/relationships/hyperlink" Target="https://css-tricks.com/snippets/html/mailto-links/" TargetMode="External"/><Relationship Id="rId41" Type="http://schemas.openxmlformats.org/officeDocument/2006/relationships/hyperlink" Target="https://developer.mozilla.org/en-US/docs/Web/HTML/Element/legend" TargetMode="External"/><Relationship Id="rId54" Type="http://schemas.openxmlformats.org/officeDocument/2006/relationships/printerSettings" Target="../printerSettings/printerSettings2.bin"/><Relationship Id="rId1" Type="http://schemas.openxmlformats.org/officeDocument/2006/relationships/hyperlink" Target="https://developer.mozilla.org/en-US/docs/Web/HTML/Element/html" TargetMode="External"/><Relationship Id="rId6" Type="http://schemas.openxmlformats.org/officeDocument/2006/relationships/hyperlink" Target="https://developer.mozilla.org/en-US/docs/Web/HTML/Element/p" TargetMode="External"/><Relationship Id="rId11" Type="http://schemas.openxmlformats.org/officeDocument/2006/relationships/hyperlink" Target="https://developer.mozilla.org/en-US/docs/Web/HTML/Element/Heading_Elements" TargetMode="External"/><Relationship Id="rId24" Type="http://schemas.openxmlformats.org/officeDocument/2006/relationships/hyperlink" Target="https://developer.mozilla.org/en-US/docs/Web/HTML/Element/em" TargetMode="External"/><Relationship Id="rId32" Type="http://schemas.openxmlformats.org/officeDocument/2006/relationships/hyperlink" Target="https://developer.mozilla.org/en-US/docs/Web/HTML/Element/link" TargetMode="External"/><Relationship Id="rId37" Type="http://schemas.openxmlformats.org/officeDocument/2006/relationships/hyperlink" Target="https://developer.mozilla.org/en-US/docs/Web/HTML/Element/textarea" TargetMode="External"/><Relationship Id="rId40" Type="http://schemas.openxmlformats.org/officeDocument/2006/relationships/hyperlink" Target="https://developer.mozilla.org/en-US/docs/Web/HTML/Element/fieldset" TargetMode="External"/><Relationship Id="rId45" Type="http://schemas.openxmlformats.org/officeDocument/2006/relationships/hyperlink" Target="https://developer.mozilla.org/en-US/docs/Web/HTML/Element/dt" TargetMode="External"/><Relationship Id="rId53" Type="http://schemas.openxmlformats.org/officeDocument/2006/relationships/hyperlink" Target="https://developer.mozilla.org/en-US/docs/Web/HTML/Element/pre" TargetMode="External"/><Relationship Id="rId5" Type="http://schemas.openxmlformats.org/officeDocument/2006/relationships/hyperlink" Target="https://developer.mozilla.org/en-US/docs/Web/HTML/Element/img" TargetMode="External"/><Relationship Id="rId15" Type="http://schemas.openxmlformats.org/officeDocument/2006/relationships/hyperlink" Target="https://developer.mozilla.org/en-US/docs/Web/HTML/Element/article" TargetMode="External"/><Relationship Id="rId23" Type="http://schemas.openxmlformats.org/officeDocument/2006/relationships/hyperlink" Target="https://developer.mozilla.org/en-US/docs/Web/HTML/Element/figcaption" TargetMode="External"/><Relationship Id="rId28" Type="http://schemas.openxmlformats.org/officeDocument/2006/relationships/hyperlink" Target="https://developer.mozilla.org/en-US/docs/Learn/HTML/Introduction_to_HTML/Creating_hyperlinks" TargetMode="External"/><Relationship Id="rId36" Type="http://schemas.openxmlformats.org/officeDocument/2006/relationships/hyperlink" Target="https://developer.mozilla.org/en-US/docs/Web/HTML/Element/input" TargetMode="External"/><Relationship Id="rId49" Type="http://schemas.openxmlformats.org/officeDocument/2006/relationships/hyperlink" Target="https://developer.mozilla.org/en-US/docs/Web/HTML/Element/strong" TargetMode="External"/><Relationship Id="rId10" Type="http://schemas.openxmlformats.org/officeDocument/2006/relationships/hyperlink" Target="https://developer.mozilla.org/en-US/docs/Web/HTML/Element/li" TargetMode="External"/><Relationship Id="rId19" Type="http://schemas.openxmlformats.org/officeDocument/2006/relationships/hyperlink" Target="https://developer.mozilla.org/en-US/docs/Web/HTML/Element/blockquote" TargetMode="External"/><Relationship Id="rId31" Type="http://schemas.openxmlformats.org/officeDocument/2006/relationships/hyperlink" Target="https://developer.mozilla.org/en-US/docs/Learn/HTML/Introduction_to_HTML/Getting_started" TargetMode="External"/><Relationship Id="rId44" Type="http://schemas.openxmlformats.org/officeDocument/2006/relationships/hyperlink" Target="https://developer.mozilla.org/en-US/docs/Web/HTML/Element/optgroup" TargetMode="External"/><Relationship Id="rId52" Type="http://schemas.openxmlformats.org/officeDocument/2006/relationships/hyperlink" Target="https://developer.mozilla.org/en-US/docs/Web/HTML/Element/address" TargetMode="External"/><Relationship Id="rId4" Type="http://schemas.openxmlformats.org/officeDocument/2006/relationships/hyperlink" Target="https://developer.mozilla.org/en-US/docs/Web/HTML/Element/title" TargetMode="External"/><Relationship Id="rId9" Type="http://schemas.openxmlformats.org/officeDocument/2006/relationships/hyperlink" Target="https://developer.mozilla.org/en-US/docs/Web/HTML/Element/ol" TargetMode="External"/><Relationship Id="rId14" Type="http://schemas.openxmlformats.org/officeDocument/2006/relationships/hyperlink" Target="https://developer.mozilla.org/en-US/docs/Web/HTML/Element/header" TargetMode="External"/><Relationship Id="rId22" Type="http://schemas.openxmlformats.org/officeDocument/2006/relationships/hyperlink" Target="https://developer.mozilla.org/en-US/docs/Web/HTML/Element/figure" TargetMode="External"/><Relationship Id="rId27" Type="http://schemas.openxmlformats.org/officeDocument/2006/relationships/hyperlink" Target="https://developer.mozilla.org/en-US/docs/Web/HTML/Global_attributes/id" TargetMode="External"/><Relationship Id="rId30" Type="http://schemas.openxmlformats.org/officeDocument/2006/relationships/hyperlink" Target="https://developer.mozilla.org/en-US/docs/Glossary/Entity" TargetMode="External"/><Relationship Id="rId35" Type="http://schemas.openxmlformats.org/officeDocument/2006/relationships/hyperlink" Target="https://developer.mozilla.org/en-US/docs/Web/HTML/Element/form" TargetMode="External"/><Relationship Id="rId43" Type="http://schemas.openxmlformats.org/officeDocument/2006/relationships/hyperlink" Target="https://developer.mozilla.org/en-US/docs/Web/HTML/Element/option" TargetMode="External"/><Relationship Id="rId48" Type="http://schemas.openxmlformats.org/officeDocument/2006/relationships/hyperlink" Target="https://developer.mozilla.org/en-US/docs/Web/HTML/Element/q" TargetMode="External"/><Relationship Id="rId8" Type="http://schemas.openxmlformats.org/officeDocument/2006/relationships/hyperlink" Target="https://developer.mozilla.org/en-US/docs/Web/HTML/Element/ul" TargetMode="External"/><Relationship Id="rId51" Type="http://schemas.openxmlformats.org/officeDocument/2006/relationships/hyperlink" Target="https://developer.mozilla.org/en-US/docs/Web/HTML/Element/hr"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developer.mozilla.org/en-US/docs/Web/CSS/Comments" TargetMode="External"/><Relationship Id="rId18" Type="http://schemas.openxmlformats.org/officeDocument/2006/relationships/hyperlink" Target="https://developer.mozilla.org/en-US/docs/Web/CSS/color_value" TargetMode="External"/><Relationship Id="rId26" Type="http://schemas.openxmlformats.org/officeDocument/2006/relationships/hyperlink" Target="https://developer.mozilla.org/en-US/docs/Web/CSS/border-color" TargetMode="External"/><Relationship Id="rId39" Type="http://schemas.openxmlformats.org/officeDocument/2006/relationships/hyperlink" Target="https://developer.mozilla.org/en-US/docs/Web/CSS/background-image" TargetMode="External"/><Relationship Id="rId21" Type="http://schemas.openxmlformats.org/officeDocument/2006/relationships/hyperlink" Target="https://developer.mozilla.org/en-US/docs/Web/CSS/text-decoration" TargetMode="External"/><Relationship Id="rId34" Type="http://schemas.openxmlformats.org/officeDocument/2006/relationships/hyperlink" Target="https://developer.mozilla.org/en-US/docs/Web/CSS/width" TargetMode="External"/><Relationship Id="rId42" Type="http://schemas.openxmlformats.org/officeDocument/2006/relationships/hyperlink" Target="https://developer.mozilla.org/en-US/docs/Web/CSS/background-position" TargetMode="External"/><Relationship Id="rId47" Type="http://schemas.openxmlformats.org/officeDocument/2006/relationships/hyperlink" Target="https://developer.mozilla.org/en-US/docs/Web/CSS/list-style-position" TargetMode="External"/><Relationship Id="rId50" Type="http://schemas.openxmlformats.org/officeDocument/2006/relationships/hyperlink" Target="https://developer.mozilla.org/en-US/docs/Web/CSS/border-radius" TargetMode="External"/><Relationship Id="rId55" Type="http://schemas.openxmlformats.org/officeDocument/2006/relationships/hyperlink" Target="https://developer.mozilla.org/en-US/docs/Web/CSS/min-height" TargetMode="External"/><Relationship Id="rId63" Type="http://schemas.openxmlformats.org/officeDocument/2006/relationships/hyperlink" Target="https://developer.mozilla.org/en-US/docs/Web/CSS/bottom" TargetMode="External"/><Relationship Id="rId68" Type="http://schemas.openxmlformats.org/officeDocument/2006/relationships/hyperlink" Target="https://developer.mozilla.org/en-US/docs/Web/CSS/flex-direction" TargetMode="External"/><Relationship Id="rId76" Type="http://schemas.openxmlformats.org/officeDocument/2006/relationships/hyperlink" Target="https://developer.mozilla.org/en-US/docs/Web/CSS/align-items" TargetMode="External"/><Relationship Id="rId7" Type="http://schemas.openxmlformats.org/officeDocument/2006/relationships/hyperlink" Target="https://developer.mozilla.org/en-US/docs/Web/CSS/@import" TargetMode="External"/><Relationship Id="rId71" Type="http://schemas.openxmlformats.org/officeDocument/2006/relationships/hyperlink" Target="https://developer.mozilla.org/en-US/docs/Web/CSS/order" TargetMode="External"/><Relationship Id="rId2" Type="http://schemas.openxmlformats.org/officeDocument/2006/relationships/hyperlink" Target="https://meyerweb.com/eric/tools/css/reset/" TargetMode="External"/><Relationship Id="rId16" Type="http://schemas.openxmlformats.org/officeDocument/2006/relationships/hyperlink" Target="http://pxtoem.com/" TargetMode="External"/><Relationship Id="rId29" Type="http://schemas.openxmlformats.org/officeDocument/2006/relationships/hyperlink" Target="https://developer.mozilla.org/en-US/docs/Web/CSS/padding" TargetMode="External"/><Relationship Id="rId11" Type="http://schemas.openxmlformats.org/officeDocument/2006/relationships/hyperlink" Target="https://developer.mozilla.org/en-US/docs/Web/CSS/Descendant_selectors" TargetMode="External"/><Relationship Id="rId24" Type="http://schemas.openxmlformats.org/officeDocument/2006/relationships/hyperlink" Target="https://developer.mozilla.org/en-US/docs/Web/CSS/margin" TargetMode="External"/><Relationship Id="rId32" Type="http://schemas.openxmlformats.org/officeDocument/2006/relationships/hyperlink" Target="https://developer.mozilla.org/en-US/docs/Web/CSS/font-style" TargetMode="External"/><Relationship Id="rId37" Type="http://schemas.openxmlformats.org/officeDocument/2006/relationships/hyperlink" Target="https://developer.mozilla.org/en-US/docs/Web/CSS/Universal_selectors" TargetMode="External"/><Relationship Id="rId40" Type="http://schemas.openxmlformats.org/officeDocument/2006/relationships/hyperlink" Target="https://developer.mozilla.org/en-US/docs/Web/CSS/background-size" TargetMode="External"/><Relationship Id="rId45" Type="http://schemas.openxmlformats.org/officeDocument/2006/relationships/hyperlink" Target="https://developer.mozilla.org/en-US/docs/Web/CSS/list-style-type" TargetMode="External"/><Relationship Id="rId53" Type="http://schemas.openxmlformats.org/officeDocument/2006/relationships/hyperlink" Target="https://developer.mozilla.org/en-US/docs/Web/CSS/@font-face" TargetMode="External"/><Relationship Id="rId58" Type="http://schemas.openxmlformats.org/officeDocument/2006/relationships/hyperlink" Target="https://developer.mozilla.org/en-US/docs/Web/CSS/clear" TargetMode="External"/><Relationship Id="rId66" Type="http://schemas.openxmlformats.org/officeDocument/2006/relationships/hyperlink" Target="https://css-tricks.com/snippets/css/a-guide-to-flexbox/" TargetMode="External"/><Relationship Id="rId74" Type="http://schemas.openxmlformats.org/officeDocument/2006/relationships/hyperlink" Target="https://developer.mozilla.org/en-US/docs/Web/CSS/flex-basis" TargetMode="External"/><Relationship Id="rId79" Type="http://schemas.openxmlformats.org/officeDocument/2006/relationships/printerSettings" Target="../printerSettings/printerSettings3.bin"/><Relationship Id="rId5" Type="http://schemas.openxmlformats.org/officeDocument/2006/relationships/hyperlink" Target="Media%20Queries.docx" TargetMode="External"/><Relationship Id="rId61" Type="http://schemas.openxmlformats.org/officeDocument/2006/relationships/hyperlink" Target="https://developer.mozilla.org/en-US/docs/Web/CSS/right" TargetMode="External"/><Relationship Id="rId10" Type="http://schemas.openxmlformats.org/officeDocument/2006/relationships/hyperlink" Target="https://developer.mozilla.org/en-US/docs/Web/CSS/Class_selectors" TargetMode="External"/><Relationship Id="rId19" Type="http://schemas.openxmlformats.org/officeDocument/2006/relationships/hyperlink" Target="https://developer.mozilla.org/en-US/docs/Web/CSS/text-align" TargetMode="External"/><Relationship Id="rId31" Type="http://schemas.openxmlformats.org/officeDocument/2006/relationships/hyperlink" Target="https://developer.mozilla.org/en-US/docs/Web/CSS/line-height" TargetMode="External"/><Relationship Id="rId44" Type="http://schemas.openxmlformats.org/officeDocument/2006/relationships/hyperlink" Target="https://developer.mozilla.org/en-US/docs/Web/CSS/float" TargetMode="External"/><Relationship Id="rId52" Type="http://schemas.openxmlformats.org/officeDocument/2006/relationships/hyperlink" Target="https://developer.mozilla.org/en-US/docs/Web/CSS/radial-gradient" TargetMode="External"/><Relationship Id="rId60" Type="http://schemas.openxmlformats.org/officeDocument/2006/relationships/hyperlink" Target="https://developer.mozilla.org/en-US/docs/Web/CSS/top" TargetMode="External"/><Relationship Id="rId65" Type="http://schemas.openxmlformats.org/officeDocument/2006/relationships/hyperlink" Target="https://developer.mozilla.org/en-US/docs/Web/CSS/position" TargetMode="External"/><Relationship Id="rId73" Type="http://schemas.openxmlformats.org/officeDocument/2006/relationships/hyperlink" Target="https://developer.mozilla.org/en-US/docs/Web/CSS/flex-shrink" TargetMode="External"/><Relationship Id="rId78" Type="http://schemas.openxmlformats.org/officeDocument/2006/relationships/hyperlink" Target="https://teamtreehouse.com/library/css-layout-basics/controlling-layout-with-css-display-modes/remove-gaps-between-inline-and-inlineblock-elements" TargetMode="External"/><Relationship Id="rId4" Type="http://schemas.openxmlformats.org/officeDocument/2006/relationships/hyperlink" Target="Browser%20Support.docx" TargetMode="External"/><Relationship Id="rId9" Type="http://schemas.openxmlformats.org/officeDocument/2006/relationships/hyperlink" Target="https://developer.mozilla.org/en-US/docs/Web/CSS/ID_selectors" TargetMode="External"/><Relationship Id="rId14" Type="http://schemas.openxmlformats.org/officeDocument/2006/relationships/hyperlink" Target="https://developer.mozilla.org/en-US/docs/Web/CSS/length" TargetMode="External"/><Relationship Id="rId22" Type="http://schemas.openxmlformats.org/officeDocument/2006/relationships/hyperlink" Target="https://developer.mozilla.org/en-US/docs/Web/CSS/font-weight" TargetMode="External"/><Relationship Id="rId27" Type="http://schemas.openxmlformats.org/officeDocument/2006/relationships/hyperlink" Target="https://developer.mozilla.org/en-US/docs/Web/CSS/border-style" TargetMode="External"/><Relationship Id="rId30" Type="http://schemas.openxmlformats.org/officeDocument/2006/relationships/hyperlink" Target="https://developer.mozilla.org/en-US/docs/Web/CSS/font-style" TargetMode="External"/><Relationship Id="rId35" Type="http://schemas.openxmlformats.org/officeDocument/2006/relationships/hyperlink" Target="https://developer.mozilla.org/en-US/docs/Web/CSS/height" TargetMode="External"/><Relationship Id="rId43" Type="http://schemas.openxmlformats.org/officeDocument/2006/relationships/hyperlink" Target="https://developer.mozilla.org/en-US/docs/Web/CSS/background-position" TargetMode="External"/><Relationship Id="rId48" Type="http://schemas.openxmlformats.org/officeDocument/2006/relationships/hyperlink" Target="https://developer.mozilla.org/en-US/docs/Web/CSS/text-shadow" TargetMode="External"/><Relationship Id="rId56" Type="http://schemas.openxmlformats.org/officeDocument/2006/relationships/hyperlink" Target="https://developer.mozilla.org/en-US/docs/Web/CSS/calc" TargetMode="External"/><Relationship Id="rId64" Type="http://schemas.openxmlformats.org/officeDocument/2006/relationships/hyperlink" Target="https://developer.mozilla.org/en-US/docs/Web/CSS/z-index" TargetMode="External"/><Relationship Id="rId69" Type="http://schemas.openxmlformats.org/officeDocument/2006/relationships/hyperlink" Target="https://developer.mozilla.org/en-US/docs/Web/CSS/flex-wrap" TargetMode="External"/><Relationship Id="rId77" Type="http://schemas.openxmlformats.org/officeDocument/2006/relationships/hyperlink" Target="https://developer.mozilla.org/en-US/docs/Web/CSS/align-self" TargetMode="External"/><Relationship Id="rId8" Type="http://schemas.openxmlformats.org/officeDocument/2006/relationships/hyperlink" Target="https://developer.mozilla.org/en-US/docs/Web/CSS/Type_selectors" TargetMode="External"/><Relationship Id="rId51" Type="http://schemas.openxmlformats.org/officeDocument/2006/relationships/hyperlink" Target="https://developer.mozilla.org/en-US/docs/Web/CSS/linear-gradient" TargetMode="External"/><Relationship Id="rId72" Type="http://schemas.openxmlformats.org/officeDocument/2006/relationships/hyperlink" Target="https://developer.mozilla.org/en-US/docs/Web/CSS/flex-grow" TargetMode="External"/><Relationship Id="rId3" Type="http://schemas.openxmlformats.org/officeDocument/2006/relationships/hyperlink" Target="https://caniuse.com/" TargetMode="External"/><Relationship Id="rId12" Type="http://schemas.openxmlformats.org/officeDocument/2006/relationships/hyperlink" Target="https://developer.mozilla.org/en-US/docs/Web/CSS/Pseudo-classes" TargetMode="External"/><Relationship Id="rId17" Type="http://schemas.openxmlformats.org/officeDocument/2006/relationships/hyperlink" Target="https://snook.ca/archives/html_and_css/font-size-with-rem" TargetMode="External"/><Relationship Id="rId25" Type="http://schemas.openxmlformats.org/officeDocument/2006/relationships/hyperlink" Target="https://developer.mozilla.org/en-US/docs/Web/CSS/border-color" TargetMode="External"/><Relationship Id="rId33" Type="http://schemas.openxmlformats.org/officeDocument/2006/relationships/hyperlink" Target="https://developer.mozilla.org/en-US/docs/Web/CSS/font-family" TargetMode="External"/><Relationship Id="rId38" Type="http://schemas.openxmlformats.org/officeDocument/2006/relationships/hyperlink" Target="https://developer.mozilla.org/en-US/docs/Web/CSS/max-width" TargetMode="External"/><Relationship Id="rId46" Type="http://schemas.openxmlformats.org/officeDocument/2006/relationships/hyperlink" Target="https://developer.mozilla.org/en-US/docs/Web/CSS/list-style-position" TargetMode="External"/><Relationship Id="rId59" Type="http://schemas.openxmlformats.org/officeDocument/2006/relationships/hyperlink" Target="https://developer.mozilla.org/en-US/docs/Web/CSS/overflow" TargetMode="External"/><Relationship Id="rId67" Type="http://schemas.openxmlformats.org/officeDocument/2006/relationships/hyperlink" Target="https://demos.scotch.io/visual-guide-to-css3-flexbox-flexbox-playground/demos/" TargetMode="External"/><Relationship Id="rId20" Type="http://schemas.openxmlformats.org/officeDocument/2006/relationships/hyperlink" Target="https://developer.mozilla.org/en-US/docs/Web/CSS/text-transform" TargetMode="External"/><Relationship Id="rId41" Type="http://schemas.openxmlformats.org/officeDocument/2006/relationships/hyperlink" Target="https://developer.mozilla.org/en-US/docs/Web/CSS/background-repeat" TargetMode="External"/><Relationship Id="rId54" Type="http://schemas.openxmlformats.org/officeDocument/2006/relationships/hyperlink" Target="https://developer.mozilla.org/en-US/docs/Web/CSS/letter-spacing" TargetMode="External"/><Relationship Id="rId62" Type="http://schemas.openxmlformats.org/officeDocument/2006/relationships/hyperlink" Target="https://developer.mozilla.org/en-US/docs/Web/CSS/left" TargetMode="External"/><Relationship Id="rId70" Type="http://schemas.openxmlformats.org/officeDocument/2006/relationships/hyperlink" Target="https://developer.mozilla.org/en-US/docs/Web/CSS/justify-content" TargetMode="External"/><Relationship Id="rId75" Type="http://schemas.openxmlformats.org/officeDocument/2006/relationships/hyperlink" Target="https://developer.mozilla.org/en-US/docs/Web/CSS/flex-basis" TargetMode="External"/><Relationship Id="rId1" Type="http://schemas.openxmlformats.org/officeDocument/2006/relationships/hyperlink" Target="Resetting%20User%20Agent%20Style%20Sheets.docx" TargetMode="External"/><Relationship Id="rId6" Type="http://schemas.openxmlformats.org/officeDocument/2006/relationships/hyperlink" Target="https://developer.mozilla.org/en-US/docs/Web/CSS/@media" TargetMode="External"/><Relationship Id="rId15" Type="http://schemas.openxmlformats.org/officeDocument/2006/relationships/hyperlink" Target="https://developer.mozilla.org/en-US/docs/Web/CSS/percentage" TargetMode="External"/><Relationship Id="rId23" Type="http://schemas.openxmlformats.org/officeDocument/2006/relationships/hyperlink" Target="https://developer.mozilla.org/en-US/docs/Web/CSS/display" TargetMode="External"/><Relationship Id="rId28" Type="http://schemas.openxmlformats.org/officeDocument/2006/relationships/hyperlink" Target="https://developer.mozilla.org/en-US/docs/Web/CSS/border-width" TargetMode="External"/><Relationship Id="rId36" Type="http://schemas.openxmlformats.org/officeDocument/2006/relationships/hyperlink" Target="https://developer.mozilla.org/en-US/docs/Web/CSS/box-sizing" TargetMode="External"/><Relationship Id="rId49" Type="http://schemas.openxmlformats.org/officeDocument/2006/relationships/hyperlink" Target="https://developer.mozilla.org/en-US/docs/Web/CSS/box-shadow" TargetMode="External"/><Relationship Id="rId57" Type="http://schemas.openxmlformats.org/officeDocument/2006/relationships/hyperlink" Target="https://developer.mozilla.org/en-US/docs/Web/CSS/vertical-align"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eveloper.mozilla.org/en-US/docs/Web/JavaScript/Reference/Statements/if...else" TargetMode="External"/><Relationship Id="rId13" Type="http://schemas.openxmlformats.org/officeDocument/2006/relationships/hyperlink" Target="https://developer.mozilla.org/en-US/docs/Web/JavaScript/Reference/Statements/for" TargetMode="External"/><Relationship Id="rId18" Type="http://schemas.openxmlformats.org/officeDocument/2006/relationships/hyperlink" Target="https://developer.mozilla.org/en-US/docs/Web/JavaScript/Reference/Global_Objects/Array/shift" TargetMode="External"/><Relationship Id="rId3" Type="http://schemas.openxmlformats.org/officeDocument/2006/relationships/hyperlink" Target="https://developer.mozilla.org/en-US/docs/Web/JavaScript/Reference/Global_Objects/parseFloat" TargetMode="External"/><Relationship Id="rId7" Type="http://schemas.openxmlformats.org/officeDocument/2006/relationships/hyperlink" Target="https://developer.mozilla.org/en-US/docs/Web/JavaScript/Reference/Operators/Arithmetic_Operators" TargetMode="External"/><Relationship Id="rId12" Type="http://schemas.openxmlformats.org/officeDocument/2006/relationships/hyperlink" Target="https://developer.mozilla.org/en-US/docs/Web/JavaScript/Reference/Statements/do...while" TargetMode="External"/><Relationship Id="rId17" Type="http://schemas.openxmlformats.org/officeDocument/2006/relationships/hyperlink" Target="https://developer.mozilla.org/en-US/docs/Web/JavaScript/Reference/Global_Objects/Array/unshift" TargetMode="External"/><Relationship Id="rId2" Type="http://schemas.openxmlformats.org/officeDocument/2006/relationships/hyperlink" Target="https://developer.mozilla.org/en-US/docs/Web/JavaScript/Reference/Global_Objects/parseInt" TargetMode="External"/><Relationship Id="rId16" Type="http://schemas.openxmlformats.org/officeDocument/2006/relationships/hyperlink" Target="https://developer.mozilla.org/en-US/docs/Web/JavaScript/Reference/Global_Objects/Array/push" TargetMode="External"/><Relationship Id="rId20" Type="http://schemas.openxmlformats.org/officeDocument/2006/relationships/printerSettings" Target="../printerSettings/printerSettings4.bin"/><Relationship Id="rId1" Type="http://schemas.openxmlformats.org/officeDocument/2006/relationships/hyperlink" Target="https://developer.mozilla.org/en-US/docs/Web/JavaScript/Reference/Statements/var" TargetMode="External"/><Relationship Id="rId6" Type="http://schemas.openxmlformats.org/officeDocument/2006/relationships/hyperlink" Target="https://developer.mozilla.org/en-US/docs/Web/JavaScript/Reference/Operators/Comparison_Operators" TargetMode="External"/><Relationship Id="rId11" Type="http://schemas.openxmlformats.org/officeDocument/2006/relationships/hyperlink" Target="https://developer.mozilla.org/en-US/docs/Web/JavaScript/Reference/Operators/function" TargetMode="External"/><Relationship Id="rId5" Type="http://schemas.openxmlformats.org/officeDocument/2006/relationships/hyperlink" Target="https://developer.mozilla.org/en-US/docs/Web/JavaScript/Reference/Global_Objects/Math/random" TargetMode="External"/><Relationship Id="rId15" Type="http://schemas.openxmlformats.org/officeDocument/2006/relationships/hyperlink" Target="https://developer.mozilla.org/en-US/docs/Web/JavaScript/Reference/Global_Objects/Array" TargetMode="External"/><Relationship Id="rId10" Type="http://schemas.openxmlformats.org/officeDocument/2006/relationships/hyperlink" Target="https://developer.mozilla.org/en-US/docs/Web/JavaScript/Reference/Lexical_grammar" TargetMode="External"/><Relationship Id="rId19" Type="http://schemas.openxmlformats.org/officeDocument/2006/relationships/hyperlink" Target="https://developer.mozilla.org/en-US/docs/Web/JavaScript/Reference/Global_Objects/Array/pop" TargetMode="External"/><Relationship Id="rId4" Type="http://schemas.openxmlformats.org/officeDocument/2006/relationships/hyperlink" Target="https://developer.mozilla.org/en-US/docs/Web/JavaScript/Reference/Global_Objects/Math/round" TargetMode="External"/><Relationship Id="rId9" Type="http://schemas.openxmlformats.org/officeDocument/2006/relationships/hyperlink" Target="https://developer.mozilla.org/en-US/docs/Web/JavaScript/Reference/Global_Objects/Boolean" TargetMode="External"/><Relationship Id="rId14" Type="http://schemas.openxmlformats.org/officeDocument/2006/relationships/hyperlink" Target="https://developer.mozilla.org/en-US/docs/Web/JavaScript/Reference/Statements/break"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s://validator.w3.org/" TargetMode="External"/><Relationship Id="rId2" Type="http://schemas.openxmlformats.org/officeDocument/2006/relationships/hyperlink" Target="https://www.webpagefx.com/web-design/color-picker/" TargetMode="External"/><Relationship Id="rId1" Type="http://schemas.openxmlformats.org/officeDocument/2006/relationships/hyperlink" Target="https://developer.mozilla.org/en-US/docs/Web/CSS/CSS_Colors/Color_picker_tool" TargetMode="External"/><Relationship Id="rId6" Type="http://schemas.openxmlformats.org/officeDocument/2006/relationships/printerSettings" Target="../printerSettings/printerSettings6.bin"/><Relationship Id="rId5" Type="http://schemas.openxmlformats.org/officeDocument/2006/relationships/hyperlink" Target="http://picresize.com/" TargetMode="External"/><Relationship Id="rId4" Type="http://schemas.openxmlformats.org/officeDocument/2006/relationships/hyperlink" Target="https://jigsaw.w3.org/css-validator/"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
  <sheetViews>
    <sheetView workbookViewId="0">
      <selection activeCell="F8" sqref="F8"/>
    </sheetView>
  </sheetViews>
  <sheetFormatPr defaultColWidth="9.21875" defaultRowHeight="14.4" x14ac:dyDescent="0.3"/>
  <cols>
    <col min="1" max="1" width="23.33203125" style="2" bestFit="1" customWidth="1"/>
    <col min="2" max="2" width="10.33203125" style="1" bestFit="1" customWidth="1"/>
    <col min="3" max="3" width="31.77734375" style="1" bestFit="1" customWidth="1"/>
    <col min="4" max="4" width="9" style="1" bestFit="1" customWidth="1"/>
    <col min="5" max="5" width="15" style="2" bestFit="1" customWidth="1"/>
    <col min="6" max="6" width="10.33203125" style="1" bestFit="1" customWidth="1"/>
    <col min="7" max="7" width="9.77734375" style="1" bestFit="1" customWidth="1"/>
    <col min="8" max="8" width="9" style="1" bestFit="1" customWidth="1"/>
    <col min="9" max="9" width="43.44140625" style="1" bestFit="1" customWidth="1"/>
    <col min="10" max="10" width="10.33203125" style="1" bestFit="1" customWidth="1"/>
    <col min="11" max="11" width="6.5546875" style="1" bestFit="1" customWidth="1"/>
    <col min="12" max="12" width="8.5546875" style="1" bestFit="1" customWidth="1"/>
    <col min="13" max="16384" width="9.21875" style="1"/>
  </cols>
  <sheetData>
    <row r="1" spans="1:12" ht="14.25" customHeight="1" x14ac:dyDescent="0.3">
      <c r="A1" s="73" t="s">
        <v>0</v>
      </c>
      <c r="B1" s="73"/>
      <c r="C1" s="73"/>
      <c r="D1" s="73"/>
      <c r="E1" s="73" t="s">
        <v>4</v>
      </c>
      <c r="F1" s="73"/>
      <c r="G1" s="73"/>
      <c r="H1" s="73"/>
      <c r="I1" s="73" t="s">
        <v>24</v>
      </c>
      <c r="J1" s="73"/>
      <c r="K1" s="73"/>
      <c r="L1" s="73"/>
    </row>
    <row r="2" spans="1:12" x14ac:dyDescent="0.3">
      <c r="A2" s="2" t="s">
        <v>1</v>
      </c>
      <c r="B2" s="2" t="s">
        <v>11</v>
      </c>
      <c r="C2" s="2" t="s">
        <v>2</v>
      </c>
      <c r="D2" s="2" t="s">
        <v>3</v>
      </c>
      <c r="E2" s="2" t="s">
        <v>1</v>
      </c>
      <c r="F2" s="2" t="s">
        <v>11</v>
      </c>
      <c r="G2" s="2" t="s">
        <v>2</v>
      </c>
      <c r="H2" s="2" t="s">
        <v>3</v>
      </c>
      <c r="I2" s="4" t="s">
        <v>1</v>
      </c>
      <c r="J2" s="4" t="s">
        <v>11</v>
      </c>
      <c r="K2" s="4" t="s">
        <v>2</v>
      </c>
      <c r="L2" s="4" t="s">
        <v>3</v>
      </c>
    </row>
    <row r="3" spans="1:12" x14ac:dyDescent="0.3">
      <c r="A3" s="2" t="s">
        <v>12</v>
      </c>
      <c r="B3" s="1" t="s">
        <v>9</v>
      </c>
      <c r="C3" s="1" t="s">
        <v>13</v>
      </c>
      <c r="D3" s="3" t="s">
        <v>6</v>
      </c>
      <c r="E3" s="2" t="s">
        <v>5</v>
      </c>
      <c r="F3" s="3" t="s">
        <v>6</v>
      </c>
      <c r="G3" s="3" t="s">
        <v>9</v>
      </c>
      <c r="H3" s="3" t="s">
        <v>6</v>
      </c>
      <c r="I3" s="1" t="s">
        <v>25</v>
      </c>
      <c r="J3" s="1" t="s">
        <v>9</v>
      </c>
      <c r="K3" s="1" t="s">
        <v>26</v>
      </c>
      <c r="L3" s="1" t="s">
        <v>9</v>
      </c>
    </row>
    <row r="4" spans="1:12" x14ac:dyDescent="0.3">
      <c r="A4" s="2" t="s">
        <v>15</v>
      </c>
      <c r="B4" s="1" t="s">
        <v>9</v>
      </c>
      <c r="C4" s="1" t="s">
        <v>14</v>
      </c>
      <c r="D4" s="3" t="s">
        <v>6</v>
      </c>
      <c r="E4" s="2" t="s">
        <v>7</v>
      </c>
      <c r="F4" s="3" t="s">
        <v>6</v>
      </c>
      <c r="G4" s="3" t="s">
        <v>9</v>
      </c>
      <c r="H4" s="3" t="s">
        <v>6</v>
      </c>
      <c r="I4" s="1" t="s">
        <v>27</v>
      </c>
      <c r="J4" s="1" t="s">
        <v>9</v>
      </c>
      <c r="K4" s="1" t="s">
        <v>28</v>
      </c>
      <c r="L4" s="1" t="s">
        <v>9</v>
      </c>
    </row>
    <row r="5" spans="1:12" x14ac:dyDescent="0.3">
      <c r="A5" s="2" t="s">
        <v>16</v>
      </c>
      <c r="B5" s="1" t="s">
        <v>9</v>
      </c>
      <c r="C5" s="1" t="s">
        <v>17</v>
      </c>
      <c r="D5" s="3" t="s">
        <v>6</v>
      </c>
      <c r="E5" s="2" t="s">
        <v>8</v>
      </c>
      <c r="F5" s="3" t="s">
        <v>6</v>
      </c>
      <c r="G5" s="1" t="s">
        <v>10</v>
      </c>
      <c r="H5" s="3" t="s">
        <v>6</v>
      </c>
      <c r="I5" s="1" t="s">
        <v>29</v>
      </c>
      <c r="J5" s="1" t="s">
        <v>9</v>
      </c>
      <c r="K5" s="1" t="s">
        <v>30</v>
      </c>
      <c r="L5" s="1" t="s">
        <v>9</v>
      </c>
    </row>
    <row r="6" spans="1:12" x14ac:dyDescent="0.3">
      <c r="A6" s="2" t="s">
        <v>18</v>
      </c>
      <c r="B6" s="1" t="s">
        <v>9</v>
      </c>
      <c r="C6" s="1" t="s">
        <v>19</v>
      </c>
      <c r="D6" s="3" t="s">
        <v>6</v>
      </c>
      <c r="E6" s="2" t="s">
        <v>574</v>
      </c>
      <c r="H6" s="3" t="s">
        <v>6</v>
      </c>
      <c r="I6" s="1" t="s">
        <v>31</v>
      </c>
      <c r="J6" s="1" t="s">
        <v>9</v>
      </c>
      <c r="K6" s="1" t="s">
        <v>32</v>
      </c>
      <c r="L6" s="1" t="s">
        <v>9</v>
      </c>
    </row>
    <row r="7" spans="1:12" x14ac:dyDescent="0.3">
      <c r="A7" s="2" t="s">
        <v>20</v>
      </c>
      <c r="B7" s="1" t="s">
        <v>9</v>
      </c>
      <c r="C7" s="1" t="s">
        <v>21</v>
      </c>
      <c r="D7" s="3" t="s">
        <v>6</v>
      </c>
      <c r="I7" s="1" t="s">
        <v>33</v>
      </c>
      <c r="J7" s="1" t="s">
        <v>34</v>
      </c>
      <c r="K7" s="1" t="s">
        <v>35</v>
      </c>
      <c r="L7" s="1" t="s">
        <v>9</v>
      </c>
    </row>
    <row r="8" spans="1:12" x14ac:dyDescent="0.3">
      <c r="A8" s="2" t="s">
        <v>22</v>
      </c>
      <c r="B8" s="1" t="s">
        <v>9</v>
      </c>
      <c r="C8" s="1" t="s">
        <v>23</v>
      </c>
      <c r="D8" s="3" t="s">
        <v>6</v>
      </c>
      <c r="I8" s="1" t="s">
        <v>37</v>
      </c>
      <c r="J8" s="1" t="s">
        <v>9</v>
      </c>
      <c r="K8" s="1" t="s">
        <v>36</v>
      </c>
      <c r="L8" s="1" t="s">
        <v>9</v>
      </c>
    </row>
    <row r="9" spans="1:12" x14ac:dyDescent="0.3">
      <c r="A9" s="2" t="s">
        <v>569</v>
      </c>
      <c r="D9" s="3" t="s">
        <v>550</v>
      </c>
      <c r="I9" s="1" t="s">
        <v>38</v>
      </c>
      <c r="J9" s="1" t="s">
        <v>9</v>
      </c>
      <c r="K9" s="1" t="s">
        <v>39</v>
      </c>
      <c r="L9" s="1" t="s">
        <v>9</v>
      </c>
    </row>
    <row r="10" spans="1:12" x14ac:dyDescent="0.3">
      <c r="I10" s="1" t="s">
        <v>40</v>
      </c>
      <c r="J10" s="1" t="s">
        <v>9</v>
      </c>
      <c r="K10" s="1" t="s">
        <v>41</v>
      </c>
      <c r="L10" s="1" t="s">
        <v>9</v>
      </c>
    </row>
    <row r="11" spans="1:12" x14ac:dyDescent="0.3">
      <c r="I11" s="1" t="s">
        <v>42</v>
      </c>
      <c r="J11" s="1" t="s">
        <v>9</v>
      </c>
      <c r="K11" s="1" t="s">
        <v>43</v>
      </c>
      <c r="L11" s="1" t="s">
        <v>9</v>
      </c>
    </row>
    <row r="12" spans="1:12" x14ac:dyDescent="0.3">
      <c r="I12" s="1" t="s">
        <v>549</v>
      </c>
      <c r="L12" s="3" t="s">
        <v>550</v>
      </c>
    </row>
  </sheetData>
  <mergeCells count="3">
    <mergeCell ref="A1:D1"/>
    <mergeCell ref="E1:H1"/>
    <mergeCell ref="I1:L1"/>
  </mergeCells>
  <hyperlinks>
    <hyperlink ref="F3" r:id="rId1" xr:uid="{00000000-0004-0000-0000-000000000000}"/>
    <hyperlink ref="H3" r:id="rId2" xr:uid="{00000000-0004-0000-0000-000001000000}"/>
    <hyperlink ref="H4" r:id="rId3" xr:uid="{00000000-0004-0000-0000-000002000000}"/>
    <hyperlink ref="F4" r:id="rId4" xr:uid="{00000000-0004-0000-0000-000003000000}"/>
    <hyperlink ref="F5" r:id="rId5" xr:uid="{00000000-0004-0000-0000-000004000000}"/>
    <hyperlink ref="H5" r:id="rId6" xr:uid="{00000000-0004-0000-0000-000005000000}"/>
    <hyperlink ref="D3" r:id="rId7" xr:uid="{00000000-0004-0000-0000-000006000000}"/>
    <hyperlink ref="D4" r:id="rId8" xr:uid="{00000000-0004-0000-0000-000007000000}"/>
    <hyperlink ref="D5" r:id="rId9" xr:uid="{00000000-0004-0000-0000-000008000000}"/>
    <hyperlink ref="D6" r:id="rId10" xr:uid="{00000000-0004-0000-0000-000009000000}"/>
    <hyperlink ref="D7" r:id="rId11" xr:uid="{00000000-0004-0000-0000-00000A000000}"/>
    <hyperlink ref="D8" r:id="rId12" xr:uid="{00000000-0004-0000-0000-00000B000000}"/>
    <hyperlink ref="L12" r:id="rId13" xr:uid="{B316CD86-C1C4-4B97-B34C-5EDCD07A852F}"/>
    <hyperlink ref="D9" r:id="rId14" xr:uid="{FC197F11-E127-487C-AE39-0CF0E1DFD6B6}"/>
    <hyperlink ref="H6" r:id="rId15" xr:uid="{B6D0DB98-0068-44E3-87E4-42881A355E2E}"/>
  </hyperlinks>
  <pageMargins left="0.7" right="0.7" top="0.75" bottom="0.75" header="0.3" footer="0.3"/>
  <pageSetup paperSize="9" orientation="portrait"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08FBF-4005-4292-9873-8B97BCEA93D6}">
  <dimension ref="A1:C23"/>
  <sheetViews>
    <sheetView tabSelected="1" topLeftCell="A12" zoomScale="70" zoomScaleNormal="70" workbookViewId="0">
      <selection activeCell="C17" sqref="C17"/>
    </sheetView>
  </sheetViews>
  <sheetFormatPr defaultRowHeight="14.4" x14ac:dyDescent="0.3"/>
  <cols>
    <col min="1" max="1" width="61.5546875" customWidth="1"/>
    <col min="2" max="2" width="64.88671875" customWidth="1"/>
    <col min="3" max="3" width="110.5546875" bestFit="1" customWidth="1"/>
  </cols>
  <sheetData>
    <row r="1" spans="1:3" ht="18" x14ac:dyDescent="0.3">
      <c r="A1" s="74" t="s">
        <v>513</v>
      </c>
      <c r="B1" s="74"/>
      <c r="C1" s="74"/>
    </row>
    <row r="2" spans="1:3" ht="18" x14ac:dyDescent="0.3">
      <c r="A2" s="6" t="s">
        <v>1</v>
      </c>
      <c r="B2" s="6" t="s">
        <v>2</v>
      </c>
      <c r="C2" s="6" t="s">
        <v>11</v>
      </c>
    </row>
    <row r="3" spans="1:3" ht="18" x14ac:dyDescent="0.3">
      <c r="A3" s="21" t="s">
        <v>514</v>
      </c>
      <c r="B3" s="22" t="s">
        <v>515</v>
      </c>
      <c r="C3" s="23" t="s">
        <v>516</v>
      </c>
    </row>
    <row r="4" spans="1:3" ht="18" x14ac:dyDescent="0.3">
      <c r="A4" s="21" t="s">
        <v>29</v>
      </c>
      <c r="B4" s="22" t="s">
        <v>517</v>
      </c>
      <c r="C4" s="23"/>
    </row>
    <row r="5" spans="1:3" ht="18" x14ac:dyDescent="0.3">
      <c r="A5" s="21" t="s">
        <v>518</v>
      </c>
      <c r="B5" s="22" t="s">
        <v>519</v>
      </c>
      <c r="C5" s="23" t="s">
        <v>520</v>
      </c>
    </row>
    <row r="6" spans="1:3" ht="18" x14ac:dyDescent="0.3">
      <c r="A6" s="21" t="s">
        <v>521</v>
      </c>
      <c r="B6" s="22" t="s">
        <v>522</v>
      </c>
      <c r="C6" s="23"/>
    </row>
    <row r="7" spans="1:3" ht="72" x14ac:dyDescent="0.3">
      <c r="A7" s="21" t="s">
        <v>523</v>
      </c>
      <c r="B7" s="22" t="s">
        <v>524</v>
      </c>
      <c r="C7" s="23" t="s">
        <v>525</v>
      </c>
    </row>
    <row r="8" spans="1:3" ht="18" x14ac:dyDescent="0.3">
      <c r="A8" s="21" t="s">
        <v>526</v>
      </c>
      <c r="B8" s="22" t="s">
        <v>527</v>
      </c>
      <c r="C8" s="23"/>
    </row>
    <row r="9" spans="1:3" ht="18" x14ac:dyDescent="0.3">
      <c r="A9" s="21" t="s">
        <v>528</v>
      </c>
      <c r="B9" s="22" t="s">
        <v>529</v>
      </c>
      <c r="C9" s="23"/>
    </row>
    <row r="10" spans="1:3" ht="108" x14ac:dyDescent="0.3">
      <c r="A10" s="21" t="s">
        <v>530</v>
      </c>
      <c r="B10" s="22" t="s">
        <v>531</v>
      </c>
      <c r="C10" s="23" t="s">
        <v>532</v>
      </c>
    </row>
    <row r="11" spans="1:3" ht="18" x14ac:dyDescent="0.3">
      <c r="A11" s="21" t="s">
        <v>533</v>
      </c>
      <c r="B11" s="22" t="s">
        <v>534</v>
      </c>
      <c r="C11" s="23" t="s">
        <v>535</v>
      </c>
    </row>
    <row r="12" spans="1:3" ht="18" x14ac:dyDescent="0.3">
      <c r="A12" s="21" t="s">
        <v>536</v>
      </c>
      <c r="B12" s="22" t="s">
        <v>537</v>
      </c>
      <c r="C12" s="23"/>
    </row>
    <row r="13" spans="1:3" ht="18" x14ac:dyDescent="0.3">
      <c r="A13" s="21" t="s">
        <v>538</v>
      </c>
      <c r="B13" s="22" t="s">
        <v>539</v>
      </c>
      <c r="C13" s="23"/>
    </row>
    <row r="14" spans="1:3" ht="18" x14ac:dyDescent="0.3">
      <c r="A14" s="21" t="s">
        <v>540</v>
      </c>
      <c r="B14" s="22" t="s">
        <v>541</v>
      </c>
      <c r="C14" s="23"/>
    </row>
    <row r="15" spans="1:3" ht="18" x14ac:dyDescent="0.3">
      <c r="A15" s="21" t="s">
        <v>542</v>
      </c>
      <c r="B15" s="22" t="s">
        <v>543</v>
      </c>
      <c r="C15" s="23"/>
    </row>
    <row r="16" spans="1:3" ht="36" x14ac:dyDescent="0.3">
      <c r="A16" s="21" t="s">
        <v>544</v>
      </c>
      <c r="B16" s="22" t="s">
        <v>545</v>
      </c>
      <c r="C16" s="23" t="s">
        <v>546</v>
      </c>
    </row>
    <row r="17" spans="1:3" ht="162" x14ac:dyDescent="0.3">
      <c r="A17" s="21" t="s">
        <v>547</v>
      </c>
      <c r="B17" s="22" t="s">
        <v>548</v>
      </c>
      <c r="C17" s="23" t="s">
        <v>553</v>
      </c>
    </row>
    <row r="18" spans="1:3" ht="18" x14ac:dyDescent="0.3">
      <c r="A18" s="21" t="s">
        <v>551</v>
      </c>
      <c r="B18" s="22" t="s">
        <v>552</v>
      </c>
      <c r="C18" s="23"/>
    </row>
    <row r="19" spans="1:3" ht="18" x14ac:dyDescent="0.3">
      <c r="A19" s="21" t="s">
        <v>554</v>
      </c>
      <c r="B19" s="22" t="s">
        <v>555</v>
      </c>
      <c r="C19" s="23"/>
    </row>
    <row r="20" spans="1:3" ht="36" x14ac:dyDescent="0.3">
      <c r="A20" s="21" t="s">
        <v>556</v>
      </c>
      <c r="B20" s="22" t="s">
        <v>557</v>
      </c>
      <c r="C20" s="23" t="s">
        <v>558</v>
      </c>
    </row>
    <row r="21" spans="1:3" ht="108" x14ac:dyDescent="0.3">
      <c r="A21" s="21" t="s">
        <v>559</v>
      </c>
      <c r="B21" s="22" t="s">
        <v>563</v>
      </c>
      <c r="C21" s="23" t="s">
        <v>564</v>
      </c>
    </row>
    <row r="22" spans="1:3" ht="72" x14ac:dyDescent="0.3">
      <c r="A22" s="21" t="s">
        <v>560</v>
      </c>
      <c r="B22" s="22" t="s">
        <v>561</v>
      </c>
      <c r="C22" s="23" t="s">
        <v>562</v>
      </c>
    </row>
    <row r="23" spans="1:3" ht="162" x14ac:dyDescent="0.3">
      <c r="A23" s="21" t="s">
        <v>565</v>
      </c>
      <c r="B23" s="22" t="s">
        <v>566</v>
      </c>
      <c r="C23" s="23" t="s">
        <v>567</v>
      </c>
    </row>
  </sheetData>
  <mergeCells count="1">
    <mergeCell ref="A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2"/>
  <sheetViews>
    <sheetView topLeftCell="A7" zoomScale="70" zoomScaleNormal="70" workbookViewId="0">
      <selection activeCell="B2" sqref="B2"/>
    </sheetView>
  </sheetViews>
  <sheetFormatPr defaultColWidth="9.21875" defaultRowHeight="15.6" x14ac:dyDescent="0.3"/>
  <cols>
    <col min="1" max="1" width="31" style="10" customWidth="1"/>
    <col min="2" max="2" width="73.21875" style="10" customWidth="1"/>
    <col min="3" max="3" width="110.5546875" style="7" bestFit="1" customWidth="1"/>
    <col min="4" max="4" width="15" style="7" customWidth="1"/>
    <col min="5" max="16384" width="9.21875" style="5"/>
  </cols>
  <sheetData>
    <row r="1" spans="1:4" ht="18" x14ac:dyDescent="0.3">
      <c r="A1" s="74" t="s">
        <v>0</v>
      </c>
      <c r="B1" s="74"/>
      <c r="C1" s="74"/>
      <c r="D1" s="74"/>
    </row>
    <row r="2" spans="1:4" ht="18" x14ac:dyDescent="0.3">
      <c r="A2" s="6" t="s">
        <v>1</v>
      </c>
      <c r="B2" s="6" t="s">
        <v>2</v>
      </c>
      <c r="C2" s="6" t="s">
        <v>11</v>
      </c>
      <c r="D2" s="6" t="s">
        <v>3</v>
      </c>
    </row>
    <row r="3" spans="1:4" ht="36" x14ac:dyDescent="0.3">
      <c r="A3" s="21" t="s">
        <v>44</v>
      </c>
      <c r="B3" s="22" t="s">
        <v>45</v>
      </c>
      <c r="C3" s="23" t="s">
        <v>46</v>
      </c>
      <c r="D3" s="24" t="s">
        <v>9</v>
      </c>
    </row>
    <row r="4" spans="1:4" ht="18" x14ac:dyDescent="0.3">
      <c r="A4" s="21" t="s">
        <v>44</v>
      </c>
      <c r="B4" s="22" t="s">
        <v>64</v>
      </c>
      <c r="C4" s="23" t="s">
        <v>47</v>
      </c>
      <c r="D4" s="24" t="s">
        <v>6</v>
      </c>
    </row>
    <row r="5" spans="1:4" ht="36" x14ac:dyDescent="0.3">
      <c r="A5" s="21" t="s">
        <v>48</v>
      </c>
      <c r="B5" s="22" t="s">
        <v>65</v>
      </c>
      <c r="C5" s="23" t="s">
        <v>49</v>
      </c>
      <c r="D5" s="24" t="s">
        <v>6</v>
      </c>
    </row>
    <row r="6" spans="1:4" ht="36" x14ac:dyDescent="0.3">
      <c r="A6" s="21" t="s">
        <v>50</v>
      </c>
      <c r="B6" s="22" t="s">
        <v>66</v>
      </c>
      <c r="C6" s="23" t="s">
        <v>51</v>
      </c>
      <c r="D6" s="24" t="s">
        <v>6</v>
      </c>
    </row>
    <row r="7" spans="1:4" ht="36" x14ac:dyDescent="0.3">
      <c r="A7" s="21" t="s">
        <v>52</v>
      </c>
      <c r="B7" s="22" t="s">
        <v>67</v>
      </c>
      <c r="C7" s="23" t="s">
        <v>53</v>
      </c>
      <c r="D7" s="24" t="s">
        <v>6</v>
      </c>
    </row>
    <row r="8" spans="1:4" ht="18" x14ac:dyDescent="0.3">
      <c r="A8" s="21" t="s">
        <v>54</v>
      </c>
      <c r="B8" s="22" t="s">
        <v>55</v>
      </c>
      <c r="C8" s="23" t="s">
        <v>56</v>
      </c>
      <c r="D8" s="24" t="s">
        <v>6</v>
      </c>
    </row>
    <row r="9" spans="1:4" ht="36" x14ac:dyDescent="0.3">
      <c r="A9" s="21" t="s">
        <v>57</v>
      </c>
      <c r="B9" s="22" t="s">
        <v>58</v>
      </c>
      <c r="C9" s="23" t="s">
        <v>59</v>
      </c>
      <c r="D9" s="24" t="s">
        <v>9</v>
      </c>
    </row>
    <row r="10" spans="1:4" ht="36" x14ac:dyDescent="0.3">
      <c r="A10" s="21" t="s">
        <v>60</v>
      </c>
      <c r="B10" s="22" t="s">
        <v>55</v>
      </c>
      <c r="C10" s="23" t="s">
        <v>61</v>
      </c>
      <c r="D10" s="24" t="s">
        <v>9</v>
      </c>
    </row>
    <row r="11" spans="1:4" ht="54" x14ac:dyDescent="0.3">
      <c r="A11" s="21" t="s">
        <v>63</v>
      </c>
      <c r="B11" s="22" t="s">
        <v>23</v>
      </c>
      <c r="C11" s="23" t="s">
        <v>62</v>
      </c>
      <c r="D11" s="24" t="s">
        <v>6</v>
      </c>
    </row>
    <row r="12" spans="1:4" ht="36" x14ac:dyDescent="0.3">
      <c r="A12" s="21" t="s">
        <v>78</v>
      </c>
      <c r="B12" s="22" t="s">
        <v>80</v>
      </c>
      <c r="C12" s="23" t="s">
        <v>79</v>
      </c>
      <c r="D12" s="24" t="s">
        <v>6</v>
      </c>
    </row>
    <row r="13" spans="1:4" ht="36" x14ac:dyDescent="0.3">
      <c r="A13" s="21" t="s">
        <v>139</v>
      </c>
      <c r="B13" s="22" t="s">
        <v>17</v>
      </c>
      <c r="C13" s="23" t="s">
        <v>68</v>
      </c>
      <c r="D13" s="24" t="s">
        <v>6</v>
      </c>
    </row>
    <row r="14" spans="1:4" ht="36" x14ac:dyDescent="0.3">
      <c r="A14" s="21" t="s">
        <v>69</v>
      </c>
      <c r="B14" s="22" t="s">
        <v>70</v>
      </c>
      <c r="C14" s="23" t="s">
        <v>71</v>
      </c>
      <c r="D14" s="24" t="s">
        <v>6</v>
      </c>
    </row>
    <row r="15" spans="1:4" ht="18" x14ac:dyDescent="0.3">
      <c r="A15" s="21" t="s">
        <v>72</v>
      </c>
      <c r="B15" s="22" t="s">
        <v>73</v>
      </c>
      <c r="C15" s="23" t="s">
        <v>74</v>
      </c>
      <c r="D15" s="24" t="s">
        <v>6</v>
      </c>
    </row>
    <row r="16" spans="1:4" ht="36" x14ac:dyDescent="0.3">
      <c r="A16" s="21" t="s">
        <v>75</v>
      </c>
      <c r="B16" s="22" t="s">
        <v>76</v>
      </c>
      <c r="C16" s="23" t="s">
        <v>77</v>
      </c>
      <c r="D16" s="24" t="s">
        <v>6</v>
      </c>
    </row>
    <row r="17" spans="1:4" ht="54" x14ac:dyDescent="0.3">
      <c r="A17" s="25" t="s">
        <v>494</v>
      </c>
      <c r="B17" s="26" t="s">
        <v>498</v>
      </c>
      <c r="C17" s="27" t="s">
        <v>497</v>
      </c>
      <c r="D17" s="28" t="s">
        <v>6</v>
      </c>
    </row>
    <row r="18" spans="1:4" ht="54" x14ac:dyDescent="0.3">
      <c r="A18" s="25" t="s">
        <v>495</v>
      </c>
      <c r="B18" s="26" t="s">
        <v>499</v>
      </c>
      <c r="C18" s="27" t="s">
        <v>501</v>
      </c>
      <c r="D18" s="28" t="s">
        <v>6</v>
      </c>
    </row>
    <row r="19" spans="1:4" ht="36" x14ac:dyDescent="0.3">
      <c r="A19" s="25" t="s">
        <v>496</v>
      </c>
      <c r="B19" s="26" t="s">
        <v>500</v>
      </c>
      <c r="C19" s="27" t="s">
        <v>502</v>
      </c>
      <c r="D19" s="28" t="s">
        <v>6</v>
      </c>
    </row>
    <row r="20" spans="1:4" ht="54" x14ac:dyDescent="0.3">
      <c r="A20" s="21" t="s">
        <v>81</v>
      </c>
      <c r="B20" s="22" t="s">
        <v>83</v>
      </c>
      <c r="C20" s="23" t="s">
        <v>82</v>
      </c>
      <c r="D20" s="24" t="s">
        <v>6</v>
      </c>
    </row>
    <row r="21" spans="1:4" ht="54" x14ac:dyDescent="0.3">
      <c r="A21" s="21" t="s">
        <v>84</v>
      </c>
      <c r="B21" s="22" t="s">
        <v>85</v>
      </c>
      <c r="C21" s="23" t="s">
        <v>86</v>
      </c>
      <c r="D21" s="24" t="s">
        <v>6</v>
      </c>
    </row>
    <row r="22" spans="1:4" ht="54" x14ac:dyDescent="0.3">
      <c r="A22" s="21" t="s">
        <v>87</v>
      </c>
      <c r="B22" s="22" t="s">
        <v>88</v>
      </c>
      <c r="C22" s="23" t="s">
        <v>89</v>
      </c>
      <c r="D22" s="24" t="s">
        <v>6</v>
      </c>
    </row>
    <row r="23" spans="1:4" ht="54" x14ac:dyDescent="0.3">
      <c r="A23" s="21" t="s">
        <v>90</v>
      </c>
      <c r="B23" s="22" t="s">
        <v>93</v>
      </c>
      <c r="C23" s="23" t="s">
        <v>97</v>
      </c>
      <c r="D23" s="24" t="s">
        <v>6</v>
      </c>
    </row>
    <row r="24" spans="1:4" ht="54" x14ac:dyDescent="0.3">
      <c r="A24" s="21" t="s">
        <v>91</v>
      </c>
      <c r="B24" s="22" t="s">
        <v>94</v>
      </c>
      <c r="C24" s="23" t="s">
        <v>98</v>
      </c>
      <c r="D24" s="24" t="s">
        <v>6</v>
      </c>
    </row>
    <row r="25" spans="1:4" ht="36" x14ac:dyDescent="0.3">
      <c r="A25" s="21" t="s">
        <v>92</v>
      </c>
      <c r="B25" s="22" t="s">
        <v>95</v>
      </c>
      <c r="C25" s="23" t="s">
        <v>96</v>
      </c>
      <c r="D25" s="24" t="s">
        <v>6</v>
      </c>
    </row>
    <row r="26" spans="1:4" ht="54" x14ac:dyDescent="0.3">
      <c r="A26" s="21" t="s">
        <v>99</v>
      </c>
      <c r="B26" s="22" t="s">
        <v>101</v>
      </c>
      <c r="C26" s="23" t="s">
        <v>100</v>
      </c>
      <c r="D26" s="24" t="s">
        <v>6</v>
      </c>
    </row>
    <row r="27" spans="1:4" ht="54" x14ac:dyDescent="0.3">
      <c r="A27" s="21" t="s">
        <v>102</v>
      </c>
      <c r="B27" s="22" t="s">
        <v>103</v>
      </c>
      <c r="C27" s="23" t="s">
        <v>104</v>
      </c>
      <c r="D27" s="24" t="s">
        <v>6</v>
      </c>
    </row>
    <row r="28" spans="1:4" ht="54" x14ac:dyDescent="0.3">
      <c r="A28" s="21" t="s">
        <v>503</v>
      </c>
      <c r="B28" s="22" t="s">
        <v>504</v>
      </c>
      <c r="C28" s="23" t="s">
        <v>505</v>
      </c>
      <c r="D28" s="24" t="s">
        <v>6</v>
      </c>
    </row>
    <row r="29" spans="1:4" ht="36" x14ac:dyDescent="0.3">
      <c r="A29" s="21" t="s">
        <v>105</v>
      </c>
      <c r="B29" s="22" t="s">
        <v>107</v>
      </c>
      <c r="C29" s="23" t="s">
        <v>106</v>
      </c>
      <c r="D29" s="24" t="s">
        <v>6</v>
      </c>
    </row>
    <row r="30" spans="1:4" ht="54" x14ac:dyDescent="0.3">
      <c r="A30" s="21" t="s">
        <v>108</v>
      </c>
      <c r="B30" s="22" t="s">
        <v>109</v>
      </c>
      <c r="C30" s="23" t="s">
        <v>110</v>
      </c>
      <c r="D30" s="24" t="s">
        <v>6</v>
      </c>
    </row>
    <row r="31" spans="1:4" ht="36" x14ac:dyDescent="0.3">
      <c r="A31" s="21" t="s">
        <v>111</v>
      </c>
      <c r="B31" s="22" t="s">
        <v>112</v>
      </c>
      <c r="C31" s="23" t="s">
        <v>116</v>
      </c>
      <c r="D31" s="24" t="s">
        <v>6</v>
      </c>
    </row>
    <row r="32" spans="1:4" ht="36" x14ac:dyDescent="0.3">
      <c r="A32" s="21" t="s">
        <v>113</v>
      </c>
      <c r="B32" s="22" t="s">
        <v>114</v>
      </c>
      <c r="C32" s="23" t="s">
        <v>115</v>
      </c>
      <c r="D32" s="24" t="s">
        <v>6</v>
      </c>
    </row>
    <row r="33" spans="1:4" ht="36" x14ac:dyDescent="0.3">
      <c r="A33" s="21" t="s">
        <v>20</v>
      </c>
      <c r="B33" s="22" t="s">
        <v>21</v>
      </c>
      <c r="C33" s="23" t="s">
        <v>506</v>
      </c>
      <c r="D33" s="24" t="s">
        <v>6</v>
      </c>
    </row>
    <row r="34" spans="1:4" ht="36" x14ac:dyDescent="0.3">
      <c r="A34" s="21" t="s">
        <v>507</v>
      </c>
      <c r="B34" s="22" t="s">
        <v>508</v>
      </c>
      <c r="C34" s="23" t="s">
        <v>509</v>
      </c>
      <c r="D34" s="24" t="s">
        <v>6</v>
      </c>
    </row>
    <row r="35" spans="1:4" ht="36" x14ac:dyDescent="0.3">
      <c r="A35" s="21" t="s">
        <v>510</v>
      </c>
      <c r="B35" s="22" t="s">
        <v>512</v>
      </c>
      <c r="C35" s="23" t="s">
        <v>511</v>
      </c>
      <c r="D35" s="24" t="s">
        <v>6</v>
      </c>
    </row>
    <row r="36" spans="1:4" ht="36" x14ac:dyDescent="0.3">
      <c r="A36" s="21" t="s">
        <v>117</v>
      </c>
      <c r="B36" s="22" t="s">
        <v>119</v>
      </c>
      <c r="C36" s="23" t="s">
        <v>120</v>
      </c>
      <c r="D36" s="24" t="s">
        <v>6</v>
      </c>
    </row>
    <row r="37" spans="1:4" ht="36" x14ac:dyDescent="0.3">
      <c r="A37" s="21" t="s">
        <v>118</v>
      </c>
      <c r="B37" s="22" t="s">
        <v>14</v>
      </c>
      <c r="C37" s="23" t="s">
        <v>125</v>
      </c>
      <c r="D37" s="24" t="s">
        <v>6</v>
      </c>
    </row>
    <row r="38" spans="1:4" ht="36" x14ac:dyDescent="0.3">
      <c r="A38" s="21" t="s">
        <v>121</v>
      </c>
      <c r="B38" s="22" t="s">
        <v>122</v>
      </c>
      <c r="C38" s="23" t="s">
        <v>127</v>
      </c>
      <c r="D38" s="24" t="s">
        <v>6</v>
      </c>
    </row>
    <row r="39" spans="1:4" ht="36" x14ac:dyDescent="0.3">
      <c r="A39" s="21" t="s">
        <v>123</v>
      </c>
      <c r="B39" s="22" t="s">
        <v>124</v>
      </c>
      <c r="C39" s="23" t="s">
        <v>126</v>
      </c>
      <c r="D39" s="24" t="s">
        <v>6</v>
      </c>
    </row>
    <row r="40" spans="1:4" ht="54" x14ac:dyDescent="0.3">
      <c r="A40" s="21" t="s">
        <v>128</v>
      </c>
      <c r="B40" s="22" t="s">
        <v>129</v>
      </c>
      <c r="C40" s="23" t="s">
        <v>130</v>
      </c>
      <c r="D40" s="24" t="s">
        <v>6</v>
      </c>
    </row>
    <row r="41" spans="1:4" ht="18" x14ac:dyDescent="0.3">
      <c r="A41" s="79" t="s">
        <v>131</v>
      </c>
      <c r="B41" s="77" t="s">
        <v>568</v>
      </c>
      <c r="C41" s="75" t="s">
        <v>132</v>
      </c>
      <c r="D41" s="24" t="s">
        <v>6</v>
      </c>
    </row>
    <row r="42" spans="1:4" ht="18" x14ac:dyDescent="0.3">
      <c r="A42" s="80"/>
      <c r="B42" s="78"/>
      <c r="C42" s="76"/>
      <c r="D42" s="24" t="s">
        <v>6</v>
      </c>
    </row>
    <row r="43" spans="1:4" ht="72" x14ac:dyDescent="0.3">
      <c r="A43" s="21" t="s">
        <v>133</v>
      </c>
      <c r="B43" s="22" t="s">
        <v>135</v>
      </c>
      <c r="C43" s="23" t="s">
        <v>134</v>
      </c>
      <c r="D43" s="24" t="s">
        <v>6</v>
      </c>
    </row>
    <row r="44" spans="1:4" ht="54" x14ac:dyDescent="0.3">
      <c r="A44" s="21" t="s">
        <v>570</v>
      </c>
      <c r="B44" s="22" t="s">
        <v>571</v>
      </c>
      <c r="C44" s="23" t="s">
        <v>572</v>
      </c>
      <c r="D44" s="24" t="s">
        <v>6</v>
      </c>
    </row>
    <row r="45" spans="1:4" ht="18" x14ac:dyDescent="0.3">
      <c r="A45" s="21" t="s">
        <v>136</v>
      </c>
      <c r="B45" s="22" t="s">
        <v>137</v>
      </c>
      <c r="C45" s="23" t="s">
        <v>573</v>
      </c>
      <c r="D45" s="24" t="s">
        <v>6</v>
      </c>
    </row>
    <row r="46" spans="1:4" ht="36" x14ac:dyDescent="0.3">
      <c r="A46" s="21" t="s">
        <v>138</v>
      </c>
      <c r="B46" s="22" t="s">
        <v>140</v>
      </c>
      <c r="C46" s="23" t="s">
        <v>141</v>
      </c>
      <c r="D46" s="24" t="s">
        <v>9</v>
      </c>
    </row>
    <row r="47" spans="1:4" ht="36" x14ac:dyDescent="0.3">
      <c r="A47" s="21" t="s">
        <v>142</v>
      </c>
      <c r="B47" s="22" t="s">
        <v>143</v>
      </c>
      <c r="C47" s="23" t="s">
        <v>144</v>
      </c>
      <c r="D47" s="24" t="s">
        <v>6</v>
      </c>
    </row>
    <row r="48" spans="1:4" ht="36" x14ac:dyDescent="0.3">
      <c r="A48" s="21" t="s">
        <v>3</v>
      </c>
      <c r="B48" s="22" t="s">
        <v>145</v>
      </c>
      <c r="C48" s="23" t="s">
        <v>146</v>
      </c>
      <c r="D48" s="24" t="s">
        <v>6</v>
      </c>
    </row>
    <row r="49" spans="1:4" ht="90" x14ac:dyDescent="0.3">
      <c r="A49" s="66" t="s">
        <v>297</v>
      </c>
      <c r="B49" s="67" t="s">
        <v>298</v>
      </c>
      <c r="C49" s="68" t="s">
        <v>299</v>
      </c>
      <c r="D49" s="69" t="s">
        <v>6</v>
      </c>
    </row>
    <row r="50" spans="1:4" ht="90" x14ac:dyDescent="0.3">
      <c r="A50" s="25" t="s">
        <v>366</v>
      </c>
      <c r="B50" s="26" t="s">
        <v>370</v>
      </c>
      <c r="C50" s="27" t="s">
        <v>367</v>
      </c>
      <c r="D50" s="28" t="s">
        <v>6</v>
      </c>
    </row>
    <row r="51" spans="1:4" ht="54" x14ac:dyDescent="0.3">
      <c r="A51" s="25" t="s">
        <v>369</v>
      </c>
      <c r="B51" s="26" t="s">
        <v>371</v>
      </c>
      <c r="C51" s="27" t="s">
        <v>368</v>
      </c>
      <c r="D51" s="28" t="s">
        <v>6</v>
      </c>
    </row>
    <row r="52" spans="1:4" ht="36" x14ac:dyDescent="0.3">
      <c r="A52" s="25" t="s">
        <v>372</v>
      </c>
      <c r="B52" s="26" t="s">
        <v>374</v>
      </c>
      <c r="C52" s="27" t="s">
        <v>373</v>
      </c>
      <c r="D52" s="28" t="s">
        <v>6</v>
      </c>
    </row>
    <row r="53" spans="1:4" ht="54" x14ac:dyDescent="0.3">
      <c r="A53" s="25" t="s">
        <v>376</v>
      </c>
      <c r="B53" s="26" t="s">
        <v>377</v>
      </c>
      <c r="C53" s="27" t="s">
        <v>375</v>
      </c>
      <c r="D53" s="28" t="s">
        <v>6</v>
      </c>
    </row>
    <row r="54" spans="1:4" ht="36" x14ac:dyDescent="0.3">
      <c r="A54" s="25" t="s">
        <v>379</v>
      </c>
      <c r="B54" s="26" t="s">
        <v>380</v>
      </c>
      <c r="C54" s="27" t="s">
        <v>378</v>
      </c>
      <c r="D54" s="28" t="s">
        <v>6</v>
      </c>
    </row>
    <row r="55" spans="1:4" ht="36" x14ac:dyDescent="0.3">
      <c r="A55" s="25" t="s">
        <v>382</v>
      </c>
      <c r="B55" s="26" t="s">
        <v>385</v>
      </c>
      <c r="C55" s="27" t="s">
        <v>381</v>
      </c>
      <c r="D55" s="28" t="s">
        <v>6</v>
      </c>
    </row>
    <row r="56" spans="1:4" ht="54" x14ac:dyDescent="0.3">
      <c r="A56" s="25" t="s">
        <v>383</v>
      </c>
      <c r="B56" s="26" t="s">
        <v>386</v>
      </c>
      <c r="C56" s="27" t="s">
        <v>384</v>
      </c>
      <c r="D56" s="28" t="s">
        <v>6</v>
      </c>
    </row>
    <row r="57" spans="1:4" ht="54" x14ac:dyDescent="0.3">
      <c r="A57" s="25" t="s">
        <v>390</v>
      </c>
      <c r="B57" s="26" t="s">
        <v>393</v>
      </c>
      <c r="C57" s="27" t="s">
        <v>387</v>
      </c>
      <c r="D57" s="28" t="s">
        <v>6</v>
      </c>
    </row>
    <row r="58" spans="1:4" ht="36" x14ac:dyDescent="0.3">
      <c r="A58" s="25" t="s">
        <v>391</v>
      </c>
      <c r="B58" s="26" t="s">
        <v>395</v>
      </c>
      <c r="C58" s="27" t="s">
        <v>388</v>
      </c>
      <c r="D58" s="28" t="s">
        <v>6</v>
      </c>
    </row>
    <row r="59" spans="1:4" ht="36" x14ac:dyDescent="0.3">
      <c r="A59" s="25" t="s">
        <v>392</v>
      </c>
      <c r="B59" s="26" t="s">
        <v>394</v>
      </c>
      <c r="C59" s="27" t="s">
        <v>389</v>
      </c>
      <c r="D59" s="28" t="s">
        <v>6</v>
      </c>
    </row>
    <row r="60" spans="1:4" ht="54" x14ac:dyDescent="0.3">
      <c r="A60" s="25" t="s">
        <v>397</v>
      </c>
      <c r="B60" s="26" t="s">
        <v>396</v>
      </c>
      <c r="C60" s="27" t="s">
        <v>9</v>
      </c>
      <c r="D60" s="27" t="s">
        <v>9</v>
      </c>
    </row>
    <row r="61" spans="1:4" ht="54" x14ac:dyDescent="0.3">
      <c r="A61" s="25" t="s">
        <v>398</v>
      </c>
      <c r="B61" s="26" t="s">
        <v>399</v>
      </c>
      <c r="C61" s="27" t="s">
        <v>9</v>
      </c>
      <c r="D61" s="27" t="s">
        <v>9</v>
      </c>
    </row>
    <row r="62" spans="1:4" ht="72" x14ac:dyDescent="0.3">
      <c r="A62" s="37" t="s">
        <v>401</v>
      </c>
      <c r="B62" s="37" t="s">
        <v>402</v>
      </c>
      <c r="C62" s="38" t="s">
        <v>403</v>
      </c>
      <c r="D62" s="38"/>
    </row>
  </sheetData>
  <autoFilter ref="A2:D62" xr:uid="{367EBCCF-E9F6-40DA-8562-98297A034416}"/>
  <mergeCells count="4">
    <mergeCell ref="A1:D1"/>
    <mergeCell ref="C41:C42"/>
    <mergeCell ref="B41:B42"/>
    <mergeCell ref="A41:A42"/>
  </mergeCells>
  <hyperlinks>
    <hyperlink ref="D4" r:id="rId1" xr:uid="{00000000-0004-0000-0100-000000000000}"/>
    <hyperlink ref="D7" r:id="rId2" xr:uid="{00000000-0004-0000-0100-000001000000}"/>
    <hyperlink ref="D5" r:id="rId3" xr:uid="{00000000-0004-0000-0100-000002000000}"/>
    <hyperlink ref="D6" r:id="rId4" xr:uid="{00000000-0004-0000-0100-000003000000}"/>
    <hyperlink ref="D8" r:id="rId5" xr:uid="{00000000-0004-0000-0100-000004000000}"/>
    <hyperlink ref="D11" r:id="rId6" xr:uid="{00000000-0004-0000-0100-000005000000}"/>
    <hyperlink ref="D13" r:id="rId7" xr:uid="{00000000-0004-0000-0100-000006000000}"/>
    <hyperlink ref="D14" r:id="rId8" xr:uid="{00000000-0004-0000-0100-000007000000}"/>
    <hyperlink ref="D15" r:id="rId9" xr:uid="{00000000-0004-0000-0100-000008000000}"/>
    <hyperlink ref="D16" r:id="rId10" xr:uid="{00000000-0004-0000-0100-000009000000}"/>
    <hyperlink ref="D12" r:id="rId11" xr:uid="{00000000-0004-0000-0100-00000A000000}"/>
    <hyperlink ref="D22" r:id="rId12" xr:uid="{00000000-0004-0000-0100-00000B000000}"/>
    <hyperlink ref="D21" r:id="rId13" xr:uid="{00000000-0004-0000-0100-00000C000000}"/>
    <hyperlink ref="D20" r:id="rId14" xr:uid="{00000000-0004-0000-0100-00000D000000}"/>
    <hyperlink ref="D23" r:id="rId15" xr:uid="{00000000-0004-0000-0100-00000E000000}"/>
    <hyperlink ref="D24" r:id="rId16" xr:uid="{00000000-0004-0000-0100-00000F000000}"/>
    <hyperlink ref="D25" r:id="rId17" xr:uid="{00000000-0004-0000-0100-000010000000}"/>
    <hyperlink ref="D30" r:id="rId18" xr:uid="{00000000-0004-0000-0100-000011000000}"/>
    <hyperlink ref="D29" r:id="rId19" xr:uid="{00000000-0004-0000-0100-000012000000}"/>
    <hyperlink ref="D27" r:id="rId20" xr:uid="{00000000-0004-0000-0100-000013000000}"/>
    <hyperlink ref="D26" r:id="rId21" xr:uid="{00000000-0004-0000-0100-000014000000}"/>
    <hyperlink ref="D31" r:id="rId22" xr:uid="{00000000-0004-0000-0100-000015000000}"/>
    <hyperlink ref="D32" r:id="rId23" xr:uid="{00000000-0004-0000-0100-000016000000}"/>
    <hyperlink ref="D37" r:id="rId24" xr:uid="{00000000-0004-0000-0100-000018000000}"/>
    <hyperlink ref="D38" r:id="rId25" xr:uid="{00000000-0004-0000-0100-000019000000}"/>
    <hyperlink ref="D39" r:id="rId26" xr:uid="{00000000-0004-0000-0100-00001A000000}"/>
    <hyperlink ref="D40" r:id="rId27" xr:uid="{00000000-0004-0000-0100-00001B000000}"/>
    <hyperlink ref="D41" r:id="rId28" location="E-mail_links" xr:uid="{00000000-0004-0000-0100-00001C000000}"/>
    <hyperlink ref="D42" r:id="rId29" xr:uid="{00000000-0004-0000-0100-00001D000000}"/>
    <hyperlink ref="D43" r:id="rId30" xr:uid="{00000000-0004-0000-0100-00001E000000}"/>
    <hyperlink ref="D45" r:id="rId31" location="HTML_comments" xr:uid="{00000000-0004-0000-0100-00001F000000}"/>
    <hyperlink ref="D48" r:id="rId32" xr:uid="{00000000-0004-0000-0100-000020000000}"/>
    <hyperlink ref="D47" r:id="rId33" xr:uid="{00000000-0004-0000-0100-000021000000}"/>
    <hyperlink ref="D49" r:id="rId34" xr:uid="{00000000-0004-0000-0100-000022000000}"/>
    <hyperlink ref="D50" r:id="rId35" xr:uid="{00000000-0004-0000-0100-000023000000}"/>
    <hyperlink ref="D51" r:id="rId36" xr:uid="{00000000-0004-0000-0100-000024000000}"/>
    <hyperlink ref="D52" r:id="rId37" xr:uid="{00000000-0004-0000-0100-000025000000}"/>
    <hyperlink ref="D53" r:id="rId38" xr:uid="{00000000-0004-0000-0100-000026000000}"/>
    <hyperlink ref="D54" r:id="rId39" xr:uid="{00000000-0004-0000-0100-000027000000}"/>
    <hyperlink ref="D55" r:id="rId40" xr:uid="{00000000-0004-0000-0100-000028000000}"/>
    <hyperlink ref="D56" r:id="rId41" xr:uid="{00000000-0004-0000-0100-000029000000}"/>
    <hyperlink ref="D57" r:id="rId42" xr:uid="{00000000-0004-0000-0100-00002A000000}"/>
    <hyperlink ref="D58" r:id="rId43" xr:uid="{00000000-0004-0000-0100-00002B000000}"/>
    <hyperlink ref="D59" r:id="rId44" xr:uid="{00000000-0004-0000-0100-00002C000000}"/>
    <hyperlink ref="D18" r:id="rId45" xr:uid="{A266FB87-FD4A-4406-8A8D-51A09D4AB9FA}"/>
    <hyperlink ref="D19" r:id="rId46" xr:uid="{FBE18EA8-E39A-48ED-9ECA-C6E7C77F1791}"/>
    <hyperlink ref="D17" r:id="rId47" xr:uid="{275CDAF7-AC38-4C4A-AD3C-42B7CB9B5509}"/>
    <hyperlink ref="D28" r:id="rId48" xr:uid="{8E546521-2817-470D-A29A-EE6CD43470AE}"/>
    <hyperlink ref="D36" r:id="rId49" xr:uid="{00000000-0004-0000-0100-000017000000}"/>
    <hyperlink ref="D33" r:id="rId50" xr:uid="{D771B5CE-C1F3-40FD-9F36-3A873CB493EE}"/>
    <hyperlink ref="D34" r:id="rId51" xr:uid="{7A66A94C-9A7C-40AB-8130-107DB5984974}"/>
    <hyperlink ref="D35" r:id="rId52" xr:uid="{064A04C7-5891-4AD2-A845-6C53814687BF}"/>
    <hyperlink ref="D44" r:id="rId53" xr:uid="{2CCC5344-A1EC-4E6B-947A-DD46357BFBF5}"/>
  </hyperlinks>
  <pageMargins left="0.7" right="0.7" top="0.75" bottom="0.75" header="0.3" footer="0.3"/>
  <pageSetup paperSize="9" orientation="portrait" r:id="rId5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2"/>
  <sheetViews>
    <sheetView topLeftCell="A45" zoomScale="70" zoomScaleNormal="70" workbookViewId="0">
      <selection activeCell="C58" sqref="C58"/>
    </sheetView>
  </sheetViews>
  <sheetFormatPr defaultColWidth="9.21875" defaultRowHeight="15.6" x14ac:dyDescent="0.3"/>
  <cols>
    <col min="1" max="1" width="32.21875" style="7" customWidth="1"/>
    <col min="2" max="2" width="75" style="14" customWidth="1"/>
    <col min="3" max="3" width="110.5546875" style="7" bestFit="1" customWidth="1"/>
    <col min="4" max="4" width="15" style="7" customWidth="1"/>
    <col min="5" max="16384" width="9.21875" style="5"/>
  </cols>
  <sheetData>
    <row r="1" spans="1:4" ht="18" x14ac:dyDescent="0.3">
      <c r="A1" s="74" t="s">
        <v>4</v>
      </c>
      <c r="B1" s="74"/>
      <c r="C1" s="74"/>
      <c r="D1" s="74"/>
    </row>
    <row r="2" spans="1:4" ht="18" x14ac:dyDescent="0.3">
      <c r="A2" s="6" t="s">
        <v>1</v>
      </c>
      <c r="B2" s="12" t="s">
        <v>2</v>
      </c>
      <c r="C2" s="6" t="s">
        <v>11</v>
      </c>
      <c r="D2" s="6" t="s">
        <v>3</v>
      </c>
    </row>
    <row r="3" spans="1:4" ht="18" x14ac:dyDescent="0.3">
      <c r="A3" s="66" t="s">
        <v>5</v>
      </c>
      <c r="B3" s="70" t="s">
        <v>9</v>
      </c>
      <c r="C3" s="69" t="s">
        <v>6</v>
      </c>
      <c r="D3" s="69" t="s">
        <v>6</v>
      </c>
    </row>
    <row r="4" spans="1:4" ht="18" x14ac:dyDescent="0.3">
      <c r="A4" s="18" t="s">
        <v>7</v>
      </c>
      <c r="B4" s="20" t="s">
        <v>9</v>
      </c>
      <c r="C4" s="19" t="s">
        <v>6</v>
      </c>
      <c r="D4" s="19" t="s">
        <v>6</v>
      </c>
    </row>
    <row r="5" spans="1:4" ht="18" x14ac:dyDescent="0.3">
      <c r="A5" s="33" t="s">
        <v>8</v>
      </c>
      <c r="B5" s="34" t="s">
        <v>296</v>
      </c>
      <c r="C5" s="36" t="s">
        <v>6</v>
      </c>
      <c r="D5" s="36" t="s">
        <v>6</v>
      </c>
    </row>
    <row r="6" spans="1:4" ht="36" x14ac:dyDescent="0.3">
      <c r="A6" s="33" t="s">
        <v>147</v>
      </c>
      <c r="B6" s="34" t="s">
        <v>148</v>
      </c>
      <c r="C6" s="35" t="s">
        <v>149</v>
      </c>
      <c r="D6" s="36" t="s">
        <v>6</v>
      </c>
    </row>
    <row r="7" spans="1:4" ht="36" x14ac:dyDescent="0.3">
      <c r="A7" s="33" t="s">
        <v>150</v>
      </c>
      <c r="B7" s="34" t="s">
        <v>152</v>
      </c>
      <c r="C7" s="35" t="s">
        <v>151</v>
      </c>
      <c r="D7" s="36" t="s">
        <v>6</v>
      </c>
    </row>
    <row r="8" spans="1:4" ht="18" x14ac:dyDescent="0.3">
      <c r="A8" s="33" t="s">
        <v>154</v>
      </c>
      <c r="B8" s="34" t="s">
        <v>153</v>
      </c>
      <c r="C8" s="35" t="s">
        <v>155</v>
      </c>
      <c r="D8" s="36" t="s">
        <v>6</v>
      </c>
    </row>
    <row r="9" spans="1:4" ht="18" x14ac:dyDescent="0.3">
      <c r="A9" s="33" t="s">
        <v>156</v>
      </c>
      <c r="B9" s="34" t="s">
        <v>157</v>
      </c>
      <c r="C9" s="35" t="s">
        <v>158</v>
      </c>
      <c r="D9" s="36" t="s">
        <v>6</v>
      </c>
    </row>
    <row r="10" spans="1:4" ht="54" x14ac:dyDescent="0.3">
      <c r="A10" s="33" t="s">
        <v>159</v>
      </c>
      <c r="B10" s="34" t="s">
        <v>160</v>
      </c>
      <c r="C10" s="35" t="s">
        <v>161</v>
      </c>
      <c r="D10" s="36" t="s">
        <v>6</v>
      </c>
    </row>
    <row r="11" spans="1:4" ht="18" x14ac:dyDescent="0.3">
      <c r="A11" s="33" t="s">
        <v>240</v>
      </c>
      <c r="B11" s="34" t="s">
        <v>241</v>
      </c>
      <c r="C11" s="35" t="s">
        <v>242</v>
      </c>
      <c r="D11" s="36" t="s">
        <v>6</v>
      </c>
    </row>
    <row r="12" spans="1:4" ht="36" x14ac:dyDescent="0.3">
      <c r="A12" s="33" t="s">
        <v>162</v>
      </c>
      <c r="B12" s="34" t="s">
        <v>164</v>
      </c>
      <c r="C12" s="35" t="s">
        <v>163</v>
      </c>
      <c r="D12" s="36" t="s">
        <v>6</v>
      </c>
    </row>
    <row r="13" spans="1:4" ht="54" x14ac:dyDescent="0.3">
      <c r="A13" s="33" t="s">
        <v>165</v>
      </c>
      <c r="B13" s="34" t="s">
        <v>166</v>
      </c>
      <c r="C13" s="35" t="s">
        <v>167</v>
      </c>
      <c r="D13" s="36" t="s">
        <v>6</v>
      </c>
    </row>
    <row r="14" spans="1:4" ht="18" x14ac:dyDescent="0.3">
      <c r="A14" s="33" t="s">
        <v>168</v>
      </c>
      <c r="B14" s="34" t="s">
        <v>169</v>
      </c>
      <c r="C14" s="35" t="s">
        <v>173</v>
      </c>
      <c r="D14" s="36" t="s">
        <v>6</v>
      </c>
    </row>
    <row r="15" spans="1:4" ht="36" x14ac:dyDescent="0.3">
      <c r="A15" s="33" t="s">
        <v>170</v>
      </c>
      <c r="B15" s="34" t="s">
        <v>171</v>
      </c>
      <c r="C15" s="35" t="s">
        <v>172</v>
      </c>
      <c r="D15" s="36" t="s">
        <v>6</v>
      </c>
    </row>
    <row r="16" spans="1:4" ht="36" x14ac:dyDescent="0.3">
      <c r="A16" s="33" t="s">
        <v>174</v>
      </c>
      <c r="B16" s="34" t="s">
        <v>176</v>
      </c>
      <c r="C16" s="35" t="s">
        <v>175</v>
      </c>
      <c r="D16" s="36" t="s">
        <v>6</v>
      </c>
    </row>
    <row r="17" spans="1:4" ht="18" x14ac:dyDescent="0.3">
      <c r="A17" s="33" t="s">
        <v>177</v>
      </c>
      <c r="B17" s="34" t="s">
        <v>178</v>
      </c>
      <c r="C17" s="35" t="s">
        <v>179</v>
      </c>
      <c r="D17" s="36" t="s">
        <v>6</v>
      </c>
    </row>
    <row r="18" spans="1:4" ht="36" x14ac:dyDescent="0.3">
      <c r="A18" s="33" t="s">
        <v>180</v>
      </c>
      <c r="B18" s="34" t="s">
        <v>181</v>
      </c>
      <c r="C18" s="35" t="s">
        <v>182</v>
      </c>
      <c r="D18" s="36" t="s">
        <v>6</v>
      </c>
    </row>
    <row r="19" spans="1:4" ht="36" x14ac:dyDescent="0.3">
      <c r="A19" s="33" t="s">
        <v>183</v>
      </c>
      <c r="B19" s="34" t="s">
        <v>184</v>
      </c>
      <c r="C19" s="35" t="s">
        <v>185</v>
      </c>
      <c r="D19" s="36" t="s">
        <v>6</v>
      </c>
    </row>
    <row r="20" spans="1:4" ht="36" x14ac:dyDescent="0.3">
      <c r="A20" s="33" t="s">
        <v>186</v>
      </c>
      <c r="B20" s="34" t="s">
        <v>188</v>
      </c>
      <c r="C20" s="35" t="s">
        <v>187</v>
      </c>
      <c r="D20" s="36" t="s">
        <v>6</v>
      </c>
    </row>
    <row r="21" spans="1:4" ht="18" x14ac:dyDescent="0.3">
      <c r="A21" s="33" t="s">
        <v>190</v>
      </c>
      <c r="B21" s="34" t="s">
        <v>191</v>
      </c>
      <c r="C21" s="35" t="s">
        <v>189</v>
      </c>
      <c r="D21" s="36" t="s">
        <v>6</v>
      </c>
    </row>
    <row r="22" spans="1:4" ht="18" x14ac:dyDescent="0.3">
      <c r="A22" s="33" t="s">
        <v>192</v>
      </c>
      <c r="B22" s="34" t="s">
        <v>194</v>
      </c>
      <c r="C22" s="35" t="s">
        <v>193</v>
      </c>
      <c r="D22" s="36" t="s">
        <v>6</v>
      </c>
    </row>
    <row r="23" spans="1:4" ht="36" x14ac:dyDescent="0.3">
      <c r="A23" s="33" t="s">
        <v>195</v>
      </c>
      <c r="B23" s="34" t="s">
        <v>200</v>
      </c>
      <c r="C23" s="35" t="s">
        <v>196</v>
      </c>
      <c r="D23" s="36" t="s">
        <v>6</v>
      </c>
    </row>
    <row r="24" spans="1:4" ht="36" x14ac:dyDescent="0.3">
      <c r="A24" s="33" t="s">
        <v>197</v>
      </c>
      <c r="B24" s="34" t="s">
        <v>199</v>
      </c>
      <c r="C24" s="35" t="s">
        <v>198</v>
      </c>
      <c r="D24" s="36" t="s">
        <v>6</v>
      </c>
    </row>
    <row r="25" spans="1:4" ht="54" x14ac:dyDescent="0.3">
      <c r="A25" s="33" t="s">
        <v>201</v>
      </c>
      <c r="B25" s="34" t="s">
        <v>203</v>
      </c>
      <c r="C25" s="35" t="s">
        <v>202</v>
      </c>
      <c r="D25" s="36" t="s">
        <v>6</v>
      </c>
    </row>
    <row r="26" spans="1:4" ht="54" x14ac:dyDescent="0.3">
      <c r="A26" s="33" t="s">
        <v>204</v>
      </c>
      <c r="B26" s="34" t="s">
        <v>575</v>
      </c>
      <c r="C26" s="35" t="s">
        <v>205</v>
      </c>
      <c r="D26" s="36" t="s">
        <v>6</v>
      </c>
    </row>
    <row r="27" spans="1:4" ht="36" x14ac:dyDescent="0.3">
      <c r="A27" s="33" t="s">
        <v>206</v>
      </c>
      <c r="B27" s="34" t="s">
        <v>207</v>
      </c>
      <c r="C27" s="35" t="s">
        <v>9</v>
      </c>
      <c r="D27" s="36" t="s">
        <v>9</v>
      </c>
    </row>
    <row r="28" spans="1:4" ht="36" x14ac:dyDescent="0.3">
      <c r="A28" s="33" t="s">
        <v>208</v>
      </c>
      <c r="B28" s="34" t="s">
        <v>209</v>
      </c>
      <c r="C28" s="35" t="s">
        <v>210</v>
      </c>
      <c r="D28" s="36" t="s">
        <v>6</v>
      </c>
    </row>
    <row r="29" spans="1:4" ht="36" x14ac:dyDescent="0.3">
      <c r="A29" s="33" t="s">
        <v>212</v>
      </c>
      <c r="B29" s="34" t="s">
        <v>213</v>
      </c>
      <c r="C29" s="35" t="s">
        <v>211</v>
      </c>
      <c r="D29" s="36" t="s">
        <v>6</v>
      </c>
    </row>
    <row r="30" spans="1:4" ht="36" x14ac:dyDescent="0.3">
      <c r="A30" s="33" t="s">
        <v>214</v>
      </c>
      <c r="B30" s="34" t="s">
        <v>215</v>
      </c>
      <c r="C30" s="35" t="s">
        <v>216</v>
      </c>
      <c r="D30" s="36" t="s">
        <v>6</v>
      </c>
    </row>
    <row r="31" spans="1:4" ht="36" x14ac:dyDescent="0.3">
      <c r="A31" s="33" t="s">
        <v>219</v>
      </c>
      <c r="B31" s="34" t="s">
        <v>218</v>
      </c>
      <c r="C31" s="35" t="s">
        <v>217</v>
      </c>
      <c r="D31" s="36" t="s">
        <v>6</v>
      </c>
    </row>
    <row r="32" spans="1:4" ht="54" x14ac:dyDescent="0.3">
      <c r="A32" s="33" t="s">
        <v>220</v>
      </c>
      <c r="B32" s="34" t="s">
        <v>222</v>
      </c>
      <c r="C32" s="35" t="s">
        <v>221</v>
      </c>
      <c r="D32" s="36" t="s">
        <v>6</v>
      </c>
    </row>
    <row r="33" spans="1:4" ht="36" x14ac:dyDescent="0.3">
      <c r="A33" s="33" t="s">
        <v>223</v>
      </c>
      <c r="B33" s="34" t="s">
        <v>224</v>
      </c>
      <c r="C33" s="35" t="s">
        <v>9</v>
      </c>
      <c r="D33" s="35" t="s">
        <v>9</v>
      </c>
    </row>
    <row r="34" spans="1:4" ht="36" x14ac:dyDescent="0.3">
      <c r="A34" s="33" t="s">
        <v>225</v>
      </c>
      <c r="B34" s="34" t="s">
        <v>226</v>
      </c>
      <c r="C34" s="35" t="s">
        <v>227</v>
      </c>
      <c r="D34" s="36" t="s">
        <v>6</v>
      </c>
    </row>
    <row r="35" spans="1:4" ht="54" x14ac:dyDescent="0.3">
      <c r="A35" s="33" t="s">
        <v>228</v>
      </c>
      <c r="B35" s="34" t="s">
        <v>230</v>
      </c>
      <c r="C35" s="35" t="s">
        <v>229</v>
      </c>
      <c r="D35" s="36" t="s">
        <v>6</v>
      </c>
    </row>
    <row r="36" spans="1:4" ht="54" x14ac:dyDescent="0.3">
      <c r="A36" s="33" t="s">
        <v>231</v>
      </c>
      <c r="B36" s="34" t="s">
        <v>234</v>
      </c>
      <c r="C36" s="35" t="s">
        <v>233</v>
      </c>
      <c r="D36" s="36" t="s">
        <v>6</v>
      </c>
    </row>
    <row r="37" spans="1:4" ht="54" x14ac:dyDescent="0.3">
      <c r="A37" s="33" t="s">
        <v>232</v>
      </c>
      <c r="B37" s="34" t="s">
        <v>236</v>
      </c>
      <c r="C37" s="35" t="s">
        <v>235</v>
      </c>
      <c r="D37" s="36" t="s">
        <v>6</v>
      </c>
    </row>
    <row r="38" spans="1:4" ht="36" x14ac:dyDescent="0.3">
      <c r="A38" s="33" t="s">
        <v>237</v>
      </c>
      <c r="B38" s="34" t="s">
        <v>239</v>
      </c>
      <c r="C38" s="35" t="s">
        <v>238</v>
      </c>
      <c r="D38" s="36" t="s">
        <v>6</v>
      </c>
    </row>
    <row r="39" spans="1:4" ht="36" x14ac:dyDescent="0.3">
      <c r="A39" s="33" t="s">
        <v>243</v>
      </c>
      <c r="B39" s="34" t="s">
        <v>245</v>
      </c>
      <c r="C39" s="35" t="s">
        <v>244</v>
      </c>
      <c r="D39" s="36" t="s">
        <v>6</v>
      </c>
    </row>
    <row r="40" spans="1:4" ht="18" x14ac:dyDescent="0.3">
      <c r="A40" s="33" t="s">
        <v>246</v>
      </c>
      <c r="B40" s="34" t="s">
        <v>248</v>
      </c>
      <c r="C40" s="35" t="s">
        <v>247</v>
      </c>
      <c r="D40" s="36" t="s">
        <v>6</v>
      </c>
    </row>
    <row r="41" spans="1:4" ht="54" x14ac:dyDescent="0.3">
      <c r="A41" s="33" t="s">
        <v>249</v>
      </c>
      <c r="B41" s="34" t="s">
        <v>251</v>
      </c>
      <c r="C41" s="35" t="s">
        <v>250</v>
      </c>
      <c r="D41" s="36" t="s">
        <v>6</v>
      </c>
    </row>
    <row r="42" spans="1:4" ht="36" x14ac:dyDescent="0.3">
      <c r="A42" s="33" t="s">
        <v>252</v>
      </c>
      <c r="B42" s="34" t="s">
        <v>254</v>
      </c>
      <c r="C42" s="35" t="s">
        <v>253</v>
      </c>
      <c r="D42" s="36" t="s">
        <v>6</v>
      </c>
    </row>
    <row r="43" spans="1:4" ht="36" x14ac:dyDescent="0.3">
      <c r="A43" s="33" t="s">
        <v>255</v>
      </c>
      <c r="B43" s="34" t="s">
        <v>257</v>
      </c>
      <c r="C43" s="35" t="s">
        <v>256</v>
      </c>
      <c r="D43" s="36" t="s">
        <v>6</v>
      </c>
    </row>
    <row r="44" spans="1:4" ht="90" x14ac:dyDescent="0.3">
      <c r="A44" s="33" t="s">
        <v>258</v>
      </c>
      <c r="B44" s="34" t="s">
        <v>260</v>
      </c>
      <c r="C44" s="35" t="s">
        <v>259</v>
      </c>
      <c r="D44" s="36" t="s">
        <v>6</v>
      </c>
    </row>
    <row r="45" spans="1:4" ht="54" x14ac:dyDescent="0.3">
      <c r="A45" s="33" t="s">
        <v>261</v>
      </c>
      <c r="B45" s="34" t="s">
        <v>263</v>
      </c>
      <c r="C45" s="35" t="s">
        <v>262</v>
      </c>
      <c r="D45" s="36" t="s">
        <v>6</v>
      </c>
    </row>
    <row r="46" spans="1:4" ht="18" x14ac:dyDescent="0.3">
      <c r="A46" s="33" t="s">
        <v>264</v>
      </c>
      <c r="B46" s="34" t="s">
        <v>266</v>
      </c>
      <c r="C46" s="35" t="s">
        <v>265</v>
      </c>
      <c r="D46" s="36" t="s">
        <v>6</v>
      </c>
    </row>
    <row r="47" spans="1:4" ht="18" x14ac:dyDescent="0.3">
      <c r="A47" s="33" t="s">
        <v>267</v>
      </c>
      <c r="B47" s="34" t="s">
        <v>268</v>
      </c>
      <c r="C47" s="35" t="s">
        <v>269</v>
      </c>
      <c r="D47" s="36" t="s">
        <v>6</v>
      </c>
    </row>
    <row r="48" spans="1:4" ht="36" x14ac:dyDescent="0.3">
      <c r="A48" s="33" t="s">
        <v>271</v>
      </c>
      <c r="B48" s="34" t="s">
        <v>272</v>
      </c>
      <c r="C48" s="35" t="s">
        <v>270</v>
      </c>
      <c r="D48" s="36" t="s">
        <v>6</v>
      </c>
    </row>
    <row r="49" spans="1:4" ht="54" x14ac:dyDescent="0.3">
      <c r="A49" s="33" t="s">
        <v>274</v>
      </c>
      <c r="B49" s="34" t="s">
        <v>273</v>
      </c>
      <c r="C49" s="35" t="s">
        <v>275</v>
      </c>
      <c r="D49" s="36" t="s">
        <v>6</v>
      </c>
    </row>
    <row r="50" spans="1:4" ht="54" x14ac:dyDescent="0.3">
      <c r="A50" s="33" t="s">
        <v>276</v>
      </c>
      <c r="B50" s="34" t="s">
        <v>277</v>
      </c>
      <c r="C50" s="35" t="s">
        <v>278</v>
      </c>
      <c r="D50" s="36" t="s">
        <v>6</v>
      </c>
    </row>
    <row r="51" spans="1:4" ht="54" x14ac:dyDescent="0.3">
      <c r="A51" s="33" t="s">
        <v>279</v>
      </c>
      <c r="B51" s="34" t="s">
        <v>280</v>
      </c>
      <c r="C51" s="35" t="s">
        <v>9</v>
      </c>
      <c r="D51" s="35" t="s">
        <v>9</v>
      </c>
    </row>
    <row r="52" spans="1:4" ht="36" x14ac:dyDescent="0.3">
      <c r="A52" s="33" t="s">
        <v>281</v>
      </c>
      <c r="B52" s="34" t="s">
        <v>282</v>
      </c>
      <c r="C52" s="35" t="s">
        <v>283</v>
      </c>
      <c r="D52" s="36" t="s">
        <v>6</v>
      </c>
    </row>
    <row r="53" spans="1:4" ht="36" x14ac:dyDescent="0.3">
      <c r="A53" s="33" t="s">
        <v>284</v>
      </c>
      <c r="B53" s="34" t="s">
        <v>295</v>
      </c>
      <c r="C53" s="35" t="s">
        <v>286</v>
      </c>
      <c r="D53" s="36" t="s">
        <v>6</v>
      </c>
    </row>
    <row r="54" spans="1:4" ht="36" x14ac:dyDescent="0.3">
      <c r="A54" s="33" t="s">
        <v>285</v>
      </c>
      <c r="B54" s="34" t="s">
        <v>288</v>
      </c>
      <c r="C54" s="35" t="s">
        <v>287</v>
      </c>
      <c r="D54" s="36" t="s">
        <v>6</v>
      </c>
    </row>
    <row r="55" spans="1:4" ht="108" x14ac:dyDescent="0.3">
      <c r="A55" s="33" t="s">
        <v>289</v>
      </c>
      <c r="B55" s="34" t="s">
        <v>291</v>
      </c>
      <c r="C55" s="35" t="s">
        <v>290</v>
      </c>
      <c r="D55" s="36" t="s">
        <v>6</v>
      </c>
    </row>
    <row r="56" spans="1:4" ht="18" x14ac:dyDescent="0.3">
      <c r="A56" s="33" t="s">
        <v>292</v>
      </c>
      <c r="B56" s="34" t="s">
        <v>294</v>
      </c>
      <c r="C56" s="35" t="s">
        <v>293</v>
      </c>
      <c r="D56" s="36" t="s">
        <v>6</v>
      </c>
    </row>
    <row r="57" spans="1:4" ht="36" x14ac:dyDescent="0.3">
      <c r="A57" s="33" t="s">
        <v>300</v>
      </c>
      <c r="B57" s="34" t="s">
        <v>301</v>
      </c>
      <c r="C57" s="35" t="s">
        <v>302</v>
      </c>
      <c r="D57" s="36" t="s">
        <v>6</v>
      </c>
    </row>
    <row r="58" spans="1:4" ht="36" x14ac:dyDescent="0.3">
      <c r="A58" s="66" t="s">
        <v>303</v>
      </c>
      <c r="B58" s="70" t="s">
        <v>305</v>
      </c>
      <c r="C58" s="71" t="s">
        <v>304</v>
      </c>
      <c r="D58" s="69" t="s">
        <v>6</v>
      </c>
    </row>
    <row r="59" spans="1:4" ht="18" x14ac:dyDescent="0.3">
      <c r="A59" s="29" t="s">
        <v>306</v>
      </c>
      <c r="B59" s="30" t="s">
        <v>308</v>
      </c>
      <c r="C59" s="31" t="s">
        <v>307</v>
      </c>
      <c r="D59" s="32" t="s">
        <v>6</v>
      </c>
    </row>
    <row r="60" spans="1:4" ht="90" x14ac:dyDescent="0.3">
      <c r="A60" s="66" t="s">
        <v>309</v>
      </c>
      <c r="B60" s="70" t="s">
        <v>314</v>
      </c>
      <c r="C60" s="71" t="s">
        <v>310</v>
      </c>
      <c r="D60" s="69" t="s">
        <v>6</v>
      </c>
    </row>
    <row r="61" spans="1:4" ht="54" x14ac:dyDescent="0.3">
      <c r="A61" s="29" t="s">
        <v>311</v>
      </c>
      <c r="B61" s="30" t="s">
        <v>313</v>
      </c>
      <c r="C61" s="31" t="s">
        <v>312</v>
      </c>
      <c r="D61" s="32" t="s">
        <v>6</v>
      </c>
    </row>
    <row r="62" spans="1:4" ht="36" x14ac:dyDescent="0.3">
      <c r="A62" s="29" t="s">
        <v>315</v>
      </c>
      <c r="B62" s="30" t="s">
        <v>317</v>
      </c>
      <c r="C62" s="31" t="s">
        <v>316</v>
      </c>
      <c r="D62" s="32" t="s">
        <v>6</v>
      </c>
    </row>
    <row r="63" spans="1:4" ht="36" x14ac:dyDescent="0.3">
      <c r="A63" s="29" t="s">
        <v>318</v>
      </c>
      <c r="B63" s="30" t="s">
        <v>319</v>
      </c>
      <c r="C63" s="31" t="s">
        <v>320</v>
      </c>
      <c r="D63" s="32" t="s">
        <v>6</v>
      </c>
    </row>
    <row r="64" spans="1:4" ht="36" x14ac:dyDescent="0.3">
      <c r="A64" s="29" t="s">
        <v>321</v>
      </c>
      <c r="B64" s="30" t="s">
        <v>323</v>
      </c>
      <c r="C64" s="31" t="s">
        <v>322</v>
      </c>
      <c r="D64" s="32" t="s">
        <v>6</v>
      </c>
    </row>
    <row r="65" spans="1:4" ht="36" x14ac:dyDescent="0.3">
      <c r="A65" s="29" t="s">
        <v>324</v>
      </c>
      <c r="B65" s="30" t="s">
        <v>326</v>
      </c>
      <c r="C65" s="31" t="s">
        <v>325</v>
      </c>
      <c r="D65" s="32" t="s">
        <v>6</v>
      </c>
    </row>
    <row r="66" spans="1:4" ht="36" x14ac:dyDescent="0.3">
      <c r="A66" s="29" t="s">
        <v>327</v>
      </c>
      <c r="B66" s="30" t="s">
        <v>328</v>
      </c>
      <c r="C66" s="31" t="s">
        <v>329</v>
      </c>
      <c r="D66" s="32" t="s">
        <v>6</v>
      </c>
    </row>
    <row r="67" spans="1:4" ht="54" x14ac:dyDescent="0.3">
      <c r="A67" s="29" t="s">
        <v>330</v>
      </c>
      <c r="B67" s="30" t="s">
        <v>332</v>
      </c>
      <c r="C67" s="31" t="s">
        <v>331</v>
      </c>
      <c r="D67" s="32" t="s">
        <v>6</v>
      </c>
    </row>
    <row r="68" spans="1:4" ht="36" x14ac:dyDescent="0.3">
      <c r="A68" s="29" t="s">
        <v>333</v>
      </c>
      <c r="B68" s="30" t="s">
        <v>334</v>
      </c>
      <c r="C68" s="31" t="s">
        <v>335</v>
      </c>
      <c r="D68" s="32" t="s">
        <v>6</v>
      </c>
    </row>
    <row r="69" spans="1:4" ht="18" x14ac:dyDescent="0.3">
      <c r="A69" s="29" t="s">
        <v>336</v>
      </c>
      <c r="B69" s="31" t="s">
        <v>9</v>
      </c>
      <c r="C69" s="31" t="s">
        <v>9</v>
      </c>
      <c r="D69" s="32" t="s">
        <v>6</v>
      </c>
    </row>
    <row r="70" spans="1:4" ht="36" x14ac:dyDescent="0.3">
      <c r="A70" s="29" t="s">
        <v>338</v>
      </c>
      <c r="B70" s="30" t="s">
        <v>337</v>
      </c>
      <c r="C70" s="31" t="s">
        <v>339</v>
      </c>
      <c r="D70" s="32" t="s">
        <v>6</v>
      </c>
    </row>
    <row r="71" spans="1:4" ht="54" x14ac:dyDescent="0.3">
      <c r="A71" s="29" t="s">
        <v>342</v>
      </c>
      <c r="B71" s="30" t="s">
        <v>341</v>
      </c>
      <c r="C71" s="31" t="s">
        <v>340</v>
      </c>
      <c r="D71" s="32" t="s">
        <v>6</v>
      </c>
    </row>
    <row r="72" spans="1:4" ht="36" x14ac:dyDescent="0.3">
      <c r="A72" s="29" t="s">
        <v>343</v>
      </c>
      <c r="B72" s="30" t="s">
        <v>344</v>
      </c>
      <c r="C72" s="31" t="s">
        <v>345</v>
      </c>
      <c r="D72" s="32" t="s">
        <v>6</v>
      </c>
    </row>
    <row r="73" spans="1:4" ht="54" x14ac:dyDescent="0.3">
      <c r="A73" s="29" t="s">
        <v>361</v>
      </c>
      <c r="B73" s="30" t="s">
        <v>363</v>
      </c>
      <c r="C73" s="31" t="s">
        <v>362</v>
      </c>
      <c r="D73" s="32" t="s">
        <v>6</v>
      </c>
    </row>
    <row r="74" spans="1:4" ht="18" x14ac:dyDescent="0.3">
      <c r="A74" s="29" t="s">
        <v>364</v>
      </c>
      <c r="B74" s="30" t="s">
        <v>365</v>
      </c>
      <c r="C74" s="31"/>
      <c r="D74" s="32" t="s">
        <v>6</v>
      </c>
    </row>
    <row r="75" spans="1:4" ht="54" x14ac:dyDescent="0.3">
      <c r="A75" s="29" t="s">
        <v>346</v>
      </c>
      <c r="B75" s="30" t="s">
        <v>347</v>
      </c>
      <c r="C75" s="31" t="s">
        <v>348</v>
      </c>
      <c r="D75" s="32" t="s">
        <v>6</v>
      </c>
    </row>
    <row r="76" spans="1:4" ht="54" x14ac:dyDescent="0.3">
      <c r="A76" s="29" t="s">
        <v>349</v>
      </c>
      <c r="B76" s="30" t="s">
        <v>350</v>
      </c>
      <c r="C76" s="31" t="s">
        <v>351</v>
      </c>
      <c r="D76" s="32" t="s">
        <v>6</v>
      </c>
    </row>
    <row r="77" spans="1:4" ht="54" x14ac:dyDescent="0.3">
      <c r="A77" s="29" t="s">
        <v>354</v>
      </c>
      <c r="B77" s="30" t="s">
        <v>355</v>
      </c>
      <c r="C77" s="31" t="s">
        <v>356</v>
      </c>
      <c r="D77" s="32" t="s">
        <v>6</v>
      </c>
    </row>
    <row r="78" spans="1:4" ht="36" x14ac:dyDescent="0.3">
      <c r="A78" s="29" t="s">
        <v>352</v>
      </c>
      <c r="B78" s="30" t="s">
        <v>358</v>
      </c>
      <c r="C78" s="31" t="s">
        <v>357</v>
      </c>
      <c r="D78" s="32" t="s">
        <v>6</v>
      </c>
    </row>
    <row r="79" spans="1:4" ht="36" x14ac:dyDescent="0.3">
      <c r="A79" s="29" t="s">
        <v>353</v>
      </c>
      <c r="B79" s="30" t="s">
        <v>360</v>
      </c>
      <c r="C79" s="31" t="s">
        <v>359</v>
      </c>
      <c r="D79" s="32" t="s">
        <v>6</v>
      </c>
    </row>
    <row r="80" spans="1:4" ht="158.4" x14ac:dyDescent="0.3">
      <c r="A80" s="7" t="s">
        <v>679</v>
      </c>
      <c r="D80" s="72" t="s">
        <v>680</v>
      </c>
    </row>
    <row r="82" spans="3:3" x14ac:dyDescent="0.3">
      <c r="C82" s="7" t="s">
        <v>681</v>
      </c>
    </row>
  </sheetData>
  <mergeCells count="1">
    <mergeCell ref="A1:D1"/>
  </mergeCells>
  <hyperlinks>
    <hyperlink ref="C3" r:id="rId1" xr:uid="{00000000-0004-0000-0200-000000000000}"/>
    <hyperlink ref="D3" r:id="rId2" xr:uid="{00000000-0004-0000-0200-000001000000}"/>
    <hyperlink ref="D4" r:id="rId3" xr:uid="{00000000-0004-0000-0200-000002000000}"/>
    <hyperlink ref="C4" r:id="rId4" xr:uid="{00000000-0004-0000-0200-000003000000}"/>
    <hyperlink ref="C5" r:id="rId5" xr:uid="{00000000-0004-0000-0200-000004000000}"/>
    <hyperlink ref="D5" r:id="rId6" xr:uid="{00000000-0004-0000-0200-000005000000}"/>
    <hyperlink ref="D6" r:id="rId7" xr:uid="{00000000-0004-0000-0200-000006000000}"/>
    <hyperlink ref="D7" r:id="rId8" xr:uid="{00000000-0004-0000-0200-000007000000}"/>
    <hyperlink ref="D8" r:id="rId9" xr:uid="{00000000-0004-0000-0200-000008000000}"/>
    <hyperlink ref="D9" r:id="rId10" xr:uid="{00000000-0004-0000-0200-000009000000}"/>
    <hyperlink ref="D10" r:id="rId11" xr:uid="{00000000-0004-0000-0200-00000A000000}"/>
    <hyperlink ref="D12" r:id="rId12" xr:uid="{00000000-0004-0000-0200-00000B000000}"/>
    <hyperlink ref="D13" r:id="rId13" xr:uid="{00000000-0004-0000-0200-00000C000000}"/>
    <hyperlink ref="D14" r:id="rId14" xr:uid="{00000000-0004-0000-0200-00000D000000}"/>
    <hyperlink ref="D15" r:id="rId15" xr:uid="{00000000-0004-0000-0200-00000E000000}"/>
    <hyperlink ref="D16" r:id="rId16" xr:uid="{00000000-0004-0000-0200-00000F000000}"/>
    <hyperlink ref="D17" r:id="rId17" xr:uid="{00000000-0004-0000-0200-000010000000}"/>
    <hyperlink ref="D18" r:id="rId18" xr:uid="{00000000-0004-0000-0200-000011000000}"/>
    <hyperlink ref="D19" r:id="rId19" xr:uid="{00000000-0004-0000-0200-000012000000}"/>
    <hyperlink ref="D20" r:id="rId20" xr:uid="{00000000-0004-0000-0200-000013000000}"/>
    <hyperlink ref="D21" r:id="rId21" xr:uid="{00000000-0004-0000-0200-000014000000}"/>
    <hyperlink ref="D22" r:id="rId22" xr:uid="{00000000-0004-0000-0200-000015000000}"/>
    <hyperlink ref="D35" r:id="rId23" xr:uid="{00000000-0004-0000-0200-000016000000}"/>
    <hyperlink ref="D34" r:id="rId24" xr:uid="{00000000-0004-0000-0200-000017000000}"/>
    <hyperlink ref="D32" r:id="rId25" xr:uid="{00000000-0004-0000-0200-000018000000}"/>
    <hyperlink ref="D31" r:id="rId26" xr:uid="{00000000-0004-0000-0200-000019000000}"/>
    <hyperlink ref="D30" r:id="rId27" xr:uid="{00000000-0004-0000-0200-00001A000000}"/>
    <hyperlink ref="D29" r:id="rId28" xr:uid="{00000000-0004-0000-0200-00001B000000}"/>
    <hyperlink ref="D28" r:id="rId29" xr:uid="{00000000-0004-0000-0200-00001C000000}"/>
    <hyperlink ref="D26" r:id="rId30" xr:uid="{00000000-0004-0000-0200-00001D000000}"/>
    <hyperlink ref="D25" r:id="rId31" xr:uid="{00000000-0004-0000-0200-00001E000000}"/>
    <hyperlink ref="D24" r:id="rId32" xr:uid="{00000000-0004-0000-0200-00001F000000}"/>
    <hyperlink ref="D23" r:id="rId33" xr:uid="{00000000-0004-0000-0200-000020000000}"/>
    <hyperlink ref="D36" r:id="rId34" xr:uid="{00000000-0004-0000-0200-000021000000}"/>
    <hyperlink ref="D37" r:id="rId35" xr:uid="{00000000-0004-0000-0200-000022000000}"/>
    <hyperlink ref="D38" r:id="rId36" xr:uid="{00000000-0004-0000-0200-000023000000}"/>
    <hyperlink ref="D11" r:id="rId37" xr:uid="{00000000-0004-0000-0200-000024000000}"/>
    <hyperlink ref="D39" r:id="rId38" xr:uid="{00000000-0004-0000-0200-000025000000}"/>
    <hyperlink ref="D40" r:id="rId39" xr:uid="{00000000-0004-0000-0200-000026000000}"/>
    <hyperlink ref="D41" r:id="rId40" xr:uid="{00000000-0004-0000-0200-000027000000}"/>
    <hyperlink ref="D42" r:id="rId41" xr:uid="{00000000-0004-0000-0200-000028000000}"/>
    <hyperlink ref="D43" r:id="rId42" xr:uid="{00000000-0004-0000-0200-000029000000}"/>
    <hyperlink ref="D44" r:id="rId43" xr:uid="{00000000-0004-0000-0200-00002A000000}"/>
    <hyperlink ref="D45" r:id="rId44" xr:uid="{00000000-0004-0000-0200-00002B000000}"/>
    <hyperlink ref="D46" r:id="rId45" xr:uid="{00000000-0004-0000-0200-00002C000000}"/>
    <hyperlink ref="D47" r:id="rId46" xr:uid="{00000000-0004-0000-0200-00002D000000}"/>
    <hyperlink ref="D48" r:id="rId47" xr:uid="{00000000-0004-0000-0200-00002E000000}"/>
    <hyperlink ref="D49" r:id="rId48" xr:uid="{00000000-0004-0000-0200-00002F000000}"/>
    <hyperlink ref="D50" r:id="rId49" xr:uid="{00000000-0004-0000-0200-000030000000}"/>
    <hyperlink ref="D52" r:id="rId50" xr:uid="{00000000-0004-0000-0200-000031000000}"/>
    <hyperlink ref="D53" r:id="rId51" xr:uid="{00000000-0004-0000-0200-000032000000}"/>
    <hyperlink ref="D54" r:id="rId52" xr:uid="{00000000-0004-0000-0200-000033000000}"/>
    <hyperlink ref="D55" r:id="rId53" xr:uid="{00000000-0004-0000-0200-000034000000}"/>
    <hyperlink ref="D56" r:id="rId54" xr:uid="{00000000-0004-0000-0200-000035000000}"/>
    <hyperlink ref="D57" r:id="rId55" xr:uid="{00000000-0004-0000-0200-000036000000}"/>
    <hyperlink ref="D58" r:id="rId56" xr:uid="{00000000-0004-0000-0200-000037000000}"/>
    <hyperlink ref="D59" r:id="rId57" xr:uid="{00000000-0004-0000-0200-000038000000}"/>
    <hyperlink ref="D60" r:id="rId58" xr:uid="{00000000-0004-0000-0200-000039000000}"/>
    <hyperlink ref="D61" r:id="rId59" xr:uid="{00000000-0004-0000-0200-00003A000000}"/>
    <hyperlink ref="D62" r:id="rId60" xr:uid="{00000000-0004-0000-0200-00003B000000}"/>
    <hyperlink ref="D63" r:id="rId61" xr:uid="{00000000-0004-0000-0200-00003C000000}"/>
    <hyperlink ref="D65" r:id="rId62" xr:uid="{00000000-0004-0000-0200-00003D000000}"/>
    <hyperlink ref="D64" r:id="rId63" xr:uid="{00000000-0004-0000-0200-00003E000000}"/>
    <hyperlink ref="D67" r:id="rId64" xr:uid="{00000000-0004-0000-0200-00003F000000}"/>
    <hyperlink ref="D66" r:id="rId65" xr:uid="{00000000-0004-0000-0200-000040000000}"/>
    <hyperlink ref="D68" r:id="rId66" xr:uid="{00000000-0004-0000-0200-000041000000}"/>
    <hyperlink ref="D69" r:id="rId67" xr:uid="{00000000-0004-0000-0200-000042000000}"/>
    <hyperlink ref="D70" r:id="rId68" xr:uid="{00000000-0004-0000-0200-000043000000}"/>
    <hyperlink ref="D71" r:id="rId69" xr:uid="{00000000-0004-0000-0200-000044000000}"/>
    <hyperlink ref="D72" r:id="rId70" xr:uid="{00000000-0004-0000-0200-000045000000}"/>
    <hyperlink ref="D75" r:id="rId71" xr:uid="{00000000-0004-0000-0200-000046000000}"/>
    <hyperlink ref="D76" r:id="rId72" xr:uid="{00000000-0004-0000-0200-000047000000}"/>
    <hyperlink ref="D77" r:id="rId73" xr:uid="{00000000-0004-0000-0200-000048000000}"/>
    <hyperlink ref="D78" r:id="rId74" xr:uid="{00000000-0004-0000-0200-000049000000}"/>
    <hyperlink ref="D79" r:id="rId75" xr:uid="{00000000-0004-0000-0200-00004A000000}"/>
    <hyperlink ref="D73" r:id="rId76" xr:uid="{00000000-0004-0000-0200-00004B000000}"/>
    <hyperlink ref="D74" r:id="rId77" xr:uid="{00000000-0004-0000-0200-00004C000000}"/>
    <hyperlink ref="D80" r:id="rId78" xr:uid="{7613E021-2F8A-48B1-9015-48606864DA8F}"/>
  </hyperlinks>
  <pageMargins left="0.7" right="0.7" top="0.75" bottom="0.75" header="0.3" footer="0.3"/>
  <pageSetup paperSize="9" orientation="portrait" r:id="rId7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5"/>
  <sheetViews>
    <sheetView topLeftCell="A18" zoomScale="74" zoomScaleNormal="74" workbookViewId="0">
      <selection activeCell="C20" sqref="C20"/>
    </sheetView>
  </sheetViews>
  <sheetFormatPr defaultColWidth="9.21875" defaultRowHeight="14.4" x14ac:dyDescent="0.3"/>
  <cols>
    <col min="1" max="1" width="31" style="17" customWidth="1"/>
    <col min="2" max="2" width="73.21875" style="17" customWidth="1"/>
    <col min="3" max="3" width="110.5546875" style="17" bestFit="1" customWidth="1"/>
    <col min="4" max="4" width="15" style="17" customWidth="1"/>
    <col min="5" max="16384" width="9.21875" style="17"/>
  </cols>
  <sheetData>
    <row r="1" spans="1:4" ht="18" x14ac:dyDescent="0.3">
      <c r="A1" s="74" t="s">
        <v>490</v>
      </c>
      <c r="B1" s="74"/>
      <c r="C1" s="74"/>
      <c r="D1" s="74"/>
    </row>
    <row r="2" spans="1:4" ht="18" x14ac:dyDescent="0.3">
      <c r="A2" s="6" t="s">
        <v>1</v>
      </c>
      <c r="B2" s="6" t="s">
        <v>2</v>
      </c>
      <c r="C2" s="6" t="s">
        <v>11</v>
      </c>
      <c r="D2" s="6" t="s">
        <v>3</v>
      </c>
    </row>
    <row r="3" spans="1:4" ht="36" x14ac:dyDescent="0.3">
      <c r="A3" s="21" t="s">
        <v>404</v>
      </c>
      <c r="B3" s="40" t="s">
        <v>406</v>
      </c>
      <c r="C3" s="24" t="s">
        <v>405</v>
      </c>
      <c r="D3" s="24" t="s">
        <v>6</v>
      </c>
    </row>
    <row r="4" spans="1:4" ht="18" x14ac:dyDescent="0.3">
      <c r="A4" s="21" t="s">
        <v>407</v>
      </c>
      <c r="B4" s="40" t="s">
        <v>408</v>
      </c>
      <c r="C4" s="41" t="s">
        <v>409</v>
      </c>
      <c r="D4" s="24"/>
    </row>
    <row r="5" spans="1:4" ht="54" x14ac:dyDescent="0.3">
      <c r="A5" s="21" t="s">
        <v>410</v>
      </c>
      <c r="B5" s="40" t="s">
        <v>412</v>
      </c>
      <c r="C5" s="41" t="s">
        <v>411</v>
      </c>
      <c r="D5" s="24"/>
    </row>
    <row r="6" spans="1:4" ht="54" x14ac:dyDescent="0.3">
      <c r="A6" s="21" t="s">
        <v>413</v>
      </c>
      <c r="B6" s="40" t="s">
        <v>416</v>
      </c>
      <c r="C6" s="41" t="s">
        <v>415</v>
      </c>
      <c r="D6" s="24"/>
    </row>
    <row r="7" spans="1:4" ht="54" x14ac:dyDescent="0.3">
      <c r="A7" s="21" t="s">
        <v>414</v>
      </c>
      <c r="B7" s="40" t="s">
        <v>417</v>
      </c>
      <c r="C7" s="41" t="s">
        <v>418</v>
      </c>
      <c r="D7" s="24"/>
    </row>
    <row r="8" spans="1:4" ht="54" x14ac:dyDescent="0.3">
      <c r="A8" s="21" t="s">
        <v>419</v>
      </c>
      <c r="B8" s="40" t="s">
        <v>421</v>
      </c>
      <c r="C8" s="41"/>
      <c r="D8" s="24" t="s">
        <v>6</v>
      </c>
    </row>
    <row r="9" spans="1:4" ht="54" x14ac:dyDescent="0.3">
      <c r="A9" s="21" t="s">
        <v>420</v>
      </c>
      <c r="B9" s="40" t="s">
        <v>422</v>
      </c>
      <c r="C9" s="41"/>
      <c r="D9" s="24" t="s">
        <v>6</v>
      </c>
    </row>
    <row r="10" spans="1:4" ht="18" x14ac:dyDescent="0.3">
      <c r="A10" s="21" t="s">
        <v>423</v>
      </c>
      <c r="B10" s="40" t="s">
        <v>424</v>
      </c>
      <c r="C10" s="41" t="s">
        <v>425</v>
      </c>
      <c r="D10" s="24" t="s">
        <v>6</v>
      </c>
    </row>
    <row r="11" spans="1:4" ht="72" x14ac:dyDescent="0.3">
      <c r="A11" s="21" t="s">
        <v>426</v>
      </c>
      <c r="B11" s="40" t="s">
        <v>428</v>
      </c>
      <c r="C11" s="41" t="s">
        <v>427</v>
      </c>
      <c r="D11" s="24" t="s">
        <v>6</v>
      </c>
    </row>
    <row r="12" spans="1:4" ht="90" x14ac:dyDescent="0.3">
      <c r="A12" s="21" t="s">
        <v>429</v>
      </c>
      <c r="B12" s="40" t="s">
        <v>431</v>
      </c>
      <c r="C12" s="41" t="s">
        <v>430</v>
      </c>
      <c r="D12" s="24" t="s">
        <v>6</v>
      </c>
    </row>
    <row r="13" spans="1:4" ht="54" x14ac:dyDescent="0.3">
      <c r="A13" s="21" t="s">
        <v>432</v>
      </c>
      <c r="B13" s="40" t="s">
        <v>434</v>
      </c>
      <c r="C13" s="41" t="s">
        <v>433</v>
      </c>
      <c r="D13" s="24" t="s">
        <v>6</v>
      </c>
    </row>
    <row r="14" spans="1:4" ht="72" x14ac:dyDescent="0.3">
      <c r="A14" s="21" t="s">
        <v>435</v>
      </c>
      <c r="B14" s="40" t="s">
        <v>437</v>
      </c>
      <c r="C14" s="41" t="s">
        <v>436</v>
      </c>
      <c r="D14" s="24" t="s">
        <v>6</v>
      </c>
    </row>
    <row r="15" spans="1:4" ht="72" x14ac:dyDescent="0.3">
      <c r="A15" s="21" t="s">
        <v>438</v>
      </c>
      <c r="B15" s="40" t="s">
        <v>439</v>
      </c>
      <c r="C15" s="41" t="s">
        <v>440</v>
      </c>
      <c r="D15" s="24" t="s">
        <v>6</v>
      </c>
    </row>
    <row r="16" spans="1:4" ht="54" x14ac:dyDescent="0.3">
      <c r="A16" s="21" t="s">
        <v>441</v>
      </c>
      <c r="B16" s="40" t="s">
        <v>442</v>
      </c>
      <c r="C16" s="41" t="s">
        <v>443</v>
      </c>
      <c r="D16" s="24" t="s">
        <v>6</v>
      </c>
    </row>
    <row r="17" spans="1:4" ht="72" x14ac:dyDescent="0.3">
      <c r="A17" s="21" t="s">
        <v>444</v>
      </c>
      <c r="B17" s="40" t="s">
        <v>445</v>
      </c>
      <c r="C17" s="41" t="s">
        <v>449</v>
      </c>
      <c r="D17" s="24" t="s">
        <v>6</v>
      </c>
    </row>
    <row r="18" spans="1:4" ht="72" x14ac:dyDescent="0.3">
      <c r="A18" s="21" t="s">
        <v>446</v>
      </c>
      <c r="B18" s="40" t="s">
        <v>447</v>
      </c>
      <c r="C18" s="41" t="s">
        <v>448</v>
      </c>
      <c r="D18" s="24"/>
    </row>
    <row r="19" spans="1:4" ht="90" x14ac:dyDescent="0.3">
      <c r="A19" s="21" t="s">
        <v>450</v>
      </c>
      <c r="B19" s="40" t="s">
        <v>451</v>
      </c>
      <c r="C19" s="41"/>
      <c r="D19" s="24"/>
    </row>
    <row r="20" spans="1:4" ht="108" x14ac:dyDescent="0.3">
      <c r="A20" s="21" t="s">
        <v>453</v>
      </c>
      <c r="B20" s="40" t="s">
        <v>452</v>
      </c>
      <c r="C20" s="41"/>
      <c r="D20" s="24"/>
    </row>
    <row r="21" spans="1:4" ht="54" x14ac:dyDescent="0.3">
      <c r="A21" s="21" t="s">
        <v>454</v>
      </c>
      <c r="B21" s="40" t="s">
        <v>456</v>
      </c>
      <c r="C21" s="41" t="s">
        <v>455</v>
      </c>
      <c r="D21" s="24"/>
    </row>
    <row r="22" spans="1:4" ht="90" x14ac:dyDescent="0.3">
      <c r="A22" s="18" t="s">
        <v>462</v>
      </c>
      <c r="B22" s="20" t="s">
        <v>457</v>
      </c>
      <c r="C22" s="39" t="s">
        <v>459</v>
      </c>
      <c r="D22" s="19"/>
    </row>
    <row r="23" spans="1:4" ht="72" x14ac:dyDescent="0.3">
      <c r="A23" s="18" t="s">
        <v>463</v>
      </c>
      <c r="B23" s="20" t="s">
        <v>458</v>
      </c>
      <c r="C23" s="39" t="s">
        <v>460</v>
      </c>
      <c r="D23" s="19" t="s">
        <v>6</v>
      </c>
    </row>
    <row r="24" spans="1:4" ht="54" x14ac:dyDescent="0.3">
      <c r="A24" s="18" t="s">
        <v>464</v>
      </c>
      <c r="B24" s="20" t="s">
        <v>461</v>
      </c>
      <c r="C24" s="39" t="s">
        <v>465</v>
      </c>
      <c r="D24" s="19" t="s">
        <v>6</v>
      </c>
    </row>
    <row r="25" spans="1:4" ht="90" x14ac:dyDescent="0.3">
      <c r="A25" s="18" t="s">
        <v>467</v>
      </c>
      <c r="B25" s="20" t="s">
        <v>466</v>
      </c>
      <c r="C25" s="39" t="s">
        <v>468</v>
      </c>
      <c r="D25" s="19" t="s">
        <v>6</v>
      </c>
    </row>
    <row r="26" spans="1:4" ht="72" x14ac:dyDescent="0.3">
      <c r="A26" s="18" t="s">
        <v>470</v>
      </c>
      <c r="B26" s="20" t="s">
        <v>469</v>
      </c>
      <c r="C26" s="39" t="s">
        <v>471</v>
      </c>
      <c r="D26" s="19" t="s">
        <v>6</v>
      </c>
    </row>
    <row r="27" spans="1:4" ht="36" x14ac:dyDescent="0.3">
      <c r="A27" s="18" t="s">
        <v>472</v>
      </c>
      <c r="B27" s="20" t="s">
        <v>473</v>
      </c>
      <c r="C27" s="39" t="s">
        <v>474</v>
      </c>
      <c r="D27" s="19"/>
    </row>
    <row r="28" spans="1:4" ht="72" x14ac:dyDescent="0.3">
      <c r="A28" s="18" t="s">
        <v>475</v>
      </c>
      <c r="B28" s="20" t="s">
        <v>476</v>
      </c>
      <c r="C28" s="39" t="s">
        <v>479</v>
      </c>
      <c r="D28" s="19" t="s">
        <v>6</v>
      </c>
    </row>
    <row r="29" spans="1:4" ht="72" x14ac:dyDescent="0.3">
      <c r="A29" s="18" t="s">
        <v>477</v>
      </c>
      <c r="B29" s="20" t="s">
        <v>478</v>
      </c>
      <c r="C29" s="39" t="s">
        <v>480</v>
      </c>
      <c r="D29" s="19" t="s">
        <v>6</v>
      </c>
    </row>
    <row r="30" spans="1:4" ht="72" x14ac:dyDescent="0.3">
      <c r="A30" s="18" t="s">
        <v>481</v>
      </c>
      <c r="B30" s="20" t="s">
        <v>484</v>
      </c>
      <c r="C30" s="39" t="s">
        <v>486</v>
      </c>
      <c r="D30" s="19" t="s">
        <v>6</v>
      </c>
    </row>
    <row r="31" spans="1:4" ht="72" x14ac:dyDescent="0.3">
      <c r="A31" s="18" t="s">
        <v>482</v>
      </c>
      <c r="B31" s="20" t="s">
        <v>483</v>
      </c>
      <c r="C31" s="39" t="s">
        <v>485</v>
      </c>
      <c r="D31" s="19" t="s">
        <v>6</v>
      </c>
    </row>
    <row r="32" spans="1:4" ht="15.6" x14ac:dyDescent="0.3">
      <c r="A32" s="8"/>
      <c r="B32" s="13"/>
      <c r="C32" s="15"/>
      <c r="D32" s="11"/>
    </row>
    <row r="33" spans="1:4" ht="15.6" x14ac:dyDescent="0.3">
      <c r="A33" s="8"/>
      <c r="B33" s="13"/>
      <c r="C33" s="15"/>
      <c r="D33" s="11"/>
    </row>
    <row r="34" spans="1:4" ht="15.6" x14ac:dyDescent="0.3">
      <c r="A34" s="8"/>
      <c r="B34" s="13"/>
      <c r="C34" s="15"/>
      <c r="D34" s="11"/>
    </row>
    <row r="35" spans="1:4" ht="15.6" x14ac:dyDescent="0.3">
      <c r="A35" s="8"/>
      <c r="B35" s="13"/>
      <c r="C35" s="15"/>
      <c r="D35" s="11"/>
    </row>
  </sheetData>
  <mergeCells count="1">
    <mergeCell ref="A1:D1"/>
  </mergeCells>
  <hyperlinks>
    <hyperlink ref="D3" r:id="rId1" xr:uid="{00000000-0004-0000-0300-000000000000}"/>
    <hyperlink ref="D8" r:id="rId2" xr:uid="{00000000-0004-0000-0300-000001000000}"/>
    <hyperlink ref="D9" r:id="rId3" xr:uid="{00000000-0004-0000-0300-000002000000}"/>
    <hyperlink ref="D10" r:id="rId4" xr:uid="{00000000-0004-0000-0300-000003000000}"/>
    <hyperlink ref="D11" r:id="rId5" xr:uid="{00000000-0004-0000-0300-000004000000}"/>
    <hyperlink ref="D12" r:id="rId6" xr:uid="{00000000-0004-0000-0300-000005000000}"/>
    <hyperlink ref="D13" r:id="rId7" xr:uid="{00000000-0004-0000-0300-000006000000}"/>
    <hyperlink ref="D14" r:id="rId8" xr:uid="{00000000-0004-0000-0300-000007000000}"/>
    <hyperlink ref="D15" r:id="rId9" xr:uid="{00000000-0004-0000-0300-000008000000}"/>
    <hyperlink ref="D16" r:id="rId10" location="Comments" xr:uid="{00000000-0004-0000-0300-000009000000}"/>
    <hyperlink ref="D17" r:id="rId11" xr:uid="{00000000-0004-0000-0300-00000A000000}"/>
    <hyperlink ref="D23" r:id="rId12" xr:uid="{00000000-0004-0000-0300-00000B000000}"/>
    <hyperlink ref="D24" r:id="rId13" xr:uid="{D0C291BA-8164-42F9-A252-24F894239546}"/>
    <hyperlink ref="D25" r:id="rId14" xr:uid="{2CAEB15D-79C0-4CCB-A866-BDA9FEB2E656}"/>
    <hyperlink ref="D26" r:id="rId15" xr:uid="{B71DA80D-615F-4DC5-867B-5677D45499C4}"/>
    <hyperlink ref="D28" r:id="rId16" xr:uid="{685F2609-9B70-4B0D-AEEC-DD3AD76E49B4}"/>
    <hyperlink ref="D29" r:id="rId17" xr:uid="{4F06DA26-D8CD-4539-B77E-73CFA445F294}"/>
    <hyperlink ref="D31" r:id="rId18" xr:uid="{71AD0149-A581-4C0E-A3CD-CAC919DE29F9}"/>
    <hyperlink ref="D30" r:id="rId19" xr:uid="{F4356921-6696-475F-8AA0-44A5102FCD02}"/>
  </hyperlinks>
  <pageMargins left="0.7" right="0.7" top="0.75" bottom="0.75" header="0.3" footer="0.3"/>
  <pageSetup paperSize="9" orientation="portrait" r:id="rId2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05540-2EB2-490B-925E-8A2A980E466A}">
  <dimension ref="A1:D35"/>
  <sheetViews>
    <sheetView topLeftCell="A2" zoomScale="90" zoomScaleNormal="90" workbookViewId="0">
      <pane xSplit="1" topLeftCell="B1" activePane="topRight" state="frozen"/>
      <selection activeCell="A17" sqref="A17"/>
      <selection pane="topRight" activeCell="B17" sqref="B17"/>
    </sheetView>
  </sheetViews>
  <sheetFormatPr defaultRowHeight="14.4" x14ac:dyDescent="0.3"/>
  <cols>
    <col min="1" max="1" width="31" customWidth="1"/>
    <col min="2" max="2" width="57.88671875" customWidth="1"/>
    <col min="3" max="3" width="110.5546875" bestFit="1" customWidth="1"/>
    <col min="4" max="4" width="15" customWidth="1"/>
  </cols>
  <sheetData>
    <row r="1" spans="1:4" ht="18" x14ac:dyDescent="0.3">
      <c r="A1" s="74" t="s">
        <v>491</v>
      </c>
      <c r="B1" s="74"/>
      <c r="C1" s="74"/>
      <c r="D1" s="74"/>
    </row>
    <row r="2" spans="1:4" ht="18" x14ac:dyDescent="0.3">
      <c r="A2" s="6" t="s">
        <v>1</v>
      </c>
      <c r="B2" s="6" t="s">
        <v>2</v>
      </c>
      <c r="C2" s="6" t="s">
        <v>11</v>
      </c>
      <c r="D2" s="6" t="s">
        <v>3</v>
      </c>
    </row>
    <row r="3" spans="1:4" ht="15.6" x14ac:dyDescent="0.3">
      <c r="A3" s="8"/>
      <c r="B3" s="13"/>
      <c r="C3" s="9"/>
      <c r="D3" s="9"/>
    </row>
    <row r="4" spans="1:4" ht="15.6" x14ac:dyDescent="0.3">
      <c r="A4" s="8"/>
      <c r="B4" s="13"/>
      <c r="C4" s="15"/>
      <c r="D4" s="9"/>
    </row>
    <row r="5" spans="1:4" ht="15.6" x14ac:dyDescent="0.3">
      <c r="A5" s="8"/>
      <c r="B5" s="13"/>
      <c r="C5" s="15"/>
      <c r="D5" s="9"/>
    </row>
    <row r="6" spans="1:4" ht="15.6" x14ac:dyDescent="0.3">
      <c r="A6" s="8"/>
      <c r="B6" s="13"/>
      <c r="C6" s="15"/>
      <c r="D6" s="9"/>
    </row>
    <row r="7" spans="1:4" ht="15.6" x14ac:dyDescent="0.3">
      <c r="A7" s="8"/>
      <c r="B7" s="13"/>
      <c r="C7" s="15"/>
      <c r="D7" s="9"/>
    </row>
    <row r="8" spans="1:4" ht="15.6" x14ac:dyDescent="0.3">
      <c r="A8" s="8"/>
      <c r="B8" s="13"/>
      <c r="C8" s="15"/>
      <c r="D8" s="9"/>
    </row>
    <row r="9" spans="1:4" ht="15.6" x14ac:dyDescent="0.3">
      <c r="A9" s="8"/>
      <c r="B9" s="13"/>
      <c r="C9" s="15"/>
      <c r="D9" s="9"/>
    </row>
    <row r="10" spans="1:4" ht="15.6" x14ac:dyDescent="0.3">
      <c r="A10" s="8"/>
      <c r="B10" s="13"/>
      <c r="C10" s="15"/>
      <c r="D10" s="11"/>
    </row>
    <row r="11" spans="1:4" ht="15.6" x14ac:dyDescent="0.3">
      <c r="A11" s="8"/>
      <c r="B11" s="13"/>
      <c r="C11" s="15"/>
      <c r="D11" s="9"/>
    </row>
    <row r="12" spans="1:4" ht="15.6" x14ac:dyDescent="0.3">
      <c r="A12" s="8"/>
      <c r="B12" s="13"/>
      <c r="C12" s="15"/>
      <c r="D12" s="11"/>
    </row>
    <row r="13" spans="1:4" ht="15.6" x14ac:dyDescent="0.3">
      <c r="A13" s="8"/>
      <c r="B13" s="13"/>
      <c r="C13" s="15"/>
      <c r="D13" s="11"/>
    </row>
    <row r="14" spans="1:4" ht="15.6" x14ac:dyDescent="0.3">
      <c r="A14" s="8"/>
      <c r="B14" s="13"/>
      <c r="C14" s="15"/>
      <c r="D14" s="11"/>
    </row>
    <row r="15" spans="1:4" ht="15.6" x14ac:dyDescent="0.3">
      <c r="A15" s="8"/>
      <c r="B15" s="13"/>
      <c r="C15" s="15"/>
      <c r="D15" s="11"/>
    </row>
    <row r="16" spans="1:4" ht="15.6" x14ac:dyDescent="0.3">
      <c r="A16" s="8"/>
      <c r="B16" s="13"/>
      <c r="C16" s="15"/>
      <c r="D16" s="11"/>
    </row>
    <row r="17" spans="1:4" ht="15.6" x14ac:dyDescent="0.3">
      <c r="A17" s="8"/>
      <c r="B17" s="13"/>
      <c r="C17" s="15"/>
      <c r="D17" s="11"/>
    </row>
    <row r="18" spans="1:4" ht="15.6" x14ac:dyDescent="0.3">
      <c r="A18" s="8"/>
      <c r="B18" s="13"/>
      <c r="C18" s="15"/>
      <c r="D18" s="11"/>
    </row>
    <row r="19" spans="1:4" ht="15.6" x14ac:dyDescent="0.3">
      <c r="A19" s="8"/>
      <c r="B19" s="13"/>
      <c r="C19" s="15"/>
      <c r="D19" s="11"/>
    </row>
    <row r="20" spans="1:4" ht="15.6" x14ac:dyDescent="0.3">
      <c r="A20" s="8"/>
      <c r="B20" s="13"/>
      <c r="C20" s="15"/>
      <c r="D20" s="11"/>
    </row>
    <row r="21" spans="1:4" ht="15.6" x14ac:dyDescent="0.3">
      <c r="A21" s="8"/>
      <c r="B21" s="13"/>
      <c r="C21" s="15"/>
      <c r="D21" s="11"/>
    </row>
    <row r="22" spans="1:4" ht="15.6" x14ac:dyDescent="0.3">
      <c r="A22" s="8"/>
      <c r="B22" s="13"/>
      <c r="C22" s="15"/>
      <c r="D22" s="11"/>
    </row>
    <row r="23" spans="1:4" ht="15.6" x14ac:dyDescent="0.3">
      <c r="A23" s="8"/>
      <c r="B23" s="13"/>
      <c r="C23" s="15"/>
      <c r="D23" s="11"/>
    </row>
    <row r="24" spans="1:4" ht="15.6" x14ac:dyDescent="0.3">
      <c r="A24" s="8"/>
      <c r="B24" s="13"/>
      <c r="C24" s="15"/>
      <c r="D24" s="11"/>
    </row>
    <row r="25" spans="1:4" ht="15.6" x14ac:dyDescent="0.3">
      <c r="A25" s="8"/>
      <c r="B25" s="13"/>
      <c r="C25" s="15"/>
      <c r="D25" s="11"/>
    </row>
    <row r="26" spans="1:4" ht="15.6" x14ac:dyDescent="0.3">
      <c r="A26" s="8"/>
      <c r="B26" s="13"/>
      <c r="C26" s="15"/>
      <c r="D26" s="11"/>
    </row>
    <row r="27" spans="1:4" ht="15.6" x14ac:dyDescent="0.3">
      <c r="A27" s="8"/>
      <c r="B27" s="13"/>
      <c r="C27" s="15"/>
      <c r="D27" s="11"/>
    </row>
    <row r="28" spans="1:4" ht="15.6" x14ac:dyDescent="0.3">
      <c r="A28" s="8"/>
      <c r="B28" s="13"/>
      <c r="C28" s="15"/>
      <c r="D28" s="11"/>
    </row>
    <row r="29" spans="1:4" ht="15.6" x14ac:dyDescent="0.3">
      <c r="A29" s="8"/>
      <c r="B29" s="13"/>
      <c r="C29" s="15"/>
      <c r="D29" s="11"/>
    </row>
    <row r="30" spans="1:4" ht="15.6" x14ac:dyDescent="0.3">
      <c r="A30" s="8"/>
      <c r="B30" s="13"/>
      <c r="C30" s="15"/>
      <c r="D30" s="11"/>
    </row>
    <row r="31" spans="1:4" ht="15.6" x14ac:dyDescent="0.3">
      <c r="A31" s="8"/>
      <c r="B31" s="13"/>
      <c r="C31" s="15"/>
      <c r="D31" s="11"/>
    </row>
    <row r="32" spans="1:4" ht="15.6" x14ac:dyDescent="0.3">
      <c r="A32" s="8"/>
      <c r="B32" s="13"/>
      <c r="C32" s="15"/>
      <c r="D32" s="11"/>
    </row>
    <row r="33" spans="1:4" ht="15.6" x14ac:dyDescent="0.3">
      <c r="A33" s="8"/>
      <c r="B33" s="13"/>
      <c r="C33" s="15"/>
      <c r="D33" s="11"/>
    </row>
    <row r="34" spans="1:4" ht="15.6" x14ac:dyDescent="0.3">
      <c r="A34" s="8"/>
      <c r="B34" s="13"/>
      <c r="C34" s="15"/>
      <c r="D34" s="11"/>
    </row>
    <row r="35" spans="1:4" ht="15.6" x14ac:dyDescent="0.3">
      <c r="A35" s="8"/>
      <c r="B35" s="13"/>
      <c r="C35" s="15"/>
      <c r="D35" s="11"/>
    </row>
  </sheetData>
  <mergeCells count="1">
    <mergeCell ref="A1:D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8"/>
  <sheetViews>
    <sheetView workbookViewId="0">
      <selection activeCell="D8" sqref="D8"/>
    </sheetView>
  </sheetViews>
  <sheetFormatPr defaultRowHeight="14.4" x14ac:dyDescent="0.3"/>
  <cols>
    <col min="1" max="1" width="31" customWidth="1"/>
    <col min="2" max="2" width="36.21875" customWidth="1"/>
    <col min="3" max="3" width="15" customWidth="1"/>
  </cols>
  <sheetData>
    <row r="1" spans="1:3" ht="18" x14ac:dyDescent="0.3">
      <c r="A1" s="6" t="s">
        <v>1</v>
      </c>
      <c r="B1" s="6" t="s">
        <v>11</v>
      </c>
      <c r="C1" s="6" t="s">
        <v>3</v>
      </c>
    </row>
    <row r="2" spans="1:3" x14ac:dyDescent="0.3">
      <c r="A2" s="81" t="s">
        <v>400</v>
      </c>
      <c r="C2" s="16" t="s">
        <v>6</v>
      </c>
    </row>
    <row r="3" spans="1:3" x14ac:dyDescent="0.3">
      <c r="A3" s="73"/>
      <c r="C3" s="16" t="s">
        <v>6</v>
      </c>
    </row>
    <row r="4" spans="1:3" x14ac:dyDescent="0.3">
      <c r="A4" t="s">
        <v>487</v>
      </c>
      <c r="C4" s="16" t="s">
        <v>6</v>
      </c>
    </row>
    <row r="5" spans="1:3" x14ac:dyDescent="0.3">
      <c r="A5" t="s">
        <v>488</v>
      </c>
      <c r="C5" s="16" t="s">
        <v>6</v>
      </c>
    </row>
    <row r="6" spans="1:3" x14ac:dyDescent="0.3">
      <c r="A6" t="s">
        <v>489</v>
      </c>
      <c r="C6" s="16" t="s">
        <v>6</v>
      </c>
    </row>
    <row r="7" spans="1:3" ht="72" x14ac:dyDescent="0.3">
      <c r="A7" t="s">
        <v>493</v>
      </c>
      <c r="B7" s="17" t="s">
        <v>492</v>
      </c>
    </row>
    <row r="8" spans="1:3" x14ac:dyDescent="0.3">
      <c r="A8" t="s">
        <v>576</v>
      </c>
      <c r="C8" t="s">
        <v>577</v>
      </c>
    </row>
  </sheetData>
  <mergeCells count="1">
    <mergeCell ref="A2:A3"/>
  </mergeCells>
  <hyperlinks>
    <hyperlink ref="C2" r:id="rId1" xr:uid="{00000000-0004-0000-0400-000000000000}"/>
    <hyperlink ref="C3" r:id="rId2" xr:uid="{00000000-0004-0000-0400-000001000000}"/>
    <hyperlink ref="C4" r:id="rId3" location="validate_by_input" xr:uid="{29D92726-1FC5-4408-9FD3-ED93660C9948}"/>
    <hyperlink ref="C5" r:id="rId4" location="validate_by_input" xr:uid="{3BAFF057-4DF6-435B-BCC6-D60EF3701836}"/>
    <hyperlink ref="C6" r:id="rId5" xr:uid="{9788BF6B-88D9-4450-AC55-7BE09E186CC3}"/>
  </hyperlinks>
  <pageMargins left="0.7" right="0.7" top="0.75" bottom="0.75" header="0.3" footer="0.3"/>
  <pageSetup paperSize="9"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5396B-BB8C-4180-AD0D-7E5850126AB0}">
  <dimension ref="A2:L100"/>
  <sheetViews>
    <sheetView workbookViewId="0">
      <selection activeCell="B9" sqref="B9"/>
    </sheetView>
  </sheetViews>
  <sheetFormatPr defaultColWidth="11.44140625" defaultRowHeight="14.4" x14ac:dyDescent="0.3"/>
  <cols>
    <col min="1" max="1" width="45.77734375" style="17" bestFit="1" customWidth="1"/>
    <col min="2" max="2" width="8.33203125" style="17" bestFit="1" customWidth="1"/>
    <col min="3" max="3" width="11" style="17" bestFit="1" customWidth="1"/>
    <col min="4" max="4" width="8.33203125" style="17" bestFit="1" customWidth="1"/>
    <col min="5" max="5" width="6.21875" style="17" bestFit="1" customWidth="1"/>
    <col min="6" max="6" width="3.5546875" style="17" hidden="1" customWidth="1"/>
    <col min="7" max="7" width="17" style="17" customWidth="1"/>
    <col min="8" max="8" width="27.88671875" style="17" bestFit="1" customWidth="1"/>
    <col min="9" max="9" width="25.6640625" style="17" bestFit="1" customWidth="1"/>
    <col min="10" max="10" width="17.5546875" style="17" bestFit="1" customWidth="1"/>
    <col min="11" max="11" width="9.5546875" style="17" bestFit="1" customWidth="1"/>
    <col min="12" max="12" width="8.6640625" style="17" customWidth="1"/>
    <col min="13" max="16384" width="11.44140625" style="17"/>
  </cols>
  <sheetData>
    <row r="2" spans="1:12" x14ac:dyDescent="0.3">
      <c r="A2" s="89" t="s">
        <v>603</v>
      </c>
      <c r="B2" s="89"/>
      <c r="C2" s="89"/>
      <c r="D2" s="89"/>
      <c r="E2" s="89"/>
    </row>
    <row r="3" spans="1:12" ht="43.2" x14ac:dyDescent="0.3">
      <c r="A3" s="47" t="s">
        <v>578</v>
      </c>
      <c r="B3" s="47" t="s">
        <v>579</v>
      </c>
      <c r="C3" s="47" t="s">
        <v>580</v>
      </c>
      <c r="D3" s="47" t="s">
        <v>581</v>
      </c>
      <c r="E3" s="47" t="s">
        <v>604</v>
      </c>
    </row>
    <row r="4" spans="1:12" ht="15" thickBot="1" x14ac:dyDescent="0.35">
      <c r="A4" s="44" t="s">
        <v>632</v>
      </c>
      <c r="B4" s="45">
        <v>134</v>
      </c>
      <c r="C4" s="45">
        <v>120</v>
      </c>
      <c r="D4" s="42">
        <f>(B4+C4)/60</f>
        <v>4.2333333333333334</v>
      </c>
      <c r="E4" s="45">
        <v>2</v>
      </c>
      <c r="F4" s="43">
        <f>IF(E4=0, D4, IF(E4=1,D4,0))</f>
        <v>0</v>
      </c>
      <c r="G4" s="43"/>
    </row>
    <row r="5" spans="1:12" ht="15" thickBot="1" x14ac:dyDescent="0.35">
      <c r="A5" s="44" t="s">
        <v>633</v>
      </c>
      <c r="B5" s="45">
        <v>183</v>
      </c>
      <c r="C5" s="45">
        <v>120</v>
      </c>
      <c r="D5" s="42">
        <f t="shared" ref="D5:D8" si="0">(B5+C5)/60</f>
        <v>5.05</v>
      </c>
      <c r="E5" s="45">
        <v>2</v>
      </c>
      <c r="F5" s="43">
        <f t="shared" ref="F5:F68" si="1">IF(E5=0, D5, IF(E5=1,D5,0))</f>
        <v>0</v>
      </c>
      <c r="G5" s="43"/>
      <c r="H5" s="83" t="s">
        <v>605</v>
      </c>
      <c r="I5" s="84"/>
      <c r="J5" s="84"/>
      <c r="K5" s="84"/>
      <c r="L5" s="85"/>
    </row>
    <row r="6" spans="1:12" ht="29.4" thickBot="1" x14ac:dyDescent="0.35">
      <c r="A6" s="44" t="s">
        <v>634</v>
      </c>
      <c r="B6" s="45">
        <v>468</v>
      </c>
      <c r="C6" s="45">
        <v>120</v>
      </c>
      <c r="D6" s="42">
        <f t="shared" si="0"/>
        <v>9.8000000000000007</v>
      </c>
      <c r="E6" s="45">
        <v>2</v>
      </c>
      <c r="F6" s="43">
        <f t="shared" si="1"/>
        <v>0</v>
      </c>
      <c r="G6" s="43"/>
      <c r="H6" s="57" t="s">
        <v>606</v>
      </c>
      <c r="I6" s="61" t="s">
        <v>603</v>
      </c>
      <c r="J6" s="61" t="s">
        <v>609</v>
      </c>
      <c r="K6" s="61" t="s">
        <v>655</v>
      </c>
      <c r="L6" s="61" t="s">
        <v>677</v>
      </c>
    </row>
    <row r="7" spans="1:12" x14ac:dyDescent="0.3">
      <c r="A7" s="44" t="s">
        <v>635</v>
      </c>
      <c r="B7" s="45">
        <v>35</v>
      </c>
      <c r="C7" s="45">
        <v>120</v>
      </c>
      <c r="D7" s="42">
        <f t="shared" si="0"/>
        <v>2.5833333333333335</v>
      </c>
      <c r="E7" s="45">
        <v>2</v>
      </c>
      <c r="F7" s="43">
        <f t="shared" si="1"/>
        <v>0</v>
      </c>
      <c r="G7" s="43"/>
      <c r="H7" s="58" t="s">
        <v>607</v>
      </c>
      <c r="I7" s="62">
        <f>COUNTA(A4:A29)</f>
        <v>26</v>
      </c>
      <c r="J7" s="62">
        <f>COUNTA(A32:A58)</f>
        <v>27</v>
      </c>
      <c r="K7" s="62">
        <f>COUNTA(A61:A74)</f>
        <v>14</v>
      </c>
      <c r="L7" s="62">
        <f>COUNTA(A77:A100)</f>
        <v>24</v>
      </c>
    </row>
    <row r="8" spans="1:12" x14ac:dyDescent="0.3">
      <c r="A8" s="44" t="s">
        <v>611</v>
      </c>
      <c r="B8" s="45">
        <v>384</v>
      </c>
      <c r="C8" s="45">
        <v>120</v>
      </c>
      <c r="D8" s="42">
        <f t="shared" si="0"/>
        <v>8.4</v>
      </c>
      <c r="E8" s="45">
        <v>2</v>
      </c>
      <c r="F8" s="43">
        <f t="shared" si="1"/>
        <v>0</v>
      </c>
      <c r="G8" s="43"/>
      <c r="H8" s="59" t="s">
        <v>608</v>
      </c>
      <c r="I8" s="63">
        <f>COUNTIF(E4:E29, 2)</f>
        <v>8</v>
      </c>
      <c r="J8" s="63">
        <f>COUNTIF(E32:E58, 2)</f>
        <v>1</v>
      </c>
      <c r="K8" s="63">
        <f>COUNTIF(E61:E74, 2)</f>
        <v>0</v>
      </c>
      <c r="L8" s="63">
        <f>COUNTIF(E77:E100, 2)</f>
        <v>2</v>
      </c>
    </row>
    <row r="9" spans="1:12" x14ac:dyDescent="0.3">
      <c r="A9" s="44" t="s">
        <v>582</v>
      </c>
      <c r="B9" s="45">
        <v>170</v>
      </c>
      <c r="C9" s="45">
        <v>120</v>
      </c>
      <c r="D9" s="42">
        <f>(B9+C9)/60</f>
        <v>4.833333333333333</v>
      </c>
      <c r="E9" s="45">
        <v>2</v>
      </c>
      <c r="F9" s="43">
        <f t="shared" si="1"/>
        <v>0</v>
      </c>
      <c r="G9" s="43"/>
      <c r="H9" s="59" t="s">
        <v>636</v>
      </c>
      <c r="I9" s="63">
        <f>SUM(D4:D29)/6</f>
        <v>19.077777777777779</v>
      </c>
      <c r="J9" s="63">
        <f>SUM(D32:D58)/6</f>
        <v>17.477777777777774</v>
      </c>
      <c r="K9" s="63">
        <f>SUM(D61:D74)/6</f>
        <v>9.0916666666666668</v>
      </c>
      <c r="L9" s="63">
        <f>SUM(D77:D100)/6</f>
        <v>15.138888888888886</v>
      </c>
    </row>
    <row r="10" spans="1:12" x14ac:dyDescent="0.3">
      <c r="A10" s="44" t="s">
        <v>583</v>
      </c>
      <c r="B10" s="45">
        <v>47</v>
      </c>
      <c r="C10" s="45">
        <v>120</v>
      </c>
      <c r="D10" s="42">
        <f t="shared" ref="D10:D29" si="2">(B10+C10)/60</f>
        <v>2.7833333333333332</v>
      </c>
      <c r="E10" s="45">
        <v>2</v>
      </c>
      <c r="F10" s="43">
        <f t="shared" si="1"/>
        <v>0</v>
      </c>
      <c r="G10" s="43"/>
      <c r="H10" s="59" t="s">
        <v>637</v>
      </c>
      <c r="I10" s="63">
        <f>SUM(F4:F29)/6</f>
        <v>11.947222222222225</v>
      </c>
      <c r="J10" s="63">
        <f>SUM(F32:F58)/6</f>
        <v>16.077777777777772</v>
      </c>
      <c r="K10" s="63">
        <f>SUM(F61:F74)/6</f>
        <v>9.0916666666666668</v>
      </c>
      <c r="L10" s="63">
        <f>SUM(F77:F100)/6</f>
        <v>13.591666666666663</v>
      </c>
    </row>
    <row r="11" spans="1:12" x14ac:dyDescent="0.3">
      <c r="A11" s="44" t="s">
        <v>584</v>
      </c>
      <c r="B11" s="45">
        <v>105</v>
      </c>
      <c r="C11" s="45">
        <v>120</v>
      </c>
      <c r="D11" s="42">
        <f t="shared" si="2"/>
        <v>3.75</v>
      </c>
      <c r="E11" s="45">
        <v>0</v>
      </c>
      <c r="F11" s="43">
        <f t="shared" si="1"/>
        <v>3.75</v>
      </c>
      <c r="G11" s="43"/>
      <c r="H11" s="59" t="s">
        <v>638</v>
      </c>
      <c r="I11" s="64">
        <f ca="1">TODAY() +I10</f>
        <v>43806.947222222225</v>
      </c>
      <c r="J11" s="64">
        <f ca="1">I11+J10</f>
        <v>43823.025000000001</v>
      </c>
      <c r="K11" s="64"/>
      <c r="L11" s="64"/>
    </row>
    <row r="12" spans="1:12" ht="15" thickBot="1" x14ac:dyDescent="0.35">
      <c r="A12" s="44" t="s">
        <v>585</v>
      </c>
      <c r="B12" s="45">
        <v>157</v>
      </c>
      <c r="C12" s="45">
        <v>120</v>
      </c>
      <c r="D12" s="42">
        <f t="shared" si="2"/>
        <v>4.6166666666666663</v>
      </c>
      <c r="E12" s="45">
        <v>0</v>
      </c>
      <c r="F12" s="43">
        <f t="shared" si="1"/>
        <v>4.6166666666666663</v>
      </c>
      <c r="G12" s="43"/>
      <c r="H12" s="60" t="s">
        <v>639</v>
      </c>
      <c r="I12" s="65">
        <f>I8/I7</f>
        <v>0.30769230769230771</v>
      </c>
      <c r="J12" s="65">
        <f>J8/J7</f>
        <v>3.7037037037037035E-2</v>
      </c>
      <c r="K12" s="65">
        <f>K8/K7</f>
        <v>0</v>
      </c>
      <c r="L12" s="65">
        <f>L8/L7</f>
        <v>8.3333333333333329E-2</v>
      </c>
    </row>
    <row r="13" spans="1:12" ht="15" thickBot="1" x14ac:dyDescent="0.35">
      <c r="A13" s="44" t="s">
        <v>586</v>
      </c>
      <c r="B13" s="45">
        <v>186</v>
      </c>
      <c r="C13" s="45">
        <v>120</v>
      </c>
      <c r="D13" s="42">
        <f t="shared" si="2"/>
        <v>5.0999999999999996</v>
      </c>
      <c r="E13" s="45">
        <v>2</v>
      </c>
      <c r="F13" s="43">
        <f t="shared" si="1"/>
        <v>0</v>
      </c>
      <c r="G13" s="43"/>
      <c r="H13" s="56" t="s">
        <v>678</v>
      </c>
      <c r="I13" s="86">
        <f>AVERAGE(I12:L12)</f>
        <v>0.10701566951566951</v>
      </c>
      <c r="J13" s="87"/>
      <c r="K13" s="87"/>
      <c r="L13" s="88"/>
    </row>
    <row r="14" spans="1:12" x14ac:dyDescent="0.3">
      <c r="A14" s="44" t="s">
        <v>587</v>
      </c>
      <c r="B14" s="45">
        <v>266</v>
      </c>
      <c r="C14" s="45">
        <v>120</v>
      </c>
      <c r="D14" s="42">
        <f t="shared" si="2"/>
        <v>6.4333333333333336</v>
      </c>
      <c r="E14" s="45">
        <v>0</v>
      </c>
      <c r="F14" s="43">
        <f t="shared" si="1"/>
        <v>6.4333333333333336</v>
      </c>
      <c r="G14" s="43"/>
    </row>
    <row r="15" spans="1:12" x14ac:dyDescent="0.3">
      <c r="A15" s="44" t="s">
        <v>588</v>
      </c>
      <c r="B15" s="45">
        <v>225</v>
      </c>
      <c r="C15" s="45">
        <v>120</v>
      </c>
      <c r="D15" s="42">
        <f t="shared" si="2"/>
        <v>5.75</v>
      </c>
      <c r="E15" s="45">
        <v>0</v>
      </c>
      <c r="F15" s="43">
        <f t="shared" si="1"/>
        <v>5.75</v>
      </c>
      <c r="G15" s="43"/>
    </row>
    <row r="16" spans="1:12" x14ac:dyDescent="0.3">
      <c r="A16" s="44" t="s">
        <v>589</v>
      </c>
      <c r="B16" s="45">
        <v>166</v>
      </c>
      <c r="C16" s="45">
        <v>120</v>
      </c>
      <c r="D16" s="42">
        <f t="shared" si="2"/>
        <v>4.7666666666666666</v>
      </c>
      <c r="E16" s="45">
        <v>0</v>
      </c>
      <c r="F16" s="43">
        <f t="shared" si="1"/>
        <v>4.7666666666666666</v>
      </c>
      <c r="G16" s="43"/>
    </row>
    <row r="17" spans="1:7" x14ac:dyDescent="0.3">
      <c r="A17" s="44" t="s">
        <v>590</v>
      </c>
      <c r="B17" s="45">
        <v>174</v>
      </c>
      <c r="C17" s="45">
        <v>120</v>
      </c>
      <c r="D17" s="42">
        <f t="shared" si="2"/>
        <v>4.9000000000000004</v>
      </c>
      <c r="E17" s="45">
        <v>0</v>
      </c>
      <c r="F17" s="43">
        <f t="shared" si="1"/>
        <v>4.9000000000000004</v>
      </c>
      <c r="G17" s="43"/>
    </row>
    <row r="18" spans="1:7" x14ac:dyDescent="0.3">
      <c r="A18" s="44" t="s">
        <v>591</v>
      </c>
      <c r="B18" s="45">
        <v>141</v>
      </c>
      <c r="C18" s="45">
        <v>120</v>
      </c>
      <c r="D18" s="42">
        <f t="shared" si="2"/>
        <v>4.3499999999999996</v>
      </c>
      <c r="E18" s="45">
        <v>0</v>
      </c>
      <c r="F18" s="43">
        <f t="shared" si="1"/>
        <v>4.3499999999999996</v>
      </c>
      <c r="G18" s="43"/>
    </row>
    <row r="19" spans="1:7" x14ac:dyDescent="0.3">
      <c r="A19" s="44" t="s">
        <v>592</v>
      </c>
      <c r="B19" s="45">
        <v>92</v>
      </c>
      <c r="C19" s="45">
        <v>120</v>
      </c>
      <c r="D19" s="42">
        <f t="shared" si="2"/>
        <v>3.5333333333333332</v>
      </c>
      <c r="E19" s="45">
        <v>0</v>
      </c>
      <c r="F19" s="43">
        <f t="shared" si="1"/>
        <v>3.5333333333333332</v>
      </c>
      <c r="G19" s="43"/>
    </row>
    <row r="20" spans="1:7" x14ac:dyDescent="0.3">
      <c r="A20" s="44" t="s">
        <v>593</v>
      </c>
      <c r="B20" s="45">
        <v>59</v>
      </c>
      <c r="C20" s="45">
        <v>120</v>
      </c>
      <c r="D20" s="42">
        <f t="shared" si="2"/>
        <v>2.9833333333333334</v>
      </c>
      <c r="E20" s="45">
        <v>0</v>
      </c>
      <c r="F20" s="43">
        <f t="shared" si="1"/>
        <v>2.9833333333333334</v>
      </c>
      <c r="G20" s="43"/>
    </row>
    <row r="21" spans="1:7" x14ac:dyDescent="0.3">
      <c r="A21" s="44" t="s">
        <v>594</v>
      </c>
      <c r="B21" s="45">
        <v>79</v>
      </c>
      <c r="C21" s="45">
        <v>120</v>
      </c>
      <c r="D21" s="42">
        <f t="shared" si="2"/>
        <v>3.3166666666666669</v>
      </c>
      <c r="E21" s="45">
        <v>0</v>
      </c>
      <c r="F21" s="43">
        <f t="shared" si="1"/>
        <v>3.3166666666666669</v>
      </c>
      <c r="G21" s="43"/>
    </row>
    <row r="22" spans="1:7" x14ac:dyDescent="0.3">
      <c r="A22" s="44" t="s">
        <v>595</v>
      </c>
      <c r="B22" s="45">
        <v>21</v>
      </c>
      <c r="C22" s="45">
        <v>120</v>
      </c>
      <c r="D22" s="42">
        <f t="shared" si="2"/>
        <v>2.35</v>
      </c>
      <c r="E22" s="45">
        <v>0</v>
      </c>
      <c r="F22" s="43">
        <f t="shared" si="1"/>
        <v>2.35</v>
      </c>
      <c r="G22" s="43"/>
    </row>
    <row r="23" spans="1:7" x14ac:dyDescent="0.3">
      <c r="A23" s="44" t="s">
        <v>596</v>
      </c>
      <c r="B23" s="45">
        <v>149</v>
      </c>
      <c r="C23" s="45">
        <v>120</v>
      </c>
      <c r="D23" s="42">
        <f t="shared" si="2"/>
        <v>4.4833333333333334</v>
      </c>
      <c r="E23" s="45">
        <v>0</v>
      </c>
      <c r="F23" s="43">
        <f t="shared" si="1"/>
        <v>4.4833333333333334</v>
      </c>
      <c r="G23" s="43"/>
    </row>
    <row r="24" spans="1:7" x14ac:dyDescent="0.3">
      <c r="A24" s="44" t="s">
        <v>597</v>
      </c>
      <c r="B24" s="45">
        <v>115</v>
      </c>
      <c r="C24" s="45">
        <v>120</v>
      </c>
      <c r="D24" s="42">
        <f t="shared" si="2"/>
        <v>3.9166666666666665</v>
      </c>
      <c r="E24" s="45">
        <v>0</v>
      </c>
      <c r="F24" s="43">
        <f t="shared" si="1"/>
        <v>3.9166666666666665</v>
      </c>
      <c r="G24" s="43"/>
    </row>
    <row r="25" spans="1:7" x14ac:dyDescent="0.3">
      <c r="A25" s="44" t="s">
        <v>598</v>
      </c>
      <c r="B25" s="45">
        <v>44</v>
      </c>
      <c r="C25" s="45">
        <v>120</v>
      </c>
      <c r="D25" s="42">
        <f t="shared" si="2"/>
        <v>2.7333333333333334</v>
      </c>
      <c r="E25" s="45">
        <v>0</v>
      </c>
      <c r="F25" s="43">
        <f t="shared" si="1"/>
        <v>2.7333333333333334</v>
      </c>
      <c r="G25" s="43"/>
    </row>
    <row r="26" spans="1:7" x14ac:dyDescent="0.3">
      <c r="A26" s="44" t="s">
        <v>599</v>
      </c>
      <c r="B26" s="45">
        <v>112</v>
      </c>
      <c r="C26" s="45">
        <v>120</v>
      </c>
      <c r="D26" s="42">
        <f t="shared" si="2"/>
        <v>3.8666666666666667</v>
      </c>
      <c r="E26" s="45">
        <v>0</v>
      </c>
      <c r="F26" s="43">
        <f t="shared" si="1"/>
        <v>3.8666666666666667</v>
      </c>
      <c r="G26" s="43"/>
    </row>
    <row r="27" spans="1:7" x14ac:dyDescent="0.3">
      <c r="A27" s="44" t="s">
        <v>600</v>
      </c>
      <c r="B27" s="45">
        <v>124</v>
      </c>
      <c r="C27" s="45">
        <v>120</v>
      </c>
      <c r="D27" s="42">
        <f t="shared" si="2"/>
        <v>4.0666666666666664</v>
      </c>
      <c r="E27" s="45">
        <v>0</v>
      </c>
      <c r="F27" s="43">
        <f t="shared" si="1"/>
        <v>4.0666666666666664</v>
      </c>
      <c r="G27" s="43"/>
    </row>
    <row r="28" spans="1:7" x14ac:dyDescent="0.3">
      <c r="A28" s="44" t="s">
        <v>601</v>
      </c>
      <c r="B28" s="45">
        <v>89</v>
      </c>
      <c r="C28" s="45">
        <v>120</v>
      </c>
      <c r="D28" s="42">
        <f t="shared" si="2"/>
        <v>3.4833333333333334</v>
      </c>
      <c r="E28" s="45">
        <v>0</v>
      </c>
      <c r="F28" s="43">
        <f t="shared" si="1"/>
        <v>3.4833333333333334</v>
      </c>
      <c r="G28" s="43"/>
    </row>
    <row r="29" spans="1:7" x14ac:dyDescent="0.3">
      <c r="A29" s="44" t="s">
        <v>602</v>
      </c>
      <c r="B29" s="45">
        <v>23</v>
      </c>
      <c r="C29" s="45">
        <v>120</v>
      </c>
      <c r="D29" s="42">
        <f t="shared" si="2"/>
        <v>2.3833333333333333</v>
      </c>
      <c r="E29" s="45">
        <v>0</v>
      </c>
      <c r="F29" s="43">
        <f t="shared" si="1"/>
        <v>2.3833333333333333</v>
      </c>
      <c r="G29" s="43"/>
    </row>
    <row r="30" spans="1:7" x14ac:dyDescent="0.3">
      <c r="F30" s="43"/>
    </row>
    <row r="31" spans="1:7" x14ac:dyDescent="0.3">
      <c r="A31" s="82" t="s">
        <v>609</v>
      </c>
      <c r="B31" s="82"/>
      <c r="C31" s="82"/>
      <c r="D31" s="82"/>
      <c r="E31" s="82"/>
      <c r="F31" s="43"/>
    </row>
    <row r="32" spans="1:7" x14ac:dyDescent="0.3">
      <c r="A32" s="44" t="s">
        <v>610</v>
      </c>
      <c r="B32" s="46">
        <v>70</v>
      </c>
      <c r="C32" s="46">
        <v>120</v>
      </c>
      <c r="D32" s="42">
        <f>(B32+C32)/60</f>
        <v>3.1666666666666665</v>
      </c>
      <c r="E32" s="45">
        <v>0</v>
      </c>
      <c r="F32" s="43">
        <f t="shared" si="1"/>
        <v>3.1666666666666665</v>
      </c>
    </row>
    <row r="33" spans="1:6" x14ac:dyDescent="0.3">
      <c r="A33" s="44" t="s">
        <v>611</v>
      </c>
      <c r="B33" s="46">
        <v>384</v>
      </c>
      <c r="C33" s="46">
        <v>120</v>
      </c>
      <c r="D33" s="42">
        <f t="shared" ref="D33:D96" si="3">(B33+C33)/60</f>
        <v>8.4</v>
      </c>
      <c r="E33" s="45">
        <v>2</v>
      </c>
      <c r="F33" s="43">
        <f t="shared" si="1"/>
        <v>0</v>
      </c>
    </row>
    <row r="34" spans="1:6" x14ac:dyDescent="0.3">
      <c r="A34" s="44" t="s">
        <v>587</v>
      </c>
      <c r="B34" s="46">
        <v>266</v>
      </c>
      <c r="C34" s="46">
        <v>120</v>
      </c>
      <c r="D34" s="42">
        <f t="shared" si="3"/>
        <v>6.4333333333333336</v>
      </c>
      <c r="E34" s="45">
        <v>0</v>
      </c>
      <c r="F34" s="43">
        <f t="shared" si="1"/>
        <v>6.4333333333333336</v>
      </c>
    </row>
    <row r="35" spans="1:6" x14ac:dyDescent="0.3">
      <c r="A35" s="44" t="s">
        <v>612</v>
      </c>
      <c r="B35" s="46">
        <v>44</v>
      </c>
      <c r="C35" s="46">
        <v>120</v>
      </c>
      <c r="D35" s="42">
        <f t="shared" si="3"/>
        <v>2.7333333333333334</v>
      </c>
      <c r="E35" s="45">
        <v>0</v>
      </c>
      <c r="F35" s="43">
        <f t="shared" si="1"/>
        <v>2.7333333333333334</v>
      </c>
    </row>
    <row r="36" spans="1:6" x14ac:dyDescent="0.3">
      <c r="A36" s="44" t="s">
        <v>613</v>
      </c>
      <c r="B36" s="46">
        <v>49</v>
      </c>
      <c r="C36" s="46">
        <v>120</v>
      </c>
      <c r="D36" s="42">
        <f t="shared" si="3"/>
        <v>2.8166666666666669</v>
      </c>
      <c r="E36" s="45">
        <v>0</v>
      </c>
      <c r="F36" s="43">
        <f t="shared" si="1"/>
        <v>2.8166666666666669</v>
      </c>
    </row>
    <row r="37" spans="1:6" x14ac:dyDescent="0.3">
      <c r="A37" s="44" t="s">
        <v>588</v>
      </c>
      <c r="B37" s="46">
        <v>225</v>
      </c>
      <c r="C37" s="46">
        <v>120</v>
      </c>
      <c r="D37" s="42">
        <f t="shared" si="3"/>
        <v>5.75</v>
      </c>
      <c r="E37" s="45">
        <v>0</v>
      </c>
      <c r="F37" s="43">
        <f t="shared" si="1"/>
        <v>5.75</v>
      </c>
    </row>
    <row r="38" spans="1:6" x14ac:dyDescent="0.3">
      <c r="A38" s="44" t="s">
        <v>614</v>
      </c>
      <c r="B38" s="46">
        <v>174</v>
      </c>
      <c r="C38" s="46">
        <v>120</v>
      </c>
      <c r="D38" s="42">
        <f t="shared" si="3"/>
        <v>4.9000000000000004</v>
      </c>
      <c r="E38" s="45">
        <v>0</v>
      </c>
      <c r="F38" s="43">
        <f t="shared" si="1"/>
        <v>4.9000000000000004</v>
      </c>
    </row>
    <row r="39" spans="1:6" x14ac:dyDescent="0.3">
      <c r="A39" s="44" t="s">
        <v>596</v>
      </c>
      <c r="B39" s="46">
        <v>149</v>
      </c>
      <c r="C39" s="46">
        <v>120</v>
      </c>
      <c r="D39" s="42">
        <f t="shared" si="3"/>
        <v>4.4833333333333334</v>
      </c>
      <c r="E39" s="45">
        <v>0</v>
      </c>
      <c r="F39" s="43">
        <f t="shared" si="1"/>
        <v>4.4833333333333334</v>
      </c>
    </row>
    <row r="40" spans="1:6" x14ac:dyDescent="0.3">
      <c r="A40" s="44" t="s">
        <v>597</v>
      </c>
      <c r="B40" s="46">
        <v>115</v>
      </c>
      <c r="C40" s="46">
        <v>120</v>
      </c>
      <c r="D40" s="42">
        <f t="shared" si="3"/>
        <v>3.9166666666666665</v>
      </c>
      <c r="E40" s="45">
        <v>0</v>
      </c>
      <c r="F40" s="43">
        <f t="shared" si="1"/>
        <v>3.9166666666666665</v>
      </c>
    </row>
    <row r="41" spans="1:6" x14ac:dyDescent="0.3">
      <c r="A41" s="44" t="s">
        <v>615</v>
      </c>
      <c r="B41" s="46">
        <v>44</v>
      </c>
      <c r="C41" s="46">
        <v>120</v>
      </c>
      <c r="D41" s="42">
        <f t="shared" si="3"/>
        <v>2.7333333333333334</v>
      </c>
      <c r="E41" s="45">
        <v>0</v>
      </c>
      <c r="F41" s="43">
        <f t="shared" si="1"/>
        <v>2.7333333333333334</v>
      </c>
    </row>
    <row r="42" spans="1:6" x14ac:dyDescent="0.3">
      <c r="A42" s="44" t="s">
        <v>599</v>
      </c>
      <c r="B42" s="46">
        <v>112</v>
      </c>
      <c r="C42" s="46">
        <v>120</v>
      </c>
      <c r="D42" s="42">
        <f t="shared" si="3"/>
        <v>3.8666666666666667</v>
      </c>
      <c r="E42" s="45">
        <v>0</v>
      </c>
      <c r="F42" s="43">
        <f t="shared" si="1"/>
        <v>3.8666666666666667</v>
      </c>
    </row>
    <row r="43" spans="1:6" x14ac:dyDescent="0.3">
      <c r="A43" s="44" t="s">
        <v>616</v>
      </c>
      <c r="B43" s="46">
        <v>132</v>
      </c>
      <c r="C43" s="46">
        <v>120</v>
      </c>
      <c r="D43" s="42">
        <f t="shared" si="3"/>
        <v>4.2</v>
      </c>
      <c r="E43" s="45">
        <v>0</v>
      </c>
      <c r="F43" s="43">
        <f t="shared" si="1"/>
        <v>4.2</v>
      </c>
    </row>
    <row r="44" spans="1:6" x14ac:dyDescent="0.3">
      <c r="A44" s="44" t="s">
        <v>617</v>
      </c>
      <c r="B44" s="46">
        <v>112</v>
      </c>
      <c r="C44" s="46">
        <v>120</v>
      </c>
      <c r="D44" s="42">
        <f t="shared" si="3"/>
        <v>3.8666666666666667</v>
      </c>
      <c r="E44" s="45">
        <v>0</v>
      </c>
      <c r="F44" s="43">
        <f t="shared" si="1"/>
        <v>3.8666666666666667</v>
      </c>
    </row>
    <row r="45" spans="1:6" x14ac:dyDescent="0.3">
      <c r="A45" s="44" t="s">
        <v>618</v>
      </c>
      <c r="B45" s="46">
        <v>138</v>
      </c>
      <c r="C45" s="46">
        <v>120</v>
      </c>
      <c r="D45" s="42">
        <f t="shared" si="3"/>
        <v>4.3</v>
      </c>
      <c r="E45" s="45">
        <v>0</v>
      </c>
      <c r="F45" s="43">
        <f t="shared" si="1"/>
        <v>4.3</v>
      </c>
    </row>
    <row r="46" spans="1:6" x14ac:dyDescent="0.3">
      <c r="A46" s="44" t="s">
        <v>619</v>
      </c>
      <c r="B46" s="46">
        <v>25</v>
      </c>
      <c r="C46" s="46">
        <v>120</v>
      </c>
      <c r="D46" s="42">
        <f t="shared" si="3"/>
        <v>2.4166666666666665</v>
      </c>
      <c r="E46" s="45">
        <v>0</v>
      </c>
      <c r="F46" s="43">
        <f t="shared" si="1"/>
        <v>2.4166666666666665</v>
      </c>
    </row>
    <row r="47" spans="1:6" x14ac:dyDescent="0.3">
      <c r="A47" s="44" t="s">
        <v>620</v>
      </c>
      <c r="B47" s="46">
        <v>122</v>
      </c>
      <c r="C47" s="46">
        <v>120</v>
      </c>
      <c r="D47" s="42">
        <f t="shared" si="3"/>
        <v>4.0333333333333332</v>
      </c>
      <c r="E47" s="45">
        <v>0</v>
      </c>
      <c r="F47" s="43">
        <f t="shared" si="1"/>
        <v>4.0333333333333332</v>
      </c>
    </row>
    <row r="48" spans="1:6" x14ac:dyDescent="0.3">
      <c r="A48" s="44" t="s">
        <v>621</v>
      </c>
      <c r="B48" s="46">
        <v>76</v>
      </c>
      <c r="C48" s="46">
        <v>120</v>
      </c>
      <c r="D48" s="42">
        <f t="shared" si="3"/>
        <v>3.2666666666666666</v>
      </c>
      <c r="E48" s="45">
        <v>0</v>
      </c>
      <c r="F48" s="43">
        <f t="shared" si="1"/>
        <v>3.2666666666666666</v>
      </c>
    </row>
    <row r="49" spans="1:6" x14ac:dyDescent="0.3">
      <c r="A49" s="44" t="s">
        <v>631</v>
      </c>
      <c r="B49" s="46">
        <v>14</v>
      </c>
      <c r="C49" s="46">
        <v>120</v>
      </c>
      <c r="D49" s="42">
        <f t="shared" si="3"/>
        <v>2.2333333333333334</v>
      </c>
      <c r="E49" s="45">
        <v>0</v>
      </c>
      <c r="F49" s="43">
        <f t="shared" si="1"/>
        <v>2.2333333333333334</v>
      </c>
    </row>
    <row r="50" spans="1:6" x14ac:dyDescent="0.3">
      <c r="A50" s="44" t="s">
        <v>622</v>
      </c>
      <c r="B50" s="46">
        <v>247</v>
      </c>
      <c r="C50" s="46">
        <v>120</v>
      </c>
      <c r="D50" s="42">
        <f t="shared" si="3"/>
        <v>6.1166666666666663</v>
      </c>
      <c r="E50" s="45">
        <v>0</v>
      </c>
      <c r="F50" s="43">
        <f t="shared" si="1"/>
        <v>6.1166666666666663</v>
      </c>
    </row>
    <row r="51" spans="1:6" x14ac:dyDescent="0.3">
      <c r="A51" s="44" t="s">
        <v>623</v>
      </c>
      <c r="B51" s="46">
        <v>22</v>
      </c>
      <c r="C51" s="46">
        <v>120</v>
      </c>
      <c r="D51" s="42">
        <f t="shared" si="3"/>
        <v>2.3666666666666667</v>
      </c>
      <c r="E51" s="45">
        <v>0</v>
      </c>
      <c r="F51" s="43">
        <f t="shared" si="1"/>
        <v>2.3666666666666667</v>
      </c>
    </row>
    <row r="52" spans="1:6" x14ac:dyDescent="0.3">
      <c r="A52" s="44" t="s">
        <v>624</v>
      </c>
      <c r="B52" s="45">
        <v>18</v>
      </c>
      <c r="C52" s="46">
        <v>120</v>
      </c>
      <c r="D52" s="42">
        <f t="shared" si="3"/>
        <v>2.2999999999999998</v>
      </c>
      <c r="E52" s="45">
        <v>0</v>
      </c>
      <c r="F52" s="43">
        <f t="shared" si="1"/>
        <v>2.2999999999999998</v>
      </c>
    </row>
    <row r="53" spans="1:6" x14ac:dyDescent="0.3">
      <c r="A53" s="44" t="s">
        <v>625</v>
      </c>
      <c r="B53" s="45">
        <v>24</v>
      </c>
      <c r="C53" s="46">
        <v>120</v>
      </c>
      <c r="D53" s="42">
        <f t="shared" si="3"/>
        <v>2.4</v>
      </c>
      <c r="E53" s="45">
        <v>0</v>
      </c>
      <c r="F53" s="43">
        <f t="shared" si="1"/>
        <v>2.4</v>
      </c>
    </row>
    <row r="54" spans="1:6" x14ac:dyDescent="0.3">
      <c r="A54" s="44" t="s">
        <v>626</v>
      </c>
      <c r="B54" s="45">
        <v>101</v>
      </c>
      <c r="C54" s="46">
        <v>120</v>
      </c>
      <c r="D54" s="42">
        <f t="shared" si="3"/>
        <v>3.6833333333333331</v>
      </c>
      <c r="E54" s="45">
        <v>0</v>
      </c>
      <c r="F54" s="43">
        <f t="shared" si="1"/>
        <v>3.6833333333333331</v>
      </c>
    </row>
    <row r="55" spans="1:6" x14ac:dyDescent="0.3">
      <c r="A55" s="44" t="s">
        <v>627</v>
      </c>
      <c r="B55" s="45">
        <v>172</v>
      </c>
      <c r="C55" s="46">
        <v>120</v>
      </c>
      <c r="D55" s="42">
        <f t="shared" si="3"/>
        <v>4.8666666666666663</v>
      </c>
      <c r="E55" s="45">
        <v>0</v>
      </c>
      <c r="F55" s="43">
        <f t="shared" si="1"/>
        <v>4.8666666666666663</v>
      </c>
    </row>
    <row r="56" spans="1:6" x14ac:dyDescent="0.3">
      <c r="A56" s="44" t="s">
        <v>628</v>
      </c>
      <c r="B56" s="45">
        <v>80</v>
      </c>
      <c r="C56" s="46">
        <v>120</v>
      </c>
      <c r="D56" s="42">
        <f t="shared" si="3"/>
        <v>3.3333333333333335</v>
      </c>
      <c r="E56" s="45">
        <v>0</v>
      </c>
      <c r="F56" s="43">
        <f t="shared" si="1"/>
        <v>3.3333333333333335</v>
      </c>
    </row>
    <row r="57" spans="1:6" x14ac:dyDescent="0.3">
      <c r="A57" s="44" t="s">
        <v>629</v>
      </c>
      <c r="B57" s="45">
        <v>100</v>
      </c>
      <c r="C57" s="46">
        <v>120</v>
      </c>
      <c r="D57" s="42">
        <f t="shared" si="3"/>
        <v>3.6666666666666665</v>
      </c>
      <c r="E57" s="45">
        <v>0</v>
      </c>
      <c r="F57" s="43">
        <f t="shared" si="1"/>
        <v>3.6666666666666665</v>
      </c>
    </row>
    <row r="58" spans="1:6" x14ac:dyDescent="0.3">
      <c r="A58" s="44" t="s">
        <v>630</v>
      </c>
      <c r="B58" s="45">
        <v>37</v>
      </c>
      <c r="C58" s="46">
        <v>120</v>
      </c>
      <c r="D58" s="42">
        <f t="shared" si="3"/>
        <v>2.6166666666666667</v>
      </c>
      <c r="E58" s="45">
        <v>0</v>
      </c>
      <c r="F58" s="43">
        <f t="shared" si="1"/>
        <v>2.6166666666666667</v>
      </c>
    </row>
    <row r="59" spans="1:6" x14ac:dyDescent="0.3">
      <c r="D59" s="50"/>
      <c r="E59" s="51"/>
      <c r="F59" s="52"/>
    </row>
    <row r="60" spans="1:6" x14ac:dyDescent="0.3">
      <c r="A60" s="82" t="s">
        <v>640</v>
      </c>
      <c r="B60" s="82"/>
      <c r="C60" s="82"/>
      <c r="D60" s="82"/>
      <c r="E60" s="82"/>
      <c r="F60" s="55"/>
    </row>
    <row r="61" spans="1:6" x14ac:dyDescent="0.3">
      <c r="A61" s="44" t="s">
        <v>641</v>
      </c>
      <c r="B61" s="45">
        <v>55</v>
      </c>
      <c r="C61" s="46">
        <v>120</v>
      </c>
      <c r="D61" s="42">
        <f t="shared" si="3"/>
        <v>2.9166666666666665</v>
      </c>
      <c r="E61" s="45">
        <v>0</v>
      </c>
      <c r="F61" s="43">
        <f t="shared" si="1"/>
        <v>2.9166666666666665</v>
      </c>
    </row>
    <row r="62" spans="1:6" x14ac:dyDescent="0.3">
      <c r="A62" s="44" t="s">
        <v>642</v>
      </c>
      <c r="B62" s="45">
        <v>167</v>
      </c>
      <c r="C62" s="46">
        <v>120</v>
      </c>
      <c r="D62" s="42">
        <f t="shared" si="3"/>
        <v>4.7833333333333332</v>
      </c>
      <c r="E62" s="45">
        <v>0</v>
      </c>
      <c r="F62" s="43">
        <f t="shared" si="1"/>
        <v>4.7833333333333332</v>
      </c>
    </row>
    <row r="63" spans="1:6" x14ac:dyDescent="0.3">
      <c r="A63" s="44" t="s">
        <v>643</v>
      </c>
      <c r="B63" s="45">
        <v>172</v>
      </c>
      <c r="C63" s="46">
        <v>120</v>
      </c>
      <c r="D63" s="42">
        <f t="shared" si="3"/>
        <v>4.8666666666666663</v>
      </c>
      <c r="E63" s="45">
        <v>0</v>
      </c>
      <c r="F63" s="43">
        <f t="shared" si="1"/>
        <v>4.8666666666666663</v>
      </c>
    </row>
    <row r="64" spans="1:6" x14ac:dyDescent="0.3">
      <c r="A64" s="44" t="s">
        <v>644</v>
      </c>
      <c r="B64" s="45">
        <v>71</v>
      </c>
      <c r="C64" s="46">
        <v>120</v>
      </c>
      <c r="D64" s="42">
        <f t="shared" si="3"/>
        <v>3.1833333333333331</v>
      </c>
      <c r="E64" s="45">
        <v>0</v>
      </c>
      <c r="F64" s="43">
        <f t="shared" si="1"/>
        <v>3.1833333333333331</v>
      </c>
    </row>
    <row r="65" spans="1:6" x14ac:dyDescent="0.3">
      <c r="A65" s="44" t="s">
        <v>645</v>
      </c>
      <c r="B65" s="45">
        <v>102</v>
      </c>
      <c r="C65" s="46">
        <v>120</v>
      </c>
      <c r="D65" s="42">
        <f t="shared" si="3"/>
        <v>3.7</v>
      </c>
      <c r="E65" s="45">
        <v>0</v>
      </c>
      <c r="F65" s="43">
        <f t="shared" si="1"/>
        <v>3.7</v>
      </c>
    </row>
    <row r="66" spans="1:6" x14ac:dyDescent="0.3">
      <c r="A66" s="44" t="s">
        <v>646</v>
      </c>
      <c r="B66" s="45">
        <v>260</v>
      </c>
      <c r="C66" s="46">
        <v>120</v>
      </c>
      <c r="D66" s="42">
        <f t="shared" si="3"/>
        <v>6.333333333333333</v>
      </c>
      <c r="E66" s="45">
        <v>0</v>
      </c>
      <c r="F66" s="43">
        <f t="shared" si="1"/>
        <v>6.333333333333333</v>
      </c>
    </row>
    <row r="67" spans="1:6" x14ac:dyDescent="0.3">
      <c r="A67" s="44" t="s">
        <v>647</v>
      </c>
      <c r="B67" s="45">
        <v>140</v>
      </c>
      <c r="C67" s="46">
        <v>120</v>
      </c>
      <c r="D67" s="42">
        <f t="shared" si="3"/>
        <v>4.333333333333333</v>
      </c>
      <c r="E67" s="45">
        <v>0</v>
      </c>
      <c r="F67" s="43">
        <f t="shared" si="1"/>
        <v>4.333333333333333</v>
      </c>
    </row>
    <row r="68" spans="1:6" x14ac:dyDescent="0.3">
      <c r="A68" s="44" t="s">
        <v>648</v>
      </c>
      <c r="B68" s="45">
        <v>56</v>
      </c>
      <c r="C68" s="46">
        <v>120</v>
      </c>
      <c r="D68" s="42">
        <f t="shared" si="3"/>
        <v>2.9333333333333331</v>
      </c>
      <c r="E68" s="45">
        <v>0</v>
      </c>
      <c r="F68" s="43">
        <f t="shared" si="1"/>
        <v>2.9333333333333331</v>
      </c>
    </row>
    <row r="69" spans="1:6" x14ac:dyDescent="0.3">
      <c r="A69" s="44" t="s">
        <v>649</v>
      </c>
      <c r="B69" s="45">
        <v>94</v>
      </c>
      <c r="C69" s="46">
        <v>120</v>
      </c>
      <c r="D69" s="42">
        <f t="shared" si="3"/>
        <v>3.5666666666666669</v>
      </c>
      <c r="E69" s="45">
        <v>0</v>
      </c>
      <c r="F69" s="43">
        <f t="shared" ref="F69:F74" si="4">IF(E69=0, D69, IF(E69=1,D69,0))</f>
        <v>3.5666666666666669</v>
      </c>
    </row>
    <row r="70" spans="1:6" x14ac:dyDescent="0.3">
      <c r="A70" s="44" t="s">
        <v>650</v>
      </c>
      <c r="B70" s="45">
        <v>90</v>
      </c>
      <c r="C70" s="46">
        <v>120</v>
      </c>
      <c r="D70" s="42">
        <f t="shared" si="3"/>
        <v>3.5</v>
      </c>
      <c r="E70" s="45">
        <v>0</v>
      </c>
      <c r="F70" s="43">
        <f t="shared" si="4"/>
        <v>3.5</v>
      </c>
    </row>
    <row r="71" spans="1:6" x14ac:dyDescent="0.3">
      <c r="A71" s="44" t="s">
        <v>651</v>
      </c>
      <c r="B71" s="45">
        <v>122</v>
      </c>
      <c r="C71" s="46">
        <v>120</v>
      </c>
      <c r="D71" s="42">
        <f t="shared" si="3"/>
        <v>4.0333333333333332</v>
      </c>
      <c r="E71" s="45">
        <v>0</v>
      </c>
      <c r="F71" s="43">
        <f t="shared" si="4"/>
        <v>4.0333333333333332</v>
      </c>
    </row>
    <row r="72" spans="1:6" x14ac:dyDescent="0.3">
      <c r="A72" s="44" t="s">
        <v>652</v>
      </c>
      <c r="B72" s="45">
        <v>43</v>
      </c>
      <c r="C72" s="46">
        <v>120</v>
      </c>
      <c r="D72" s="42">
        <f t="shared" si="3"/>
        <v>2.7166666666666668</v>
      </c>
      <c r="E72" s="45">
        <v>0</v>
      </c>
      <c r="F72" s="43">
        <f t="shared" si="4"/>
        <v>2.7166666666666668</v>
      </c>
    </row>
    <row r="73" spans="1:6" x14ac:dyDescent="0.3">
      <c r="A73" s="44" t="s">
        <v>653</v>
      </c>
      <c r="B73" s="45">
        <v>76</v>
      </c>
      <c r="C73" s="46">
        <v>120</v>
      </c>
      <c r="D73" s="42">
        <f t="shared" si="3"/>
        <v>3.2666666666666666</v>
      </c>
      <c r="E73" s="45">
        <v>0</v>
      </c>
      <c r="F73" s="43">
        <f t="shared" si="4"/>
        <v>3.2666666666666666</v>
      </c>
    </row>
    <row r="74" spans="1:6" x14ac:dyDescent="0.3">
      <c r="A74" s="44" t="s">
        <v>654</v>
      </c>
      <c r="B74" s="45">
        <v>145</v>
      </c>
      <c r="C74" s="46">
        <v>120</v>
      </c>
      <c r="D74" s="42">
        <f t="shared" si="3"/>
        <v>4.416666666666667</v>
      </c>
      <c r="E74" s="45">
        <v>0</v>
      </c>
      <c r="F74" s="43">
        <f t="shared" si="4"/>
        <v>4.416666666666667</v>
      </c>
    </row>
    <row r="75" spans="1:6" x14ac:dyDescent="0.3">
      <c r="D75" s="50"/>
      <c r="E75" s="51"/>
      <c r="F75" s="52"/>
    </row>
    <row r="76" spans="1:6" x14ac:dyDescent="0.3">
      <c r="A76" s="82" t="s">
        <v>656</v>
      </c>
      <c r="B76" s="82"/>
      <c r="C76" s="82"/>
      <c r="D76" s="82"/>
      <c r="E76" s="82"/>
      <c r="F76" s="82"/>
    </row>
    <row r="77" spans="1:6" x14ac:dyDescent="0.3">
      <c r="A77" s="53" t="s">
        <v>632</v>
      </c>
      <c r="B77" s="49">
        <v>134</v>
      </c>
      <c r="C77" s="54">
        <v>120</v>
      </c>
      <c r="D77" s="48">
        <f t="shared" si="3"/>
        <v>4.2333333333333334</v>
      </c>
      <c r="E77" s="49">
        <v>2</v>
      </c>
      <c r="F77" s="43">
        <f t="shared" ref="F77:F100" si="5">IF(E77=0, D77, IF(E77=1,D77,0))</f>
        <v>0</v>
      </c>
    </row>
    <row r="78" spans="1:6" x14ac:dyDescent="0.3">
      <c r="A78" s="44" t="s">
        <v>657</v>
      </c>
      <c r="B78" s="45">
        <v>159</v>
      </c>
      <c r="C78" s="46">
        <v>120</v>
      </c>
      <c r="D78" s="42">
        <f t="shared" si="3"/>
        <v>4.6500000000000004</v>
      </c>
      <c r="E78" s="45">
        <v>0</v>
      </c>
      <c r="F78" s="43">
        <f t="shared" si="5"/>
        <v>4.6500000000000004</v>
      </c>
    </row>
    <row r="79" spans="1:6" x14ac:dyDescent="0.3">
      <c r="A79" s="44" t="s">
        <v>633</v>
      </c>
      <c r="B79" s="45">
        <v>183</v>
      </c>
      <c r="C79" s="46">
        <v>120</v>
      </c>
      <c r="D79" s="42">
        <f t="shared" si="3"/>
        <v>5.05</v>
      </c>
      <c r="E79" s="45">
        <v>2</v>
      </c>
      <c r="F79" s="43">
        <f t="shared" si="5"/>
        <v>0</v>
      </c>
    </row>
    <row r="80" spans="1:6" x14ac:dyDescent="0.3">
      <c r="A80" s="44" t="s">
        <v>658</v>
      </c>
      <c r="B80" s="45">
        <v>193</v>
      </c>
      <c r="C80" s="46">
        <v>120</v>
      </c>
      <c r="D80" s="42">
        <f t="shared" si="3"/>
        <v>5.2166666666666668</v>
      </c>
      <c r="E80" s="45">
        <v>0</v>
      </c>
      <c r="F80" s="43">
        <f t="shared" si="5"/>
        <v>5.2166666666666668</v>
      </c>
    </row>
    <row r="81" spans="1:6" x14ac:dyDescent="0.3">
      <c r="A81" s="44" t="s">
        <v>659</v>
      </c>
      <c r="B81" s="45">
        <v>66</v>
      </c>
      <c r="C81" s="46">
        <v>120</v>
      </c>
      <c r="D81" s="42">
        <f t="shared" si="3"/>
        <v>3.1</v>
      </c>
      <c r="E81" s="45">
        <v>0</v>
      </c>
      <c r="F81" s="43">
        <f t="shared" si="5"/>
        <v>3.1</v>
      </c>
    </row>
    <row r="82" spans="1:6" x14ac:dyDescent="0.3">
      <c r="A82" s="44" t="s">
        <v>660</v>
      </c>
      <c r="B82" s="45">
        <v>6</v>
      </c>
      <c r="C82" s="46">
        <v>120</v>
      </c>
      <c r="D82" s="42">
        <f t="shared" si="3"/>
        <v>2.1</v>
      </c>
      <c r="E82" s="45">
        <v>0</v>
      </c>
      <c r="F82" s="43">
        <f t="shared" si="5"/>
        <v>2.1</v>
      </c>
    </row>
    <row r="83" spans="1:6" x14ac:dyDescent="0.3">
      <c r="A83" s="44" t="s">
        <v>661</v>
      </c>
      <c r="B83" s="45">
        <v>34</v>
      </c>
      <c r="C83" s="46">
        <v>120</v>
      </c>
      <c r="D83" s="42">
        <f t="shared" si="3"/>
        <v>2.5666666666666669</v>
      </c>
      <c r="E83" s="45">
        <v>0</v>
      </c>
      <c r="F83" s="43">
        <f t="shared" si="5"/>
        <v>2.5666666666666669</v>
      </c>
    </row>
    <row r="84" spans="1:6" x14ac:dyDescent="0.3">
      <c r="A84" s="44" t="s">
        <v>662</v>
      </c>
      <c r="B84" s="45">
        <v>165</v>
      </c>
      <c r="C84" s="46">
        <v>120</v>
      </c>
      <c r="D84" s="42">
        <f t="shared" si="3"/>
        <v>4.75</v>
      </c>
      <c r="E84" s="45">
        <v>0</v>
      </c>
      <c r="F84" s="43">
        <f t="shared" si="5"/>
        <v>4.75</v>
      </c>
    </row>
    <row r="85" spans="1:6" x14ac:dyDescent="0.3">
      <c r="A85" s="44" t="s">
        <v>663</v>
      </c>
      <c r="B85" s="45">
        <v>44</v>
      </c>
      <c r="C85" s="46">
        <v>120</v>
      </c>
      <c r="D85" s="42">
        <f t="shared" si="3"/>
        <v>2.7333333333333334</v>
      </c>
      <c r="E85" s="45">
        <v>0</v>
      </c>
      <c r="F85" s="43">
        <f t="shared" si="5"/>
        <v>2.7333333333333334</v>
      </c>
    </row>
    <row r="86" spans="1:6" x14ac:dyDescent="0.3">
      <c r="A86" s="44" t="s">
        <v>664</v>
      </c>
      <c r="B86" s="45">
        <v>203</v>
      </c>
      <c r="C86" s="46">
        <v>120</v>
      </c>
      <c r="D86" s="42">
        <f t="shared" si="3"/>
        <v>5.3833333333333337</v>
      </c>
      <c r="E86" s="45">
        <v>0</v>
      </c>
      <c r="F86" s="43">
        <f t="shared" si="5"/>
        <v>5.3833333333333337</v>
      </c>
    </row>
    <row r="87" spans="1:6" x14ac:dyDescent="0.3">
      <c r="A87" s="44" t="s">
        <v>665</v>
      </c>
      <c r="B87" s="45">
        <v>83</v>
      </c>
      <c r="C87" s="46">
        <v>120</v>
      </c>
      <c r="D87" s="42">
        <f t="shared" si="3"/>
        <v>3.3833333333333333</v>
      </c>
      <c r="E87" s="45">
        <v>0</v>
      </c>
      <c r="F87" s="43">
        <f t="shared" si="5"/>
        <v>3.3833333333333333</v>
      </c>
    </row>
    <row r="88" spans="1:6" x14ac:dyDescent="0.3">
      <c r="A88" s="44" t="s">
        <v>666</v>
      </c>
      <c r="B88" s="45">
        <v>137</v>
      </c>
      <c r="C88" s="46">
        <v>120</v>
      </c>
      <c r="D88" s="42">
        <f t="shared" si="3"/>
        <v>4.2833333333333332</v>
      </c>
      <c r="E88" s="45">
        <v>0</v>
      </c>
      <c r="F88" s="43">
        <f t="shared" si="5"/>
        <v>4.2833333333333332</v>
      </c>
    </row>
    <row r="89" spans="1:6" x14ac:dyDescent="0.3">
      <c r="A89" s="44" t="s">
        <v>667</v>
      </c>
      <c r="B89" s="45">
        <v>21</v>
      </c>
      <c r="C89" s="46">
        <v>120</v>
      </c>
      <c r="D89" s="42">
        <f t="shared" si="3"/>
        <v>2.35</v>
      </c>
      <c r="E89" s="45">
        <v>0</v>
      </c>
      <c r="F89" s="43">
        <f t="shared" si="5"/>
        <v>2.35</v>
      </c>
    </row>
    <row r="90" spans="1:6" x14ac:dyDescent="0.3">
      <c r="A90" s="44" t="s">
        <v>668</v>
      </c>
      <c r="B90" s="45">
        <v>18</v>
      </c>
      <c r="C90" s="46">
        <v>120</v>
      </c>
      <c r="D90" s="42">
        <f t="shared" si="3"/>
        <v>2.2999999999999998</v>
      </c>
      <c r="E90" s="45">
        <v>0</v>
      </c>
      <c r="F90" s="43">
        <f t="shared" si="5"/>
        <v>2.2999999999999998</v>
      </c>
    </row>
    <row r="91" spans="1:6" x14ac:dyDescent="0.3">
      <c r="A91" s="44" t="s">
        <v>669</v>
      </c>
      <c r="B91" s="45">
        <v>26</v>
      </c>
      <c r="C91" s="46">
        <v>120</v>
      </c>
      <c r="D91" s="42">
        <f t="shared" si="3"/>
        <v>2.4333333333333331</v>
      </c>
      <c r="E91" s="45">
        <v>0</v>
      </c>
      <c r="F91" s="43">
        <f t="shared" si="5"/>
        <v>2.4333333333333331</v>
      </c>
    </row>
    <row r="92" spans="1:6" x14ac:dyDescent="0.3">
      <c r="A92" s="44" t="s">
        <v>670</v>
      </c>
      <c r="B92" s="45">
        <v>72</v>
      </c>
      <c r="C92" s="46">
        <v>120</v>
      </c>
      <c r="D92" s="42">
        <f t="shared" si="3"/>
        <v>3.2</v>
      </c>
      <c r="E92" s="45">
        <v>0</v>
      </c>
      <c r="F92" s="43">
        <f t="shared" si="5"/>
        <v>3.2</v>
      </c>
    </row>
    <row r="93" spans="1:6" x14ac:dyDescent="0.3">
      <c r="A93" s="44" t="s">
        <v>671</v>
      </c>
      <c r="B93" s="45">
        <v>72</v>
      </c>
      <c r="C93" s="46">
        <v>120</v>
      </c>
      <c r="D93" s="42">
        <f t="shared" si="3"/>
        <v>3.2</v>
      </c>
      <c r="E93" s="45">
        <v>0</v>
      </c>
      <c r="F93" s="43">
        <f t="shared" si="5"/>
        <v>3.2</v>
      </c>
    </row>
    <row r="94" spans="1:6" x14ac:dyDescent="0.3">
      <c r="A94" s="44" t="s">
        <v>627</v>
      </c>
      <c r="B94" s="45">
        <v>172</v>
      </c>
      <c r="C94" s="46">
        <v>120</v>
      </c>
      <c r="D94" s="42">
        <f t="shared" si="3"/>
        <v>4.8666666666666663</v>
      </c>
      <c r="E94" s="45">
        <v>0</v>
      </c>
      <c r="F94" s="43">
        <f t="shared" si="5"/>
        <v>4.8666666666666663</v>
      </c>
    </row>
    <row r="95" spans="1:6" x14ac:dyDescent="0.3">
      <c r="A95" s="44" t="s">
        <v>672</v>
      </c>
      <c r="B95" s="45">
        <v>167</v>
      </c>
      <c r="C95" s="46">
        <v>120</v>
      </c>
      <c r="D95" s="42">
        <f t="shared" si="3"/>
        <v>4.7833333333333332</v>
      </c>
      <c r="E95" s="45">
        <v>0</v>
      </c>
      <c r="F95" s="43">
        <f t="shared" si="5"/>
        <v>4.7833333333333332</v>
      </c>
    </row>
    <row r="96" spans="1:6" x14ac:dyDescent="0.3">
      <c r="A96" s="44" t="s">
        <v>673</v>
      </c>
      <c r="B96" s="45">
        <v>243</v>
      </c>
      <c r="C96" s="46">
        <v>120</v>
      </c>
      <c r="D96" s="42">
        <f t="shared" si="3"/>
        <v>6.05</v>
      </c>
      <c r="E96" s="45">
        <v>0</v>
      </c>
      <c r="F96" s="43">
        <f t="shared" si="5"/>
        <v>6.05</v>
      </c>
    </row>
    <row r="97" spans="1:6" x14ac:dyDescent="0.3">
      <c r="A97" s="44" t="s">
        <v>674</v>
      </c>
      <c r="B97" s="45">
        <v>49</v>
      </c>
      <c r="C97" s="46">
        <v>120</v>
      </c>
      <c r="D97" s="42">
        <f t="shared" ref="D97:D100" si="6">(B97+C97)/60</f>
        <v>2.8166666666666669</v>
      </c>
      <c r="E97" s="45">
        <v>0</v>
      </c>
      <c r="F97" s="43">
        <f t="shared" si="5"/>
        <v>2.8166666666666669</v>
      </c>
    </row>
    <row r="98" spans="1:6" x14ac:dyDescent="0.3">
      <c r="A98" s="44" t="s">
        <v>628</v>
      </c>
      <c r="B98" s="45">
        <v>80</v>
      </c>
      <c r="C98" s="46">
        <v>120</v>
      </c>
      <c r="D98" s="42">
        <f t="shared" si="6"/>
        <v>3.3333333333333335</v>
      </c>
      <c r="E98" s="45">
        <v>0</v>
      </c>
      <c r="F98" s="43">
        <f t="shared" si="5"/>
        <v>3.3333333333333335</v>
      </c>
    </row>
    <row r="99" spans="1:6" x14ac:dyDescent="0.3">
      <c r="A99" s="44" t="s">
        <v>675</v>
      </c>
      <c r="B99" s="45">
        <v>142</v>
      </c>
      <c r="C99" s="46">
        <v>120</v>
      </c>
      <c r="D99" s="42">
        <f t="shared" si="6"/>
        <v>4.3666666666666663</v>
      </c>
      <c r="E99" s="45">
        <v>0</v>
      </c>
      <c r="F99" s="43">
        <f t="shared" si="5"/>
        <v>4.3666666666666663</v>
      </c>
    </row>
    <row r="100" spans="1:6" x14ac:dyDescent="0.3">
      <c r="A100" s="44" t="s">
        <v>676</v>
      </c>
      <c r="B100" s="45">
        <v>101</v>
      </c>
      <c r="C100" s="46">
        <v>120</v>
      </c>
      <c r="D100" s="42">
        <f t="shared" si="6"/>
        <v>3.6833333333333331</v>
      </c>
      <c r="E100" s="45">
        <v>0</v>
      </c>
      <c r="F100" s="43">
        <f t="shared" si="5"/>
        <v>3.6833333333333331</v>
      </c>
    </row>
  </sheetData>
  <mergeCells count="6">
    <mergeCell ref="A76:F76"/>
    <mergeCell ref="H5:L5"/>
    <mergeCell ref="I13:L13"/>
    <mergeCell ref="A2:E2"/>
    <mergeCell ref="A31:E31"/>
    <mergeCell ref="A60:E60"/>
  </mergeCells>
  <conditionalFormatting sqref="E9">
    <cfRule type="iconSet" priority="6">
      <iconSet showValue="0">
        <cfvo type="percent" val="0"/>
        <cfvo type="num" val="0" gte="0"/>
        <cfvo type="num" val="2"/>
      </iconSet>
    </cfRule>
  </conditionalFormatting>
  <conditionalFormatting sqref="E10:E29">
    <cfRule type="iconSet" priority="5">
      <iconSet showValue="0">
        <cfvo type="percent" val="0"/>
        <cfvo type="num" val="0" gte="0"/>
        <cfvo type="num" val="2"/>
      </iconSet>
    </cfRule>
  </conditionalFormatting>
  <conditionalFormatting sqref="E32:E59">
    <cfRule type="iconSet" priority="4">
      <iconSet showValue="0">
        <cfvo type="percent" val="0"/>
        <cfvo type="num" val="0" gte="0"/>
        <cfvo type="num" val="2"/>
      </iconSet>
    </cfRule>
  </conditionalFormatting>
  <conditionalFormatting sqref="E4:E8">
    <cfRule type="iconSet" priority="3">
      <iconSet showValue="0">
        <cfvo type="percent" val="0"/>
        <cfvo type="num" val="0" gte="0"/>
        <cfvo type="num" val="2"/>
      </iconSet>
    </cfRule>
  </conditionalFormatting>
  <conditionalFormatting sqref="E61:E75">
    <cfRule type="iconSet" priority="2">
      <iconSet showValue="0">
        <cfvo type="percent" val="0"/>
        <cfvo type="num" val="0" gte="0"/>
        <cfvo type="num" val="2"/>
      </iconSet>
    </cfRule>
  </conditionalFormatting>
  <conditionalFormatting sqref="E77:E100">
    <cfRule type="iconSet" priority="1">
      <iconSet showValue="0">
        <cfvo type="percent" val="0"/>
        <cfvo type="num" val="0" gte="0"/>
        <cfvo type="num" val="2"/>
      </iconSet>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GIT Terminal</vt:lpstr>
      <vt:lpstr>HTML</vt:lpstr>
      <vt:lpstr>CSS</vt:lpstr>
      <vt:lpstr>Javascript</vt:lpstr>
      <vt:lpstr>Python</vt:lpstr>
      <vt:lpstr>Samplers</vt:lpstr>
      <vt:lpstr>LDP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2019-11-27T00:25:19Z</dcterms:modified>
</cp:coreProperties>
</file>